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2.1 - Fossil demand destruction\Demand destruction R Project\Raw data files\"/>
    </mc:Choice>
  </mc:AlternateContent>
  <xr:revisionPtr revIDLastSave="83" documentId="6_{20322486-B525-4C95-A07D-9DB2C36B6A0E}" xr6:coauthVersionLast="34" xr6:coauthVersionMax="34" xr10:uidLastSave="{1452E7C1-129F-4B3C-A24A-412459C49FC4}"/>
  <bookViews>
    <workbookView xWindow="0" yWindow="0" windowWidth="19200" windowHeight="5800" activeTab="5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  <sheet name="Clean lookup table" sheetId="9" r:id="rId6"/>
  </sheets>
  <externalReferences>
    <externalReference r:id="rId7"/>
  </externalReferences>
  <definedNames>
    <definedName name="_xlnm._FilterDatabase" localSheetId="4" hidden="1">'W1. Oil and gas companies'!$A$7:$I$156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25" authorId="0" shapeId="0" xr:uid="{7532292E-EA42-4779-9619-5185FFB56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D31" authorId="0" shapeId="0" xr:uid="{1C611C48-BC52-461D-96C1-5D148E0D0DE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32" authorId="0" shapeId="0" xr:uid="{04293666-261F-4E98-A939-4B5C62A0F38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48" authorId="0" shapeId="0" xr:uid="{512F8C62-F825-4F58-A480-30D37956D5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D55" authorId="0" shapeId="0" xr:uid="{962C55CA-BAAA-446F-8820-A0D0CD92073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57" authorId="0" shapeId="0" xr:uid="{7AEB2B87-271F-4B3C-9AEC-A1ED1FDCBC2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D58" authorId="0" shapeId="0" xr:uid="{8CD3A869-707F-49E9-8A7F-B74973C7400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D61" authorId="0" shapeId="0" xr:uid="{0D0EECDC-0526-42A8-8325-AAAC058BC45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D62" authorId="0" shapeId="0" xr:uid="{F369651F-DA08-4642-8AF8-C949B24D773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D75" authorId="0" shapeId="0" xr:uid="{5AA95EF4-9841-47E3-8438-37A97281A2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D84" authorId="0" shapeId="0" xr:uid="{CA335547-AD36-4CF6-9C3E-A1609DAF8D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D90" authorId="0" shapeId="0" xr:uid="{A32055AF-1795-4AAE-BA76-B55760350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1" authorId="0" shapeId="0" xr:uid="{E273530F-9F87-4F8C-BCF1-BAB53BCA381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2" authorId="0" shapeId="0" xr:uid="{A79BADA6-C1E1-45CC-BBD5-BDF502F139A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6" authorId="0" shapeId="0" xr:uid="{22191EB2-ABBA-42E8-B6DF-CC69A3382F1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7" authorId="0" shapeId="0" xr:uid="{3C4A8FEE-C216-4088-B65C-B51EA86A402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132" authorId="0" shapeId="0" xr:uid="{C5DE222B-5A28-4C54-8FAC-518A90F983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<sst xmlns="http://schemas.openxmlformats.org/spreadsheetml/2006/main" count="3795" uniqueCount="515">
  <si>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</si>
  <si>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</si>
  <si>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</si>
  <si>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</si>
  <si>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</si>
  <si>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</si>
  <si>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</si>
  <si>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</si>
  <si>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</si>
  <si>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</si>
  <si>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</si>
  <si>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</si>
  <si>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</si>
  <si>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</si>
  <si>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</si>
  <si>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</si>
  <si>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</si>
  <si>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</si>
  <si>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</si>
  <si>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</si>
  <si>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</si>
  <si>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</si>
  <si>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</si>
  <si>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</si>
  <si>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</si>
  <si>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</si>
  <si>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</si>
  <si>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</si>
  <si>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</si>
  <si>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</si>
  <si>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</si>
  <si>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</si>
  <si>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</si>
  <si>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</si>
  <si>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</si>
  <si>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</si>
  <si>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</si>
  <si>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</si>
  <si>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</si>
  <si>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</si>
  <si>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</si>
  <si>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</si>
  <si>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</si>
  <si>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</si>
  <si>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</si>
  <si>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</si>
  <si>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</si>
  <si>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</si>
  <si>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</si>
  <si>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</si>
  <si>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</si>
  <si>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</si>
  <si>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</si>
  <si>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</si>
  <si>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</si>
  <si>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</si>
  <si>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</si>
  <si>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</si>
  <si>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</si>
  <si>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</si>
  <si>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</si>
  <si>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</si>
  <si>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</si>
  <si>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</si>
  <si>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</si>
  <si>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</si>
  <si>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</si>
  <si>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</si>
  <si>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</si>
  <si>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</si>
  <si>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</si>
  <si>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</si>
  <si>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</si>
  <si>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</si>
  <si>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</si>
  <si>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</si>
  <si>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</si>
  <si>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</si>
  <si>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</si>
  <si>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</si>
  <si>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</si>
  <si>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</si>
  <si>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</si>
  <si>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</si>
  <si>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</si>
  <si>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</si>
  <si>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</si>
  <si>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</si>
  <si>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</si>
  <si>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</si>
  <si>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</si>
  <si>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</si>
  <si>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</si>
  <si>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</si>
  <si>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</si>
  <si>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</si>
  <si>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</si>
  <si>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</si>
  <si>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</si>
  <si>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</si>
  <si>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</si>
  <si>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</si>
  <si>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</si>
  <si>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</si>
  <si>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</si>
  <si>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</si>
  <si>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</si>
  <si>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</si>
  <si>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</si>
  <si>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</si>
  <si>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</si>
  <si>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</si>
  <si>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</si>
  <si>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</si>
  <si>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</si>
  <si>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</si>
  <si>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</si>
  <si>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</si>
  <si>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</si>
  <si>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</si>
  <si>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</si>
  <si>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</si>
  <si>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</si>
  <si>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</si>
  <si>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</si>
  <si>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</si>
  <si>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</si>
  <si>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</si>
  <si>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</si>
  <si>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</si>
  <si>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</si>
  <si>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</si>
  <si>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</si>
  <si>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</si>
  <si>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</si>
  <si>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</si>
  <si>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</si>
  <si>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</si>
  <si>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</si>
  <si>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</si>
  <si>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</si>
  <si>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</si>
  <si>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</si>
  <si>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</si>
  <si>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</si>
  <si>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</si>
  <si>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</si>
  <si>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</si>
  <si>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</si>
  <si>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</si>
  <si>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</si>
  <si>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</si>
  <si>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</si>
  <si>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</si>
  <si>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</si>
  <si>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</si>
  <si>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</si>
  <si>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</si>
  <si>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</si>
  <si>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</si>
  <si>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</si>
  <si>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</si>
  <si>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</si>
  <si>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</si>
  <si>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</si>
  <si>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</si>
  <si>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</si>
  <si>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</si>
  <si>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</si>
  <si>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</si>
  <si>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</si>
  <si>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</si>
  <si>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</si>
  <si>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</si>
  <si>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</si>
  <si>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</si>
  <si>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</si>
  <si>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</si>
  <si>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</si>
  <si>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</si>
  <si>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</si>
  <si>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</si>
  <si>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</si>
  <si>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</si>
  <si>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</si>
  <si>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</si>
  <si>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</si>
  <si>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</si>
  <si>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</si>
  <si>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</si>
  <si>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</si>
  <si>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</si>
  <si>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</si>
  <si>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</si>
  <si>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</si>
  <si>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</si>
  <si>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</si>
  <si>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</si>
  <si>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</si>
  <si>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</si>
  <si>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</si>
  <si>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</si>
  <si>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</si>
  <si>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</si>
  <si>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</si>
  <si>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</si>
  <si>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</si>
  <si>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</si>
  <si>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</si>
  <si>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</si>
  <si>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</si>
  <si>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</si>
  <si>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</si>
  <si>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</si>
  <si>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</si>
  <si>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</si>
  <si>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</si>
  <si>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</si>
  <si>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</si>
  <si>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</si>
  <si>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</si>
  <si>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</si>
  <si>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</si>
  <si>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</si>
  <si>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</si>
  <si>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</si>
  <si>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</si>
  <si>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</si>
  <si>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</si>
  <si>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</si>
  <si>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</si>
  <si>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</si>
  <si>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</si>
  <si>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</si>
  <si>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</si>
  <si>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</si>
  <si>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</si>
  <si>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</si>
  <si>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</si>
  <si>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</si>
  <si>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</si>
  <si>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</si>
  <si>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</si>
  <si>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</si>
  <si>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</si>
  <si>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</si>
  <si>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</si>
  <si>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</si>
  <si>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</si>
  <si>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</si>
  <si>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</si>
  <si>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</si>
  <si>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</si>
  <si>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</si>
  <si>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</si>
  <si>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</si>
  <si>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</si>
  <si>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</si>
  <si>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</si>
  <si>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</si>
  <si>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</si>
  <si>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</si>
  <si>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</si>
  <si>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</si>
  <si>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</si>
  <si>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</si>
  <si>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</si>
  <si>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</si>
  <si>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</si>
  <si>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</si>
  <si>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</si>
  <si>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</si>
  <si>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</si>
  <si>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</si>
  <si>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</si>
  <si>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</si>
  <si>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</si>
  <si>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</si>
  <si>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</si>
  <si>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</si>
  <si>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</si>
  <si>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</si>
  <si>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</si>
  <si>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</si>
  <si>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</si>
  <si>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</si>
  <si>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</si>
  <si>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</si>
  <si>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</si>
  <si>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</si>
  <si>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</si>
  <si>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</si>
  <si>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</si>
  <si>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</si>
  <si>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</si>
  <si>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</si>
  <si>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</si>
  <si>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</si>
  <si>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</si>
  <si>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</si>
  <si>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</si>
  <si>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</si>
  <si>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</si>
  <si>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</si>
  <si>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</si>
  <si>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</si>
  <si>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</si>
  <si>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</si>
  <si>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</si>
  <si>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</si>
  <si>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</si>
  <si>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</si>
  <si>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</si>
  <si>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</si>
  <si>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</si>
  <si>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</si>
  <si>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</si>
  <si>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</si>
  <si>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</si>
  <si>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</si>
  <si>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</si>
  <si>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</si>
  <si>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</si>
  <si>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</si>
  <si>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</si>
  <si>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</si>
  <si>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</si>
  <si>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</si>
  <si>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</si>
  <si>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</si>
  <si>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</si>
  <si>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</si>
  <si>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</si>
  <si>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</si>
  <si>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</si>
  <si>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</si>
  <si>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</si>
  <si>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</si>
  <si>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</si>
  <si>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</si>
  <si>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</si>
  <si>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</si>
  <si>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</si>
  <si>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</si>
  <si>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</si>
  <si>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</si>
  <si>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</si>
  <si>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</si>
  <si>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</si>
  <si>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</si>
  <si>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</si>
  <si>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</si>
  <si>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</si>
  <si>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</si>
  <si>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</si>
  <si>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</si>
  <si>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</si>
  <si>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</si>
  <si>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</si>
  <si>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</si>
  <si>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</si>
  <si>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</si>
  <si>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</si>
  <si>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</si>
  <si>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</si>
  <si>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</si>
  <si>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</si>
  <si>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</si>
  <si>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</si>
  <si>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</si>
  <si>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</si>
  <si>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</si>
  <si>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</si>
  <si>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</si>
  <si>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</si>
  <si>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</si>
  <si>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</si>
  <si>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</si>
  <si>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</si>
  <si>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</si>
  <si>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</si>
  <si>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</si>
  <si>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</si>
  <si>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</si>
  <si>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</si>
  <si>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</si>
  <si>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</si>
  <si>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</si>
  <si>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</si>
  <si>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</si>
  <si>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</si>
  <si>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</si>
  <si>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</si>
  <si>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</si>
  <si>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</si>
  <si>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</si>
  <si>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</si>
  <si>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</si>
  <si>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</si>
  <si>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</si>
  <si>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</si>
  <si>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</si>
  <si>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</si>
  <si>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</si>
  <si>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</si>
  <si>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</si>
  <si>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</si>
  <si>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</si>
  <si>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</si>
  <si>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</si>
  <si>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</si>
  <si>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</si>
  <si>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</si>
  <si>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</si>
  <si>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</si>
  <si>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</si>
  <si>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</si>
  <si>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</si>
  <si>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</si>
  <si>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</si>
  <si>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</si>
  <si>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</si>
  <si>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</si>
  <si>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</si>
  <si>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</si>
  <si>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</si>
  <si>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</si>
  <si>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</si>
  <si>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</si>
  <si>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</si>
  <si>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</si>
  <si>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</si>
  <si>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</si>
  <si>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</si>
  <si>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</si>
  <si>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</si>
  <si>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</si>
  <si>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</si>
  <si>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</si>
  <si>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</si>
  <si>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</si>
  <si>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</si>
  <si>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</si>
  <si>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</si>
  <si>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</si>
  <si>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</si>
  <si>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</si>
  <si>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</si>
  <si>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</si>
  <si>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</si>
  <si>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</si>
  <si>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</si>
  <si>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</si>
  <si>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</si>
  <si>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</si>
  <si>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</si>
  <si>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</si>
  <si>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</si>
  <si>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</si>
  <si>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</si>
  <si>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</si>
  <si>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</si>
  <si>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</si>
  <si>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</si>
  <si>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</si>
  <si>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</si>
  <si>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</si>
  <si>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</si>
  <si>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</si>
  <si>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</si>
  <si>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</si>
  <si>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</si>
  <si>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</si>
  <si>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</si>
  <si>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</si>
  <si>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</si>
  <si>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</si>
  <si>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</si>
  <si>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</si>
  <si>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</si>
  <si>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</si>
  <si>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</si>
  <si>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</si>
  <si>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</si>
  <si>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</si>
  <si>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</si>
  <si>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</si>
  <si>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</si>
  <si>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</si>
  <si>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</si>
  <si>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</si>
  <si>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</si>
  <si>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</si>
  <si>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</si>
  <si>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</si>
  <si>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</si>
  <si>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Murphy Oil</t>
  </si>
  <si>
    <t>Peyto</t>
  </si>
  <si>
    <t>Southwestern Energy</t>
  </si>
  <si>
    <t>Cheniere Energy</t>
  </si>
  <si>
    <t>Plains Resources</t>
  </si>
  <si>
    <t>Company/Country</t>
  </si>
  <si>
    <t>Economics Low Low Case (MUSD)</t>
  </si>
  <si>
    <t>Liquid</t>
  </si>
  <si>
    <t xml:space="preserve"> </t>
  </si>
  <si>
    <t>Rystad_Name</t>
  </si>
  <si>
    <t>ISIN_Code</t>
  </si>
  <si>
    <t>VE_Name</t>
  </si>
  <si>
    <t>OG_Subsidiary</t>
  </si>
  <si>
    <t>Type</t>
  </si>
  <si>
    <t>Equity</t>
  </si>
  <si>
    <t>NOC</t>
  </si>
  <si>
    <t>Country</t>
  </si>
  <si>
    <t>US16411R2085</t>
  </si>
  <si>
    <t>CHENIERE 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</si>
</sst>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 applyProtection="1"/>
    <xf numFmtId="0" fontId="6" fillId="0" borderId="0" xfId="0" applyNumberFormat="1" applyFont="1" applyFill="1" applyBorder="1" applyAlignment="1" applyProtection="1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9840"/>
        <c:axId val="818087040"/>
      </c:lineChart>
      <c:catAx>
        <c:axId val="818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7040"/>
        <c:crosses val="autoZero"/>
        <c:auto val="1"/>
        <c:lblAlgn val="ctr"/>
        <c:lblOffset val="100"/>
        <c:noMultiLvlLbl val="0"/>
      </c:catAx>
      <c:valAx>
        <c:axId val="81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88496"/>
        <c:axId val="801989056"/>
      </c:lineChart>
      <c:catAx>
        <c:axId val="801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056"/>
        <c:crosses val="autoZero"/>
        <c:auto val="1"/>
        <c:lblAlgn val="ctr"/>
        <c:lblOffset val="100"/>
        <c:noMultiLvlLbl val="0"/>
      </c:catAx>
      <c:valAx>
        <c:axId val="801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4" workbookViewId="0">
      <selection activeCell="I29" sqref="I29"/>
    </sheetView>
  </sheetViews>
  <sheetFormatPr defaultColWidth="8.8164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8164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zoomScale="85" zoomScaleNormal="85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J202" sqref="J202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1796875" bestFit="1" customWidth="1"/>
    <col min="5" max="5" width="12.81640625" bestFit="1" customWidth="1"/>
    <col min="6" max="8" width="12.1796875" bestFit="1" customWidth="1"/>
    <col min="9" max="10" width="12.81640625" bestFit="1" customWidth="1"/>
    <col min="11" max="11" width="25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4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4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4"/>
      <c r="B5" s="12" t="s">
        <v>25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4" t="s">
        <v>109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4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4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4"/>
      <c r="B9" s="12" t="s">
        <v>25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4" t="s">
        <v>106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4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4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4"/>
      <c r="B13" s="12" t="s">
        <v>25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4" t="s">
        <v>111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4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4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4"/>
      <c r="B17" s="12" t="s">
        <v>25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4" t="s">
        <v>110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4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4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4"/>
      <c r="B21" s="12" t="s">
        <v>25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4" t="s">
        <v>107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4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4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4"/>
      <c r="B25" s="12" t="s">
        <v>25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33" t="s">
        <v>71</v>
      </c>
      <c r="B26" s="28" t="s">
        <v>6</v>
      </c>
      <c r="C26" s="25">
        <v>124.2617</v>
      </c>
      <c r="D26" s="25">
        <v>126.8451</v>
      </c>
      <c r="E26" s="25">
        <v>139.1472</v>
      </c>
      <c r="F26" s="25">
        <v>136.72810000000001</v>
      </c>
      <c r="G26" s="25">
        <v>131.7884</v>
      </c>
      <c r="H26" s="25">
        <v>130.28559999999999</v>
      </c>
      <c r="I26" s="25">
        <v>116.0025</v>
      </c>
      <c r="J26" s="25">
        <v>98.279750000000007</v>
      </c>
      <c r="K26" s="12"/>
    </row>
    <row r="27" spans="1:11" x14ac:dyDescent="0.35">
      <c r="A27" s="33"/>
      <c r="B27" s="28" t="s">
        <v>7</v>
      </c>
      <c r="C27" s="25">
        <v>124.2617</v>
      </c>
      <c r="D27" s="25">
        <v>115.1995</v>
      </c>
      <c r="E27" s="25">
        <v>113.5288</v>
      </c>
      <c r="F27" s="25">
        <v>114.2509</v>
      </c>
      <c r="G27" s="25">
        <v>110.214</v>
      </c>
      <c r="H27" s="25">
        <v>96.123019999999997</v>
      </c>
      <c r="I27" s="25">
        <v>76.975229999999996</v>
      </c>
      <c r="J27" s="25">
        <v>55.366480000000003</v>
      </c>
      <c r="K27" s="12"/>
    </row>
    <row r="28" spans="1:11" x14ac:dyDescent="0.35">
      <c r="A28" s="33"/>
      <c r="B28" s="28" t="s">
        <v>8</v>
      </c>
      <c r="C28" s="25">
        <v>124.2617</v>
      </c>
      <c r="D28" s="25">
        <v>113.983</v>
      </c>
      <c r="E28" s="25">
        <v>103.3023</v>
      </c>
      <c r="F28" s="25">
        <v>96.968459999999993</v>
      </c>
      <c r="G28" s="25">
        <v>83.432159999999996</v>
      </c>
      <c r="H28" s="25">
        <v>67.932400000000001</v>
      </c>
      <c r="I28" s="25">
        <v>54.41404</v>
      </c>
      <c r="J28" s="25">
        <v>38.524889999999999</v>
      </c>
      <c r="K28" s="12"/>
    </row>
    <row r="29" spans="1:11" x14ac:dyDescent="0.35">
      <c r="A29" s="33"/>
      <c r="B29" s="28" t="s">
        <v>25</v>
      </c>
      <c r="C29" s="25">
        <v>124.2617</v>
      </c>
      <c r="D29" s="25">
        <v>108.82850000000001</v>
      </c>
      <c r="E29" s="25">
        <v>87.957499999999996</v>
      </c>
      <c r="F29" s="25">
        <v>75.503370000000004</v>
      </c>
      <c r="G29" s="25">
        <v>60.360590000000002</v>
      </c>
      <c r="H29" s="25">
        <v>43.105040000000002</v>
      </c>
      <c r="I29" s="25">
        <v>30.07733</v>
      </c>
      <c r="J29" s="25">
        <v>19.374669999999998</v>
      </c>
      <c r="K29" s="12"/>
    </row>
    <row r="30" spans="1:11" x14ac:dyDescent="0.35">
      <c r="A30" s="33" t="s">
        <v>29</v>
      </c>
      <c r="B30" s="28" t="s">
        <v>6</v>
      </c>
      <c r="C30" s="25">
        <v>62.236719999999998</v>
      </c>
      <c r="D30" s="25">
        <v>101.4513</v>
      </c>
      <c r="E30" s="25">
        <v>117.898</v>
      </c>
      <c r="F30" s="25">
        <v>119.3587</v>
      </c>
      <c r="G30" s="25">
        <v>114.8206</v>
      </c>
      <c r="H30" s="25">
        <v>102.94750000000001</v>
      </c>
      <c r="I30" s="25">
        <v>84.223749999999995</v>
      </c>
      <c r="J30" s="25">
        <v>67.787490000000005</v>
      </c>
      <c r="K30" s="12"/>
    </row>
    <row r="31" spans="1:11" x14ac:dyDescent="0.35">
      <c r="A31" s="33"/>
      <c r="B31" s="28" t="s">
        <v>7</v>
      </c>
      <c r="C31" s="25">
        <v>62.236710000000002</v>
      </c>
      <c r="D31" s="25">
        <v>88.374440000000007</v>
      </c>
      <c r="E31" s="25">
        <v>95.253429999999994</v>
      </c>
      <c r="F31" s="25">
        <v>83.975570000000005</v>
      </c>
      <c r="G31" s="25">
        <v>78.48518</v>
      </c>
      <c r="H31" s="25">
        <v>65.568470000000005</v>
      </c>
      <c r="I31" s="25">
        <v>49.086579999999998</v>
      </c>
      <c r="J31" s="25">
        <v>33.25338</v>
      </c>
      <c r="K31" s="12"/>
    </row>
    <row r="32" spans="1:11" x14ac:dyDescent="0.35">
      <c r="A32" s="33"/>
      <c r="B32" s="28" t="s">
        <v>8</v>
      </c>
      <c r="C32" s="25">
        <v>62.236719999999998</v>
      </c>
      <c r="D32" s="25">
        <v>87.504999999999995</v>
      </c>
      <c r="E32" s="25">
        <v>79.316019999999995</v>
      </c>
      <c r="F32" s="25">
        <v>59.576309999999999</v>
      </c>
      <c r="G32" s="25">
        <v>47.061100000000003</v>
      </c>
      <c r="H32" s="25">
        <v>37.455590000000001</v>
      </c>
      <c r="I32" s="25">
        <v>33.609679999999997</v>
      </c>
      <c r="J32" s="25">
        <v>23.986339999999998</v>
      </c>
      <c r="K32" s="12"/>
    </row>
    <row r="33" spans="1:11" x14ac:dyDescent="0.35">
      <c r="A33" s="33"/>
      <c r="B33" s="28" t="s">
        <v>25</v>
      </c>
      <c r="C33" s="25">
        <v>62.236719999999998</v>
      </c>
      <c r="D33" s="25">
        <v>82.088859999999997</v>
      </c>
      <c r="E33" s="25">
        <v>71.227580000000003</v>
      </c>
      <c r="F33" s="25">
        <v>51.143079999999998</v>
      </c>
      <c r="G33" s="25">
        <v>36.73321</v>
      </c>
      <c r="H33" s="25">
        <v>27.07517</v>
      </c>
      <c r="I33" s="25">
        <v>18.023109999999999</v>
      </c>
      <c r="J33" s="25">
        <v>10.26036</v>
      </c>
      <c r="K33" s="12"/>
    </row>
    <row r="34" spans="1:11" x14ac:dyDescent="0.35">
      <c r="A34" s="33" t="s">
        <v>91</v>
      </c>
      <c r="B34" s="28" t="s">
        <v>6</v>
      </c>
      <c r="C34" s="25">
        <v>124.2778</v>
      </c>
      <c r="D34" s="25">
        <v>147.143</v>
      </c>
      <c r="E34" s="25">
        <v>188.62129999999999</v>
      </c>
      <c r="F34" s="25">
        <v>215.16550000000001</v>
      </c>
      <c r="G34" s="25">
        <v>231.39920000000001</v>
      </c>
      <c r="H34" s="25">
        <v>213.4907</v>
      </c>
      <c r="I34" s="25">
        <v>178.13079999999999</v>
      </c>
      <c r="J34" s="25">
        <v>140.03399999999999</v>
      </c>
      <c r="K34" s="12"/>
    </row>
    <row r="35" spans="1:11" x14ac:dyDescent="0.35">
      <c r="A35" s="33"/>
      <c r="B35" s="28" t="s">
        <v>7</v>
      </c>
      <c r="C35" s="25">
        <v>124.2778</v>
      </c>
      <c r="D35" s="25">
        <v>126.9939</v>
      </c>
      <c r="E35" s="25">
        <v>128.02709999999999</v>
      </c>
      <c r="F35" s="25">
        <v>127.611</v>
      </c>
      <c r="G35" s="25">
        <v>142.12379999999999</v>
      </c>
      <c r="H35" s="25">
        <v>127.8156</v>
      </c>
      <c r="I35" s="25">
        <v>97.625249999999994</v>
      </c>
      <c r="J35" s="25">
        <v>66.953000000000003</v>
      </c>
      <c r="K35" s="12"/>
    </row>
    <row r="36" spans="1:11" x14ac:dyDescent="0.35">
      <c r="A36" s="33"/>
      <c r="B36" s="28" t="s">
        <v>8</v>
      </c>
      <c r="C36" s="25">
        <v>124.2778</v>
      </c>
      <c r="D36" s="25">
        <v>128.2653</v>
      </c>
      <c r="E36" s="25">
        <v>114.9987</v>
      </c>
      <c r="F36" s="25">
        <v>95.591899999999995</v>
      </c>
      <c r="G36" s="25">
        <v>99.672740000000005</v>
      </c>
      <c r="H36" s="25">
        <v>89.976569999999995</v>
      </c>
      <c r="I36" s="25">
        <v>71.134519999999995</v>
      </c>
      <c r="J36" s="25">
        <v>50.02619</v>
      </c>
      <c r="K36" s="12"/>
    </row>
    <row r="37" spans="1:11" x14ac:dyDescent="0.35">
      <c r="A37" s="33"/>
      <c r="B37" s="28" t="s">
        <v>25</v>
      </c>
      <c r="C37" s="25">
        <v>124.2778</v>
      </c>
      <c r="D37" s="25">
        <v>120.075</v>
      </c>
      <c r="E37" s="25">
        <v>94.771550000000005</v>
      </c>
      <c r="F37" s="25">
        <v>66.078980000000001</v>
      </c>
      <c r="G37" s="25">
        <v>50.426360000000003</v>
      </c>
      <c r="H37" s="25">
        <v>37.789169999999999</v>
      </c>
      <c r="I37" s="25">
        <v>26.181989999999999</v>
      </c>
      <c r="J37" s="25">
        <v>13.82771</v>
      </c>
      <c r="K37" s="12"/>
    </row>
    <row r="38" spans="1:11" x14ac:dyDescent="0.35">
      <c r="A38" s="33" t="s">
        <v>60</v>
      </c>
      <c r="B38" s="28" t="s">
        <v>6</v>
      </c>
      <c r="C38" s="25">
        <v>52.435720000000003</v>
      </c>
      <c r="D38" s="25">
        <v>82.362260000000006</v>
      </c>
      <c r="E38" s="25">
        <v>96.866209999999995</v>
      </c>
      <c r="F38" s="25">
        <v>95.867069999999998</v>
      </c>
      <c r="G38" s="25">
        <v>105.09</v>
      </c>
      <c r="H38" s="25">
        <v>100.6378</v>
      </c>
      <c r="I38" s="25">
        <v>89.302800000000005</v>
      </c>
      <c r="J38" s="25">
        <v>72.524119999999996</v>
      </c>
      <c r="K38" s="12"/>
    </row>
    <row r="39" spans="1:11" x14ac:dyDescent="0.35">
      <c r="A39" s="33"/>
      <c r="B39" s="28" t="s">
        <v>7</v>
      </c>
      <c r="C39" s="25">
        <v>52.43571</v>
      </c>
      <c r="D39" s="25">
        <v>76.054079999999999</v>
      </c>
      <c r="E39" s="25">
        <v>71.592089999999999</v>
      </c>
      <c r="F39" s="25">
        <v>64.251760000000004</v>
      </c>
      <c r="G39" s="25">
        <v>76.786860000000004</v>
      </c>
      <c r="H39" s="25">
        <v>73.777330000000006</v>
      </c>
      <c r="I39" s="25">
        <v>57.458660000000002</v>
      </c>
      <c r="J39" s="25">
        <v>37.759770000000003</v>
      </c>
      <c r="K39" s="12"/>
    </row>
    <row r="40" spans="1:11" x14ac:dyDescent="0.35">
      <c r="A40" s="33"/>
      <c r="B40" s="28" t="s">
        <v>8</v>
      </c>
      <c r="C40" s="25">
        <v>52.435720000000003</v>
      </c>
      <c r="D40" s="25">
        <v>74.901039999999995</v>
      </c>
      <c r="E40" s="25">
        <v>63.918019999999999</v>
      </c>
      <c r="F40" s="25">
        <v>49.579610000000002</v>
      </c>
      <c r="G40" s="25">
        <v>46.013260000000002</v>
      </c>
      <c r="H40" s="25">
        <v>48.636960000000002</v>
      </c>
      <c r="I40" s="25">
        <v>43.80491</v>
      </c>
      <c r="J40" s="25">
        <v>28.634429999999998</v>
      </c>
      <c r="K40" s="12"/>
    </row>
    <row r="41" spans="1:11" x14ac:dyDescent="0.35">
      <c r="A41" s="33"/>
      <c r="B41" s="28" t="s">
        <v>25</v>
      </c>
      <c r="C41" s="25">
        <v>52.435720000000003</v>
      </c>
      <c r="D41" s="25">
        <v>72.029979999999995</v>
      </c>
      <c r="E41" s="25">
        <v>55.225999999999999</v>
      </c>
      <c r="F41" s="25">
        <v>35.6265</v>
      </c>
      <c r="G41" s="25">
        <v>30.8843</v>
      </c>
      <c r="H41" s="25">
        <v>33.705500000000001</v>
      </c>
      <c r="I41" s="25">
        <v>28.112690000000001</v>
      </c>
      <c r="J41" s="25">
        <v>14.16764</v>
      </c>
      <c r="K41" s="12"/>
    </row>
    <row r="42" spans="1:11" x14ac:dyDescent="0.35">
      <c r="A42" s="33" t="s">
        <v>93</v>
      </c>
      <c r="B42" s="28" t="s">
        <v>6</v>
      </c>
      <c r="C42" s="25">
        <v>61.345399999999998</v>
      </c>
      <c r="D42" s="25">
        <v>82.507750000000001</v>
      </c>
      <c r="E42" s="25">
        <v>90.439120000000003</v>
      </c>
      <c r="F42" s="25">
        <v>100.0651</v>
      </c>
      <c r="G42" s="25">
        <v>103.8176</v>
      </c>
      <c r="H42" s="25">
        <v>91.879279999999994</v>
      </c>
      <c r="I42" s="25">
        <v>73.598190000000002</v>
      </c>
      <c r="J42" s="25">
        <v>59.545839999999998</v>
      </c>
      <c r="K42" s="12"/>
    </row>
    <row r="43" spans="1:11" x14ac:dyDescent="0.35">
      <c r="A43" s="33"/>
      <c r="B43" s="28" t="s">
        <v>7</v>
      </c>
      <c r="C43" s="25">
        <v>61.345379999999999</v>
      </c>
      <c r="D43" s="25">
        <v>80.654979999999995</v>
      </c>
      <c r="E43" s="25">
        <v>80.772099999999995</v>
      </c>
      <c r="F43" s="25">
        <v>81.191019999999995</v>
      </c>
      <c r="G43" s="25">
        <v>78.518360000000001</v>
      </c>
      <c r="H43" s="25">
        <v>64.612430000000003</v>
      </c>
      <c r="I43" s="25">
        <v>42.380290000000002</v>
      </c>
      <c r="J43" s="25">
        <v>25.279869999999999</v>
      </c>
      <c r="K43" s="12"/>
    </row>
    <row r="44" spans="1:11" x14ac:dyDescent="0.35">
      <c r="A44" s="33"/>
      <c r="B44" s="28" t="s">
        <v>8</v>
      </c>
      <c r="C44" s="25">
        <v>61.345399999999998</v>
      </c>
      <c r="D44" s="25">
        <v>79.861149999999995</v>
      </c>
      <c r="E44" s="25">
        <v>73.063630000000003</v>
      </c>
      <c r="F44" s="25">
        <v>59.202120000000001</v>
      </c>
      <c r="G44" s="25">
        <v>47.014069999999997</v>
      </c>
      <c r="H44" s="25">
        <v>39.592509999999997</v>
      </c>
      <c r="I44" s="25">
        <v>26.818490000000001</v>
      </c>
      <c r="J44" s="25">
        <v>14.48137</v>
      </c>
      <c r="K44" s="12"/>
    </row>
    <row r="45" spans="1:11" x14ac:dyDescent="0.35">
      <c r="A45" s="33"/>
      <c r="B45" s="28" t="s">
        <v>25</v>
      </c>
      <c r="C45" s="25">
        <v>61.345399999999998</v>
      </c>
      <c r="D45" s="25">
        <v>78.8703</v>
      </c>
      <c r="E45" s="25">
        <v>69.407089999999997</v>
      </c>
      <c r="F45" s="25">
        <v>51.231299999999997</v>
      </c>
      <c r="G45" s="25">
        <v>31.29486</v>
      </c>
      <c r="H45" s="25">
        <v>23.813120000000001</v>
      </c>
      <c r="I45" s="25">
        <v>13.496880000000001</v>
      </c>
      <c r="J45" s="25">
        <v>6.8575470000000003</v>
      </c>
      <c r="K45" s="12"/>
    </row>
    <row r="46" spans="1:11" x14ac:dyDescent="0.35">
      <c r="A46" s="33" t="s">
        <v>63</v>
      </c>
      <c r="B46" s="28" t="s">
        <v>6</v>
      </c>
      <c r="C46" s="25">
        <v>31.50385</v>
      </c>
      <c r="D46" s="25">
        <v>37.942630000000001</v>
      </c>
      <c r="E46" s="25">
        <v>45.514740000000003</v>
      </c>
      <c r="F46" s="25">
        <v>49.020670000000003</v>
      </c>
      <c r="G46" s="25">
        <v>44.937240000000003</v>
      </c>
      <c r="H46" s="25">
        <v>36.317570000000003</v>
      </c>
      <c r="I46" s="25">
        <v>27.05048</v>
      </c>
      <c r="J46" s="25">
        <v>20.679729999999999</v>
      </c>
      <c r="K46" s="12"/>
    </row>
    <row r="47" spans="1:11" x14ac:dyDescent="0.35">
      <c r="A47" s="33"/>
      <c r="B47" s="28" t="s">
        <v>7</v>
      </c>
      <c r="C47" s="25">
        <v>31.50385</v>
      </c>
      <c r="D47" s="25">
        <v>33.177889999999998</v>
      </c>
      <c r="E47" s="25">
        <v>34.106549999999999</v>
      </c>
      <c r="F47" s="25">
        <v>38.356560000000002</v>
      </c>
      <c r="G47" s="25">
        <v>37.329219999999999</v>
      </c>
      <c r="H47" s="25">
        <v>29.917899999999999</v>
      </c>
      <c r="I47" s="25">
        <v>20.009930000000001</v>
      </c>
      <c r="J47" s="25">
        <v>11.730829999999999</v>
      </c>
      <c r="K47" s="12"/>
    </row>
    <row r="48" spans="1:11" x14ac:dyDescent="0.35">
      <c r="A48" s="33"/>
      <c r="B48" s="28" t="s">
        <v>8</v>
      </c>
      <c r="C48" s="25">
        <v>31.50385</v>
      </c>
      <c r="D48" s="25">
        <v>31.123889999999999</v>
      </c>
      <c r="E48" s="25">
        <v>26.779710000000001</v>
      </c>
      <c r="F48" s="25">
        <v>26.43609</v>
      </c>
      <c r="G48" s="25">
        <v>23.62923</v>
      </c>
      <c r="H48" s="25">
        <v>21.25441</v>
      </c>
      <c r="I48" s="25">
        <v>14.705880000000001</v>
      </c>
      <c r="J48" s="25">
        <v>8.9302790000000005</v>
      </c>
      <c r="K48" s="12"/>
    </row>
    <row r="49" spans="1:11" x14ac:dyDescent="0.35">
      <c r="A49" s="33"/>
      <c r="B49" s="28" t="s">
        <v>25</v>
      </c>
      <c r="C49" s="25">
        <v>31.50385</v>
      </c>
      <c r="D49" s="25">
        <v>29.130109999999998</v>
      </c>
      <c r="E49" s="25">
        <v>21.137609999999999</v>
      </c>
      <c r="F49" s="25">
        <v>18.591919999999998</v>
      </c>
      <c r="G49" s="25">
        <v>14.210660000000001</v>
      </c>
      <c r="H49" s="25">
        <v>12.940300000000001</v>
      </c>
      <c r="I49" s="25">
        <v>10.274789999999999</v>
      </c>
      <c r="J49" s="25">
        <v>6.0493300000000003</v>
      </c>
      <c r="K49" s="12"/>
    </row>
    <row r="50" spans="1:11" x14ac:dyDescent="0.35">
      <c r="A50" s="33" t="s">
        <v>68</v>
      </c>
      <c r="B50" s="28" t="s">
        <v>6</v>
      </c>
      <c r="C50" s="25">
        <v>57.516489999999997</v>
      </c>
      <c r="D50" s="25">
        <v>74.954800000000006</v>
      </c>
      <c r="E50" s="25">
        <v>71.82535</v>
      </c>
      <c r="F50" s="25">
        <v>77.931139999999999</v>
      </c>
      <c r="G50" s="25">
        <v>80.549040000000005</v>
      </c>
      <c r="H50" s="25">
        <v>75.022419999999997</v>
      </c>
      <c r="I50" s="25">
        <v>62.531370000000003</v>
      </c>
      <c r="J50" s="25">
        <v>51.012630000000001</v>
      </c>
      <c r="K50" s="12"/>
    </row>
    <row r="51" spans="1:11" x14ac:dyDescent="0.35">
      <c r="A51" s="33"/>
      <c r="B51" s="28" t="s">
        <v>7</v>
      </c>
      <c r="C51" s="25">
        <v>57.516489999999997</v>
      </c>
      <c r="D51" s="25">
        <v>74.246179999999995</v>
      </c>
      <c r="E51" s="25">
        <v>63.342239999999997</v>
      </c>
      <c r="F51" s="25">
        <v>62.567570000000003</v>
      </c>
      <c r="G51" s="25">
        <v>59.64696</v>
      </c>
      <c r="H51" s="25">
        <v>51.271889999999999</v>
      </c>
      <c r="I51" s="25">
        <v>35.483989999999999</v>
      </c>
      <c r="J51" s="25">
        <v>23.696100000000001</v>
      </c>
      <c r="K51" s="12"/>
    </row>
    <row r="52" spans="1:11" x14ac:dyDescent="0.35">
      <c r="A52" s="33"/>
      <c r="B52" s="28" t="s">
        <v>8</v>
      </c>
      <c r="C52" s="25">
        <v>57.516489999999997</v>
      </c>
      <c r="D52" s="25">
        <v>73.728970000000004</v>
      </c>
      <c r="E52" s="25">
        <v>53.374639999999999</v>
      </c>
      <c r="F52" s="25">
        <v>40.09554</v>
      </c>
      <c r="G52" s="25">
        <v>30.454750000000001</v>
      </c>
      <c r="H52" s="25">
        <v>28.084980000000002</v>
      </c>
      <c r="I52" s="25">
        <v>22.314830000000001</v>
      </c>
      <c r="J52" s="25">
        <v>14.49451</v>
      </c>
      <c r="K52" s="12"/>
    </row>
    <row r="53" spans="1:11" x14ac:dyDescent="0.35">
      <c r="A53" s="33"/>
      <c r="B53" s="28" t="s">
        <v>25</v>
      </c>
      <c r="C53" s="25">
        <v>57.516489999999997</v>
      </c>
      <c r="D53" s="25">
        <v>73.308139999999995</v>
      </c>
      <c r="E53" s="25">
        <v>49.154449999999997</v>
      </c>
      <c r="F53" s="25">
        <v>35.085610000000003</v>
      </c>
      <c r="G53" s="25">
        <v>24.654299999999999</v>
      </c>
      <c r="H53" s="25">
        <v>22.204029999999999</v>
      </c>
      <c r="I53" s="25">
        <v>16.575869999999998</v>
      </c>
      <c r="J53" s="25">
        <v>10.99281</v>
      </c>
      <c r="K53" s="12"/>
    </row>
    <row r="54" spans="1:11" x14ac:dyDescent="0.35">
      <c r="A54" s="33" t="s">
        <v>112</v>
      </c>
      <c r="B54" s="28" t="s">
        <v>6</v>
      </c>
      <c r="C54" s="25">
        <v>429.67039999999997</v>
      </c>
      <c r="D54" s="25">
        <v>500.17959999999999</v>
      </c>
      <c r="E54" s="25">
        <v>519.46789999999999</v>
      </c>
      <c r="F54" s="25">
        <v>619.66669999999999</v>
      </c>
      <c r="G54" s="25">
        <v>671.97230000000002</v>
      </c>
      <c r="H54" s="25">
        <v>605.15520000000004</v>
      </c>
      <c r="I54" s="25">
        <v>516.36929999999995</v>
      </c>
      <c r="J54" s="25">
        <v>443.68400000000003</v>
      </c>
      <c r="K54" s="12"/>
    </row>
    <row r="55" spans="1:11" x14ac:dyDescent="0.35">
      <c r="A55" s="33"/>
      <c r="B55" s="28" t="s">
        <v>7</v>
      </c>
      <c r="C55" s="25">
        <v>429.67039999999997</v>
      </c>
      <c r="D55" s="25">
        <v>498.95209999999997</v>
      </c>
      <c r="E55" s="25">
        <v>499.90539999999999</v>
      </c>
      <c r="F55" s="25">
        <v>520.73599999999999</v>
      </c>
      <c r="G55" s="25">
        <v>496.80250000000001</v>
      </c>
      <c r="H55" s="25">
        <v>443.81450000000001</v>
      </c>
      <c r="I55" s="25">
        <v>356.59730000000002</v>
      </c>
      <c r="J55" s="25">
        <v>247.22659999999999</v>
      </c>
      <c r="K55" s="12"/>
    </row>
    <row r="56" spans="1:11" x14ac:dyDescent="0.35">
      <c r="A56" s="33"/>
      <c r="B56" s="28" t="s">
        <v>8</v>
      </c>
      <c r="C56" s="25">
        <v>429.67039999999997</v>
      </c>
      <c r="D56" s="25">
        <v>498.24020000000002</v>
      </c>
      <c r="E56" s="25">
        <v>486.33460000000002</v>
      </c>
      <c r="F56" s="25">
        <v>468.84710000000001</v>
      </c>
      <c r="G56" s="25">
        <v>403.78160000000003</v>
      </c>
      <c r="H56" s="25">
        <v>338.60539999999997</v>
      </c>
      <c r="I56" s="25">
        <v>267.6533</v>
      </c>
      <c r="J56" s="25">
        <v>147.8843</v>
      </c>
      <c r="K56" s="12"/>
    </row>
    <row r="57" spans="1:11" x14ac:dyDescent="0.35">
      <c r="A57" s="33"/>
      <c r="B57" s="28" t="s">
        <v>25</v>
      </c>
      <c r="C57" s="25">
        <v>429.67039999999997</v>
      </c>
      <c r="D57" s="25">
        <v>497.67610000000002</v>
      </c>
      <c r="E57" s="25">
        <v>452.87049999999999</v>
      </c>
      <c r="F57" s="25">
        <v>421.79969999999997</v>
      </c>
      <c r="G57" s="25">
        <v>317.9187</v>
      </c>
      <c r="H57" s="25">
        <v>286.0351</v>
      </c>
      <c r="I57" s="25">
        <v>224.55510000000001</v>
      </c>
      <c r="J57" s="25">
        <v>110.3856</v>
      </c>
      <c r="K57" s="12"/>
    </row>
    <row r="58" spans="1:11" x14ac:dyDescent="0.35">
      <c r="A58" s="33" t="s">
        <v>113</v>
      </c>
      <c r="B58" s="28" t="s">
        <v>6</v>
      </c>
      <c r="C58" s="25">
        <v>20.152819999999998</v>
      </c>
      <c r="D58" s="25">
        <v>25.405650000000001</v>
      </c>
      <c r="E58" s="25">
        <v>27.363679999999999</v>
      </c>
      <c r="F58" s="25">
        <v>36.880310000000001</v>
      </c>
      <c r="G58" s="25">
        <v>45.119630000000001</v>
      </c>
      <c r="H58" s="25">
        <v>41.238320000000002</v>
      </c>
      <c r="I58" s="25">
        <v>36.158650000000002</v>
      </c>
      <c r="J58" s="25">
        <v>29.906510000000001</v>
      </c>
      <c r="K58" s="12"/>
    </row>
    <row r="59" spans="1:11" x14ac:dyDescent="0.35">
      <c r="A59" s="33"/>
      <c r="B59" s="28" t="s">
        <v>7</v>
      </c>
      <c r="C59" s="25">
        <v>20.152819999999998</v>
      </c>
      <c r="D59" s="25">
        <v>24.889119999999998</v>
      </c>
      <c r="E59" s="25">
        <v>24.92643</v>
      </c>
      <c r="F59" s="25">
        <v>33.017040000000001</v>
      </c>
      <c r="G59" s="25">
        <v>39.706519999999998</v>
      </c>
      <c r="H59" s="25">
        <v>31.438829999999999</v>
      </c>
      <c r="I59" s="25">
        <v>22.346879999999999</v>
      </c>
      <c r="J59" s="25">
        <v>11.618209999999999</v>
      </c>
      <c r="K59" s="12"/>
    </row>
    <row r="60" spans="1:11" x14ac:dyDescent="0.35">
      <c r="A60" s="33"/>
      <c r="B60" s="28" t="s">
        <v>8</v>
      </c>
      <c r="C60" s="25">
        <v>20.152819999999998</v>
      </c>
      <c r="D60" s="25">
        <v>24.568650000000002</v>
      </c>
      <c r="E60" s="25">
        <v>21.10369</v>
      </c>
      <c r="F60" s="25">
        <v>20.957260000000002</v>
      </c>
      <c r="G60" s="25">
        <v>22.159949999999998</v>
      </c>
      <c r="H60" s="25">
        <v>22.457229999999999</v>
      </c>
      <c r="I60" s="25">
        <v>17.375060000000001</v>
      </c>
      <c r="J60" s="25">
        <v>10.253310000000001</v>
      </c>
      <c r="K60" s="12"/>
    </row>
    <row r="61" spans="1:11" x14ac:dyDescent="0.35">
      <c r="A61" s="33"/>
      <c r="B61" s="28" t="s">
        <v>25</v>
      </c>
      <c r="C61" s="25">
        <v>20.152819999999998</v>
      </c>
      <c r="D61" s="25">
        <v>24.328099999999999</v>
      </c>
      <c r="E61" s="25">
        <v>19.959710000000001</v>
      </c>
      <c r="F61" s="25">
        <v>17.553519999999999</v>
      </c>
      <c r="G61" s="25">
        <v>11.868869999999999</v>
      </c>
      <c r="H61" s="25">
        <v>6.7698369999999999</v>
      </c>
      <c r="I61" s="25">
        <v>5.0172860000000004</v>
      </c>
      <c r="J61" s="25">
        <v>2.364722</v>
      </c>
      <c r="K61" s="12"/>
    </row>
    <row r="62" spans="1:11" x14ac:dyDescent="0.35">
      <c r="A62" s="33" t="s">
        <v>491</v>
      </c>
      <c r="B62" s="28" t="s">
        <v>6</v>
      </c>
      <c r="C62" s="25">
        <v>4.0791029999999999</v>
      </c>
      <c r="D62" s="25">
        <v>8.0963429999999992</v>
      </c>
      <c r="E62" s="25">
        <v>11.17713</v>
      </c>
      <c r="F62" s="25">
        <v>17.162299999999998</v>
      </c>
      <c r="G62" s="25">
        <v>19.372710000000001</v>
      </c>
      <c r="H62" s="25">
        <v>18.816379999999999</v>
      </c>
      <c r="I62" s="25">
        <v>17.27394</v>
      </c>
      <c r="J62" s="25">
        <v>15.11542</v>
      </c>
      <c r="K62" s="12"/>
    </row>
    <row r="63" spans="1:11" x14ac:dyDescent="0.35">
      <c r="A63" s="33"/>
      <c r="B63" s="28" t="s">
        <v>7</v>
      </c>
      <c r="C63" s="25">
        <v>4.0791029999999999</v>
      </c>
      <c r="D63" s="25">
        <v>8.0883900000000004</v>
      </c>
      <c r="E63" s="25">
        <v>10.723929999999999</v>
      </c>
      <c r="F63" s="25">
        <v>15.75517</v>
      </c>
      <c r="G63" s="25">
        <v>17.845649999999999</v>
      </c>
      <c r="H63" s="25">
        <v>16.260100000000001</v>
      </c>
      <c r="I63" s="25">
        <v>12.569789999999999</v>
      </c>
      <c r="J63" s="25">
        <v>7.8962750000000002</v>
      </c>
      <c r="K63" s="12"/>
    </row>
    <row r="64" spans="1:11" x14ac:dyDescent="0.35">
      <c r="A64" s="33"/>
      <c r="B64" s="28" t="s">
        <v>8</v>
      </c>
      <c r="C64" s="25">
        <v>4.0791029999999999</v>
      </c>
      <c r="D64" s="25">
        <v>8.0836860000000001</v>
      </c>
      <c r="E64" s="25">
        <v>10.062049999999999</v>
      </c>
      <c r="F64" s="25">
        <v>11.733000000000001</v>
      </c>
      <c r="G64" s="25">
        <v>14.622540000000001</v>
      </c>
      <c r="H64" s="25">
        <v>14.39068</v>
      </c>
      <c r="I64" s="25">
        <v>11.215920000000001</v>
      </c>
      <c r="J64" s="25">
        <v>6.3648059999999997</v>
      </c>
      <c r="K64" s="12"/>
    </row>
    <row r="65" spans="1:11" x14ac:dyDescent="0.35">
      <c r="A65" s="33"/>
      <c r="B65" s="28" t="s">
        <v>25</v>
      </c>
      <c r="C65" s="25">
        <v>4.0791029999999999</v>
      </c>
      <c r="D65" s="25">
        <v>8.0797360000000005</v>
      </c>
      <c r="E65" s="25">
        <v>9.676641</v>
      </c>
      <c r="F65" s="25">
        <v>11.224159999999999</v>
      </c>
      <c r="G65" s="25">
        <v>11.273110000000001</v>
      </c>
      <c r="H65" s="25">
        <v>9.4597820000000006</v>
      </c>
      <c r="I65" s="25">
        <v>6.2671609999999998</v>
      </c>
      <c r="J65" s="25">
        <v>2.5267210000000002</v>
      </c>
      <c r="K65" s="12"/>
    </row>
    <row r="66" spans="1:11" x14ac:dyDescent="0.35">
      <c r="A66" s="33" t="s">
        <v>114</v>
      </c>
      <c r="B66" s="28" t="s">
        <v>6</v>
      </c>
      <c r="C66" s="25">
        <v>29.605460000000001</v>
      </c>
      <c r="D66" s="25">
        <v>34.381839999999997</v>
      </c>
      <c r="E66" s="25">
        <v>39.502189999999999</v>
      </c>
      <c r="F66" s="25">
        <v>37.485939999999999</v>
      </c>
      <c r="G66" s="25">
        <v>33.184179999999998</v>
      </c>
      <c r="H66" s="25">
        <v>24.39677</v>
      </c>
      <c r="I66" s="25">
        <v>17.677959999999999</v>
      </c>
      <c r="J66" s="25">
        <v>13.64771</v>
      </c>
      <c r="K66" s="12"/>
    </row>
    <row r="67" spans="1:11" x14ac:dyDescent="0.35">
      <c r="A67" s="33"/>
      <c r="B67" s="28" t="s">
        <v>7</v>
      </c>
      <c r="C67" s="25">
        <v>29.605460000000001</v>
      </c>
      <c r="D67" s="25">
        <v>34.159799999999997</v>
      </c>
      <c r="E67" s="25">
        <v>34.860050000000001</v>
      </c>
      <c r="F67" s="25">
        <v>28.07743</v>
      </c>
      <c r="G67" s="25">
        <v>22.97672</v>
      </c>
      <c r="H67" s="25">
        <v>13.855040000000001</v>
      </c>
      <c r="I67" s="25">
        <v>8.6607649999999996</v>
      </c>
      <c r="J67" s="25">
        <v>5.6371460000000004</v>
      </c>
      <c r="K67" s="12"/>
    </row>
    <row r="68" spans="1:11" x14ac:dyDescent="0.35">
      <c r="A68" s="33"/>
      <c r="B68" s="28" t="s">
        <v>8</v>
      </c>
      <c r="C68" s="25">
        <v>29.605460000000001</v>
      </c>
      <c r="D68" s="25">
        <v>33.697539999999996</v>
      </c>
      <c r="E68" s="25">
        <v>29.053740000000001</v>
      </c>
      <c r="F68" s="25">
        <v>19.453720000000001</v>
      </c>
      <c r="G68" s="25">
        <v>11.94021</v>
      </c>
      <c r="H68" s="25">
        <v>7.7884149999999996</v>
      </c>
      <c r="I68" s="25">
        <v>5.7182259999999996</v>
      </c>
      <c r="J68" s="25">
        <v>3.764589</v>
      </c>
      <c r="K68" s="12"/>
    </row>
    <row r="69" spans="1:11" x14ac:dyDescent="0.35">
      <c r="A69" s="33"/>
      <c r="B69" s="28" t="s">
        <v>25</v>
      </c>
      <c r="C69" s="25">
        <v>29.605460000000001</v>
      </c>
      <c r="D69" s="25">
        <v>33.617109999999997</v>
      </c>
      <c r="E69" s="25">
        <v>27.306450000000002</v>
      </c>
      <c r="F69" s="25">
        <v>14.006220000000001</v>
      </c>
      <c r="G69" s="25">
        <v>6.0361419999999999</v>
      </c>
      <c r="H69" s="25">
        <v>4.7232139999999996</v>
      </c>
      <c r="I69" s="25">
        <v>3.9960309999999999</v>
      </c>
      <c r="J69" s="25">
        <v>1.8341970000000001</v>
      </c>
      <c r="K69" s="12"/>
    </row>
    <row r="70" spans="1:11" x14ac:dyDescent="0.35">
      <c r="A70" s="33" t="s">
        <v>115</v>
      </c>
      <c r="B70" s="28" t="s">
        <v>6</v>
      </c>
      <c r="C70" s="25">
        <v>52.269199999999998</v>
      </c>
      <c r="D70" s="25">
        <v>59.038640000000001</v>
      </c>
      <c r="E70" s="25">
        <v>67.879239999999996</v>
      </c>
      <c r="F70" s="25">
        <v>78.805490000000006</v>
      </c>
      <c r="G70" s="25">
        <v>76.407150000000001</v>
      </c>
      <c r="H70" s="25">
        <v>67.859049999999996</v>
      </c>
      <c r="I70" s="25">
        <v>53.405320000000003</v>
      </c>
      <c r="J70" s="25">
        <v>37.858939999999997</v>
      </c>
      <c r="K70" s="12"/>
    </row>
    <row r="71" spans="1:11" x14ac:dyDescent="0.35">
      <c r="A71" s="33"/>
      <c r="B71" s="28" t="s">
        <v>7</v>
      </c>
      <c r="C71" s="25">
        <v>52.269190000000002</v>
      </c>
      <c r="D71" s="25">
        <v>58.163760000000003</v>
      </c>
      <c r="E71" s="25">
        <v>57.443579999999997</v>
      </c>
      <c r="F71" s="25">
        <v>56.09319</v>
      </c>
      <c r="G71" s="25">
        <v>43.406930000000003</v>
      </c>
      <c r="H71" s="25">
        <v>33.327809999999999</v>
      </c>
      <c r="I71" s="25">
        <v>23.248899999999999</v>
      </c>
      <c r="J71" s="25">
        <v>12.49736</v>
      </c>
      <c r="K71" s="12"/>
    </row>
    <row r="72" spans="1:11" x14ac:dyDescent="0.35">
      <c r="A72" s="33"/>
      <c r="B72" s="28" t="s">
        <v>8</v>
      </c>
      <c r="C72" s="25">
        <v>52.269199999999998</v>
      </c>
      <c r="D72" s="25">
        <v>57.900170000000003</v>
      </c>
      <c r="E72" s="25">
        <v>40.749960000000002</v>
      </c>
      <c r="F72" s="25">
        <v>26.819959999999998</v>
      </c>
      <c r="G72" s="25">
        <v>17.083030000000001</v>
      </c>
      <c r="H72" s="25">
        <v>10.47972</v>
      </c>
      <c r="I72" s="25">
        <v>8.0805819999999997</v>
      </c>
      <c r="J72" s="25">
        <v>5.9913689999999997</v>
      </c>
      <c r="K72" s="12"/>
    </row>
    <row r="73" spans="1:11" x14ac:dyDescent="0.35">
      <c r="A73" s="33"/>
      <c r="B73" s="28" t="s">
        <v>25</v>
      </c>
      <c r="C73" s="25">
        <v>52.269199999999998</v>
      </c>
      <c r="D73" s="25">
        <v>57.386139999999997</v>
      </c>
      <c r="E73" s="25">
        <v>36.592979999999997</v>
      </c>
      <c r="F73" s="25">
        <v>19.772549999999999</v>
      </c>
      <c r="G73" s="25">
        <v>10.185890000000001</v>
      </c>
      <c r="H73" s="25">
        <v>5.3660310000000004</v>
      </c>
      <c r="I73" s="25">
        <v>2.800468</v>
      </c>
      <c r="J73" s="25">
        <v>1.922814</v>
      </c>
      <c r="K73" s="12"/>
    </row>
    <row r="74" spans="1:11" x14ac:dyDescent="0.35">
      <c r="A74" s="33" t="s">
        <v>116</v>
      </c>
      <c r="B74" s="28" t="s">
        <v>6</v>
      </c>
      <c r="C74" s="25">
        <v>15.783580000000001</v>
      </c>
      <c r="D74" s="25">
        <v>32.489849999999997</v>
      </c>
      <c r="E74" s="25">
        <v>33.882129999999997</v>
      </c>
      <c r="F74" s="25">
        <v>41.469929999999998</v>
      </c>
      <c r="G74" s="25">
        <v>48.560180000000003</v>
      </c>
      <c r="H74" s="25">
        <v>43.418059999999997</v>
      </c>
      <c r="I74" s="25">
        <v>36.10624</v>
      </c>
      <c r="J74" s="25">
        <v>30.140370000000001</v>
      </c>
      <c r="K74" s="12"/>
    </row>
    <row r="75" spans="1:11" x14ac:dyDescent="0.35">
      <c r="A75" s="33"/>
      <c r="B75" s="28" t="s">
        <v>7</v>
      </c>
      <c r="C75" s="25">
        <v>15.783580000000001</v>
      </c>
      <c r="D75" s="25">
        <v>32.48527</v>
      </c>
      <c r="E75" s="25">
        <v>31.443059999999999</v>
      </c>
      <c r="F75" s="25">
        <v>30.663060000000002</v>
      </c>
      <c r="G75" s="25">
        <v>26.039950000000001</v>
      </c>
      <c r="H75" s="25">
        <v>20.118960000000001</v>
      </c>
      <c r="I75" s="25">
        <v>16.214379999999998</v>
      </c>
      <c r="J75" s="25">
        <v>11.95848</v>
      </c>
      <c r="K75" s="12"/>
    </row>
    <row r="76" spans="1:11" x14ac:dyDescent="0.35">
      <c r="A76" s="33"/>
      <c r="B76" s="28" t="s">
        <v>8</v>
      </c>
      <c r="C76" s="25">
        <v>15.783580000000001</v>
      </c>
      <c r="D76" s="25">
        <v>32.480640000000001</v>
      </c>
      <c r="E76" s="25">
        <v>30.394480000000001</v>
      </c>
      <c r="F76" s="25">
        <v>26.16358</v>
      </c>
      <c r="G76" s="25">
        <v>13.96387</v>
      </c>
      <c r="H76" s="25">
        <v>10.45908</v>
      </c>
      <c r="I76" s="25">
        <v>8.2243169999999992</v>
      </c>
      <c r="J76" s="25">
        <v>6.8189349999999997</v>
      </c>
      <c r="K76" s="12"/>
    </row>
    <row r="77" spans="1:11" x14ac:dyDescent="0.35">
      <c r="A77" s="33"/>
      <c r="B77" s="28" t="s">
        <v>25</v>
      </c>
      <c r="C77" s="25">
        <v>15.783580000000001</v>
      </c>
      <c r="D77" s="25">
        <v>32.477420000000002</v>
      </c>
      <c r="E77" s="25">
        <v>30.083030000000001</v>
      </c>
      <c r="F77" s="25">
        <v>24.8691</v>
      </c>
      <c r="G77" s="25">
        <v>9.8373819999999998</v>
      </c>
      <c r="H77" s="25">
        <v>8.0148600000000005</v>
      </c>
      <c r="I77" s="25">
        <v>7.1561159999999999</v>
      </c>
      <c r="J77" s="25">
        <v>5.9829889999999999</v>
      </c>
      <c r="K77" s="12"/>
    </row>
    <row r="78" spans="1:11" x14ac:dyDescent="0.35">
      <c r="A78" s="33" t="s">
        <v>92</v>
      </c>
      <c r="B78" s="28" t="s">
        <v>6</v>
      </c>
      <c r="C78" s="25">
        <v>0.1242653</v>
      </c>
      <c r="D78" s="25">
        <v>8.6669880000000005E-2</v>
      </c>
      <c r="E78" s="25">
        <v>0.39525979999999999</v>
      </c>
      <c r="F78" s="25">
        <v>0.4512332</v>
      </c>
      <c r="G78" s="25">
        <v>1.1415489999999999</v>
      </c>
      <c r="H78" s="25">
        <v>0.89281339999999998</v>
      </c>
      <c r="I78" s="25">
        <v>0.67730210000000002</v>
      </c>
      <c r="J78" s="25">
        <v>0.51705719999999999</v>
      </c>
      <c r="K78" s="12"/>
    </row>
    <row r="79" spans="1:11" x14ac:dyDescent="0.35">
      <c r="A79" s="33"/>
      <c r="B79" s="28" t="s">
        <v>7</v>
      </c>
      <c r="C79" s="25">
        <v>0.1242653</v>
      </c>
      <c r="D79" s="25">
        <v>8.4385420000000003E-2</v>
      </c>
      <c r="E79" s="25">
        <v>0.34526630000000003</v>
      </c>
      <c r="F79" s="25">
        <v>0.2455367</v>
      </c>
      <c r="G79" s="25">
        <v>0.74528570000000005</v>
      </c>
      <c r="H79" s="25">
        <v>0.51625169999999998</v>
      </c>
      <c r="I79" s="25">
        <v>0.34453129999999998</v>
      </c>
      <c r="J79" s="25">
        <v>0.23380880000000001</v>
      </c>
      <c r="K79" s="12"/>
    </row>
    <row r="80" spans="1:11" x14ac:dyDescent="0.35">
      <c r="A80" s="33"/>
      <c r="B80" s="28" t="s">
        <v>8</v>
      </c>
      <c r="C80" s="25">
        <v>0.1242653</v>
      </c>
      <c r="D80" s="25">
        <v>8.3165680000000006E-2</v>
      </c>
      <c r="E80" s="25">
        <v>0.31781179999999998</v>
      </c>
      <c r="F80" s="25">
        <v>0.16034960000000001</v>
      </c>
      <c r="G80" s="25">
        <v>0.148534</v>
      </c>
      <c r="H80" s="25">
        <v>0.52137500000000003</v>
      </c>
      <c r="I80" s="25">
        <v>0.35240270000000001</v>
      </c>
      <c r="J80" s="25">
        <v>0.30210989999999999</v>
      </c>
      <c r="K80" s="12"/>
    </row>
    <row r="81" spans="1:11" x14ac:dyDescent="0.35">
      <c r="A81" s="33"/>
      <c r="B81" s="28" t="s">
        <v>25</v>
      </c>
      <c r="C81" s="25">
        <v>0.1242653</v>
      </c>
      <c r="D81" s="25">
        <v>8.2218630000000001E-2</v>
      </c>
      <c r="E81" s="25">
        <v>0.30727300000000002</v>
      </c>
      <c r="F81" s="25">
        <v>0.1408567</v>
      </c>
      <c r="G81" s="25">
        <v>0.12804309999999999</v>
      </c>
      <c r="H81" s="25">
        <v>0.52437310000000004</v>
      </c>
      <c r="I81" s="25">
        <v>0.33040720000000001</v>
      </c>
      <c r="J81" s="25">
        <v>0.17759369999999999</v>
      </c>
      <c r="K81" s="12"/>
    </row>
    <row r="82" spans="1:11" x14ac:dyDescent="0.35">
      <c r="A82" s="33" t="s">
        <v>76</v>
      </c>
      <c r="B82" s="28" t="s">
        <v>6</v>
      </c>
      <c r="C82" s="25">
        <v>3.9509820000000002</v>
      </c>
      <c r="D82" s="25">
        <v>10.3772</v>
      </c>
      <c r="E82" s="25">
        <v>12.80663</v>
      </c>
      <c r="F82" s="25">
        <v>20.08877</v>
      </c>
      <c r="G82" s="25">
        <v>25.986989999999999</v>
      </c>
      <c r="H82" s="25">
        <v>24.141929999999999</v>
      </c>
      <c r="I82" s="25">
        <v>19.90793</v>
      </c>
      <c r="J82" s="25">
        <v>16.625900000000001</v>
      </c>
      <c r="K82" s="12"/>
    </row>
    <row r="83" spans="1:11" x14ac:dyDescent="0.35">
      <c r="A83" s="33"/>
      <c r="B83" s="28" t="s">
        <v>7</v>
      </c>
      <c r="C83" s="25">
        <v>3.9509820000000002</v>
      </c>
      <c r="D83" s="25">
        <v>10.311669999999999</v>
      </c>
      <c r="E83" s="25">
        <v>12.44957</v>
      </c>
      <c r="F83" s="25">
        <v>17.832899999999999</v>
      </c>
      <c r="G83" s="25">
        <v>20.650030000000001</v>
      </c>
      <c r="H83" s="25">
        <v>17.896560000000001</v>
      </c>
      <c r="I83" s="25">
        <v>11.56129</v>
      </c>
      <c r="J83" s="25">
        <v>5.9934649999999996</v>
      </c>
      <c r="K83" s="12"/>
    </row>
    <row r="84" spans="1:11" x14ac:dyDescent="0.35">
      <c r="A84" s="33"/>
      <c r="B84" s="28" t="s">
        <v>8</v>
      </c>
      <c r="C84" s="25">
        <v>3.9509820000000002</v>
      </c>
      <c r="D84" s="25">
        <v>10.25102</v>
      </c>
      <c r="E84" s="25">
        <v>11.052339999999999</v>
      </c>
      <c r="F84" s="25">
        <v>10.24741</v>
      </c>
      <c r="G84" s="25">
        <v>8.8872979999999995</v>
      </c>
      <c r="H84" s="25">
        <v>8.5452480000000008</v>
      </c>
      <c r="I84" s="25">
        <v>5.8185739999999999</v>
      </c>
      <c r="J84" s="25">
        <v>3.2035740000000001</v>
      </c>
      <c r="K84" s="12"/>
    </row>
    <row r="85" spans="1:11" x14ac:dyDescent="0.35">
      <c r="A85" s="33"/>
      <c r="B85" s="28" t="s">
        <v>25</v>
      </c>
      <c r="C85" s="25">
        <v>3.9509820000000002</v>
      </c>
      <c r="D85" s="25">
        <v>10.230040000000001</v>
      </c>
      <c r="E85" s="25">
        <v>10.95392</v>
      </c>
      <c r="F85" s="25">
        <v>7.543126</v>
      </c>
      <c r="G85" s="25">
        <v>2.9841229999999999</v>
      </c>
      <c r="H85" s="25">
        <v>1.9002950000000001</v>
      </c>
      <c r="I85" s="25">
        <v>1.349534</v>
      </c>
      <c r="J85" s="25">
        <v>0.60876960000000002</v>
      </c>
      <c r="K85" s="12"/>
    </row>
    <row r="86" spans="1:11" x14ac:dyDescent="0.35">
      <c r="A86" s="33" t="s">
        <v>117</v>
      </c>
      <c r="B86" s="28" t="s">
        <v>6</v>
      </c>
      <c r="C86" s="25">
        <v>5.0104889999999997</v>
      </c>
      <c r="D86" s="25">
        <v>6.4883959999999998</v>
      </c>
      <c r="E86" s="25">
        <v>4.6691779999999996</v>
      </c>
      <c r="F86" s="25">
        <v>3.811836</v>
      </c>
      <c r="G86" s="25">
        <v>3.1030769999999999</v>
      </c>
      <c r="H86" s="25">
        <v>2.8322500000000002</v>
      </c>
      <c r="I86" s="25">
        <v>2.4444020000000002</v>
      </c>
      <c r="J86" s="25">
        <v>2.0091739999999998</v>
      </c>
      <c r="K86" s="12"/>
    </row>
    <row r="87" spans="1:11" x14ac:dyDescent="0.35">
      <c r="A87" s="33"/>
      <c r="B87" s="28" t="s">
        <v>7</v>
      </c>
      <c r="C87" s="25">
        <v>5.0104889999999997</v>
      </c>
      <c r="D87" s="25">
        <v>6.327407</v>
      </c>
      <c r="E87" s="25">
        <v>3.727887</v>
      </c>
      <c r="F87" s="25">
        <v>2.5286749999999998</v>
      </c>
      <c r="G87" s="25">
        <v>2.2124450000000002</v>
      </c>
      <c r="H87" s="25">
        <v>2.0789849999999999</v>
      </c>
      <c r="I87" s="25">
        <v>1.7719199999999999</v>
      </c>
      <c r="J87" s="25">
        <v>1.39253</v>
      </c>
      <c r="K87" s="12"/>
    </row>
    <row r="88" spans="1:11" x14ac:dyDescent="0.35">
      <c r="A88" s="33"/>
      <c r="B88" s="28" t="s">
        <v>8</v>
      </c>
      <c r="C88" s="25">
        <v>5.0104889999999997</v>
      </c>
      <c r="D88" s="25">
        <v>6.2420960000000001</v>
      </c>
      <c r="E88" s="25">
        <v>3.3700969999999999</v>
      </c>
      <c r="F88" s="25">
        <v>2.1116440000000001</v>
      </c>
      <c r="G88" s="25">
        <v>1.6280699999999999</v>
      </c>
      <c r="H88" s="25">
        <v>1.6065640000000001</v>
      </c>
      <c r="I88" s="25">
        <v>1.523334</v>
      </c>
      <c r="J88" s="25">
        <v>1.1327799999999999</v>
      </c>
      <c r="K88" s="12"/>
    </row>
    <row r="89" spans="1:11" x14ac:dyDescent="0.35">
      <c r="A89" s="33"/>
      <c r="B89" s="28" t="s">
        <v>25</v>
      </c>
      <c r="C89" s="25">
        <v>5.0104889999999997</v>
      </c>
      <c r="D89" s="25">
        <v>6.175395</v>
      </c>
      <c r="E89" s="25">
        <v>3.1027100000000001</v>
      </c>
      <c r="F89" s="25">
        <v>1.824659</v>
      </c>
      <c r="G89" s="25">
        <v>1.3345530000000001</v>
      </c>
      <c r="H89" s="25">
        <v>1.132002</v>
      </c>
      <c r="I89" s="25">
        <v>1.1626030000000001</v>
      </c>
      <c r="J89" s="25">
        <v>0.6297026</v>
      </c>
      <c r="K89" s="12"/>
    </row>
    <row r="90" spans="1:11" x14ac:dyDescent="0.35">
      <c r="A90" s="33" t="s">
        <v>118</v>
      </c>
      <c r="B90" s="28" t="s">
        <v>6</v>
      </c>
      <c r="C90" s="25">
        <v>75.787840000000003</v>
      </c>
      <c r="D90" s="25">
        <v>76.872150000000005</v>
      </c>
      <c r="E90" s="25">
        <v>83.384749999999997</v>
      </c>
      <c r="F90" s="25">
        <v>86.099909999999994</v>
      </c>
      <c r="G90" s="25">
        <v>85.074950000000001</v>
      </c>
      <c r="H90" s="25">
        <v>70.830219999999997</v>
      </c>
      <c r="I90" s="25">
        <v>61.708629999999999</v>
      </c>
      <c r="J90" s="25">
        <v>54.30883</v>
      </c>
      <c r="K90" s="12"/>
    </row>
    <row r="91" spans="1:11" x14ac:dyDescent="0.35">
      <c r="A91" s="33"/>
      <c r="B91" s="28" t="s">
        <v>7</v>
      </c>
      <c r="C91" s="25">
        <v>75.787840000000003</v>
      </c>
      <c r="D91" s="25">
        <v>76.788799999999995</v>
      </c>
      <c r="E91" s="25">
        <v>79.350229999999996</v>
      </c>
      <c r="F91" s="25">
        <v>69.593879999999999</v>
      </c>
      <c r="G91" s="25">
        <v>68.821619999999996</v>
      </c>
      <c r="H91" s="25">
        <v>56.026020000000003</v>
      </c>
      <c r="I91" s="25">
        <v>46.557569999999998</v>
      </c>
      <c r="J91" s="25">
        <v>31.43066</v>
      </c>
      <c r="K91" s="12"/>
    </row>
    <row r="92" spans="1:11" x14ac:dyDescent="0.35">
      <c r="A92" s="33"/>
      <c r="B92" s="28" t="s">
        <v>8</v>
      </c>
      <c r="C92" s="25">
        <v>75.787840000000003</v>
      </c>
      <c r="D92" s="25">
        <v>76.74615</v>
      </c>
      <c r="E92" s="25">
        <v>76.378429999999994</v>
      </c>
      <c r="F92" s="25">
        <v>58.460630000000002</v>
      </c>
      <c r="G92" s="25">
        <v>57.83502</v>
      </c>
      <c r="H92" s="25">
        <v>48.401009999999999</v>
      </c>
      <c r="I92" s="25">
        <v>37.576920000000001</v>
      </c>
      <c r="J92" s="25">
        <v>20.684750000000001</v>
      </c>
      <c r="K92" s="12"/>
    </row>
    <row r="93" spans="1:11" x14ac:dyDescent="0.35">
      <c r="A93" s="33"/>
      <c r="B93" s="28" t="s">
        <v>25</v>
      </c>
      <c r="C93" s="25">
        <v>75.787840000000003</v>
      </c>
      <c r="D93" s="25">
        <v>76.712590000000006</v>
      </c>
      <c r="E93" s="25">
        <v>74.889110000000002</v>
      </c>
      <c r="F93" s="25">
        <v>47.732909999999997</v>
      </c>
      <c r="G93" s="25">
        <v>52.744959999999999</v>
      </c>
      <c r="H93" s="25">
        <v>45.030569999999997</v>
      </c>
      <c r="I93" s="25">
        <v>34.826860000000003</v>
      </c>
      <c r="J93" s="25">
        <v>14.61586</v>
      </c>
      <c r="K93" s="12"/>
    </row>
    <row r="94" spans="1:11" x14ac:dyDescent="0.35">
      <c r="A94" s="33" t="s">
        <v>73</v>
      </c>
      <c r="B94" s="28" t="s">
        <v>6</v>
      </c>
      <c r="C94" s="25">
        <v>7.3645550000000002</v>
      </c>
      <c r="D94" s="25">
        <v>7.7196480000000003</v>
      </c>
      <c r="E94" s="25">
        <v>6.6824450000000004</v>
      </c>
      <c r="F94" s="25">
        <v>5.1135450000000002</v>
      </c>
      <c r="G94" s="25">
        <v>6.6516359999999999</v>
      </c>
      <c r="H94" s="25">
        <v>8.3159620000000007</v>
      </c>
      <c r="I94" s="25">
        <v>6.7004320000000002</v>
      </c>
      <c r="J94" s="25">
        <v>5.1097570000000001</v>
      </c>
      <c r="K94" s="12"/>
    </row>
    <row r="95" spans="1:11" x14ac:dyDescent="0.35">
      <c r="A95" s="33"/>
      <c r="B95" s="28" t="s">
        <v>7</v>
      </c>
      <c r="C95" s="25">
        <v>7.3645550000000002</v>
      </c>
      <c r="D95" s="25">
        <v>6.8262679999999998</v>
      </c>
      <c r="E95" s="25">
        <v>4.8960470000000003</v>
      </c>
      <c r="F95" s="25">
        <v>3.0812930000000001</v>
      </c>
      <c r="G95" s="25">
        <v>2.0533419999999998</v>
      </c>
      <c r="H95" s="25">
        <v>1.1543190000000001</v>
      </c>
      <c r="I95" s="25">
        <v>0.62374479999999999</v>
      </c>
      <c r="J95" s="25">
        <v>0.32735839999999999</v>
      </c>
      <c r="K95" s="12"/>
    </row>
    <row r="96" spans="1:11" x14ac:dyDescent="0.35">
      <c r="A96" s="33"/>
      <c r="B96" s="28" t="s">
        <v>8</v>
      </c>
      <c r="C96" s="25">
        <v>7.3645550000000002</v>
      </c>
      <c r="D96" s="25">
        <v>6.5517399999999997</v>
      </c>
      <c r="E96" s="25">
        <v>3.2224930000000001</v>
      </c>
      <c r="F96" s="25">
        <v>1.4755419999999999</v>
      </c>
      <c r="G96" s="25">
        <v>1.018275</v>
      </c>
      <c r="H96" s="25">
        <v>0.85603300000000004</v>
      </c>
      <c r="I96" s="25">
        <v>0.47016200000000002</v>
      </c>
      <c r="J96" s="25">
        <v>0.217191</v>
      </c>
      <c r="K96" s="12"/>
    </row>
    <row r="97" spans="1:11" x14ac:dyDescent="0.35">
      <c r="A97" s="33"/>
      <c r="B97" s="28" t="s">
        <v>25</v>
      </c>
      <c r="C97" s="25">
        <v>7.3645550000000002</v>
      </c>
      <c r="D97" s="25">
        <v>6.1749029999999996</v>
      </c>
      <c r="E97" s="25">
        <v>2.1106630000000002</v>
      </c>
      <c r="F97" s="25">
        <v>0.73966759999999998</v>
      </c>
      <c r="G97" s="25">
        <v>0.66922499999999996</v>
      </c>
      <c r="H97" s="25">
        <v>0.71305719999999995</v>
      </c>
      <c r="I97" s="25">
        <v>0.30669679999999999</v>
      </c>
      <c r="J97" s="25">
        <v>0.12766159999999999</v>
      </c>
      <c r="K97" s="12"/>
    </row>
    <row r="98" spans="1:11" x14ac:dyDescent="0.35">
      <c r="A98" s="33" t="s">
        <v>80</v>
      </c>
      <c r="B98" s="28" t="s">
        <v>6</v>
      </c>
      <c r="C98" s="25">
        <v>9.6572709999999997</v>
      </c>
      <c r="D98" s="25">
        <v>16.50216</v>
      </c>
      <c r="E98" s="25">
        <v>20.91891</v>
      </c>
      <c r="F98" s="25">
        <v>19.862649999999999</v>
      </c>
      <c r="G98" s="25">
        <v>13.743130000000001</v>
      </c>
      <c r="H98" s="25">
        <v>9.1965800000000009</v>
      </c>
      <c r="I98" s="25">
        <v>6.4826550000000003</v>
      </c>
      <c r="J98" s="25">
        <v>4.2295600000000002</v>
      </c>
      <c r="K98" s="12"/>
    </row>
    <row r="99" spans="1:11" x14ac:dyDescent="0.35">
      <c r="A99" s="33"/>
      <c r="B99" s="28" t="s">
        <v>7</v>
      </c>
      <c r="C99" s="25">
        <v>9.657273</v>
      </c>
      <c r="D99" s="25">
        <v>13.106199999999999</v>
      </c>
      <c r="E99" s="25">
        <v>13.290419999999999</v>
      </c>
      <c r="F99" s="25">
        <v>10.77796</v>
      </c>
      <c r="G99" s="25">
        <v>7.886984</v>
      </c>
      <c r="H99" s="25">
        <v>5.2280899999999999</v>
      </c>
      <c r="I99" s="25">
        <v>3.1734909999999998</v>
      </c>
      <c r="J99" s="25">
        <v>1.6513340000000001</v>
      </c>
      <c r="K99" s="12"/>
    </row>
    <row r="100" spans="1:11" x14ac:dyDescent="0.35">
      <c r="A100" s="33"/>
      <c r="B100" s="28" t="s">
        <v>8</v>
      </c>
      <c r="C100" s="25">
        <v>9.6572709999999997</v>
      </c>
      <c r="D100" s="25">
        <v>11.6653</v>
      </c>
      <c r="E100" s="25">
        <v>8.5422949999999993</v>
      </c>
      <c r="F100" s="25">
        <v>6.3537270000000001</v>
      </c>
      <c r="G100" s="25">
        <v>4.717867</v>
      </c>
      <c r="H100" s="25">
        <v>3.2904529999999999</v>
      </c>
      <c r="I100" s="25">
        <v>2.1298499999999998</v>
      </c>
      <c r="J100" s="25">
        <v>1.1035200000000001</v>
      </c>
      <c r="K100" s="12"/>
    </row>
    <row r="101" spans="1:11" x14ac:dyDescent="0.35">
      <c r="A101" s="33"/>
      <c r="B101" s="28" t="s">
        <v>25</v>
      </c>
      <c r="C101" s="25">
        <v>9.6572709999999997</v>
      </c>
      <c r="D101" s="25">
        <v>10.15156</v>
      </c>
      <c r="E101" s="25">
        <v>5.4202079999999997</v>
      </c>
      <c r="F101" s="25">
        <v>2.3045650000000002</v>
      </c>
      <c r="G101" s="25">
        <v>1.2282439999999999</v>
      </c>
      <c r="H101" s="25">
        <v>0.65013880000000002</v>
      </c>
      <c r="I101" s="25">
        <v>0.26755659999999998</v>
      </c>
      <c r="J101" s="25">
        <v>7.7770130000000007E-2</v>
      </c>
      <c r="K101" s="12"/>
    </row>
    <row r="102" spans="1:11" x14ac:dyDescent="0.35">
      <c r="A102" s="33" t="s">
        <v>74</v>
      </c>
      <c r="B102" s="28" t="s">
        <v>6</v>
      </c>
      <c r="C102" s="25">
        <v>5.2352020000000001</v>
      </c>
      <c r="D102" s="25">
        <v>6.1556420000000003</v>
      </c>
      <c r="E102" s="25">
        <v>6.8456130000000002</v>
      </c>
      <c r="F102" s="25">
        <v>6.4264570000000001</v>
      </c>
      <c r="G102" s="25">
        <v>5.9868430000000004</v>
      </c>
      <c r="H102" s="25">
        <v>4.4405340000000004</v>
      </c>
      <c r="I102" s="25">
        <v>3.2581250000000002</v>
      </c>
      <c r="J102" s="25">
        <v>2.4622000000000002</v>
      </c>
      <c r="K102" s="12"/>
    </row>
    <row r="103" spans="1:11" x14ac:dyDescent="0.35">
      <c r="A103" s="33"/>
      <c r="B103" s="28" t="s">
        <v>7</v>
      </c>
      <c r="C103" s="25">
        <v>5.2352020000000001</v>
      </c>
      <c r="D103" s="25">
        <v>5.4918800000000001</v>
      </c>
      <c r="E103" s="25">
        <v>5.1641019999999997</v>
      </c>
      <c r="F103" s="25">
        <v>4.1195909999999998</v>
      </c>
      <c r="G103" s="25">
        <v>2.9302899999999998</v>
      </c>
      <c r="H103" s="25">
        <v>1.9390400000000001</v>
      </c>
      <c r="I103" s="25">
        <v>1.182401</v>
      </c>
      <c r="J103" s="25">
        <v>0.95448370000000005</v>
      </c>
      <c r="K103" s="12"/>
    </row>
    <row r="104" spans="1:11" x14ac:dyDescent="0.35">
      <c r="A104" s="33"/>
      <c r="B104" s="28" t="s">
        <v>8</v>
      </c>
      <c r="C104" s="25">
        <v>5.2352020000000001</v>
      </c>
      <c r="D104" s="25">
        <v>5.385294</v>
      </c>
      <c r="E104" s="25">
        <v>4.5196690000000004</v>
      </c>
      <c r="F104" s="25">
        <v>3.2843589999999998</v>
      </c>
      <c r="G104" s="25">
        <v>2.0779709999999998</v>
      </c>
      <c r="H104" s="25">
        <v>1.3703149999999999</v>
      </c>
      <c r="I104" s="25">
        <v>0.76647679999999996</v>
      </c>
      <c r="J104" s="25">
        <v>0.43177490000000002</v>
      </c>
      <c r="K104" s="12"/>
    </row>
    <row r="105" spans="1:11" x14ac:dyDescent="0.35">
      <c r="A105" s="33"/>
      <c r="B105" s="28" t="s">
        <v>25</v>
      </c>
      <c r="C105" s="25">
        <v>5.2352020000000001</v>
      </c>
      <c r="D105" s="25">
        <v>4.9464600000000001</v>
      </c>
      <c r="E105" s="25">
        <v>3.9277799999999998</v>
      </c>
      <c r="F105" s="25">
        <v>2.7421980000000001</v>
      </c>
      <c r="G105" s="25">
        <v>1.3297429999999999</v>
      </c>
      <c r="H105" s="25">
        <v>0.79683479999999995</v>
      </c>
      <c r="I105" s="25">
        <v>0.36505680000000001</v>
      </c>
      <c r="J105" s="25">
        <v>0.1893784</v>
      </c>
      <c r="K105" s="12"/>
    </row>
    <row r="106" spans="1:11" x14ac:dyDescent="0.35">
      <c r="A106" s="33" t="s">
        <v>119</v>
      </c>
      <c r="B106" s="28" t="s">
        <v>6</v>
      </c>
      <c r="C106" s="25">
        <v>23.65052</v>
      </c>
      <c r="D106" s="25">
        <v>26.832319999999999</v>
      </c>
      <c r="E106" s="25">
        <v>18.226310000000002</v>
      </c>
      <c r="F106" s="25">
        <v>17.810659999999999</v>
      </c>
      <c r="G106" s="25">
        <v>17.900269999999999</v>
      </c>
      <c r="H106" s="25">
        <v>14.397460000000001</v>
      </c>
      <c r="I106" s="25">
        <v>10.892580000000001</v>
      </c>
      <c r="J106" s="25">
        <v>8.6205719999999992</v>
      </c>
      <c r="K106" s="12"/>
    </row>
    <row r="107" spans="1:11" x14ac:dyDescent="0.35">
      <c r="A107" s="33"/>
      <c r="B107" s="28" t="s">
        <v>7</v>
      </c>
      <c r="C107" s="25">
        <v>23.65052</v>
      </c>
      <c r="D107" s="25">
        <v>19.579940000000001</v>
      </c>
      <c r="E107" s="25">
        <v>13.747920000000001</v>
      </c>
      <c r="F107" s="25">
        <v>13.31488</v>
      </c>
      <c r="G107" s="25">
        <v>12.68722</v>
      </c>
      <c r="H107" s="25">
        <v>10.345179999999999</v>
      </c>
      <c r="I107" s="25">
        <v>6.9630910000000004</v>
      </c>
      <c r="J107" s="25">
        <v>4.4224810000000003</v>
      </c>
      <c r="K107" s="12"/>
    </row>
    <row r="108" spans="1:11" x14ac:dyDescent="0.35">
      <c r="A108" s="33"/>
      <c r="B108" s="28" t="s">
        <v>8</v>
      </c>
      <c r="C108" s="25">
        <v>23.65052</v>
      </c>
      <c r="D108" s="25">
        <v>20.359649999999998</v>
      </c>
      <c r="E108" s="25">
        <v>11.35491</v>
      </c>
      <c r="F108" s="25">
        <v>7.501309</v>
      </c>
      <c r="G108" s="25">
        <v>5.8725940000000003</v>
      </c>
      <c r="H108" s="25">
        <v>6.7262820000000003</v>
      </c>
      <c r="I108" s="25">
        <v>4.8082450000000003</v>
      </c>
      <c r="J108" s="25">
        <v>2.751557</v>
      </c>
      <c r="K108" s="12"/>
    </row>
    <row r="109" spans="1:11" x14ac:dyDescent="0.35">
      <c r="A109" s="33"/>
      <c r="B109" s="28" t="s">
        <v>25</v>
      </c>
      <c r="C109" s="25">
        <v>23.65052</v>
      </c>
      <c r="D109" s="25">
        <v>17.603480000000001</v>
      </c>
      <c r="E109" s="25">
        <v>8.5668399999999991</v>
      </c>
      <c r="F109" s="25">
        <v>3.4604910000000002</v>
      </c>
      <c r="G109" s="25">
        <v>2.4338310000000001</v>
      </c>
      <c r="H109" s="25">
        <v>4.578131</v>
      </c>
      <c r="I109" s="25">
        <v>3.1707369999999999</v>
      </c>
      <c r="J109" s="25">
        <v>1.199678</v>
      </c>
      <c r="K109" s="12"/>
    </row>
    <row r="110" spans="1:11" x14ac:dyDescent="0.35">
      <c r="A110" s="33" t="s">
        <v>120</v>
      </c>
      <c r="B110" s="28" t="s">
        <v>6</v>
      </c>
      <c r="C110" s="25">
        <v>4.971006</v>
      </c>
      <c r="D110" s="25">
        <v>2.6614650000000002</v>
      </c>
      <c r="E110" s="25">
        <v>13.848599999999999</v>
      </c>
      <c r="F110" s="25">
        <v>16.641860000000001</v>
      </c>
      <c r="G110" s="25">
        <v>16.155349999999999</v>
      </c>
      <c r="H110" s="25">
        <v>13.202199999999999</v>
      </c>
      <c r="I110" s="25">
        <v>9.2951339999999991</v>
      </c>
      <c r="J110" s="25">
        <v>6.1156750000000004</v>
      </c>
      <c r="K110" s="12"/>
    </row>
    <row r="111" spans="1:11" x14ac:dyDescent="0.35">
      <c r="A111" s="33"/>
      <c r="B111" s="28" t="s">
        <v>7</v>
      </c>
      <c r="C111" s="25">
        <v>4.971006</v>
      </c>
      <c r="D111" s="25">
        <v>2.3545929999999999</v>
      </c>
      <c r="E111" s="25">
        <v>10.60502</v>
      </c>
      <c r="F111" s="25">
        <v>11.870240000000001</v>
      </c>
      <c r="G111" s="25">
        <v>9.3853869999999997</v>
      </c>
      <c r="H111" s="25">
        <v>8.5487699999999993</v>
      </c>
      <c r="I111" s="25">
        <v>6.0623760000000004</v>
      </c>
      <c r="J111" s="25">
        <v>4.1250520000000002</v>
      </c>
      <c r="K111" s="12"/>
    </row>
    <row r="112" spans="1:11" x14ac:dyDescent="0.35">
      <c r="A112" s="33"/>
      <c r="B112" s="28" t="s">
        <v>8</v>
      </c>
      <c r="C112" s="25">
        <v>4.971006</v>
      </c>
      <c r="D112" s="25">
        <v>2.2585739999999999</v>
      </c>
      <c r="E112" s="25">
        <v>10.71645</v>
      </c>
      <c r="F112" s="25">
        <v>11.44441</v>
      </c>
      <c r="G112" s="25">
        <v>8.5933829999999993</v>
      </c>
      <c r="H112" s="25">
        <v>6.9562889999999999</v>
      </c>
      <c r="I112" s="25">
        <v>5.1202740000000002</v>
      </c>
      <c r="J112" s="25">
        <v>3.270696</v>
      </c>
      <c r="K112" s="12"/>
    </row>
    <row r="113" spans="1:11" x14ac:dyDescent="0.35">
      <c r="A113" s="33"/>
      <c r="B113" s="28" t="s">
        <v>25</v>
      </c>
      <c r="C113" s="25">
        <v>4.971006</v>
      </c>
      <c r="D113" s="25">
        <v>2.132212</v>
      </c>
      <c r="E113" s="25">
        <v>9.1000800000000002</v>
      </c>
      <c r="F113" s="25">
        <v>6.2431289999999997</v>
      </c>
      <c r="G113" s="25">
        <v>2.6743380000000001</v>
      </c>
      <c r="H113" s="25">
        <v>1.407437</v>
      </c>
      <c r="I113" s="25">
        <v>1.0527120000000001</v>
      </c>
      <c r="J113" s="25">
        <v>0.34413899999999997</v>
      </c>
      <c r="K113" s="12"/>
    </row>
    <row r="114" spans="1:11" x14ac:dyDescent="0.35">
      <c r="A114" s="33" t="s">
        <v>70</v>
      </c>
      <c r="B114" s="28" t="s">
        <v>6</v>
      </c>
      <c r="C114" s="25">
        <v>34.455240000000003</v>
      </c>
      <c r="D114" s="25">
        <v>98.405209999999997</v>
      </c>
      <c r="E114" s="25">
        <v>148.83920000000001</v>
      </c>
      <c r="F114" s="25">
        <v>108.06619999999999</v>
      </c>
      <c r="G114" s="25">
        <v>64.325230000000005</v>
      </c>
      <c r="H114" s="25">
        <v>39.434010000000001</v>
      </c>
      <c r="I114" s="25">
        <v>23.990010000000002</v>
      </c>
      <c r="J114" s="25">
        <v>12.257199999999999</v>
      </c>
      <c r="K114" s="12"/>
    </row>
    <row r="115" spans="1:11" x14ac:dyDescent="0.35">
      <c r="A115" s="33"/>
      <c r="B115" s="28" t="s">
        <v>7</v>
      </c>
      <c r="C115" s="25">
        <v>34.455249999999999</v>
      </c>
      <c r="D115" s="25">
        <v>64.850650000000002</v>
      </c>
      <c r="E115" s="25">
        <v>93.589939999999999</v>
      </c>
      <c r="F115" s="25">
        <v>86.445499999999996</v>
      </c>
      <c r="G115" s="25">
        <v>67.266040000000004</v>
      </c>
      <c r="H115" s="25">
        <v>45.588949999999997</v>
      </c>
      <c r="I115" s="25">
        <v>27.850110000000001</v>
      </c>
      <c r="J115" s="25">
        <v>15.15344</v>
      </c>
      <c r="K115" s="12"/>
    </row>
    <row r="116" spans="1:11" x14ac:dyDescent="0.35">
      <c r="A116" s="33"/>
      <c r="B116" s="28" t="s">
        <v>8</v>
      </c>
      <c r="C116" s="25">
        <v>34.455240000000003</v>
      </c>
      <c r="D116" s="25">
        <v>71.093410000000006</v>
      </c>
      <c r="E116" s="25">
        <v>90.096170000000001</v>
      </c>
      <c r="F116" s="25">
        <v>82.079539999999994</v>
      </c>
      <c r="G116" s="25">
        <v>62.833629999999999</v>
      </c>
      <c r="H116" s="25">
        <v>43.269280000000002</v>
      </c>
      <c r="I116" s="25">
        <v>27.238209999999999</v>
      </c>
      <c r="J116" s="25">
        <v>15.139620000000001</v>
      </c>
      <c r="K116" s="12"/>
    </row>
    <row r="117" spans="1:11" x14ac:dyDescent="0.35">
      <c r="A117" s="33"/>
      <c r="B117" s="28" t="s">
        <v>25</v>
      </c>
      <c r="C117" s="25">
        <v>34.455240000000003</v>
      </c>
      <c r="D117" s="25">
        <v>57.714649999999999</v>
      </c>
      <c r="E117" s="25">
        <v>51.02169</v>
      </c>
      <c r="F117" s="25">
        <v>34.506360000000001</v>
      </c>
      <c r="G117" s="25">
        <v>22.45412</v>
      </c>
      <c r="H117" s="25">
        <v>14.627929999999999</v>
      </c>
      <c r="I117" s="25">
        <v>9.0592410000000001</v>
      </c>
      <c r="J117" s="25">
        <v>4.035774</v>
      </c>
      <c r="K117" s="12"/>
    </row>
    <row r="118" spans="1:11" x14ac:dyDescent="0.35">
      <c r="A118" s="33" t="s">
        <v>89</v>
      </c>
      <c r="B118" s="28" t="s">
        <v>6</v>
      </c>
      <c r="C118" s="25">
        <v>7.8390240000000002</v>
      </c>
      <c r="D118" s="25">
        <v>8.2878729999999994</v>
      </c>
      <c r="E118" s="25">
        <v>8.6890350000000005</v>
      </c>
      <c r="F118" s="25">
        <v>12.74788</v>
      </c>
      <c r="G118" s="25">
        <v>15.83236</v>
      </c>
      <c r="H118" s="25">
        <v>14.660489999999999</v>
      </c>
      <c r="I118" s="25">
        <v>12.41629</v>
      </c>
      <c r="J118" s="25">
        <v>10.23592</v>
      </c>
      <c r="K118" s="12"/>
    </row>
    <row r="119" spans="1:11" x14ac:dyDescent="0.35">
      <c r="A119" s="33"/>
      <c r="B119" s="28" t="s">
        <v>7</v>
      </c>
      <c r="C119" s="25">
        <v>7.8390230000000001</v>
      </c>
      <c r="D119" s="25">
        <v>8.2045589999999997</v>
      </c>
      <c r="E119" s="25">
        <v>7.8791500000000001</v>
      </c>
      <c r="F119" s="25">
        <v>10.714869999999999</v>
      </c>
      <c r="G119" s="25">
        <v>10.71523</v>
      </c>
      <c r="H119" s="25">
        <v>8.1872439999999997</v>
      </c>
      <c r="I119" s="25">
        <v>6.3801620000000003</v>
      </c>
      <c r="J119" s="25">
        <v>5.3042579999999999</v>
      </c>
      <c r="K119" s="12"/>
    </row>
    <row r="120" spans="1:11" x14ac:dyDescent="0.35">
      <c r="A120" s="33"/>
      <c r="B120" s="28" t="s">
        <v>8</v>
      </c>
      <c r="C120" s="25">
        <v>7.8390240000000002</v>
      </c>
      <c r="D120" s="25">
        <v>8.1624040000000004</v>
      </c>
      <c r="E120" s="25">
        <v>7.3538249999999996</v>
      </c>
      <c r="F120" s="25">
        <v>7.3379789999999998</v>
      </c>
      <c r="G120" s="25">
        <v>6.8050030000000001</v>
      </c>
      <c r="H120" s="25">
        <v>5.9680609999999996</v>
      </c>
      <c r="I120" s="25">
        <v>4.9641010000000003</v>
      </c>
      <c r="J120" s="25">
        <v>3.9922569999999999</v>
      </c>
      <c r="K120" s="12"/>
    </row>
    <row r="121" spans="1:11" x14ac:dyDescent="0.35">
      <c r="A121" s="33"/>
      <c r="B121" s="28" t="s">
        <v>25</v>
      </c>
      <c r="C121" s="25">
        <v>7.8390240000000002</v>
      </c>
      <c r="D121" s="25">
        <v>8.0280690000000003</v>
      </c>
      <c r="E121" s="25">
        <v>6.912445</v>
      </c>
      <c r="F121" s="25">
        <v>6.3888939999999996</v>
      </c>
      <c r="G121" s="25">
        <v>4.4794369999999999</v>
      </c>
      <c r="H121" s="25">
        <v>3.3465690000000001</v>
      </c>
      <c r="I121" s="25">
        <v>4.1262480000000004</v>
      </c>
      <c r="J121" s="25">
        <v>3.5769069999999998</v>
      </c>
      <c r="K121" s="12"/>
    </row>
    <row r="122" spans="1:11" x14ac:dyDescent="0.35">
      <c r="A122" s="33" t="s">
        <v>121</v>
      </c>
      <c r="B122" s="28" t="s">
        <v>6</v>
      </c>
      <c r="C122" s="25">
        <v>15.113</v>
      </c>
      <c r="D122" s="25">
        <v>20.29092</v>
      </c>
      <c r="E122" s="25">
        <v>20.561060000000001</v>
      </c>
      <c r="F122" s="25">
        <v>20.592130000000001</v>
      </c>
      <c r="G122" s="25">
        <v>20.027249999999999</v>
      </c>
      <c r="H122" s="25">
        <v>17.959599999999998</v>
      </c>
      <c r="I122" s="25">
        <v>15.477830000000001</v>
      </c>
      <c r="J122" s="25">
        <v>12.96832</v>
      </c>
      <c r="K122" s="12"/>
    </row>
    <row r="123" spans="1:11" x14ac:dyDescent="0.35">
      <c r="A123" s="33"/>
      <c r="B123" s="28" t="s">
        <v>7</v>
      </c>
      <c r="C123" s="25">
        <v>15.113</v>
      </c>
      <c r="D123" s="25">
        <v>17.587759999999999</v>
      </c>
      <c r="E123" s="25">
        <v>16.017659999999999</v>
      </c>
      <c r="F123" s="25">
        <v>17.141490000000001</v>
      </c>
      <c r="G123" s="25">
        <v>16.392769999999999</v>
      </c>
      <c r="H123" s="25">
        <v>13.633039999999999</v>
      </c>
      <c r="I123" s="25">
        <v>11.241440000000001</v>
      </c>
      <c r="J123" s="25">
        <v>8.5206149999999994</v>
      </c>
      <c r="K123" s="12"/>
    </row>
    <row r="124" spans="1:11" x14ac:dyDescent="0.35">
      <c r="A124" s="33"/>
      <c r="B124" s="28" t="s">
        <v>8</v>
      </c>
      <c r="C124" s="25">
        <v>15.113</v>
      </c>
      <c r="D124" s="25">
        <v>17.705880000000001</v>
      </c>
      <c r="E124" s="25">
        <v>14.807230000000001</v>
      </c>
      <c r="F124" s="25">
        <v>13.44356</v>
      </c>
      <c r="G124" s="25">
        <v>14.21411</v>
      </c>
      <c r="H124" s="25">
        <v>11.261979999999999</v>
      </c>
      <c r="I124" s="25">
        <v>9.5520820000000004</v>
      </c>
      <c r="J124" s="25">
        <v>6.9212550000000004</v>
      </c>
      <c r="K124" s="12"/>
    </row>
    <row r="125" spans="1:11" x14ac:dyDescent="0.35">
      <c r="A125" s="33"/>
      <c r="B125" s="28" t="s">
        <v>25</v>
      </c>
      <c r="C125" s="25">
        <v>15.113</v>
      </c>
      <c r="D125" s="25">
        <v>16.535630000000001</v>
      </c>
      <c r="E125" s="25">
        <v>13.11017</v>
      </c>
      <c r="F125" s="25">
        <v>10.140779999999999</v>
      </c>
      <c r="G125" s="25">
        <v>7.8611110000000002</v>
      </c>
      <c r="H125" s="25">
        <v>5.4564199999999996</v>
      </c>
      <c r="I125" s="25">
        <v>4.3003749999999998</v>
      </c>
      <c r="J125" s="25">
        <v>1.9584299999999999</v>
      </c>
      <c r="K125" s="12"/>
    </row>
    <row r="126" spans="1:11" x14ac:dyDescent="0.35">
      <c r="A126" s="33" t="s">
        <v>122</v>
      </c>
      <c r="B126" s="28" t="s">
        <v>6</v>
      </c>
      <c r="C126" s="25">
        <v>6.8159789999999998E-2</v>
      </c>
      <c r="D126" s="25">
        <v>0.121239</v>
      </c>
      <c r="E126" s="25">
        <v>0.1071918</v>
      </c>
      <c r="F126" s="25">
        <v>0.13149910000000001</v>
      </c>
      <c r="G126" s="25">
        <v>0.12597910000000001</v>
      </c>
      <c r="H126" s="25">
        <v>9.3420279999999994E-2</v>
      </c>
      <c r="I126" s="25">
        <v>7.0944889999999997E-2</v>
      </c>
      <c r="J126" s="25">
        <v>5.4055510000000001E-2</v>
      </c>
      <c r="K126" s="12"/>
    </row>
    <row r="127" spans="1:11" x14ac:dyDescent="0.35">
      <c r="A127" s="33"/>
      <c r="B127" s="28" t="s">
        <v>7</v>
      </c>
      <c r="C127" s="25">
        <v>6.8159800000000006E-2</v>
      </c>
      <c r="D127" s="25">
        <v>0.121239</v>
      </c>
      <c r="E127" s="25">
        <v>0.1071918</v>
      </c>
      <c r="F127" s="25">
        <v>0.13149910000000001</v>
      </c>
      <c r="G127" s="25">
        <v>0.12597910000000001</v>
      </c>
      <c r="H127" s="25">
        <v>9.1217820000000005E-2</v>
      </c>
      <c r="I127" s="25">
        <v>6.7669859999999998E-2</v>
      </c>
      <c r="J127" s="25">
        <v>5.1892720000000003E-2</v>
      </c>
      <c r="K127" s="12"/>
    </row>
    <row r="128" spans="1:11" x14ac:dyDescent="0.35">
      <c r="A128" s="33"/>
      <c r="B128" s="28" t="s">
        <v>8</v>
      </c>
      <c r="C128" s="25">
        <v>6.8159789999999998E-2</v>
      </c>
      <c r="D128" s="25">
        <v>0.1209805</v>
      </c>
      <c r="E128" s="25">
        <v>0.1051792</v>
      </c>
      <c r="F128" s="25">
        <v>7.0192229999999994E-2</v>
      </c>
      <c r="G128" s="25">
        <v>0.1155106</v>
      </c>
      <c r="H128" s="25">
        <v>0.1038235</v>
      </c>
      <c r="I128" s="25">
        <v>7.3683170000000006E-2</v>
      </c>
      <c r="J128" s="25">
        <v>5.3874610000000003E-2</v>
      </c>
      <c r="K128" s="12"/>
    </row>
    <row r="129" spans="1:11" x14ac:dyDescent="0.35">
      <c r="A129" s="33"/>
      <c r="B129" s="28" t="s">
        <v>25</v>
      </c>
      <c r="C129" s="25">
        <v>6.8159789999999998E-2</v>
      </c>
      <c r="D129" s="25">
        <v>0.1207744</v>
      </c>
      <c r="E129" s="25">
        <v>0.1035893</v>
      </c>
      <c r="F129" s="25">
        <v>2.4892569999999999E-2</v>
      </c>
      <c r="G129" s="25">
        <v>7.9670469999999993E-2</v>
      </c>
      <c r="H129" s="25">
        <v>7.5018000000000001E-2</v>
      </c>
      <c r="I129" s="25">
        <v>5.176675E-2</v>
      </c>
      <c r="J129" s="25">
        <v>4.0106929999999999E-2</v>
      </c>
      <c r="K129" s="12"/>
    </row>
    <row r="130" spans="1:11" x14ac:dyDescent="0.35">
      <c r="A130" s="33" t="s">
        <v>75</v>
      </c>
      <c r="B130" s="28" t="s">
        <v>6</v>
      </c>
      <c r="C130" s="25">
        <v>0.49477349999999998</v>
      </c>
      <c r="D130" s="25">
        <v>0.28538839999999999</v>
      </c>
      <c r="E130" s="25">
        <v>0.26589259999999998</v>
      </c>
      <c r="F130" s="25">
        <v>0.24504770000000001</v>
      </c>
      <c r="G130" s="25">
        <v>0.25695869999999998</v>
      </c>
      <c r="H130" s="25">
        <v>0.75337010000000004</v>
      </c>
      <c r="I130" s="25">
        <v>0.59823199999999999</v>
      </c>
      <c r="J130" s="25">
        <v>0.22382850000000001</v>
      </c>
      <c r="K130" s="12"/>
    </row>
    <row r="131" spans="1:11" x14ac:dyDescent="0.35">
      <c r="A131" s="33"/>
      <c r="B131" s="28" t="s">
        <v>7</v>
      </c>
      <c r="C131" s="25">
        <v>0.49477349999999998</v>
      </c>
      <c r="D131" s="25">
        <v>0.27680870000000002</v>
      </c>
      <c r="E131" s="25">
        <v>0.21249080000000001</v>
      </c>
      <c r="F131" s="25">
        <v>0.18028620000000001</v>
      </c>
      <c r="G131" s="25">
        <v>0.1500619</v>
      </c>
      <c r="H131" s="25">
        <v>0.14419309999999999</v>
      </c>
      <c r="I131" s="25">
        <v>0.1258619</v>
      </c>
      <c r="J131" s="25">
        <v>9.392876E-2</v>
      </c>
      <c r="K131" s="12"/>
    </row>
    <row r="132" spans="1:11" x14ac:dyDescent="0.35">
      <c r="A132" s="33"/>
      <c r="B132" s="28" t="s">
        <v>8</v>
      </c>
      <c r="C132" s="25">
        <v>0.49477349999999998</v>
      </c>
      <c r="D132" s="25">
        <v>0.27355810000000003</v>
      </c>
      <c r="E132" s="25">
        <v>0.19120999999999999</v>
      </c>
      <c r="F132" s="25">
        <v>0.1451837</v>
      </c>
      <c r="G132" s="25">
        <v>0.109333</v>
      </c>
      <c r="H132" s="25">
        <v>8.1055210000000003E-2</v>
      </c>
      <c r="I132" s="25">
        <v>8.8448410000000005E-2</v>
      </c>
      <c r="J132" s="25">
        <v>7.3431049999999998E-2</v>
      </c>
      <c r="K132" s="12"/>
    </row>
    <row r="133" spans="1:11" x14ac:dyDescent="0.35">
      <c r="A133" s="33"/>
      <c r="B133" s="28" t="s">
        <v>25</v>
      </c>
      <c r="C133" s="25">
        <v>0.49477349999999998</v>
      </c>
      <c r="D133" s="25">
        <v>0.26800780000000002</v>
      </c>
      <c r="E133" s="25">
        <v>0.1585608</v>
      </c>
      <c r="F133" s="25">
        <v>8.8732210000000006E-2</v>
      </c>
      <c r="G133" s="25">
        <v>5.7393119999999999E-2</v>
      </c>
      <c r="H133" s="25">
        <v>4.0066070000000002E-2</v>
      </c>
      <c r="I133" s="25">
        <v>5.7969380000000001E-2</v>
      </c>
      <c r="J133" s="25">
        <v>5.0679149999999999E-2</v>
      </c>
      <c r="K133" s="12"/>
    </row>
    <row r="134" spans="1:11" x14ac:dyDescent="0.35">
      <c r="A134" s="33" t="s">
        <v>492</v>
      </c>
      <c r="B134" s="28" t="s">
        <v>6</v>
      </c>
      <c r="C134" s="25">
        <v>3.0061749999999998</v>
      </c>
      <c r="D134" s="25">
        <v>5.6031659999999999</v>
      </c>
      <c r="E134" s="25">
        <v>5.1216540000000004</v>
      </c>
      <c r="F134" s="25">
        <v>5.3747439999999997</v>
      </c>
      <c r="G134" s="25">
        <v>5.0113399999999997</v>
      </c>
      <c r="H134" s="25">
        <v>3.9825819999999998</v>
      </c>
      <c r="I134" s="25">
        <v>2.949414</v>
      </c>
      <c r="J134" s="25">
        <v>1.9799290000000001</v>
      </c>
      <c r="K134" s="12"/>
    </row>
    <row r="135" spans="1:11" x14ac:dyDescent="0.35">
      <c r="A135" s="33"/>
      <c r="B135" s="28" t="s">
        <v>7</v>
      </c>
      <c r="C135" s="25">
        <v>3.0061749999999998</v>
      </c>
      <c r="D135" s="25">
        <v>4.9079110000000004</v>
      </c>
      <c r="E135" s="25">
        <v>4.6691029999999998</v>
      </c>
      <c r="F135" s="25">
        <v>4.6788699999999999</v>
      </c>
      <c r="G135" s="25">
        <v>3.3703590000000001</v>
      </c>
      <c r="H135" s="25">
        <v>1.8370439999999999</v>
      </c>
      <c r="I135" s="25">
        <v>1.0001089999999999</v>
      </c>
      <c r="J135" s="25">
        <v>0.33293620000000002</v>
      </c>
      <c r="K135" s="12"/>
    </row>
    <row r="136" spans="1:11" x14ac:dyDescent="0.35">
      <c r="A136" s="33"/>
      <c r="B136" s="28" t="s">
        <v>8</v>
      </c>
      <c r="C136" s="25">
        <v>3.0061749999999998</v>
      </c>
      <c r="D136" s="25">
        <v>4.8515889999999997</v>
      </c>
      <c r="E136" s="25">
        <v>4.5959770000000004</v>
      </c>
      <c r="F136" s="25">
        <v>4.39541</v>
      </c>
      <c r="G136" s="25">
        <v>2.8563779999999999</v>
      </c>
      <c r="H136" s="25">
        <v>1.2147380000000001</v>
      </c>
      <c r="I136" s="25">
        <v>0.30088759999999998</v>
      </c>
      <c r="J136" s="25">
        <v>0.1100474</v>
      </c>
      <c r="K136" s="12"/>
    </row>
    <row r="137" spans="1:11" x14ac:dyDescent="0.35">
      <c r="A137" s="33"/>
      <c r="B137" s="28" t="s">
        <v>25</v>
      </c>
      <c r="C137" s="25">
        <v>3.0061749999999998</v>
      </c>
      <c r="D137" s="25">
        <v>4.5576109999999996</v>
      </c>
      <c r="E137" s="25">
        <v>4.3980610000000002</v>
      </c>
      <c r="F137" s="25">
        <v>4.1621090000000001</v>
      </c>
      <c r="G137" s="25">
        <v>2.2128969999999999</v>
      </c>
      <c r="H137" s="25">
        <v>0.21888569999999999</v>
      </c>
      <c r="I137" s="25">
        <v>0.16643820000000001</v>
      </c>
      <c r="J137" s="25">
        <v>5.2267969999999997E-2</v>
      </c>
      <c r="K137" s="12"/>
    </row>
    <row r="138" spans="1:11" x14ac:dyDescent="0.35">
      <c r="A138" s="33" t="s">
        <v>77</v>
      </c>
      <c r="B138" s="28" t="s">
        <v>6</v>
      </c>
      <c r="C138" s="25">
        <v>0.61310399999999998</v>
      </c>
      <c r="D138" s="25">
        <v>0.59301539999999997</v>
      </c>
      <c r="E138" s="25">
        <v>0.62434190000000001</v>
      </c>
      <c r="F138" s="25">
        <v>0.8716199</v>
      </c>
      <c r="G138" s="25">
        <v>0.8981616</v>
      </c>
      <c r="H138" s="25">
        <v>0.74870910000000002</v>
      </c>
      <c r="I138" s="25">
        <v>0.62223700000000004</v>
      </c>
      <c r="J138" s="25">
        <v>0.52604890000000004</v>
      </c>
      <c r="K138" s="12"/>
    </row>
    <row r="139" spans="1:11" x14ac:dyDescent="0.35">
      <c r="A139" s="33"/>
      <c r="B139" s="28" t="s">
        <v>7</v>
      </c>
      <c r="C139" s="25">
        <v>0.61310390000000003</v>
      </c>
      <c r="D139" s="25">
        <v>0.59153849999999997</v>
      </c>
      <c r="E139" s="25">
        <v>0.59175339999999998</v>
      </c>
      <c r="F139" s="25">
        <v>0.786354</v>
      </c>
      <c r="G139" s="25">
        <v>0.724217</v>
      </c>
      <c r="H139" s="25">
        <v>0.59183819999999998</v>
      </c>
      <c r="I139" s="25">
        <v>0.37876169999999998</v>
      </c>
      <c r="J139" s="25">
        <v>0.25407629999999998</v>
      </c>
      <c r="K139" s="12"/>
    </row>
    <row r="140" spans="1:11" x14ac:dyDescent="0.35">
      <c r="A140" s="33"/>
      <c r="B140" s="28" t="s">
        <v>8</v>
      </c>
      <c r="C140" s="25">
        <v>0.61310399999999998</v>
      </c>
      <c r="D140" s="25">
        <v>0.59066810000000003</v>
      </c>
      <c r="E140" s="25">
        <v>0.51910809999999996</v>
      </c>
      <c r="F140" s="25">
        <v>0.43853140000000002</v>
      </c>
      <c r="G140" s="25">
        <v>0.38981209999999999</v>
      </c>
      <c r="H140" s="25">
        <v>0.249975</v>
      </c>
      <c r="I140" s="25">
        <v>0.1487897</v>
      </c>
      <c r="J140" s="25">
        <v>9.0172479999999999E-2</v>
      </c>
      <c r="K140" s="12"/>
    </row>
    <row r="141" spans="1:11" x14ac:dyDescent="0.35">
      <c r="A141" s="33"/>
      <c r="B141" s="28" t="s">
        <v>25</v>
      </c>
      <c r="C141" s="25">
        <v>0.61310399999999998</v>
      </c>
      <c r="D141" s="25">
        <v>0.59002239999999995</v>
      </c>
      <c r="E141" s="25">
        <v>0.50873829999999998</v>
      </c>
      <c r="F141" s="25">
        <v>0.41813610000000001</v>
      </c>
      <c r="G141" s="25">
        <v>0.38602639999999999</v>
      </c>
      <c r="H141" s="25">
        <v>0.20086300000000001</v>
      </c>
      <c r="I141" s="25">
        <v>9.1972380000000006E-2</v>
      </c>
      <c r="J141" s="25">
        <v>4.0150039999999998E-2</v>
      </c>
      <c r="K141" s="12"/>
    </row>
    <row r="142" spans="1:11" x14ac:dyDescent="0.35">
      <c r="A142" s="33" t="s">
        <v>123</v>
      </c>
      <c r="B142" s="28" t="s">
        <v>6</v>
      </c>
      <c r="C142" s="25">
        <v>0.22120799999999999</v>
      </c>
      <c r="D142" s="25">
        <v>0.1858773</v>
      </c>
      <c r="E142" s="25">
        <v>0.93704489999999996</v>
      </c>
      <c r="F142" s="25">
        <v>0.73760309999999996</v>
      </c>
      <c r="G142" s="25">
        <v>0.64626030000000001</v>
      </c>
      <c r="H142" s="25">
        <v>1.0451459999999999</v>
      </c>
      <c r="I142" s="25">
        <v>0.80389999999999995</v>
      </c>
      <c r="J142" s="25">
        <v>0.7676579</v>
      </c>
      <c r="K142" s="12"/>
    </row>
    <row r="143" spans="1:11" x14ac:dyDescent="0.35">
      <c r="A143" s="33"/>
      <c r="B143" s="28" t="s">
        <v>7</v>
      </c>
      <c r="C143" s="25">
        <v>0.22120799999999999</v>
      </c>
      <c r="D143" s="25">
        <v>0.18366840000000001</v>
      </c>
      <c r="E143" s="25">
        <v>0.91019600000000001</v>
      </c>
      <c r="F143" s="25">
        <v>0.58545460000000005</v>
      </c>
      <c r="G143" s="25">
        <v>0.41012199999999999</v>
      </c>
      <c r="H143" s="25">
        <v>0.85418550000000004</v>
      </c>
      <c r="I143" s="25">
        <v>0.50944869999999998</v>
      </c>
      <c r="J143" s="25">
        <v>0.27435720000000002</v>
      </c>
      <c r="K143" s="12"/>
    </row>
    <row r="144" spans="1:11" x14ac:dyDescent="0.35">
      <c r="A144" s="33"/>
      <c r="B144" s="28" t="s">
        <v>8</v>
      </c>
      <c r="C144" s="25">
        <v>0.22120799999999999</v>
      </c>
      <c r="D144" s="25">
        <v>0.18279039999999999</v>
      </c>
      <c r="E144" s="25">
        <v>0.74125640000000004</v>
      </c>
      <c r="F144" s="25">
        <v>0.58330170000000003</v>
      </c>
      <c r="G144" s="25">
        <v>0.2613066</v>
      </c>
      <c r="H144" s="25">
        <v>0.1857183</v>
      </c>
      <c r="I144" s="25">
        <v>0.1165128</v>
      </c>
      <c r="J144" s="25">
        <v>7.1715370000000001E-2</v>
      </c>
      <c r="K144" s="12"/>
    </row>
    <row r="145" spans="1:11" x14ac:dyDescent="0.35">
      <c r="A145" s="33"/>
      <c r="B145" s="28" t="s">
        <v>25</v>
      </c>
      <c r="C145" s="25">
        <v>0.22120799999999999</v>
      </c>
      <c r="D145" s="25">
        <v>0.18215400000000001</v>
      </c>
      <c r="E145" s="25">
        <v>0.73137209999999997</v>
      </c>
      <c r="F145" s="25">
        <v>0.54781000000000002</v>
      </c>
      <c r="G145" s="25">
        <v>0.19556119999999999</v>
      </c>
      <c r="H145" s="25">
        <v>0.1573242</v>
      </c>
      <c r="I145" s="25">
        <v>0.1071843</v>
      </c>
      <c r="J145" s="25">
        <v>6.0544889999999997E-2</v>
      </c>
      <c r="K145" s="12"/>
    </row>
    <row r="146" spans="1:11" x14ac:dyDescent="0.35">
      <c r="A146" s="33" t="s">
        <v>124</v>
      </c>
      <c r="B146" s="28" t="s">
        <v>6</v>
      </c>
      <c r="C146" s="25"/>
      <c r="D146" s="25">
        <v>1.5874699999999999E-2</v>
      </c>
      <c r="E146" s="25">
        <v>0.70626630000000001</v>
      </c>
      <c r="F146" s="25">
        <v>0.80001650000000002</v>
      </c>
      <c r="G146" s="25">
        <v>0.84554739999999995</v>
      </c>
      <c r="H146" s="25">
        <v>0.84282539999999995</v>
      </c>
      <c r="I146" s="25">
        <v>0.64911929999999995</v>
      </c>
      <c r="J146" s="25">
        <v>0.50887000000000004</v>
      </c>
      <c r="K146" s="12"/>
    </row>
    <row r="147" spans="1:11" x14ac:dyDescent="0.35">
      <c r="A147" s="33"/>
      <c r="B147" s="28" t="s">
        <v>7</v>
      </c>
      <c r="C147" s="25"/>
      <c r="D147" s="25">
        <v>1.5874699999999999E-2</v>
      </c>
      <c r="E147" s="25">
        <v>0.70626619999999996</v>
      </c>
      <c r="F147" s="25">
        <v>0.80001650000000002</v>
      </c>
      <c r="G147" s="25">
        <v>0.73423090000000002</v>
      </c>
      <c r="H147" s="25">
        <v>0.56356479999999998</v>
      </c>
      <c r="I147" s="25">
        <v>0.36438569999999998</v>
      </c>
      <c r="J147" s="25">
        <v>0.22117490000000001</v>
      </c>
      <c r="K147" s="12"/>
    </row>
    <row r="148" spans="1:11" x14ac:dyDescent="0.35">
      <c r="A148" s="33"/>
      <c r="B148" s="28" t="s">
        <v>8</v>
      </c>
      <c r="C148" s="25"/>
      <c r="D148" s="25">
        <v>1.5874699999999999E-2</v>
      </c>
      <c r="E148" s="25">
        <v>0.69867000000000001</v>
      </c>
      <c r="F148" s="25">
        <v>0.6621745</v>
      </c>
      <c r="G148" s="25">
        <v>0.41771200000000003</v>
      </c>
      <c r="H148" s="25">
        <v>0.19087290000000001</v>
      </c>
      <c r="I148" s="25">
        <v>0.13340460000000001</v>
      </c>
      <c r="J148" s="25">
        <v>8.238732E-2</v>
      </c>
      <c r="K148" s="12"/>
    </row>
    <row r="149" spans="1:11" x14ac:dyDescent="0.35">
      <c r="A149" s="33"/>
      <c r="B149" s="28" t="s">
        <v>25</v>
      </c>
      <c r="C149" s="25"/>
      <c r="D149" s="25">
        <v>1.5874699999999999E-2</v>
      </c>
      <c r="E149" s="25">
        <v>0.69867000000000001</v>
      </c>
      <c r="F149" s="25">
        <v>0.66204070000000004</v>
      </c>
      <c r="G149" s="25">
        <v>0.34540500000000002</v>
      </c>
      <c r="H149" s="25">
        <v>0.1185769</v>
      </c>
      <c r="I149" s="25">
        <v>9.9057060000000002E-2</v>
      </c>
      <c r="J149" s="25">
        <v>4.8899079999999998E-2</v>
      </c>
      <c r="K149" s="12"/>
    </row>
    <row r="150" spans="1:11" x14ac:dyDescent="0.35">
      <c r="A150" s="33" t="s">
        <v>67</v>
      </c>
      <c r="B150" s="28" t="s">
        <v>6</v>
      </c>
      <c r="C150" s="25">
        <v>12.87551</v>
      </c>
      <c r="D150" s="25">
        <v>34.371929999999999</v>
      </c>
      <c r="E150" s="25">
        <v>31.06409</v>
      </c>
      <c r="F150" s="25">
        <v>25.95459</v>
      </c>
      <c r="G150" s="25">
        <v>16.96978</v>
      </c>
      <c r="H150" s="25">
        <v>10.33919</v>
      </c>
      <c r="I150" s="25">
        <v>6.0582979999999997</v>
      </c>
      <c r="J150" s="25">
        <v>3.0691069999999998</v>
      </c>
      <c r="K150" s="12"/>
    </row>
    <row r="151" spans="1:11" x14ac:dyDescent="0.35">
      <c r="A151" s="33"/>
      <c r="B151" s="28" t="s">
        <v>7</v>
      </c>
      <c r="C151" s="25">
        <v>12.87551</v>
      </c>
      <c r="D151" s="25">
        <v>19.126560000000001</v>
      </c>
      <c r="E151" s="25">
        <v>20.98329</v>
      </c>
      <c r="F151" s="25">
        <v>17.242529999999999</v>
      </c>
      <c r="G151" s="25">
        <v>13.864129999999999</v>
      </c>
      <c r="H151" s="25">
        <v>10.617649999999999</v>
      </c>
      <c r="I151" s="25">
        <v>7.5035949999999998</v>
      </c>
      <c r="J151" s="25">
        <v>5.0227510000000004</v>
      </c>
      <c r="K151" s="12"/>
    </row>
    <row r="152" spans="1:11" x14ac:dyDescent="0.35">
      <c r="A152" s="33"/>
      <c r="B152" s="28" t="s">
        <v>8</v>
      </c>
      <c r="C152" s="25">
        <v>12.87551</v>
      </c>
      <c r="D152" s="25">
        <v>18.116250000000001</v>
      </c>
      <c r="E152" s="25">
        <v>15.48021</v>
      </c>
      <c r="F152" s="25">
        <v>13.414630000000001</v>
      </c>
      <c r="G152" s="25">
        <v>11.09975</v>
      </c>
      <c r="H152" s="25">
        <v>7.9711590000000001</v>
      </c>
      <c r="I152" s="25">
        <v>5.0413009999999998</v>
      </c>
      <c r="J152" s="25">
        <v>2.9001220000000001</v>
      </c>
      <c r="K152" s="12"/>
    </row>
    <row r="153" spans="1:11" x14ac:dyDescent="0.35">
      <c r="A153" s="33"/>
      <c r="B153" s="28" t="s">
        <v>25</v>
      </c>
      <c r="C153" s="25">
        <v>12.87551</v>
      </c>
      <c r="D153" s="25">
        <v>12.109069999999999</v>
      </c>
      <c r="E153" s="25">
        <v>6.4043029999999996</v>
      </c>
      <c r="F153" s="25">
        <v>3.7656990000000001</v>
      </c>
      <c r="G153" s="25">
        <v>2.2413379999999998</v>
      </c>
      <c r="H153" s="25">
        <v>1.2378089999999999</v>
      </c>
      <c r="I153" s="25">
        <v>0.51242829999999995</v>
      </c>
      <c r="J153" s="25">
        <v>5.0573359999999998E-2</v>
      </c>
      <c r="K153" s="12"/>
    </row>
    <row r="154" spans="1:11" x14ac:dyDescent="0.35">
      <c r="A154" s="33" t="s">
        <v>53</v>
      </c>
      <c r="B154" s="28" t="s">
        <v>6</v>
      </c>
      <c r="C154" s="25">
        <v>14.290290000000001</v>
      </c>
      <c r="D154" s="25">
        <v>28.753170000000001</v>
      </c>
      <c r="E154" s="25">
        <v>39.865960000000001</v>
      </c>
      <c r="F154" s="25">
        <v>44.513449999999999</v>
      </c>
      <c r="G154" s="25">
        <v>39.950859999999999</v>
      </c>
      <c r="H154" s="25">
        <v>31.910319999999999</v>
      </c>
      <c r="I154" s="25">
        <v>23.953299999999999</v>
      </c>
      <c r="J154" s="25">
        <v>17.549209999999999</v>
      </c>
      <c r="K154" s="12"/>
    </row>
    <row r="155" spans="1:11" x14ac:dyDescent="0.35">
      <c r="A155" s="33"/>
      <c r="B155" s="28" t="s">
        <v>7</v>
      </c>
      <c r="C155" s="25">
        <v>14.290290000000001</v>
      </c>
      <c r="D155" s="25">
        <v>21.1754</v>
      </c>
      <c r="E155" s="25">
        <v>26.204740000000001</v>
      </c>
      <c r="F155" s="25">
        <v>33.630980000000001</v>
      </c>
      <c r="G155" s="25">
        <v>34.650939999999999</v>
      </c>
      <c r="H155" s="25">
        <v>28.773489999999999</v>
      </c>
      <c r="I155" s="25">
        <v>21.794730000000001</v>
      </c>
      <c r="J155" s="25">
        <v>15.466060000000001</v>
      </c>
      <c r="K155" s="12"/>
    </row>
    <row r="156" spans="1:11" x14ac:dyDescent="0.35">
      <c r="A156" s="33"/>
      <c r="B156" s="28" t="s">
        <v>8</v>
      </c>
      <c r="C156" s="25">
        <v>14.290290000000001</v>
      </c>
      <c r="D156" s="25">
        <v>19.11225</v>
      </c>
      <c r="E156" s="25">
        <v>18.90596</v>
      </c>
      <c r="F156" s="25">
        <v>23.469709999999999</v>
      </c>
      <c r="G156" s="25">
        <v>26.0486</v>
      </c>
      <c r="H156" s="25">
        <v>23.99118</v>
      </c>
      <c r="I156" s="25">
        <v>19.99869</v>
      </c>
      <c r="J156" s="25">
        <v>13.63921</v>
      </c>
      <c r="K156" s="12"/>
    </row>
    <row r="157" spans="1:11" x14ac:dyDescent="0.35">
      <c r="A157" s="33"/>
      <c r="B157" s="28" t="s">
        <v>25</v>
      </c>
      <c r="C157" s="25">
        <v>14.290290000000001</v>
      </c>
      <c r="D157" s="25">
        <v>15.92733</v>
      </c>
      <c r="E157" s="25">
        <v>12.161659999999999</v>
      </c>
      <c r="F157" s="25">
        <v>12.86586</v>
      </c>
      <c r="G157" s="25">
        <v>11.32924</v>
      </c>
      <c r="H157" s="25">
        <v>9.8837639999999993</v>
      </c>
      <c r="I157" s="25">
        <v>8.079326</v>
      </c>
      <c r="J157" s="25">
        <v>3.9029609999999999</v>
      </c>
      <c r="K157" s="12"/>
    </row>
    <row r="158" spans="1:11" x14ac:dyDescent="0.35">
      <c r="A158" s="33" t="s">
        <v>66</v>
      </c>
      <c r="B158" s="28" t="s">
        <v>6</v>
      </c>
      <c r="C158" s="25">
        <v>14.237080000000001</v>
      </c>
      <c r="D158" s="25">
        <v>19.372540000000001</v>
      </c>
      <c r="E158" s="25">
        <v>30.109950000000001</v>
      </c>
      <c r="F158" s="25">
        <v>26.375440000000001</v>
      </c>
      <c r="G158" s="25">
        <v>18.703399999999998</v>
      </c>
      <c r="H158" s="25">
        <v>10.87191</v>
      </c>
      <c r="I158" s="25">
        <v>6.0428610000000003</v>
      </c>
      <c r="J158" s="25">
        <v>3.261663</v>
      </c>
      <c r="K158" s="12"/>
    </row>
    <row r="159" spans="1:11" x14ac:dyDescent="0.35">
      <c r="A159" s="33"/>
      <c r="B159" s="28" t="s">
        <v>7</v>
      </c>
      <c r="C159" s="25">
        <v>14.237080000000001</v>
      </c>
      <c r="D159" s="25">
        <v>14.3607</v>
      </c>
      <c r="E159" s="25">
        <v>17.683060000000001</v>
      </c>
      <c r="F159" s="25">
        <v>18.760359999999999</v>
      </c>
      <c r="G159" s="25">
        <v>16.721450000000001</v>
      </c>
      <c r="H159" s="25">
        <v>12.347</v>
      </c>
      <c r="I159" s="25">
        <v>8.8639539999999997</v>
      </c>
      <c r="J159" s="25">
        <v>6.0439129999999999</v>
      </c>
      <c r="K159" s="12"/>
    </row>
    <row r="160" spans="1:11" x14ac:dyDescent="0.35">
      <c r="A160" s="33"/>
      <c r="B160" s="28" t="s">
        <v>8</v>
      </c>
      <c r="C160" s="25">
        <v>14.237080000000001</v>
      </c>
      <c r="D160" s="25">
        <v>12.72133</v>
      </c>
      <c r="E160" s="25">
        <v>13.567909999999999</v>
      </c>
      <c r="F160" s="25">
        <v>13.81391</v>
      </c>
      <c r="G160" s="25">
        <v>14.04119</v>
      </c>
      <c r="H160" s="25">
        <v>12.605309999999999</v>
      </c>
      <c r="I160" s="25">
        <v>9.689819</v>
      </c>
      <c r="J160" s="25">
        <v>7.2965309999999999</v>
      </c>
      <c r="K160" s="12"/>
    </row>
    <row r="161" spans="1:11" x14ac:dyDescent="0.35">
      <c r="A161" s="33"/>
      <c r="B161" s="28" t="s">
        <v>25</v>
      </c>
      <c r="C161" s="25">
        <v>14.237080000000001</v>
      </c>
      <c r="D161" s="25">
        <v>10.497120000000001</v>
      </c>
      <c r="E161" s="25">
        <v>5.8404730000000002</v>
      </c>
      <c r="F161" s="25">
        <v>3.3396530000000002</v>
      </c>
      <c r="G161" s="25">
        <v>1.933751</v>
      </c>
      <c r="H161" s="25">
        <v>1.0890569999999999</v>
      </c>
      <c r="I161" s="25">
        <v>0.42865399999999998</v>
      </c>
      <c r="J161" s="25">
        <v>9.349992E-2</v>
      </c>
      <c r="K161" s="12"/>
    </row>
    <row r="162" spans="1:11" x14ac:dyDescent="0.35">
      <c r="A162" s="33" t="s">
        <v>85</v>
      </c>
      <c r="B162" s="28" t="s">
        <v>6</v>
      </c>
      <c r="C162" s="25">
        <v>12.23052</v>
      </c>
      <c r="D162" s="25">
        <v>17.169899999999998</v>
      </c>
      <c r="E162" s="25">
        <v>21.422720000000002</v>
      </c>
      <c r="F162" s="25">
        <v>17.450589999999998</v>
      </c>
      <c r="G162" s="25">
        <v>14.25</v>
      </c>
      <c r="H162" s="25">
        <v>11.32995</v>
      </c>
      <c r="I162" s="25">
        <v>8.504016</v>
      </c>
      <c r="J162" s="25">
        <v>6.56637</v>
      </c>
      <c r="K162" s="12"/>
    </row>
    <row r="163" spans="1:11" x14ac:dyDescent="0.35">
      <c r="A163" s="33"/>
      <c r="B163" s="28" t="s">
        <v>7</v>
      </c>
      <c r="C163" s="25">
        <v>12.23052</v>
      </c>
      <c r="D163" s="25">
        <v>14.713950000000001</v>
      </c>
      <c r="E163" s="25">
        <v>18.170750000000002</v>
      </c>
      <c r="F163" s="25">
        <v>16.681699999999999</v>
      </c>
      <c r="G163" s="25">
        <v>13.094279999999999</v>
      </c>
      <c r="H163" s="25">
        <v>8.5779730000000001</v>
      </c>
      <c r="I163" s="25">
        <v>5.5016080000000001</v>
      </c>
      <c r="J163" s="25">
        <v>3.3342540000000001</v>
      </c>
      <c r="K163" s="12"/>
    </row>
    <row r="164" spans="1:11" x14ac:dyDescent="0.35">
      <c r="A164" s="33"/>
      <c r="B164" s="28" t="s">
        <v>8</v>
      </c>
      <c r="C164" s="25">
        <v>12.23052</v>
      </c>
      <c r="D164" s="25">
        <v>13.63631</v>
      </c>
      <c r="E164" s="25">
        <v>16.811869999999999</v>
      </c>
      <c r="F164" s="25">
        <v>14.523770000000001</v>
      </c>
      <c r="G164" s="25">
        <v>12.36096</v>
      </c>
      <c r="H164" s="25">
        <v>7.8191079999999999</v>
      </c>
      <c r="I164" s="25">
        <v>4.442615</v>
      </c>
      <c r="J164" s="25">
        <v>1.210356</v>
      </c>
      <c r="K164" s="12"/>
    </row>
    <row r="165" spans="1:11" x14ac:dyDescent="0.35">
      <c r="A165" s="33"/>
      <c r="B165" s="28" t="s">
        <v>25</v>
      </c>
      <c r="C165" s="25">
        <v>12.23052</v>
      </c>
      <c r="D165" s="25">
        <v>12.59869</v>
      </c>
      <c r="E165" s="25">
        <v>14.515040000000001</v>
      </c>
      <c r="F165" s="25">
        <v>11.821540000000001</v>
      </c>
      <c r="G165" s="25">
        <v>9.1939740000000008</v>
      </c>
      <c r="H165" s="25">
        <v>4.9077089999999997</v>
      </c>
      <c r="I165" s="25">
        <v>1.1863619999999999</v>
      </c>
      <c r="J165" s="25">
        <v>0.4090569</v>
      </c>
      <c r="K165" s="12"/>
    </row>
    <row r="166" spans="1:11" x14ac:dyDescent="0.35">
      <c r="A166" s="33" t="s">
        <v>55</v>
      </c>
      <c r="B166" s="28" t="s">
        <v>6</v>
      </c>
      <c r="C166" s="25">
        <v>13.22789</v>
      </c>
      <c r="D166" s="25">
        <v>19.750830000000001</v>
      </c>
      <c r="E166" s="25">
        <v>16.603079999999999</v>
      </c>
      <c r="F166" s="25">
        <v>12.85629</v>
      </c>
      <c r="G166" s="25">
        <v>9.7910470000000007</v>
      </c>
      <c r="H166" s="25">
        <v>8.2087039999999991</v>
      </c>
      <c r="I166" s="25">
        <v>5.5481299999999996</v>
      </c>
      <c r="J166" s="25">
        <v>3.6507329999999998</v>
      </c>
      <c r="K166" s="12"/>
    </row>
    <row r="167" spans="1:11" x14ac:dyDescent="0.35">
      <c r="A167" s="33"/>
      <c r="B167" s="28" t="s">
        <v>7</v>
      </c>
      <c r="C167" s="25">
        <v>13.2279</v>
      </c>
      <c r="D167" s="25">
        <v>14.820970000000001</v>
      </c>
      <c r="E167" s="25">
        <v>10.75432</v>
      </c>
      <c r="F167" s="25">
        <v>7.7711639999999997</v>
      </c>
      <c r="G167" s="25">
        <v>5.5552049999999999</v>
      </c>
      <c r="H167" s="25">
        <v>3.8191519999999999</v>
      </c>
      <c r="I167" s="25">
        <v>2.3765740000000002</v>
      </c>
      <c r="J167" s="25">
        <v>1.5466420000000001</v>
      </c>
      <c r="K167" s="12"/>
    </row>
    <row r="168" spans="1:11" x14ac:dyDescent="0.35">
      <c r="A168" s="33"/>
      <c r="B168" s="28" t="s">
        <v>8</v>
      </c>
      <c r="C168" s="25">
        <v>13.22789</v>
      </c>
      <c r="D168" s="25">
        <v>13.404</v>
      </c>
      <c r="E168" s="25">
        <v>7.0383110000000002</v>
      </c>
      <c r="F168" s="25">
        <v>5.277577</v>
      </c>
      <c r="G168" s="25">
        <v>4.3005829999999996</v>
      </c>
      <c r="H168" s="25">
        <v>3.1847720000000002</v>
      </c>
      <c r="I168" s="25">
        <v>2.0979960000000002</v>
      </c>
      <c r="J168" s="25">
        <v>1.2137249999999999</v>
      </c>
      <c r="K168" s="12"/>
    </row>
    <row r="169" spans="1:11" x14ac:dyDescent="0.35">
      <c r="A169" s="33"/>
      <c r="B169" s="28" t="s">
        <v>25</v>
      </c>
      <c r="C169" s="25">
        <v>13.22789</v>
      </c>
      <c r="D169" s="25">
        <v>11.074540000000001</v>
      </c>
      <c r="E169" s="25">
        <v>3.8133249999999999</v>
      </c>
      <c r="F169" s="25">
        <v>2.3970379999999998</v>
      </c>
      <c r="G169" s="25">
        <v>1.7696909999999999</v>
      </c>
      <c r="H169" s="25">
        <v>1.3626689999999999</v>
      </c>
      <c r="I169" s="25">
        <v>0.86008300000000004</v>
      </c>
      <c r="J169" s="25">
        <v>0.23463039999999999</v>
      </c>
      <c r="K169" s="12"/>
    </row>
    <row r="170" spans="1:11" x14ac:dyDescent="0.35">
      <c r="A170" s="33" t="s">
        <v>69</v>
      </c>
      <c r="B170" s="28" t="s">
        <v>6</v>
      </c>
      <c r="C170" s="25">
        <v>12.870559999999999</v>
      </c>
      <c r="D170" s="25">
        <v>28.251799999999999</v>
      </c>
      <c r="E170" s="25">
        <v>31.997</v>
      </c>
      <c r="F170" s="25">
        <v>31.00423</v>
      </c>
      <c r="G170" s="25">
        <v>22.226089999999999</v>
      </c>
      <c r="H170" s="25">
        <v>13.85713</v>
      </c>
      <c r="I170" s="25">
        <v>8.1645029999999998</v>
      </c>
      <c r="J170" s="25">
        <v>4.5882670000000001</v>
      </c>
      <c r="K170" s="12"/>
    </row>
    <row r="171" spans="1:11" x14ac:dyDescent="0.35">
      <c r="A171" s="33"/>
      <c r="B171" s="28" t="s">
        <v>7</v>
      </c>
      <c r="C171" s="25">
        <v>12.870559999999999</v>
      </c>
      <c r="D171" s="25">
        <v>19.809999999999999</v>
      </c>
      <c r="E171" s="25">
        <v>22.87452</v>
      </c>
      <c r="F171" s="25">
        <v>24.149660000000001</v>
      </c>
      <c r="G171" s="25">
        <v>21.775110000000002</v>
      </c>
      <c r="H171" s="25">
        <v>17.59327</v>
      </c>
      <c r="I171" s="25">
        <v>11.14002</v>
      </c>
      <c r="J171" s="25">
        <v>6.459695</v>
      </c>
      <c r="K171" s="12"/>
    </row>
    <row r="172" spans="1:11" x14ac:dyDescent="0.35">
      <c r="A172" s="33"/>
      <c r="B172" s="28" t="s">
        <v>8</v>
      </c>
      <c r="C172" s="25">
        <v>12.870559999999999</v>
      </c>
      <c r="D172" s="25">
        <v>16.52704</v>
      </c>
      <c r="E172" s="25">
        <v>17.93385</v>
      </c>
      <c r="F172" s="25">
        <v>20.08107</v>
      </c>
      <c r="G172" s="25">
        <v>20.066320000000001</v>
      </c>
      <c r="H172" s="25">
        <v>16.374389999999998</v>
      </c>
      <c r="I172" s="25">
        <v>11.3939</v>
      </c>
      <c r="J172" s="25">
        <v>7.472944</v>
      </c>
      <c r="K172" s="12"/>
    </row>
    <row r="173" spans="1:11" x14ac:dyDescent="0.35">
      <c r="A173" s="33"/>
      <c r="B173" s="28" t="s">
        <v>25</v>
      </c>
      <c r="C173" s="25">
        <v>12.870559999999999</v>
      </c>
      <c r="D173" s="25">
        <v>12.8392</v>
      </c>
      <c r="E173" s="25">
        <v>6.5894440000000003</v>
      </c>
      <c r="F173" s="25">
        <v>3.3452700000000002</v>
      </c>
      <c r="G173" s="25">
        <v>2.101299</v>
      </c>
      <c r="H173" s="25">
        <v>1.219778</v>
      </c>
      <c r="I173" s="25">
        <v>0.60200319999999996</v>
      </c>
      <c r="J173" s="25">
        <v>0.31467830000000002</v>
      </c>
      <c r="K173" s="12"/>
    </row>
    <row r="174" spans="1:11" x14ac:dyDescent="0.35">
      <c r="A174" s="33" t="s">
        <v>96</v>
      </c>
      <c r="B174" s="28" t="s">
        <v>6</v>
      </c>
      <c r="C174" s="25">
        <v>11.86284</v>
      </c>
      <c r="D174" s="25">
        <v>14.625389999999999</v>
      </c>
      <c r="E174" s="25">
        <v>15.83108</v>
      </c>
      <c r="F174" s="25">
        <v>33.533630000000002</v>
      </c>
      <c r="G174" s="25">
        <v>37.501469999999998</v>
      </c>
      <c r="H174" s="25">
        <v>34.427079999999997</v>
      </c>
      <c r="I174" s="25">
        <v>28.161580000000001</v>
      </c>
      <c r="J174" s="25">
        <v>22.926079999999999</v>
      </c>
      <c r="K174" s="12"/>
    </row>
    <row r="175" spans="1:11" x14ac:dyDescent="0.35">
      <c r="A175" s="33"/>
      <c r="B175" s="28" t="s">
        <v>7</v>
      </c>
      <c r="C175" s="25">
        <v>11.86284</v>
      </c>
      <c r="D175" s="25">
        <v>13.12369</v>
      </c>
      <c r="E175" s="25">
        <v>12.850529999999999</v>
      </c>
      <c r="F175" s="25">
        <v>27.413499999999999</v>
      </c>
      <c r="G175" s="25">
        <v>28.240030000000001</v>
      </c>
      <c r="H175" s="25">
        <v>23.297450000000001</v>
      </c>
      <c r="I175" s="25">
        <v>17.893000000000001</v>
      </c>
      <c r="J175" s="25">
        <v>11.84958</v>
      </c>
      <c r="K175" s="12"/>
    </row>
    <row r="176" spans="1:11" x14ac:dyDescent="0.35">
      <c r="A176" s="33"/>
      <c r="B176" s="28" t="s">
        <v>8</v>
      </c>
      <c r="C176" s="25">
        <v>11.86284</v>
      </c>
      <c r="D176" s="25">
        <v>13.261089999999999</v>
      </c>
      <c r="E176" s="25">
        <v>11.05259</v>
      </c>
      <c r="F176" s="25">
        <v>8.3162990000000008</v>
      </c>
      <c r="G176" s="25">
        <v>13.645189999999999</v>
      </c>
      <c r="H176" s="25">
        <v>12.7303</v>
      </c>
      <c r="I176" s="25">
        <v>10.43703</v>
      </c>
      <c r="J176" s="25">
        <v>7.5252569999999999</v>
      </c>
      <c r="K176" s="12"/>
    </row>
    <row r="177" spans="1:11" x14ac:dyDescent="0.35">
      <c r="A177" s="33"/>
      <c r="B177" s="28" t="s">
        <v>25</v>
      </c>
      <c r="C177" s="25">
        <v>11.86284</v>
      </c>
      <c r="D177" s="25">
        <v>12.62298</v>
      </c>
      <c r="E177" s="25">
        <v>10.2811</v>
      </c>
      <c r="F177" s="25">
        <v>6.8858439999999996</v>
      </c>
      <c r="G177" s="25">
        <v>7.9555980000000002</v>
      </c>
      <c r="H177" s="25">
        <v>6.9714609999999997</v>
      </c>
      <c r="I177" s="25">
        <v>4.5615160000000001</v>
      </c>
      <c r="J177" s="25">
        <v>2.1834169999999999</v>
      </c>
      <c r="K177" s="12"/>
    </row>
    <row r="178" spans="1:11" x14ac:dyDescent="0.35">
      <c r="A178" s="33" t="s">
        <v>82</v>
      </c>
      <c r="B178" s="28" t="s">
        <v>6</v>
      </c>
      <c r="C178" s="25">
        <v>10.11375</v>
      </c>
      <c r="D178" s="25">
        <v>19.124649999999999</v>
      </c>
      <c r="E178" s="25">
        <v>29.944710000000001</v>
      </c>
      <c r="F178" s="25">
        <v>31.433900000000001</v>
      </c>
      <c r="G178" s="25">
        <v>25.462990000000001</v>
      </c>
      <c r="H178" s="25">
        <v>19.06223</v>
      </c>
      <c r="I178" s="25">
        <v>15.56039</v>
      </c>
      <c r="J178" s="25">
        <v>12.555339999999999</v>
      </c>
      <c r="K178" s="12"/>
    </row>
    <row r="179" spans="1:11" x14ac:dyDescent="0.35">
      <c r="A179" s="33"/>
      <c r="B179" s="28" t="s">
        <v>7</v>
      </c>
      <c r="C179" s="25">
        <v>10.11375</v>
      </c>
      <c r="D179" s="25">
        <v>14.99657</v>
      </c>
      <c r="E179" s="25">
        <v>23.21698</v>
      </c>
      <c r="F179" s="25">
        <v>25.291039999999999</v>
      </c>
      <c r="G179" s="25">
        <v>20.450430000000001</v>
      </c>
      <c r="H179" s="25">
        <v>14.95011</v>
      </c>
      <c r="I179" s="25">
        <v>10.20546</v>
      </c>
      <c r="J179" s="25">
        <v>7.3541210000000001</v>
      </c>
      <c r="K179" s="12"/>
    </row>
    <row r="180" spans="1:11" x14ac:dyDescent="0.35">
      <c r="A180" s="33"/>
      <c r="B180" s="28" t="s">
        <v>8</v>
      </c>
      <c r="C180" s="25">
        <v>10.11375</v>
      </c>
      <c r="D180" s="25">
        <v>13.596880000000001</v>
      </c>
      <c r="E180" s="25">
        <v>18.33944</v>
      </c>
      <c r="F180" s="25">
        <v>19.654540000000001</v>
      </c>
      <c r="G180" s="25">
        <v>17.69125</v>
      </c>
      <c r="H180" s="25">
        <v>14.009980000000001</v>
      </c>
      <c r="I180" s="25">
        <v>8.7602460000000004</v>
      </c>
      <c r="J180" s="25">
        <v>5.7791620000000004</v>
      </c>
      <c r="K180" s="12"/>
    </row>
    <row r="181" spans="1:11" x14ac:dyDescent="0.35">
      <c r="A181" s="33"/>
      <c r="B181" s="28" t="s">
        <v>25</v>
      </c>
      <c r="C181" s="25">
        <v>10.11375</v>
      </c>
      <c r="D181" s="25">
        <v>11.772600000000001</v>
      </c>
      <c r="E181" s="25">
        <v>12.74222</v>
      </c>
      <c r="F181" s="25">
        <v>13.00727</v>
      </c>
      <c r="G181" s="25">
        <v>13.532080000000001</v>
      </c>
      <c r="H181" s="25">
        <v>10.645659999999999</v>
      </c>
      <c r="I181" s="25">
        <v>6.1149360000000001</v>
      </c>
      <c r="J181" s="25">
        <v>4.2077119999999999</v>
      </c>
      <c r="K181" s="12"/>
    </row>
    <row r="182" spans="1:11" x14ac:dyDescent="0.35">
      <c r="A182" s="33" t="s">
        <v>125</v>
      </c>
      <c r="B182" s="28" t="s">
        <v>6</v>
      </c>
      <c r="C182" s="25">
        <v>5.6510829999999999</v>
      </c>
      <c r="D182" s="25">
        <v>6.4797919999999998</v>
      </c>
      <c r="E182" s="25">
        <v>6.4044689999999997</v>
      </c>
      <c r="F182" s="25">
        <v>11.34642</v>
      </c>
      <c r="G182" s="25">
        <v>13.987500000000001</v>
      </c>
      <c r="H182" s="25">
        <v>13.568770000000001</v>
      </c>
      <c r="I182" s="25">
        <v>11.3439</v>
      </c>
      <c r="J182" s="25">
        <v>9.4885649999999995</v>
      </c>
      <c r="K182" s="12"/>
    </row>
    <row r="183" spans="1:11" x14ac:dyDescent="0.35">
      <c r="A183" s="33"/>
      <c r="B183" s="28" t="s">
        <v>7</v>
      </c>
      <c r="C183" s="25">
        <v>5.6510829999999999</v>
      </c>
      <c r="D183" s="25">
        <v>6.4253809999999998</v>
      </c>
      <c r="E183" s="25">
        <v>5.9317669999999998</v>
      </c>
      <c r="F183" s="25">
        <v>10.34309</v>
      </c>
      <c r="G183" s="25">
        <v>11.656549999999999</v>
      </c>
      <c r="H183" s="25">
        <v>10.33473</v>
      </c>
      <c r="I183" s="25">
        <v>7.6150659999999997</v>
      </c>
      <c r="J183" s="25">
        <v>4.870838</v>
      </c>
      <c r="K183" s="12"/>
    </row>
    <row r="184" spans="1:11" x14ac:dyDescent="0.35">
      <c r="A184" s="33"/>
      <c r="B184" s="28" t="s">
        <v>8</v>
      </c>
      <c r="C184" s="25">
        <v>5.6510829999999999</v>
      </c>
      <c r="D184" s="25">
        <v>6.4037759999999997</v>
      </c>
      <c r="E184" s="25">
        <v>5.7561549999999997</v>
      </c>
      <c r="F184" s="25">
        <v>7.2171079999999996</v>
      </c>
      <c r="G184" s="25">
        <v>5.2925240000000002</v>
      </c>
      <c r="H184" s="25">
        <v>5.499072</v>
      </c>
      <c r="I184" s="25">
        <v>4.4598230000000001</v>
      </c>
      <c r="J184" s="25">
        <v>2.700256</v>
      </c>
      <c r="K184" s="12"/>
    </row>
    <row r="185" spans="1:11" x14ac:dyDescent="0.35">
      <c r="A185" s="33"/>
      <c r="B185" s="28" t="s">
        <v>25</v>
      </c>
      <c r="C185" s="25">
        <v>5.6510829999999999</v>
      </c>
      <c r="D185" s="25">
        <v>6.3869020000000001</v>
      </c>
      <c r="E185" s="25">
        <v>5.697749</v>
      </c>
      <c r="F185" s="25">
        <v>7.0148640000000002</v>
      </c>
      <c r="G185" s="25">
        <v>4.461233</v>
      </c>
      <c r="H185" s="25">
        <v>4.2638540000000003</v>
      </c>
      <c r="I185" s="25">
        <v>3.7356240000000001</v>
      </c>
      <c r="J185" s="25">
        <v>2.2535029999999998</v>
      </c>
      <c r="K185" s="12"/>
    </row>
    <row r="186" spans="1:11" x14ac:dyDescent="0.35">
      <c r="A186" s="33" t="s">
        <v>86</v>
      </c>
      <c r="B186" s="28" t="s">
        <v>6</v>
      </c>
      <c r="C186" s="25">
        <v>4.5954689999999996</v>
      </c>
      <c r="D186" s="25">
        <v>9.1231819999999999</v>
      </c>
      <c r="E186" s="25">
        <v>13.70288</v>
      </c>
      <c r="F186" s="25">
        <v>16.213570000000001</v>
      </c>
      <c r="G186" s="25">
        <v>17.658670000000001</v>
      </c>
      <c r="H186" s="25">
        <v>14.92643</v>
      </c>
      <c r="I186" s="25">
        <v>11.708830000000001</v>
      </c>
      <c r="J186" s="25">
        <v>8.879562</v>
      </c>
      <c r="K186" s="12"/>
    </row>
    <row r="187" spans="1:11" x14ac:dyDescent="0.35">
      <c r="A187" s="33"/>
      <c r="B187" s="28" t="s">
        <v>7</v>
      </c>
      <c r="C187" s="25">
        <v>4.5954689999999996</v>
      </c>
      <c r="D187" s="25">
        <v>6.9085840000000003</v>
      </c>
      <c r="E187" s="25">
        <v>10.054690000000001</v>
      </c>
      <c r="F187" s="25">
        <v>14.736359999999999</v>
      </c>
      <c r="G187" s="25">
        <v>16.83991</v>
      </c>
      <c r="H187" s="25">
        <v>17.649889999999999</v>
      </c>
      <c r="I187" s="25">
        <v>12.989229999999999</v>
      </c>
      <c r="J187" s="25">
        <v>9.2680559999999996</v>
      </c>
      <c r="K187" s="12"/>
    </row>
    <row r="188" spans="1:11" x14ac:dyDescent="0.35">
      <c r="A188" s="33"/>
      <c r="B188" s="28" t="s">
        <v>8</v>
      </c>
      <c r="C188" s="25">
        <v>4.5954689999999996</v>
      </c>
      <c r="D188" s="25">
        <v>5.8385680000000004</v>
      </c>
      <c r="E188" s="25">
        <v>8.6774710000000006</v>
      </c>
      <c r="F188" s="25">
        <v>13.935779999999999</v>
      </c>
      <c r="G188" s="25">
        <v>16.0275</v>
      </c>
      <c r="H188" s="25">
        <v>16.87556</v>
      </c>
      <c r="I188" s="25">
        <v>12.38208</v>
      </c>
      <c r="J188" s="25">
        <v>8.8506780000000003</v>
      </c>
      <c r="K188" s="12"/>
    </row>
    <row r="189" spans="1:11" x14ac:dyDescent="0.35">
      <c r="A189" s="33"/>
      <c r="B189" s="28" t="s">
        <v>25</v>
      </c>
      <c r="C189" s="25">
        <v>4.5954689999999996</v>
      </c>
      <c r="D189" s="25">
        <v>4.8726589999999996</v>
      </c>
      <c r="E189" s="25">
        <v>3.1259570000000001</v>
      </c>
      <c r="F189" s="25">
        <v>2.182553</v>
      </c>
      <c r="G189" s="25">
        <v>1.462904</v>
      </c>
      <c r="H189" s="25">
        <v>0.96811080000000005</v>
      </c>
      <c r="I189" s="25">
        <v>0.71705410000000003</v>
      </c>
      <c r="J189" s="25">
        <v>0.1650713</v>
      </c>
      <c r="K189" s="12"/>
    </row>
    <row r="190" spans="1:11" x14ac:dyDescent="0.35">
      <c r="A190" s="33" t="s">
        <v>87</v>
      </c>
      <c r="B190" s="28" t="s">
        <v>6</v>
      </c>
      <c r="C190" s="25">
        <v>15.093870000000001</v>
      </c>
      <c r="D190" s="25">
        <v>85.072609999999997</v>
      </c>
      <c r="E190" s="25">
        <v>67.354060000000004</v>
      </c>
      <c r="F190" s="25">
        <v>68.161730000000006</v>
      </c>
      <c r="G190" s="25">
        <v>60.601610000000001</v>
      </c>
      <c r="H190" s="25">
        <v>42.757240000000003</v>
      </c>
      <c r="I190" s="25">
        <v>28.11806</v>
      </c>
      <c r="J190" s="25">
        <v>16.814979999999998</v>
      </c>
      <c r="K190" s="12"/>
    </row>
    <row r="191" spans="1:11" x14ac:dyDescent="0.35">
      <c r="A191" s="33"/>
      <c r="B191" s="28" t="s">
        <v>7</v>
      </c>
      <c r="C191" s="25">
        <v>15.093870000000001</v>
      </c>
      <c r="D191" s="25">
        <v>23.76041</v>
      </c>
      <c r="E191" s="25">
        <v>39.082850000000001</v>
      </c>
      <c r="F191" s="25">
        <v>32.393999999999998</v>
      </c>
      <c r="G191" s="25">
        <v>22.574459999999998</v>
      </c>
      <c r="H191" s="25">
        <v>17.028110000000002</v>
      </c>
      <c r="I191" s="25">
        <v>12.53172</v>
      </c>
      <c r="J191" s="25">
        <v>7.5235589999999997</v>
      </c>
      <c r="K191" s="12"/>
    </row>
    <row r="192" spans="1:11" x14ac:dyDescent="0.35">
      <c r="A192" s="33"/>
      <c r="B192" s="28" t="s">
        <v>8</v>
      </c>
      <c r="C192" s="25">
        <v>15.093870000000001</v>
      </c>
      <c r="D192" s="25">
        <v>60.380020000000002</v>
      </c>
      <c r="E192" s="25">
        <v>23.269870000000001</v>
      </c>
      <c r="F192" s="25">
        <v>13.87984</v>
      </c>
      <c r="G192" s="25">
        <v>8.5484290000000005</v>
      </c>
      <c r="H192" s="25">
        <v>5.2347429999999999</v>
      </c>
      <c r="I192" s="25">
        <v>3.0014940000000001</v>
      </c>
      <c r="J192" s="25">
        <v>0.49130509999999999</v>
      </c>
      <c r="K192" s="12"/>
    </row>
    <row r="193" spans="1:11" x14ac:dyDescent="0.35">
      <c r="A193" s="33"/>
      <c r="B193" s="28" t="s">
        <v>25</v>
      </c>
      <c r="C193" s="25">
        <v>15.093870000000001</v>
      </c>
      <c r="D193" s="25">
        <v>56.642650000000003</v>
      </c>
      <c r="E193" s="25">
        <v>19.845330000000001</v>
      </c>
      <c r="F193" s="25">
        <v>11.29457</v>
      </c>
      <c r="G193" s="25">
        <v>6.6737880000000001</v>
      </c>
      <c r="H193" s="25">
        <v>3.9384260000000002</v>
      </c>
      <c r="I193" s="25">
        <v>2.1292879999999998</v>
      </c>
      <c r="J193" s="25">
        <v>2.5517640000000001E-2</v>
      </c>
      <c r="K193" s="12"/>
    </row>
    <row r="194" spans="1:11" x14ac:dyDescent="0.35">
      <c r="A194" s="33" t="s">
        <v>81</v>
      </c>
      <c r="B194" s="28" t="s">
        <v>6</v>
      </c>
      <c r="C194" s="25">
        <v>4.2400409999999997</v>
      </c>
      <c r="D194" s="25">
        <v>7.7904770000000001</v>
      </c>
      <c r="E194" s="25">
        <v>9.6892619999999994</v>
      </c>
      <c r="F194" s="25">
        <v>8.4262409999999992</v>
      </c>
      <c r="G194" s="25">
        <v>5.46584</v>
      </c>
      <c r="H194" s="25">
        <v>3.3660570000000001</v>
      </c>
      <c r="I194" s="25">
        <v>1.9790289999999999</v>
      </c>
      <c r="J194" s="25">
        <v>1.0700099999999999</v>
      </c>
      <c r="K194" s="12"/>
    </row>
    <row r="195" spans="1:11" x14ac:dyDescent="0.35">
      <c r="A195" s="33"/>
      <c r="B195" s="28" t="s">
        <v>7</v>
      </c>
      <c r="C195" s="25">
        <v>4.2400409999999997</v>
      </c>
      <c r="D195" s="25">
        <v>5.4785959999999996</v>
      </c>
      <c r="E195" s="25">
        <v>6.4903130000000004</v>
      </c>
      <c r="F195" s="25">
        <v>6.3999980000000001</v>
      </c>
      <c r="G195" s="25">
        <v>5.3843459999999999</v>
      </c>
      <c r="H195" s="25">
        <v>3.9099979999999999</v>
      </c>
      <c r="I195" s="25">
        <v>2.6306400000000001</v>
      </c>
      <c r="J195" s="25">
        <v>1.648577</v>
      </c>
      <c r="K195" s="12"/>
    </row>
    <row r="196" spans="1:11" x14ac:dyDescent="0.35">
      <c r="A196" s="33"/>
      <c r="B196" s="28" t="s">
        <v>8</v>
      </c>
      <c r="C196" s="25">
        <v>4.2400409999999997</v>
      </c>
      <c r="D196" s="25">
        <v>4.764227</v>
      </c>
      <c r="E196" s="25">
        <v>5.4445709999999998</v>
      </c>
      <c r="F196" s="25">
        <v>6.1621360000000003</v>
      </c>
      <c r="G196" s="25">
        <v>5.3059390000000004</v>
      </c>
      <c r="H196" s="25">
        <v>3.8772280000000001</v>
      </c>
      <c r="I196" s="25">
        <v>2.6217549999999998</v>
      </c>
      <c r="J196" s="25">
        <v>1.648306</v>
      </c>
      <c r="K196" s="12"/>
    </row>
    <row r="197" spans="1:11" x14ac:dyDescent="0.35">
      <c r="A197" s="33"/>
      <c r="B197" s="28" t="s">
        <v>25</v>
      </c>
      <c r="C197" s="25">
        <v>4.2400409999999997</v>
      </c>
      <c r="D197" s="25">
        <v>3.9419080000000002</v>
      </c>
      <c r="E197" s="25">
        <v>2.5897410000000001</v>
      </c>
      <c r="F197" s="25">
        <v>1.5494300000000001</v>
      </c>
      <c r="G197" s="25">
        <v>0.8818452</v>
      </c>
      <c r="H197" s="25">
        <v>0.4817883</v>
      </c>
      <c r="I197" s="25">
        <v>0.20715649999999999</v>
      </c>
      <c r="J197" s="25">
        <v>4.6585410000000001E-2</v>
      </c>
      <c r="K197" s="12"/>
    </row>
    <row r="198" spans="1:11" x14ac:dyDescent="0.35">
      <c r="A198" s="33" t="s">
        <v>79</v>
      </c>
      <c r="B198" s="28" t="s">
        <v>6</v>
      </c>
      <c r="C198" s="25">
        <v>0.36110560000000003</v>
      </c>
      <c r="D198" s="25">
        <v>0.42017599999999999</v>
      </c>
      <c r="E198" s="25">
        <v>0.7184315</v>
      </c>
      <c r="F198" s="25">
        <v>0.59940490000000002</v>
      </c>
      <c r="G198" s="25">
        <v>0.81005660000000002</v>
      </c>
      <c r="H198" s="25">
        <v>1.2440519999999999</v>
      </c>
      <c r="I198" s="25">
        <v>0.93383850000000002</v>
      </c>
      <c r="J198" s="25">
        <v>0.75646069999999999</v>
      </c>
      <c r="K198" s="12"/>
    </row>
    <row r="199" spans="1:11" x14ac:dyDescent="0.35">
      <c r="A199" s="33"/>
      <c r="B199" s="28" t="s">
        <v>7</v>
      </c>
      <c r="C199" s="25">
        <v>0.36110550000000002</v>
      </c>
      <c r="D199" s="25">
        <v>0.40605930000000001</v>
      </c>
      <c r="E199" s="25">
        <v>0.66316949999999997</v>
      </c>
      <c r="F199" s="25">
        <v>0.39545069999999999</v>
      </c>
      <c r="G199" s="25">
        <v>0.60087380000000001</v>
      </c>
      <c r="H199" s="25">
        <v>1.0271429999999999</v>
      </c>
      <c r="I199" s="25">
        <v>0.52933079999999999</v>
      </c>
      <c r="J199" s="25">
        <v>0.17085829999999999</v>
      </c>
      <c r="K199" s="12"/>
    </row>
    <row r="200" spans="1:11" x14ac:dyDescent="0.35">
      <c r="A200" s="33"/>
      <c r="B200" s="28" t="s">
        <v>8</v>
      </c>
      <c r="C200" s="25">
        <v>0.36110560000000003</v>
      </c>
      <c r="D200" s="25">
        <v>0.3978024</v>
      </c>
      <c r="E200" s="25">
        <v>0.3361442</v>
      </c>
      <c r="F200" s="25">
        <v>0.34293590000000002</v>
      </c>
      <c r="G200" s="25">
        <v>0.33310669999999998</v>
      </c>
      <c r="H200" s="25">
        <v>0.51065680000000002</v>
      </c>
      <c r="I200" s="25">
        <v>0.33418009999999998</v>
      </c>
      <c r="J200" s="25">
        <v>0.12530379999999999</v>
      </c>
      <c r="K200" s="12"/>
    </row>
    <row r="201" spans="1:11" x14ac:dyDescent="0.35">
      <c r="A201" s="33"/>
      <c r="B201" s="28" t="s">
        <v>25</v>
      </c>
      <c r="C201" s="25">
        <v>0.36110560000000003</v>
      </c>
      <c r="D201" s="25">
        <v>0.39153379999999999</v>
      </c>
      <c r="E201" s="25">
        <v>0.32614939999999998</v>
      </c>
      <c r="F201" s="25">
        <v>0.1951164</v>
      </c>
      <c r="G201" s="25">
        <v>0.20191909999999999</v>
      </c>
      <c r="H201" s="25">
        <v>0.47381820000000002</v>
      </c>
      <c r="I201" s="25">
        <v>0.31670409999999999</v>
      </c>
      <c r="J201" s="25">
        <v>9.7838419999999995E-2</v>
      </c>
      <c r="K201" s="12"/>
    </row>
    <row r="202" spans="1:11" x14ac:dyDescent="0.35">
      <c r="A202" s="33" t="s">
        <v>57</v>
      </c>
      <c r="B202" s="28" t="s">
        <v>6</v>
      </c>
      <c r="C202" s="25">
        <v>19.94172</v>
      </c>
      <c r="D202" s="25">
        <v>58.451520000000002</v>
      </c>
      <c r="E202" s="25">
        <v>85.235209999999995</v>
      </c>
      <c r="F202" s="25">
        <v>52.841209999999997</v>
      </c>
      <c r="G202" s="25">
        <v>30.880790000000001</v>
      </c>
      <c r="H202" s="25">
        <v>18.244440000000001</v>
      </c>
      <c r="I202" s="25">
        <v>10.387779999999999</v>
      </c>
      <c r="J202" s="25">
        <v>5.2629049999999999</v>
      </c>
      <c r="K202" s="12"/>
    </row>
    <row r="203" spans="1:11" x14ac:dyDescent="0.35">
      <c r="A203" s="33"/>
      <c r="B203" s="28" t="s">
        <v>7</v>
      </c>
      <c r="C203" s="25">
        <v>19.94172</v>
      </c>
      <c r="D203" s="25">
        <v>36.402549999999998</v>
      </c>
      <c r="E203" s="25">
        <v>50.098109999999998</v>
      </c>
      <c r="F203" s="25">
        <v>51.300800000000002</v>
      </c>
      <c r="G203" s="25">
        <v>40.732100000000003</v>
      </c>
      <c r="H203" s="25">
        <v>26.669370000000001</v>
      </c>
      <c r="I203" s="25">
        <v>16.193580000000001</v>
      </c>
      <c r="J203" s="25">
        <v>9.17577</v>
      </c>
      <c r="K203" s="12"/>
    </row>
    <row r="204" spans="1:11" x14ac:dyDescent="0.35">
      <c r="A204" s="33"/>
      <c r="B204" s="28" t="s">
        <v>8</v>
      </c>
      <c r="C204" s="25">
        <v>19.94172</v>
      </c>
      <c r="D204" s="25">
        <v>39.237609999999997</v>
      </c>
      <c r="E204" s="25">
        <v>49.856450000000002</v>
      </c>
      <c r="F204" s="25">
        <v>49.704619999999998</v>
      </c>
      <c r="G204" s="25">
        <v>39.307879999999997</v>
      </c>
      <c r="H204" s="25">
        <v>25.786619999999999</v>
      </c>
      <c r="I204" s="25">
        <v>15.69261</v>
      </c>
      <c r="J204" s="25">
        <v>8.9099389999999996</v>
      </c>
      <c r="K204" s="12"/>
    </row>
    <row r="205" spans="1:11" x14ac:dyDescent="0.35">
      <c r="A205" s="33"/>
      <c r="B205" s="28" t="s">
        <v>25</v>
      </c>
      <c r="C205" s="25">
        <v>19.94172</v>
      </c>
      <c r="D205" s="25">
        <v>29.656780000000001</v>
      </c>
      <c r="E205" s="25">
        <v>30.5869</v>
      </c>
      <c r="F205" s="25">
        <v>29.006810000000002</v>
      </c>
      <c r="G205" s="25">
        <v>32.587119999999999</v>
      </c>
      <c r="H205" s="25">
        <v>28.283159999999999</v>
      </c>
      <c r="I205" s="25">
        <v>21.633199999999999</v>
      </c>
      <c r="J205" s="25">
        <v>15.402049999999999</v>
      </c>
      <c r="K205" s="12"/>
    </row>
    <row r="206" spans="1:11" x14ac:dyDescent="0.35">
      <c r="A206" s="33" t="s">
        <v>61</v>
      </c>
      <c r="B206" s="28" t="s">
        <v>6</v>
      </c>
      <c r="C206" s="25">
        <v>6.2158410000000002</v>
      </c>
      <c r="D206" s="25">
        <v>15.77683</v>
      </c>
      <c r="E206" s="25">
        <v>24.430420000000002</v>
      </c>
      <c r="F206" s="25">
        <v>27.343889999999998</v>
      </c>
      <c r="G206" s="25">
        <v>23.47232</v>
      </c>
      <c r="H206" s="25">
        <v>15.67473</v>
      </c>
      <c r="I206" s="25">
        <v>9.1199700000000004</v>
      </c>
      <c r="J206" s="25">
        <v>5.1628889999999998</v>
      </c>
      <c r="K206" s="12"/>
    </row>
    <row r="207" spans="1:11" x14ac:dyDescent="0.35">
      <c r="A207" s="33"/>
      <c r="B207" s="28" t="s">
        <v>7</v>
      </c>
      <c r="C207" s="25">
        <v>6.21584</v>
      </c>
      <c r="D207" s="25">
        <v>10.57569</v>
      </c>
      <c r="E207" s="25">
        <v>14.17282</v>
      </c>
      <c r="F207" s="25">
        <v>16.90483</v>
      </c>
      <c r="G207" s="25">
        <v>16.471820000000001</v>
      </c>
      <c r="H207" s="25">
        <v>14.10369</v>
      </c>
      <c r="I207" s="25">
        <v>10.548579999999999</v>
      </c>
      <c r="J207" s="25">
        <v>7.3917159999999997</v>
      </c>
      <c r="K207" s="12"/>
    </row>
    <row r="208" spans="1:11" x14ac:dyDescent="0.35">
      <c r="A208" s="33"/>
      <c r="B208" s="28" t="s">
        <v>8</v>
      </c>
      <c r="C208" s="25">
        <v>6.2158410000000002</v>
      </c>
      <c r="D208" s="25">
        <v>9.163297</v>
      </c>
      <c r="E208" s="25">
        <v>9.5479760000000002</v>
      </c>
      <c r="F208" s="25">
        <v>12.422180000000001</v>
      </c>
      <c r="G208" s="25">
        <v>12.43571</v>
      </c>
      <c r="H208" s="25">
        <v>10.941079999999999</v>
      </c>
      <c r="I208" s="25">
        <v>7.4058539999999997</v>
      </c>
      <c r="J208" s="25">
        <v>3.927908</v>
      </c>
      <c r="K208" s="12"/>
    </row>
    <row r="209" spans="1:11" x14ac:dyDescent="0.35">
      <c r="A209" s="33"/>
      <c r="B209" s="28" t="s">
        <v>25</v>
      </c>
      <c r="C209" s="25">
        <v>6.2158410000000002</v>
      </c>
      <c r="D209" s="25">
        <v>7.0497509999999997</v>
      </c>
      <c r="E209" s="25">
        <v>4.0743450000000001</v>
      </c>
      <c r="F209" s="25">
        <v>2.1987709999999998</v>
      </c>
      <c r="G209" s="25">
        <v>1.280796</v>
      </c>
      <c r="H209" s="25">
        <v>0.70979190000000003</v>
      </c>
      <c r="I209" s="25">
        <v>0.32962950000000002</v>
      </c>
      <c r="J209" s="25">
        <v>6.7348450000000004E-2</v>
      </c>
      <c r="K209" s="12"/>
    </row>
    <row r="210" spans="1:11" x14ac:dyDescent="0.35">
      <c r="A210" s="33" t="s">
        <v>127</v>
      </c>
      <c r="B210" s="28" t="s">
        <v>6</v>
      </c>
      <c r="C210" s="25">
        <v>19.033670000000001</v>
      </c>
      <c r="D210" s="25">
        <v>17.290089999999999</v>
      </c>
      <c r="E210" s="25">
        <v>15.33811</v>
      </c>
      <c r="F210" s="25">
        <v>16.67558</v>
      </c>
      <c r="G210" s="25">
        <v>17.238630000000001</v>
      </c>
      <c r="H210" s="25">
        <v>13.65066</v>
      </c>
      <c r="I210" s="25">
        <v>10.34118</v>
      </c>
      <c r="J210" s="25">
        <v>8.0728050000000007</v>
      </c>
      <c r="K210" s="12"/>
    </row>
    <row r="211" spans="1:11" x14ac:dyDescent="0.35">
      <c r="A211" s="33"/>
      <c r="B211" s="28" t="s">
        <v>7</v>
      </c>
      <c r="C211" s="25">
        <v>19.033670000000001</v>
      </c>
      <c r="D211" s="25">
        <v>17.183319999999998</v>
      </c>
      <c r="E211" s="25">
        <v>12.922800000000001</v>
      </c>
      <c r="F211" s="25">
        <v>11.89554</v>
      </c>
      <c r="G211" s="25">
        <v>10.943350000000001</v>
      </c>
      <c r="H211" s="25">
        <v>7.6557630000000003</v>
      </c>
      <c r="I211" s="25">
        <v>5.0606289999999996</v>
      </c>
      <c r="J211" s="25">
        <v>3.2455699999999998</v>
      </c>
      <c r="K211" s="12"/>
    </row>
    <row r="212" spans="1:11" x14ac:dyDescent="0.35">
      <c r="A212" s="33"/>
      <c r="B212" s="28" t="s">
        <v>8</v>
      </c>
      <c r="C212" s="25">
        <v>19.033670000000001</v>
      </c>
      <c r="D212" s="25">
        <v>17.120470000000001</v>
      </c>
      <c r="E212" s="25">
        <v>10.436640000000001</v>
      </c>
      <c r="F212" s="25">
        <v>7.898396</v>
      </c>
      <c r="G212" s="25">
        <v>8.0976590000000002</v>
      </c>
      <c r="H212" s="25">
        <v>6.7973629999999998</v>
      </c>
      <c r="I212" s="25">
        <v>4.8376720000000004</v>
      </c>
      <c r="J212" s="25">
        <v>2.864906</v>
      </c>
      <c r="K212" s="12"/>
    </row>
    <row r="213" spans="1:11" x14ac:dyDescent="0.35">
      <c r="A213" s="33"/>
      <c r="B213" s="28" t="s">
        <v>25</v>
      </c>
      <c r="C213" s="25">
        <v>19.033670000000001</v>
      </c>
      <c r="D213" s="25">
        <v>17.008009999999999</v>
      </c>
      <c r="E213" s="25">
        <v>9.3259179999999997</v>
      </c>
      <c r="F213" s="25">
        <v>3.8621500000000002</v>
      </c>
      <c r="G213" s="25">
        <v>2.378755</v>
      </c>
      <c r="H213" s="25">
        <v>4.124403</v>
      </c>
      <c r="I213" s="25">
        <v>3.3984209999999999</v>
      </c>
      <c r="J213" s="25">
        <v>1.257212</v>
      </c>
      <c r="K213" s="12"/>
    </row>
    <row r="214" spans="1:11" x14ac:dyDescent="0.35">
      <c r="A214" s="33" t="s">
        <v>84</v>
      </c>
      <c r="B214" s="28" t="s">
        <v>6</v>
      </c>
      <c r="C214" s="25">
        <v>14.232950000000001</v>
      </c>
      <c r="D214" s="25">
        <v>13.648899999999999</v>
      </c>
      <c r="E214" s="25">
        <v>15.642620000000001</v>
      </c>
      <c r="F214" s="25">
        <v>15.27834</v>
      </c>
      <c r="G214" s="25">
        <v>13.23992</v>
      </c>
      <c r="H214" s="25">
        <v>9.2276679999999995</v>
      </c>
      <c r="I214" s="25">
        <v>6.8661240000000001</v>
      </c>
      <c r="J214" s="25">
        <v>5.412979</v>
      </c>
      <c r="K214" s="12"/>
    </row>
    <row r="215" spans="1:11" x14ac:dyDescent="0.35">
      <c r="A215" s="33"/>
      <c r="B215" s="28" t="s">
        <v>7</v>
      </c>
      <c r="C215" s="25">
        <v>14.232950000000001</v>
      </c>
      <c r="D215" s="25">
        <v>13.515079999999999</v>
      </c>
      <c r="E215" s="25">
        <v>14.4689</v>
      </c>
      <c r="F215" s="25">
        <v>11.26585</v>
      </c>
      <c r="G215" s="25">
        <v>8.6684400000000004</v>
      </c>
      <c r="H215" s="25">
        <v>5.8184290000000001</v>
      </c>
      <c r="I215" s="25">
        <v>3.100311</v>
      </c>
      <c r="J215" s="25">
        <v>1.7706299999999999</v>
      </c>
      <c r="K215" s="12"/>
    </row>
    <row r="216" spans="1:11" x14ac:dyDescent="0.35">
      <c r="A216" s="33"/>
      <c r="B216" s="28" t="s">
        <v>8</v>
      </c>
      <c r="C216" s="25">
        <v>14.232950000000001</v>
      </c>
      <c r="D216" s="25">
        <v>13.451739999999999</v>
      </c>
      <c r="E216" s="25">
        <v>13.010910000000001</v>
      </c>
      <c r="F216" s="25">
        <v>9.6051249999999992</v>
      </c>
      <c r="G216" s="25">
        <v>6.5033269999999996</v>
      </c>
      <c r="H216" s="25">
        <v>5.1546279999999998</v>
      </c>
      <c r="I216" s="25">
        <v>2.3046039999999999</v>
      </c>
      <c r="J216" s="25">
        <v>1.0800479999999999</v>
      </c>
      <c r="K216" s="12"/>
    </row>
    <row r="217" spans="1:11" x14ac:dyDescent="0.35">
      <c r="A217" s="33"/>
      <c r="B217" s="28" t="s">
        <v>25</v>
      </c>
      <c r="C217" s="25">
        <v>14.232950000000001</v>
      </c>
      <c r="D217" s="25">
        <v>13.325150000000001</v>
      </c>
      <c r="E217" s="25">
        <v>12.632009999999999</v>
      </c>
      <c r="F217" s="25">
        <v>7.8005459999999998</v>
      </c>
      <c r="G217" s="25">
        <v>5.0984090000000002</v>
      </c>
      <c r="H217" s="25">
        <v>4.4417489999999997</v>
      </c>
      <c r="I217" s="25">
        <v>1.530824</v>
      </c>
      <c r="J217" s="25">
        <v>0.6400458</v>
      </c>
      <c r="K217" s="12"/>
    </row>
    <row r="218" spans="1:11" x14ac:dyDescent="0.35">
      <c r="A218" s="33" t="s">
        <v>128</v>
      </c>
      <c r="B218" s="28" t="s">
        <v>6</v>
      </c>
      <c r="C218" s="25">
        <v>2.3345479999999998</v>
      </c>
      <c r="D218" s="25">
        <v>1.743201</v>
      </c>
      <c r="E218" s="25">
        <v>1.6895770000000001</v>
      </c>
      <c r="F218" s="25">
        <v>1.846339</v>
      </c>
      <c r="G218" s="25">
        <v>1.7487600000000001</v>
      </c>
      <c r="H218" s="25">
        <v>1.3420589999999999</v>
      </c>
      <c r="I218" s="25">
        <v>0.96459079999999997</v>
      </c>
      <c r="J218" s="25">
        <v>0.70314460000000001</v>
      </c>
      <c r="K218" s="12"/>
    </row>
    <row r="219" spans="1:11" x14ac:dyDescent="0.35">
      <c r="A219" s="33"/>
      <c r="B219" s="28" t="s">
        <v>7</v>
      </c>
      <c r="C219" s="25">
        <v>2.3345470000000001</v>
      </c>
      <c r="D219" s="25">
        <v>1.708493</v>
      </c>
      <c r="E219" s="25">
        <v>1.3968879999999999</v>
      </c>
      <c r="F219" s="25">
        <v>1.2944830000000001</v>
      </c>
      <c r="G219" s="25">
        <v>1.176215</v>
      </c>
      <c r="H219" s="25">
        <v>0.73879209999999995</v>
      </c>
      <c r="I219" s="25">
        <v>0.44561879999999998</v>
      </c>
      <c r="J219" s="25">
        <v>0.25633699999999998</v>
      </c>
      <c r="K219" s="12"/>
    </row>
    <row r="220" spans="1:11" x14ac:dyDescent="0.35">
      <c r="A220" s="33"/>
      <c r="B220" s="28" t="s">
        <v>8</v>
      </c>
      <c r="C220" s="25">
        <v>2.3345479999999998</v>
      </c>
      <c r="D220" s="25">
        <v>1.6888399999999999</v>
      </c>
      <c r="E220" s="25">
        <v>1.2600469999999999</v>
      </c>
      <c r="F220" s="25">
        <v>0.87214809999999998</v>
      </c>
      <c r="G220" s="25">
        <v>0.90091589999999999</v>
      </c>
      <c r="H220" s="25">
        <v>0.76204289999999997</v>
      </c>
      <c r="I220" s="25">
        <v>0.45515099999999997</v>
      </c>
      <c r="J220" s="25">
        <v>0.25109900000000002</v>
      </c>
      <c r="K220" s="12"/>
    </row>
    <row r="221" spans="1:11" x14ac:dyDescent="0.35">
      <c r="A221" s="33"/>
      <c r="B221" s="28" t="s">
        <v>25</v>
      </c>
      <c r="C221" s="25">
        <v>2.3345479999999998</v>
      </c>
      <c r="D221" s="25">
        <v>1.6734389999999999</v>
      </c>
      <c r="E221" s="25">
        <v>1.1968510000000001</v>
      </c>
      <c r="F221" s="25">
        <v>0.78707079999999996</v>
      </c>
      <c r="G221" s="25">
        <v>0.51857410000000004</v>
      </c>
      <c r="H221" s="25">
        <v>0.40440340000000002</v>
      </c>
      <c r="I221" s="25">
        <v>0.32775670000000001</v>
      </c>
      <c r="J221" s="25">
        <v>0.22992960000000001</v>
      </c>
      <c r="K221" s="12"/>
    </row>
    <row r="222" spans="1:11" x14ac:dyDescent="0.35">
      <c r="A222" s="33" t="s">
        <v>129</v>
      </c>
      <c r="B222" s="28" t="s">
        <v>6</v>
      </c>
      <c r="C222" s="25">
        <v>85.597710000000006</v>
      </c>
      <c r="D222" s="25">
        <v>108.19580000000001</v>
      </c>
      <c r="E222" s="25">
        <v>137.12710000000001</v>
      </c>
      <c r="F222" s="25">
        <v>142.7072</v>
      </c>
      <c r="G222" s="25">
        <v>148.21729999999999</v>
      </c>
      <c r="H222" s="25">
        <v>140.0187</v>
      </c>
      <c r="I222" s="25">
        <v>136.50530000000001</v>
      </c>
      <c r="J222" s="25">
        <v>126.6095</v>
      </c>
      <c r="K222" s="12"/>
    </row>
    <row r="223" spans="1:11" x14ac:dyDescent="0.35">
      <c r="A223" s="33"/>
      <c r="B223" s="28" t="s">
        <v>7</v>
      </c>
      <c r="C223" s="25">
        <v>85.597700000000003</v>
      </c>
      <c r="D223" s="25">
        <v>107.35509999999999</v>
      </c>
      <c r="E223" s="25">
        <v>135.25909999999999</v>
      </c>
      <c r="F223" s="25">
        <v>139.45930000000001</v>
      </c>
      <c r="G223" s="25">
        <v>142.61619999999999</v>
      </c>
      <c r="H223" s="25">
        <v>122.0759</v>
      </c>
      <c r="I223" s="25">
        <v>104.0341</v>
      </c>
      <c r="J223" s="25">
        <v>73.67371</v>
      </c>
      <c r="K223" s="12"/>
    </row>
    <row r="224" spans="1:11" x14ac:dyDescent="0.35">
      <c r="A224" s="33"/>
      <c r="B224" s="28" t="s">
        <v>8</v>
      </c>
      <c r="C224" s="25">
        <v>85.597710000000006</v>
      </c>
      <c r="D224" s="25">
        <v>106.8968</v>
      </c>
      <c r="E224" s="25">
        <v>134.52930000000001</v>
      </c>
      <c r="F224" s="25">
        <v>138.2645</v>
      </c>
      <c r="G224" s="25">
        <v>135.3058</v>
      </c>
      <c r="H224" s="25">
        <v>108.81229999999999</v>
      </c>
      <c r="I224" s="25">
        <v>88.718450000000004</v>
      </c>
      <c r="J224" s="25">
        <v>61.0548</v>
      </c>
      <c r="K224" s="12"/>
    </row>
    <row r="225" spans="1:11" x14ac:dyDescent="0.35">
      <c r="A225" s="33"/>
      <c r="B225" s="28" t="s">
        <v>25</v>
      </c>
      <c r="C225" s="25">
        <v>85.597710000000006</v>
      </c>
      <c r="D225" s="25">
        <v>106.5421</v>
      </c>
      <c r="E225" s="25">
        <v>133.9451</v>
      </c>
      <c r="F225" s="25">
        <v>137.23910000000001</v>
      </c>
      <c r="G225" s="25">
        <v>135.01429999999999</v>
      </c>
      <c r="H225" s="25">
        <v>98.39246</v>
      </c>
      <c r="I225" s="25">
        <v>71.372569999999996</v>
      </c>
      <c r="J225" s="25">
        <v>50.809640000000002</v>
      </c>
      <c r="K225" s="12"/>
    </row>
    <row r="226" spans="1:11" x14ac:dyDescent="0.35">
      <c r="A226" s="33" t="s">
        <v>130</v>
      </c>
      <c r="B226" s="28" t="s">
        <v>6</v>
      </c>
      <c r="C226" s="25">
        <v>195.05760000000001</v>
      </c>
      <c r="D226" s="25">
        <v>258.00900000000001</v>
      </c>
      <c r="E226" s="25">
        <v>293.33300000000003</v>
      </c>
      <c r="F226" s="25">
        <v>375.44690000000003</v>
      </c>
      <c r="G226" s="25">
        <v>403.83679999999998</v>
      </c>
      <c r="H226" s="25">
        <v>435.86900000000003</v>
      </c>
      <c r="I226" s="25">
        <v>440.11250000000001</v>
      </c>
      <c r="J226" s="25">
        <v>404.96420000000001</v>
      </c>
      <c r="K226" s="12"/>
    </row>
    <row r="227" spans="1:11" x14ac:dyDescent="0.35">
      <c r="A227" s="33"/>
      <c r="B227" s="28" t="s">
        <v>7</v>
      </c>
      <c r="C227" s="25">
        <v>195.05760000000001</v>
      </c>
      <c r="D227" s="25">
        <v>257.57339999999999</v>
      </c>
      <c r="E227" s="25">
        <v>290.44130000000001</v>
      </c>
      <c r="F227" s="25">
        <v>352.00209999999998</v>
      </c>
      <c r="G227" s="25">
        <v>351.6164</v>
      </c>
      <c r="H227" s="25">
        <v>324.43459999999999</v>
      </c>
      <c r="I227" s="25">
        <v>296.44330000000002</v>
      </c>
      <c r="J227" s="25">
        <v>241.13399999999999</v>
      </c>
      <c r="K227" s="12"/>
    </row>
    <row r="228" spans="1:11" x14ac:dyDescent="0.35">
      <c r="A228" s="33"/>
      <c r="B228" s="28" t="s">
        <v>8</v>
      </c>
      <c r="C228" s="25">
        <v>195.05760000000001</v>
      </c>
      <c r="D228" s="25">
        <v>256.74459999999999</v>
      </c>
      <c r="E228" s="25">
        <v>276.8664</v>
      </c>
      <c r="F228" s="25">
        <v>282.17779999999999</v>
      </c>
      <c r="G228" s="25">
        <v>282.63929999999999</v>
      </c>
      <c r="H228" s="25">
        <v>261.834</v>
      </c>
      <c r="I228" s="25">
        <v>229.3099</v>
      </c>
      <c r="J228" s="25">
        <v>172.57079999999999</v>
      </c>
      <c r="K228" s="12"/>
    </row>
    <row r="229" spans="1:11" x14ac:dyDescent="0.35">
      <c r="A229" s="33"/>
      <c r="B229" s="28" t="s">
        <v>25</v>
      </c>
      <c r="C229" s="25">
        <v>195.05760000000001</v>
      </c>
      <c r="D229" s="25">
        <v>256.2253</v>
      </c>
      <c r="E229" s="25">
        <v>270.29700000000003</v>
      </c>
      <c r="F229" s="25">
        <v>263.99439999999998</v>
      </c>
      <c r="G229" s="25">
        <v>221.2912</v>
      </c>
      <c r="H229" s="25">
        <v>161.24850000000001</v>
      </c>
      <c r="I229" s="25">
        <v>138.00129999999999</v>
      </c>
      <c r="J229" s="25">
        <v>104.2353</v>
      </c>
      <c r="K229" s="12"/>
    </row>
    <row r="230" spans="1:11" x14ac:dyDescent="0.35">
      <c r="A230" s="33" t="s">
        <v>131</v>
      </c>
      <c r="B230" s="28" t="s">
        <v>6</v>
      </c>
      <c r="C230" s="25">
        <v>82.319149999999993</v>
      </c>
      <c r="D230" s="25">
        <v>84.460139999999996</v>
      </c>
      <c r="E230" s="25">
        <v>98.680700000000002</v>
      </c>
      <c r="F230" s="25">
        <v>134.83869999999999</v>
      </c>
      <c r="G230" s="25">
        <v>151.62989999999999</v>
      </c>
      <c r="H230" s="25">
        <v>149.51740000000001</v>
      </c>
      <c r="I230" s="25">
        <v>151.6311</v>
      </c>
      <c r="J230" s="25">
        <v>156.87540000000001</v>
      </c>
      <c r="K230" s="12"/>
    </row>
    <row r="231" spans="1:11" x14ac:dyDescent="0.35">
      <c r="A231" s="33"/>
      <c r="B231" s="28" t="s">
        <v>7</v>
      </c>
      <c r="C231" s="25">
        <v>82.319149999999993</v>
      </c>
      <c r="D231" s="25">
        <v>84.294520000000006</v>
      </c>
      <c r="E231" s="25">
        <v>98.347179999999994</v>
      </c>
      <c r="F231" s="25">
        <v>134.43879999999999</v>
      </c>
      <c r="G231" s="25">
        <v>150.88200000000001</v>
      </c>
      <c r="H231" s="25">
        <v>139.08529999999999</v>
      </c>
      <c r="I231" s="25">
        <v>129.68369999999999</v>
      </c>
      <c r="J231" s="25">
        <v>124.8691</v>
      </c>
      <c r="K231" s="12"/>
    </row>
    <row r="232" spans="1:11" x14ac:dyDescent="0.35">
      <c r="A232" s="33"/>
      <c r="B232" s="28" t="s">
        <v>8</v>
      </c>
      <c r="C232" s="25">
        <v>82.319149999999993</v>
      </c>
      <c r="D232" s="25">
        <v>84.227999999999994</v>
      </c>
      <c r="E232" s="25">
        <v>96.764629999999997</v>
      </c>
      <c r="F232" s="25">
        <v>120.21639999999999</v>
      </c>
      <c r="G232" s="25">
        <v>135.71190000000001</v>
      </c>
      <c r="H232" s="25">
        <v>127.3593</v>
      </c>
      <c r="I232" s="25">
        <v>104.17870000000001</v>
      </c>
      <c r="J232" s="25">
        <v>86.63776</v>
      </c>
      <c r="K232" s="12"/>
    </row>
    <row r="233" spans="1:11" x14ac:dyDescent="0.35">
      <c r="A233" s="33"/>
      <c r="B233" s="28" t="s">
        <v>25</v>
      </c>
      <c r="C233" s="25">
        <v>82.319149999999993</v>
      </c>
      <c r="D233" s="25">
        <v>84.208550000000002</v>
      </c>
      <c r="E233" s="25">
        <v>96.554419999999993</v>
      </c>
      <c r="F233" s="25">
        <v>116.5077</v>
      </c>
      <c r="G233" s="25">
        <v>114.3245</v>
      </c>
      <c r="H233" s="25">
        <v>80.785679999999999</v>
      </c>
      <c r="I233" s="25">
        <v>53.794310000000003</v>
      </c>
      <c r="J233" s="25">
        <v>38.296759999999999</v>
      </c>
      <c r="K233" s="12"/>
    </row>
    <row r="234" spans="1:11" x14ac:dyDescent="0.35">
      <c r="A234" s="33" t="s">
        <v>132</v>
      </c>
      <c r="B234" s="28" t="s">
        <v>6</v>
      </c>
      <c r="C234" s="25">
        <v>23.98612</v>
      </c>
      <c r="D234" s="25">
        <v>23.80894</v>
      </c>
      <c r="E234" s="25">
        <v>22.377220000000001</v>
      </c>
      <c r="F234" s="25">
        <v>24.83501</v>
      </c>
      <c r="G234" s="25">
        <v>26.139430000000001</v>
      </c>
      <c r="H234" s="25">
        <v>20.88618</v>
      </c>
      <c r="I234" s="25">
        <v>15.009499999999999</v>
      </c>
      <c r="J234" s="25">
        <v>11.509639999999999</v>
      </c>
      <c r="K234" s="12"/>
    </row>
    <row r="235" spans="1:11" x14ac:dyDescent="0.35">
      <c r="A235" s="33"/>
      <c r="B235" s="28" t="s">
        <v>7</v>
      </c>
      <c r="C235" s="25">
        <v>23.986129999999999</v>
      </c>
      <c r="D235" s="25">
        <v>23.27365</v>
      </c>
      <c r="E235" s="25">
        <v>18.826650000000001</v>
      </c>
      <c r="F235" s="25">
        <v>18.591919999999998</v>
      </c>
      <c r="G235" s="25">
        <v>19.31737</v>
      </c>
      <c r="H235" s="25">
        <v>14.68624</v>
      </c>
      <c r="I235" s="25">
        <v>8.0583480000000005</v>
      </c>
      <c r="J235" s="25">
        <v>4.2034260000000003</v>
      </c>
      <c r="K235" s="12"/>
    </row>
    <row r="236" spans="1:11" x14ac:dyDescent="0.35">
      <c r="A236" s="33"/>
      <c r="B236" s="28" t="s">
        <v>8</v>
      </c>
      <c r="C236" s="25">
        <v>23.98612</v>
      </c>
      <c r="D236" s="25">
        <v>23.1859</v>
      </c>
      <c r="E236" s="25">
        <v>15.585369999999999</v>
      </c>
      <c r="F236" s="25">
        <v>11.94567</v>
      </c>
      <c r="G236" s="25">
        <v>11.863160000000001</v>
      </c>
      <c r="H236" s="25">
        <v>14.49493</v>
      </c>
      <c r="I236" s="25">
        <v>10.164199999999999</v>
      </c>
      <c r="J236" s="25">
        <v>4.1984370000000002</v>
      </c>
      <c r="K236" s="12"/>
    </row>
    <row r="237" spans="1:11" x14ac:dyDescent="0.35">
      <c r="A237" s="33"/>
      <c r="B237" s="28" t="s">
        <v>25</v>
      </c>
      <c r="C237" s="25">
        <v>23.98612</v>
      </c>
      <c r="D237" s="25">
        <v>22.925799999999999</v>
      </c>
      <c r="E237" s="25">
        <v>14.39377</v>
      </c>
      <c r="F237" s="25">
        <v>9.8977170000000001</v>
      </c>
      <c r="G237" s="25">
        <v>10.16446</v>
      </c>
      <c r="H237" s="25">
        <v>8.1511250000000004</v>
      </c>
      <c r="I237" s="25">
        <v>6.7504280000000003</v>
      </c>
      <c r="J237" s="25">
        <v>2.6035370000000002</v>
      </c>
      <c r="K237" s="12"/>
    </row>
    <row r="238" spans="1:11" x14ac:dyDescent="0.35">
      <c r="A238" s="33" t="s">
        <v>133</v>
      </c>
      <c r="B238" s="28" t="s">
        <v>6</v>
      </c>
      <c r="C238" s="25">
        <v>16.36749</v>
      </c>
      <c r="D238" s="25">
        <v>14.52402</v>
      </c>
      <c r="E238" s="25">
        <v>15.85999</v>
      </c>
      <c r="F238" s="25">
        <v>18.529579999999999</v>
      </c>
      <c r="G238" s="25">
        <v>18.397040000000001</v>
      </c>
      <c r="H238" s="25">
        <v>17.244710000000001</v>
      </c>
      <c r="I238" s="25">
        <v>15.939299999999999</v>
      </c>
      <c r="J238" s="25">
        <v>14.66356</v>
      </c>
      <c r="K238" s="12"/>
    </row>
    <row r="239" spans="1:11" x14ac:dyDescent="0.35">
      <c r="A239" s="33"/>
      <c r="B239" s="28" t="s">
        <v>7</v>
      </c>
      <c r="C239" s="25">
        <v>16.36749</v>
      </c>
      <c r="D239" s="25">
        <v>14.423220000000001</v>
      </c>
      <c r="E239" s="25">
        <v>14.869</v>
      </c>
      <c r="F239" s="25">
        <v>14.34455</v>
      </c>
      <c r="G239" s="25">
        <v>13.958019999999999</v>
      </c>
      <c r="H239" s="25">
        <v>12.95528</v>
      </c>
      <c r="I239" s="25">
        <v>11.731009999999999</v>
      </c>
      <c r="J239" s="25">
        <v>10.877269999999999</v>
      </c>
      <c r="K239" s="12"/>
    </row>
    <row r="240" spans="1:11" x14ac:dyDescent="0.35">
      <c r="A240" s="33"/>
      <c r="B240" s="28" t="s">
        <v>8</v>
      </c>
      <c r="C240" s="25">
        <v>16.36749</v>
      </c>
      <c r="D240" s="25">
        <v>13.639620000000001</v>
      </c>
      <c r="E240" s="25">
        <v>14.09131</v>
      </c>
      <c r="F240" s="25">
        <v>13.478160000000001</v>
      </c>
      <c r="G240" s="25">
        <v>13.395049999999999</v>
      </c>
      <c r="H240" s="25">
        <v>12.100350000000001</v>
      </c>
      <c r="I240" s="25">
        <v>10.57072</v>
      </c>
      <c r="J240" s="25">
        <v>9.6926509999999997</v>
      </c>
      <c r="K240" s="12"/>
    </row>
    <row r="241" spans="1:11" x14ac:dyDescent="0.35">
      <c r="A241" s="33"/>
      <c r="B241" s="28" t="s">
        <v>25</v>
      </c>
      <c r="C241" s="25">
        <v>16.36749</v>
      </c>
      <c r="D241" s="25">
        <v>13.18868</v>
      </c>
      <c r="E241" s="25">
        <v>13.25301</v>
      </c>
      <c r="F241" s="25">
        <v>12.64138</v>
      </c>
      <c r="G241" s="25">
        <v>12.34545</v>
      </c>
      <c r="H241" s="25">
        <v>10.828860000000001</v>
      </c>
      <c r="I241" s="25">
        <v>8.6853069999999999</v>
      </c>
      <c r="J241" s="25">
        <v>8.6754549999999995</v>
      </c>
      <c r="K241" s="12"/>
    </row>
    <row r="242" spans="1:11" x14ac:dyDescent="0.35">
      <c r="A242" s="33" t="s">
        <v>134</v>
      </c>
      <c r="B242" s="28" t="s">
        <v>6</v>
      </c>
      <c r="C242" s="25">
        <v>34.680030000000002</v>
      </c>
      <c r="D242" s="25">
        <v>27.67775</v>
      </c>
      <c r="E242" s="25">
        <v>22.510919999999999</v>
      </c>
      <c r="F242" s="25">
        <v>25.32508</v>
      </c>
      <c r="G242" s="25">
        <v>28.649509999999999</v>
      </c>
      <c r="H242" s="25">
        <v>25.70805</v>
      </c>
      <c r="I242" s="25">
        <v>20.210550000000001</v>
      </c>
      <c r="J242" s="25">
        <v>15.34971</v>
      </c>
      <c r="K242" s="12"/>
    </row>
    <row r="243" spans="1:11" x14ac:dyDescent="0.35">
      <c r="A243" s="33"/>
      <c r="B243" s="28" t="s">
        <v>7</v>
      </c>
      <c r="C243" s="25">
        <v>34.680039999999998</v>
      </c>
      <c r="D243" s="25">
        <v>27.167570000000001</v>
      </c>
      <c r="E243" s="25">
        <v>17.815750000000001</v>
      </c>
      <c r="F243" s="25">
        <v>16.171990000000001</v>
      </c>
      <c r="G243" s="25">
        <v>16.202470000000002</v>
      </c>
      <c r="H243" s="25">
        <v>12.125489999999999</v>
      </c>
      <c r="I243" s="25">
        <v>7.9813039999999997</v>
      </c>
      <c r="J243" s="25">
        <v>4.9976180000000001</v>
      </c>
      <c r="K243" s="12"/>
    </row>
    <row r="244" spans="1:11" x14ac:dyDescent="0.35">
      <c r="A244" s="33"/>
      <c r="B244" s="28" t="s">
        <v>8</v>
      </c>
      <c r="C244" s="25">
        <v>34.680030000000002</v>
      </c>
      <c r="D244" s="25">
        <v>26.781749999999999</v>
      </c>
      <c r="E244" s="25">
        <v>10.445169999999999</v>
      </c>
      <c r="F244" s="25">
        <v>8.2128879999999995</v>
      </c>
      <c r="G244" s="25">
        <v>11.143459999999999</v>
      </c>
      <c r="H244" s="25">
        <v>10.13754</v>
      </c>
      <c r="I244" s="25">
        <v>7.3959950000000001</v>
      </c>
      <c r="J244" s="25">
        <v>4.2532290000000001</v>
      </c>
      <c r="K244" s="12"/>
    </row>
    <row r="245" spans="1:11" x14ac:dyDescent="0.35">
      <c r="A245" s="33"/>
      <c r="B245" s="28" t="s">
        <v>25</v>
      </c>
      <c r="C245" s="25">
        <v>34.680030000000002</v>
      </c>
      <c r="D245" s="25">
        <v>26.533529999999999</v>
      </c>
      <c r="E245" s="25">
        <v>8.9164709999999996</v>
      </c>
      <c r="F245" s="25">
        <v>4.8140989999999997</v>
      </c>
      <c r="G245" s="25">
        <v>4.6661619999999999</v>
      </c>
      <c r="H245" s="25">
        <v>4.5893620000000004</v>
      </c>
      <c r="I245" s="25">
        <v>3.810568</v>
      </c>
      <c r="J245" s="25">
        <v>2.4300579999999998</v>
      </c>
      <c r="K245" s="12"/>
    </row>
    <row r="246" spans="1:11" x14ac:dyDescent="0.35">
      <c r="A246" s="33" t="s">
        <v>135</v>
      </c>
      <c r="B246" s="28" t="s">
        <v>6</v>
      </c>
      <c r="C246" s="25">
        <v>74.87415</v>
      </c>
      <c r="D246" s="25">
        <v>69.558660000000003</v>
      </c>
      <c r="E246" s="25">
        <v>71.990589999999997</v>
      </c>
      <c r="F246" s="25">
        <v>81.424480000000003</v>
      </c>
      <c r="G246" s="25">
        <v>72.419589999999999</v>
      </c>
      <c r="H246" s="25">
        <v>61.715409999999999</v>
      </c>
      <c r="I246" s="25">
        <v>53.921219999999998</v>
      </c>
      <c r="J246" s="25">
        <v>47.869219999999999</v>
      </c>
      <c r="K246" s="12"/>
    </row>
    <row r="247" spans="1:11" x14ac:dyDescent="0.35">
      <c r="A247" s="33"/>
      <c r="B247" s="28" t="s">
        <v>7</v>
      </c>
      <c r="C247" s="25">
        <v>74.874170000000007</v>
      </c>
      <c r="D247" s="25">
        <v>68.940690000000004</v>
      </c>
      <c r="E247" s="25">
        <v>67.35615</v>
      </c>
      <c r="F247" s="25">
        <v>69.741110000000006</v>
      </c>
      <c r="G247" s="25">
        <v>55.10342</v>
      </c>
      <c r="H247" s="25">
        <v>44.283499999999997</v>
      </c>
      <c r="I247" s="25">
        <v>38.564979999999998</v>
      </c>
      <c r="J247" s="25">
        <v>34.024880000000003</v>
      </c>
      <c r="K247" s="12"/>
    </row>
    <row r="248" spans="1:11" x14ac:dyDescent="0.35">
      <c r="A248" s="33"/>
      <c r="B248" s="28" t="s">
        <v>8</v>
      </c>
      <c r="C248" s="25">
        <v>74.87415</v>
      </c>
      <c r="D248" s="25">
        <v>68.634709999999998</v>
      </c>
      <c r="E248" s="25">
        <v>62.443730000000002</v>
      </c>
      <c r="F248" s="25">
        <v>58.798380000000002</v>
      </c>
      <c r="G248" s="25">
        <v>49.505839999999999</v>
      </c>
      <c r="H248" s="25">
        <v>37.798250000000003</v>
      </c>
      <c r="I248" s="25">
        <v>32.365540000000003</v>
      </c>
      <c r="J248" s="25">
        <v>30.82047</v>
      </c>
      <c r="K248" s="12"/>
    </row>
    <row r="249" spans="1:11" x14ac:dyDescent="0.35">
      <c r="A249" s="33"/>
      <c r="B249" s="28" t="s">
        <v>25</v>
      </c>
      <c r="C249" s="25">
        <v>74.87415</v>
      </c>
      <c r="D249" s="25">
        <v>66.506900000000002</v>
      </c>
      <c r="E249" s="25">
        <v>59.995040000000003</v>
      </c>
      <c r="F249" s="25">
        <v>52.461869999999998</v>
      </c>
      <c r="G249" s="25">
        <v>38.360529999999997</v>
      </c>
      <c r="H249" s="25">
        <v>31.953050000000001</v>
      </c>
      <c r="I249" s="25">
        <v>30.31972</v>
      </c>
      <c r="J249" s="25">
        <v>29.70374</v>
      </c>
      <c r="K249" s="12"/>
    </row>
    <row r="250" spans="1:11" x14ac:dyDescent="0.35">
      <c r="A250" s="33" t="s">
        <v>136</v>
      </c>
      <c r="B250" s="28" t="s">
        <v>6</v>
      </c>
      <c r="C250" s="25">
        <v>59.736499999999999</v>
      </c>
      <c r="D250" s="25">
        <v>83.441280000000006</v>
      </c>
      <c r="E250" s="25">
        <v>98.875169999999997</v>
      </c>
      <c r="F250" s="25">
        <v>103.4179</v>
      </c>
      <c r="G250" s="25">
        <v>102.4208</v>
      </c>
      <c r="H250" s="25">
        <v>104.0829</v>
      </c>
      <c r="I250" s="25">
        <v>88.775670000000005</v>
      </c>
      <c r="J250" s="25">
        <v>77.011340000000004</v>
      </c>
      <c r="K250" s="12"/>
    </row>
    <row r="251" spans="1:11" x14ac:dyDescent="0.35">
      <c r="A251" s="33"/>
      <c r="B251" s="28" t="s">
        <v>7</v>
      </c>
      <c r="C251" s="25">
        <v>59.736499999999999</v>
      </c>
      <c r="D251" s="25">
        <v>83.149000000000001</v>
      </c>
      <c r="E251" s="25">
        <v>92.795789999999997</v>
      </c>
      <c r="F251" s="25">
        <v>87.799139999999994</v>
      </c>
      <c r="G251" s="25">
        <v>69.139650000000003</v>
      </c>
      <c r="H251" s="25">
        <v>49.771590000000003</v>
      </c>
      <c r="I251" s="25">
        <v>36.3872</v>
      </c>
      <c r="J251" s="25">
        <v>26.55031</v>
      </c>
      <c r="K251" s="12"/>
    </row>
    <row r="252" spans="1:11" x14ac:dyDescent="0.35">
      <c r="A252" s="33"/>
      <c r="B252" s="28" t="s">
        <v>8</v>
      </c>
      <c r="C252" s="25">
        <v>59.736499999999999</v>
      </c>
      <c r="D252" s="25">
        <v>82.658730000000006</v>
      </c>
      <c r="E252" s="25">
        <v>88.11815</v>
      </c>
      <c r="F252" s="25">
        <v>77.115340000000003</v>
      </c>
      <c r="G252" s="25">
        <v>44.508629999999997</v>
      </c>
      <c r="H252" s="25">
        <v>30.188829999999999</v>
      </c>
      <c r="I252" s="25">
        <v>24.203299999999999</v>
      </c>
      <c r="J252" s="25">
        <v>17.982980000000001</v>
      </c>
      <c r="K252" s="12"/>
    </row>
    <row r="253" spans="1:11" x14ac:dyDescent="0.35">
      <c r="A253" s="33"/>
      <c r="B253" s="28" t="s">
        <v>25</v>
      </c>
      <c r="C253" s="25">
        <v>59.736499999999999</v>
      </c>
      <c r="D253" s="25">
        <v>82.521079999999998</v>
      </c>
      <c r="E253" s="25">
        <v>86.928870000000003</v>
      </c>
      <c r="F253" s="25">
        <v>71.369659999999996</v>
      </c>
      <c r="G253" s="25">
        <v>31.019860000000001</v>
      </c>
      <c r="H253" s="25">
        <v>19.917369999999998</v>
      </c>
      <c r="I253" s="25">
        <v>17.34966</v>
      </c>
      <c r="J253" s="25">
        <v>12.436669999999999</v>
      </c>
      <c r="K253" s="12"/>
    </row>
    <row r="254" spans="1:11" x14ac:dyDescent="0.35">
      <c r="A254" s="33" t="s">
        <v>137</v>
      </c>
      <c r="B254" s="28" t="s">
        <v>6</v>
      </c>
      <c r="C254" s="25">
        <v>34.615699999999997</v>
      </c>
      <c r="D254" s="25">
        <v>37.831380000000003</v>
      </c>
      <c r="E254" s="25">
        <v>42.661279999999998</v>
      </c>
      <c r="F254" s="25">
        <v>39.324570000000001</v>
      </c>
      <c r="G254" s="25">
        <v>34.047699999999999</v>
      </c>
      <c r="H254" s="25">
        <v>25.249580000000002</v>
      </c>
      <c r="I254" s="25">
        <v>17.069959999999998</v>
      </c>
      <c r="J254" s="25">
        <v>12.931330000000001</v>
      </c>
      <c r="K254" s="12"/>
    </row>
    <row r="255" spans="1:11" x14ac:dyDescent="0.35">
      <c r="A255" s="33"/>
      <c r="B255" s="28" t="s">
        <v>7</v>
      </c>
      <c r="C255" s="25">
        <v>34.615690000000001</v>
      </c>
      <c r="D255" s="25">
        <v>37.699170000000002</v>
      </c>
      <c r="E255" s="25">
        <v>39.0488</v>
      </c>
      <c r="F255" s="25">
        <v>29.331759999999999</v>
      </c>
      <c r="G255" s="25">
        <v>18.65314</v>
      </c>
      <c r="H255" s="25">
        <v>9.9536809999999996</v>
      </c>
      <c r="I255" s="25">
        <v>5.7594890000000003</v>
      </c>
      <c r="J255" s="25">
        <v>3.1658490000000001</v>
      </c>
      <c r="K255" s="12"/>
    </row>
    <row r="256" spans="1:11" x14ac:dyDescent="0.35">
      <c r="A256" s="33"/>
      <c r="B256" s="28" t="s">
        <v>8</v>
      </c>
      <c r="C256" s="25">
        <v>34.615699999999997</v>
      </c>
      <c r="D256" s="25">
        <v>37.624160000000003</v>
      </c>
      <c r="E256" s="25">
        <v>37.262390000000003</v>
      </c>
      <c r="F256" s="25">
        <v>25.190639999999998</v>
      </c>
      <c r="G256" s="25">
        <v>14.093439999999999</v>
      </c>
      <c r="H256" s="25">
        <v>5.681108</v>
      </c>
      <c r="I256" s="25">
        <v>2.0610490000000001</v>
      </c>
      <c r="J256" s="25">
        <v>0.70492920000000003</v>
      </c>
      <c r="K256" s="12"/>
    </row>
    <row r="257" spans="1:11" x14ac:dyDescent="0.35">
      <c r="A257" s="33"/>
      <c r="B257" s="28" t="s">
        <v>25</v>
      </c>
      <c r="C257" s="25">
        <v>34.615699999999997</v>
      </c>
      <c r="D257" s="25">
        <v>37.674970000000002</v>
      </c>
      <c r="E257" s="25">
        <v>36.243589999999998</v>
      </c>
      <c r="F257" s="25">
        <v>22.626860000000001</v>
      </c>
      <c r="G257" s="25">
        <v>10.531599999999999</v>
      </c>
      <c r="H257" s="25">
        <v>1.7903309999999999</v>
      </c>
      <c r="I257" s="25">
        <v>0.55707779999999996</v>
      </c>
      <c r="J257" s="25">
        <v>0.16455510000000001</v>
      </c>
      <c r="K257" s="12"/>
    </row>
    <row r="258" spans="1:11" x14ac:dyDescent="0.35">
      <c r="A258" s="33" t="s">
        <v>138</v>
      </c>
      <c r="B258" s="28" t="s">
        <v>6</v>
      </c>
      <c r="C258" s="25">
        <v>18.256180000000001</v>
      </c>
      <c r="D258" s="25">
        <v>26.671500000000002</v>
      </c>
      <c r="E258" s="25">
        <v>23.27956</v>
      </c>
      <c r="F258" s="25">
        <v>18.77881</v>
      </c>
      <c r="G258" s="25">
        <v>20.860230000000001</v>
      </c>
      <c r="H258" s="25">
        <v>18.190480000000001</v>
      </c>
      <c r="I258" s="25">
        <v>14.17104</v>
      </c>
      <c r="J258" s="25">
        <v>11.007949999999999</v>
      </c>
      <c r="K258" s="12"/>
    </row>
    <row r="259" spans="1:11" x14ac:dyDescent="0.35">
      <c r="A259" s="33"/>
      <c r="B259" s="28" t="s">
        <v>7</v>
      </c>
      <c r="C259" s="25">
        <v>18.25619</v>
      </c>
      <c r="D259" s="25">
        <v>26.35116</v>
      </c>
      <c r="E259" s="25">
        <v>20.642240000000001</v>
      </c>
      <c r="F259" s="25">
        <v>13.21482</v>
      </c>
      <c r="G259" s="25">
        <v>10.19862</v>
      </c>
      <c r="H259" s="25">
        <v>7.7231379999999996</v>
      </c>
      <c r="I259" s="25">
        <v>5.0684639999999996</v>
      </c>
      <c r="J259" s="25">
        <v>3.2542119999999999</v>
      </c>
      <c r="K259" s="12"/>
    </row>
    <row r="260" spans="1:11" x14ac:dyDescent="0.35">
      <c r="A260" s="33"/>
      <c r="B260" s="28" t="s">
        <v>8</v>
      </c>
      <c r="C260" s="25">
        <v>18.256180000000001</v>
      </c>
      <c r="D260" s="25">
        <v>25.983090000000001</v>
      </c>
      <c r="E260" s="25">
        <v>18.792000000000002</v>
      </c>
      <c r="F260" s="25">
        <v>10.908950000000001</v>
      </c>
      <c r="G260" s="25">
        <v>7.449878</v>
      </c>
      <c r="H260" s="25">
        <v>4.7355400000000003</v>
      </c>
      <c r="I260" s="25">
        <v>2.6396160000000002</v>
      </c>
      <c r="J260" s="25">
        <v>1.6178760000000001</v>
      </c>
      <c r="K260" s="12"/>
    </row>
    <row r="261" spans="1:11" x14ac:dyDescent="0.35">
      <c r="A261" s="33"/>
      <c r="B261" s="28" t="s">
        <v>25</v>
      </c>
      <c r="C261" s="25">
        <v>18.256180000000001</v>
      </c>
      <c r="D261" s="25">
        <v>25.814910000000001</v>
      </c>
      <c r="E261" s="25">
        <v>16.423559999999998</v>
      </c>
      <c r="F261" s="25">
        <v>8.4420599999999997</v>
      </c>
      <c r="G261" s="25">
        <v>5.5426500000000001</v>
      </c>
      <c r="H261" s="25">
        <v>3.211598</v>
      </c>
      <c r="I261" s="25">
        <v>1.391489</v>
      </c>
      <c r="J261" s="25">
        <v>0.97903220000000002</v>
      </c>
      <c r="K261" s="12"/>
    </row>
    <row r="262" spans="1:11" x14ac:dyDescent="0.35">
      <c r="A262" s="33" t="s">
        <v>139</v>
      </c>
      <c r="B262" s="28" t="s">
        <v>6</v>
      </c>
      <c r="C262" s="25">
        <v>7.7047800000000004</v>
      </c>
      <c r="D262" s="25">
        <v>6.5335729999999996</v>
      </c>
      <c r="E262" s="25">
        <v>5.8414279999999996</v>
      </c>
      <c r="F262" s="25">
        <v>5.9093499999999999</v>
      </c>
      <c r="G262" s="25">
        <v>6.749962</v>
      </c>
      <c r="H262" s="25">
        <v>4.639977</v>
      </c>
      <c r="I262" s="25">
        <v>3.2918020000000001</v>
      </c>
      <c r="J262" s="25">
        <v>1.9251750000000001</v>
      </c>
      <c r="K262" s="12"/>
    </row>
    <row r="263" spans="1:11" x14ac:dyDescent="0.35">
      <c r="A263" s="33"/>
      <c r="B263" s="28" t="s">
        <v>7</v>
      </c>
      <c r="C263" s="25">
        <v>7.7047790000000003</v>
      </c>
      <c r="D263" s="25">
        <v>6.4992570000000001</v>
      </c>
      <c r="E263" s="25">
        <v>5.4663589999999997</v>
      </c>
      <c r="F263" s="25">
        <v>3.2660439999999999</v>
      </c>
      <c r="G263" s="25">
        <v>3.5482529999999999</v>
      </c>
      <c r="H263" s="25">
        <v>2.1273029999999999</v>
      </c>
      <c r="I263" s="25">
        <v>1.1534169999999999</v>
      </c>
      <c r="J263" s="25">
        <v>0.5528305</v>
      </c>
      <c r="K263" s="12"/>
    </row>
    <row r="264" spans="1:11" x14ac:dyDescent="0.35">
      <c r="A264" s="33"/>
      <c r="B264" s="28" t="s">
        <v>8</v>
      </c>
      <c r="C264" s="25">
        <v>7.7047800000000004</v>
      </c>
      <c r="D264" s="25">
        <v>6.4809789999999996</v>
      </c>
      <c r="E264" s="25">
        <v>5.0306680000000004</v>
      </c>
      <c r="F264" s="25">
        <v>1.877996</v>
      </c>
      <c r="G264" s="25">
        <v>1.1735519999999999</v>
      </c>
      <c r="H264" s="25">
        <v>0.88403560000000003</v>
      </c>
      <c r="I264" s="25">
        <v>0.53228160000000002</v>
      </c>
      <c r="J264" s="25">
        <v>0.3343235</v>
      </c>
      <c r="K264" s="12"/>
    </row>
    <row r="265" spans="1:11" x14ac:dyDescent="0.35">
      <c r="A265" s="33"/>
      <c r="B265" s="28" t="s">
        <v>25</v>
      </c>
      <c r="C265" s="25">
        <v>7.7047800000000004</v>
      </c>
      <c r="D265" s="25">
        <v>6.1946430000000001</v>
      </c>
      <c r="E265" s="25">
        <v>4.8953559999999996</v>
      </c>
      <c r="F265" s="25">
        <v>1.4798899999999999</v>
      </c>
      <c r="G265" s="25">
        <v>0.89716059999999997</v>
      </c>
      <c r="H265" s="25">
        <v>0.73700209999999999</v>
      </c>
      <c r="I265" s="25">
        <v>0.35800609999999999</v>
      </c>
      <c r="J265" s="25">
        <v>0.21629219999999999</v>
      </c>
      <c r="K265" s="12"/>
    </row>
    <row r="266" spans="1:11" x14ac:dyDescent="0.35">
      <c r="A266" s="33" t="s">
        <v>140</v>
      </c>
      <c r="B266" s="28" t="s">
        <v>6</v>
      </c>
      <c r="C266" s="25">
        <v>0.46576519999999999</v>
      </c>
      <c r="D266" s="25">
        <v>0.45453460000000001</v>
      </c>
      <c r="E266" s="25">
        <v>0.50248340000000002</v>
      </c>
      <c r="F266" s="25">
        <v>0.65265130000000005</v>
      </c>
      <c r="G266" s="25">
        <v>0.83381559999999999</v>
      </c>
      <c r="H266" s="25">
        <v>0.5943041</v>
      </c>
      <c r="I266" s="25">
        <v>0.41981099999999999</v>
      </c>
      <c r="J266" s="25">
        <v>0.30193989999999998</v>
      </c>
      <c r="K266" s="12"/>
    </row>
    <row r="267" spans="1:11" x14ac:dyDescent="0.35">
      <c r="A267" s="33"/>
      <c r="B267" s="28" t="s">
        <v>7</v>
      </c>
      <c r="C267" s="25">
        <v>0.46576519999999999</v>
      </c>
      <c r="D267" s="25">
        <v>0.44304490000000002</v>
      </c>
      <c r="E267" s="25">
        <v>0.4357471</v>
      </c>
      <c r="F267" s="25">
        <v>0.47717179999999998</v>
      </c>
      <c r="G267" s="25">
        <v>0.42043750000000002</v>
      </c>
      <c r="H267" s="25">
        <v>0.24249370000000001</v>
      </c>
      <c r="I267" s="25">
        <v>0.1401886</v>
      </c>
      <c r="J267" s="25">
        <v>5.5805920000000002E-2</v>
      </c>
      <c r="K267" s="12"/>
    </row>
    <row r="268" spans="1:11" x14ac:dyDescent="0.35">
      <c r="A268" s="33"/>
      <c r="B268" s="28" t="s">
        <v>8</v>
      </c>
      <c r="C268" s="25">
        <v>0.46576519999999999</v>
      </c>
      <c r="D268" s="25">
        <v>0.43790760000000001</v>
      </c>
      <c r="E268" s="25">
        <v>0.42210059999999999</v>
      </c>
      <c r="F268" s="25">
        <v>0.38623010000000002</v>
      </c>
      <c r="G268" s="25">
        <v>0.27252720000000002</v>
      </c>
      <c r="H268" s="25">
        <v>0.2014695</v>
      </c>
      <c r="I268" s="25">
        <v>0.109753</v>
      </c>
      <c r="J268" s="25">
        <v>4.867316E-2</v>
      </c>
      <c r="K268" s="12"/>
    </row>
    <row r="269" spans="1:11" x14ac:dyDescent="0.35">
      <c r="A269" s="33"/>
      <c r="B269" s="28" t="s">
        <v>25</v>
      </c>
      <c r="C269" s="25">
        <v>0.46576519999999999</v>
      </c>
      <c r="D269" s="25">
        <v>0.4339829</v>
      </c>
      <c r="E269" s="25">
        <v>0.37928460000000003</v>
      </c>
      <c r="F269" s="25">
        <v>0.36252610000000002</v>
      </c>
      <c r="G269" s="25">
        <v>0.19926859999999999</v>
      </c>
      <c r="H269" s="25">
        <v>0.16306200000000001</v>
      </c>
      <c r="I269" s="25">
        <v>7.1994799999999998E-2</v>
      </c>
      <c r="J269" s="25">
        <v>7.3111590000000002E-3</v>
      </c>
      <c r="K269" s="12"/>
    </row>
    <row r="270" spans="1:11" x14ac:dyDescent="0.35">
      <c r="A270" s="33" t="s">
        <v>141</v>
      </c>
      <c r="B270" s="28" t="s">
        <v>6</v>
      </c>
      <c r="C270" s="25">
        <v>53.799430000000001</v>
      </c>
      <c r="D270" s="25">
        <v>64.374129999999994</v>
      </c>
      <c r="E270" s="25">
        <v>77.44341</v>
      </c>
      <c r="F270" s="25">
        <v>91.306280000000001</v>
      </c>
      <c r="G270" s="25">
        <v>93.433250000000001</v>
      </c>
      <c r="H270" s="25">
        <v>75.403570000000002</v>
      </c>
      <c r="I270" s="25">
        <v>56.693399999999997</v>
      </c>
      <c r="J270" s="25">
        <v>42.780990000000003</v>
      </c>
      <c r="K270" s="12"/>
    </row>
    <row r="271" spans="1:11" x14ac:dyDescent="0.35">
      <c r="A271" s="33"/>
      <c r="B271" s="28" t="s">
        <v>7</v>
      </c>
      <c r="C271" s="25">
        <v>53.799430000000001</v>
      </c>
      <c r="D271" s="25">
        <v>61.036020000000001</v>
      </c>
      <c r="E271" s="25">
        <v>63.106479999999998</v>
      </c>
      <c r="F271" s="25">
        <v>63.69014</v>
      </c>
      <c r="G271" s="25">
        <v>57.396659999999997</v>
      </c>
      <c r="H271" s="25">
        <v>45.80856</v>
      </c>
      <c r="I271" s="25">
        <v>31.27956</v>
      </c>
      <c r="J271" s="25">
        <v>20.786169999999998</v>
      </c>
      <c r="K271" s="12"/>
    </row>
    <row r="272" spans="1:11" x14ac:dyDescent="0.35">
      <c r="A272" s="33"/>
      <c r="B272" s="28" t="s">
        <v>8</v>
      </c>
      <c r="C272" s="25">
        <v>53.799430000000001</v>
      </c>
      <c r="D272" s="25">
        <v>60.419809999999998</v>
      </c>
      <c r="E272" s="25">
        <v>54.880029999999998</v>
      </c>
      <c r="F272" s="25">
        <v>50.820929999999997</v>
      </c>
      <c r="G272" s="25">
        <v>42.296379999999999</v>
      </c>
      <c r="H272" s="25">
        <v>33.78931</v>
      </c>
      <c r="I272" s="25">
        <v>24.492280000000001</v>
      </c>
      <c r="J272" s="25">
        <v>14.663080000000001</v>
      </c>
      <c r="K272" s="12"/>
    </row>
    <row r="273" spans="1:11" x14ac:dyDescent="0.35">
      <c r="A273" s="33"/>
      <c r="B273" s="28" t="s">
        <v>25</v>
      </c>
      <c r="C273" s="25">
        <v>53.799430000000001</v>
      </c>
      <c r="D273" s="25">
        <v>59.019390000000001</v>
      </c>
      <c r="E273" s="25">
        <v>45.503610000000002</v>
      </c>
      <c r="F273" s="25">
        <v>26.855409999999999</v>
      </c>
      <c r="G273" s="25">
        <v>12.83934</v>
      </c>
      <c r="H273" s="25">
        <v>10.4803</v>
      </c>
      <c r="I273" s="25">
        <v>6.8984269999999999</v>
      </c>
      <c r="J273" s="25">
        <v>2.669686</v>
      </c>
      <c r="K273" s="12"/>
    </row>
    <row r="274" spans="1:11" x14ac:dyDescent="0.35">
      <c r="A274" s="33" t="s">
        <v>88</v>
      </c>
      <c r="B274" s="28" t="s">
        <v>6</v>
      </c>
      <c r="C274" s="25">
        <v>31.572649999999999</v>
      </c>
      <c r="D274" s="25">
        <v>37.82808</v>
      </c>
      <c r="E274" s="25">
        <v>40.257170000000002</v>
      </c>
      <c r="F274" s="25">
        <v>49.798409999999997</v>
      </c>
      <c r="G274" s="25">
        <v>50.941870000000002</v>
      </c>
      <c r="H274" s="25">
        <v>42.399270000000001</v>
      </c>
      <c r="I274" s="25">
        <v>31.09196</v>
      </c>
      <c r="J274" s="25">
        <v>21.700430000000001</v>
      </c>
      <c r="K274" s="12"/>
    </row>
    <row r="275" spans="1:11" x14ac:dyDescent="0.35">
      <c r="A275" s="33"/>
      <c r="B275" s="28" t="s">
        <v>7</v>
      </c>
      <c r="C275" s="25">
        <v>31.572649999999999</v>
      </c>
      <c r="D275" s="25">
        <v>33.90025</v>
      </c>
      <c r="E275" s="25">
        <v>33.383459999999999</v>
      </c>
      <c r="F275" s="25">
        <v>43.682650000000002</v>
      </c>
      <c r="G275" s="25">
        <v>45.605690000000003</v>
      </c>
      <c r="H275" s="25">
        <v>35.98892</v>
      </c>
      <c r="I275" s="25">
        <v>23.836089999999999</v>
      </c>
      <c r="J275" s="25">
        <v>14.95374</v>
      </c>
      <c r="K275" s="12"/>
    </row>
    <row r="276" spans="1:11" x14ac:dyDescent="0.35">
      <c r="A276" s="33"/>
      <c r="B276" s="28" t="s">
        <v>8</v>
      </c>
      <c r="C276" s="25">
        <v>31.572649999999999</v>
      </c>
      <c r="D276" s="25">
        <v>33.767440000000001</v>
      </c>
      <c r="E276" s="25">
        <v>31.07939</v>
      </c>
      <c r="F276" s="25">
        <v>36.225729999999999</v>
      </c>
      <c r="G276" s="25">
        <v>39.008110000000002</v>
      </c>
      <c r="H276" s="25">
        <v>31.597180000000002</v>
      </c>
      <c r="I276" s="25">
        <v>21.548259999999999</v>
      </c>
      <c r="J276" s="25">
        <v>13.252140000000001</v>
      </c>
      <c r="K276" s="12"/>
    </row>
    <row r="277" spans="1:11" x14ac:dyDescent="0.35">
      <c r="A277" s="33"/>
      <c r="B277" s="28" t="s">
        <v>25</v>
      </c>
      <c r="C277" s="25">
        <v>31.572649999999999</v>
      </c>
      <c r="D277" s="25">
        <v>32.040109999999999</v>
      </c>
      <c r="E277" s="25">
        <v>23.903479999999998</v>
      </c>
      <c r="F277" s="25">
        <v>13.67962</v>
      </c>
      <c r="G277" s="25">
        <v>8.1444460000000003</v>
      </c>
      <c r="H277" s="25">
        <v>4.5833069999999996</v>
      </c>
      <c r="I277" s="25">
        <v>2.5617019999999999</v>
      </c>
      <c r="J277" s="25">
        <v>0.85284800000000005</v>
      </c>
      <c r="K277" s="12"/>
    </row>
    <row r="278" spans="1:11" x14ac:dyDescent="0.35">
      <c r="A278" s="33" t="s">
        <v>58</v>
      </c>
      <c r="B278" s="28" t="s">
        <v>6</v>
      </c>
      <c r="C278" s="25">
        <v>17.36843</v>
      </c>
      <c r="D278" s="25">
        <v>18.728290000000001</v>
      </c>
      <c r="E278" s="25">
        <v>28.809699999999999</v>
      </c>
      <c r="F278" s="25">
        <v>78.119259999999997</v>
      </c>
      <c r="G278" s="25">
        <v>101.6211</v>
      </c>
      <c r="H278" s="25">
        <v>84.722179999999994</v>
      </c>
      <c r="I278" s="25">
        <v>54.70073</v>
      </c>
      <c r="J278" s="25">
        <v>34.26728</v>
      </c>
      <c r="K278" s="12"/>
    </row>
    <row r="279" spans="1:11" x14ac:dyDescent="0.35">
      <c r="A279" s="33"/>
      <c r="B279" s="28" t="s">
        <v>7</v>
      </c>
      <c r="C279" s="25">
        <v>17.36843</v>
      </c>
      <c r="D279" s="25">
        <v>16.34665</v>
      </c>
      <c r="E279" s="25">
        <v>15.49808</v>
      </c>
      <c r="F279" s="25">
        <v>18.303599999999999</v>
      </c>
      <c r="G279" s="25">
        <v>20.430160000000001</v>
      </c>
      <c r="H279" s="25">
        <v>17.595109999999998</v>
      </c>
      <c r="I279" s="25">
        <v>12.875</v>
      </c>
      <c r="J279" s="25">
        <v>8.9735200000000006</v>
      </c>
      <c r="K279" s="12"/>
    </row>
    <row r="280" spans="1:11" x14ac:dyDescent="0.35">
      <c r="A280" s="33"/>
      <c r="B280" s="28" t="s">
        <v>8</v>
      </c>
      <c r="C280" s="25">
        <v>17.36843</v>
      </c>
      <c r="D280" s="25">
        <v>15.81995</v>
      </c>
      <c r="E280" s="25">
        <v>13.540889999999999</v>
      </c>
      <c r="F280" s="25">
        <v>14.36642</v>
      </c>
      <c r="G280" s="25">
        <v>15.834250000000001</v>
      </c>
      <c r="H280" s="25">
        <v>13.43651</v>
      </c>
      <c r="I280" s="25">
        <v>9.5168529999999993</v>
      </c>
      <c r="J280" s="25">
        <v>6.4039919999999997</v>
      </c>
      <c r="K280" s="12"/>
    </row>
    <row r="281" spans="1:11" x14ac:dyDescent="0.35">
      <c r="A281" s="33"/>
      <c r="B281" s="28" t="s">
        <v>25</v>
      </c>
      <c r="C281" s="25">
        <v>17.36843</v>
      </c>
      <c r="D281" s="25">
        <v>14.689909999999999</v>
      </c>
      <c r="E281" s="25">
        <v>9.6688240000000008</v>
      </c>
      <c r="F281" s="25">
        <v>9.8427989999999994</v>
      </c>
      <c r="G281" s="25">
        <v>6.877294</v>
      </c>
      <c r="H281" s="25">
        <v>5.1278139999999999</v>
      </c>
      <c r="I281" s="25">
        <v>3.6103990000000001</v>
      </c>
      <c r="J281" s="25">
        <v>2.4403519999999999</v>
      </c>
      <c r="K281" s="12"/>
    </row>
    <row r="282" spans="1:11" x14ac:dyDescent="0.35">
      <c r="A282" s="33" t="s">
        <v>142</v>
      </c>
      <c r="B282" s="28" t="s">
        <v>6</v>
      </c>
      <c r="C282" s="25">
        <v>22.30874</v>
      </c>
      <c r="D282" s="25">
        <v>37.937100000000001</v>
      </c>
      <c r="E282" s="25">
        <v>52.009749999999997</v>
      </c>
      <c r="F282" s="25">
        <v>53.948140000000002</v>
      </c>
      <c r="G282" s="25">
        <v>47.015140000000002</v>
      </c>
      <c r="H282" s="25">
        <v>39.716639999999998</v>
      </c>
      <c r="I282" s="25">
        <v>32.207000000000001</v>
      </c>
      <c r="J282" s="25">
        <v>25.528890000000001</v>
      </c>
      <c r="K282" s="12"/>
    </row>
    <row r="283" spans="1:11" x14ac:dyDescent="0.35">
      <c r="A283" s="33"/>
      <c r="B283" s="28" t="s">
        <v>7</v>
      </c>
      <c r="C283" s="25">
        <v>22.30874</v>
      </c>
      <c r="D283" s="25">
        <v>34.079349999999998</v>
      </c>
      <c r="E283" s="25">
        <v>39.658149999999999</v>
      </c>
      <c r="F283" s="25">
        <v>39.73339</v>
      </c>
      <c r="G283" s="25">
        <v>39.613700000000001</v>
      </c>
      <c r="H283" s="25">
        <v>33.687339999999999</v>
      </c>
      <c r="I283" s="25">
        <v>27.109960000000001</v>
      </c>
      <c r="J283" s="25">
        <v>19.683119999999999</v>
      </c>
      <c r="K283" s="12"/>
    </row>
    <row r="284" spans="1:11" x14ac:dyDescent="0.35">
      <c r="A284" s="33"/>
      <c r="B284" s="28" t="s">
        <v>8</v>
      </c>
      <c r="C284" s="25">
        <v>22.30874</v>
      </c>
      <c r="D284" s="25">
        <v>31.767620000000001</v>
      </c>
      <c r="E284" s="25">
        <v>33.774940000000001</v>
      </c>
      <c r="F284" s="25">
        <v>28.41208</v>
      </c>
      <c r="G284" s="25">
        <v>28.65157</v>
      </c>
      <c r="H284" s="25">
        <v>26.918119999999998</v>
      </c>
      <c r="I284" s="25">
        <v>23.123539999999998</v>
      </c>
      <c r="J284" s="25">
        <v>17.859549999999999</v>
      </c>
      <c r="K284" s="12"/>
    </row>
    <row r="285" spans="1:11" x14ac:dyDescent="0.35">
      <c r="A285" s="33"/>
      <c r="B285" s="28" t="s">
        <v>25</v>
      </c>
      <c r="C285" s="25">
        <v>22.30874</v>
      </c>
      <c r="D285" s="25">
        <v>29.953659999999999</v>
      </c>
      <c r="E285" s="25">
        <v>26.094750000000001</v>
      </c>
      <c r="F285" s="25">
        <v>17.32883</v>
      </c>
      <c r="G285" s="25">
        <v>9.9705829999999995</v>
      </c>
      <c r="H285" s="25">
        <v>8.8291559999999993</v>
      </c>
      <c r="I285" s="25">
        <v>7.4426360000000003</v>
      </c>
      <c r="J285" s="25">
        <v>3.6206429999999998</v>
      </c>
      <c r="K285" s="12"/>
    </row>
    <row r="286" spans="1:11" x14ac:dyDescent="0.35">
      <c r="A286" s="33" t="s">
        <v>143</v>
      </c>
      <c r="B286" s="28" t="s">
        <v>6</v>
      </c>
      <c r="C286" s="25">
        <v>5.2792310000000002</v>
      </c>
      <c r="D286" s="25">
        <v>4.1736680000000002</v>
      </c>
      <c r="E286" s="25">
        <v>3.805876</v>
      </c>
      <c r="F286" s="25">
        <v>3.6159490000000001</v>
      </c>
      <c r="G286" s="25">
        <v>3.1832440000000002</v>
      </c>
      <c r="H286" s="25">
        <v>2.902663</v>
      </c>
      <c r="I286" s="25">
        <v>3.171443</v>
      </c>
      <c r="J286" s="25">
        <v>2.9506950000000001</v>
      </c>
      <c r="K286" s="12"/>
    </row>
    <row r="287" spans="1:11" x14ac:dyDescent="0.35">
      <c r="A287" s="33"/>
      <c r="B287" s="28" t="s">
        <v>7</v>
      </c>
      <c r="C287" s="25">
        <v>5.2792320000000004</v>
      </c>
      <c r="D287" s="25">
        <v>4.1045949999999998</v>
      </c>
      <c r="E287" s="25">
        <v>3.31535</v>
      </c>
      <c r="F287" s="25">
        <v>2.7117629999999999</v>
      </c>
      <c r="G287" s="25">
        <v>2.129534</v>
      </c>
      <c r="H287" s="25">
        <v>2.1671610000000001</v>
      </c>
      <c r="I287" s="25">
        <v>2.5382370000000001</v>
      </c>
      <c r="J287" s="25">
        <v>2.422774</v>
      </c>
      <c r="K287" s="12"/>
    </row>
    <row r="288" spans="1:11" x14ac:dyDescent="0.35">
      <c r="A288" s="33"/>
      <c r="B288" s="28" t="s">
        <v>8</v>
      </c>
      <c r="C288" s="25">
        <v>5.2792310000000002</v>
      </c>
      <c r="D288" s="25">
        <v>4.0672329999999999</v>
      </c>
      <c r="E288" s="25">
        <v>2.8192949999999999</v>
      </c>
      <c r="F288" s="25">
        <v>1.9848399999999999</v>
      </c>
      <c r="G288" s="25">
        <v>1.6542589999999999</v>
      </c>
      <c r="H288" s="25">
        <v>1.8237369999999999</v>
      </c>
      <c r="I288" s="25">
        <v>2.3857179999999998</v>
      </c>
      <c r="J288" s="25">
        <v>2.2794240000000001</v>
      </c>
      <c r="K288" s="12"/>
    </row>
    <row r="289" spans="1:11" x14ac:dyDescent="0.35">
      <c r="A289" s="33"/>
      <c r="B289" s="28" t="s">
        <v>25</v>
      </c>
      <c r="C289" s="25">
        <v>5.2792310000000002</v>
      </c>
      <c r="D289" s="25">
        <v>4.0368849999999998</v>
      </c>
      <c r="E289" s="25">
        <v>2.6359859999999999</v>
      </c>
      <c r="F289" s="25">
        <v>1.6445719999999999</v>
      </c>
      <c r="G289" s="25">
        <v>1.1636169999999999</v>
      </c>
      <c r="H289" s="25">
        <v>1.3920809999999999</v>
      </c>
      <c r="I289" s="25">
        <v>2.1328179999999999</v>
      </c>
      <c r="J289" s="25">
        <v>2.1425610000000002</v>
      </c>
      <c r="K289" s="12"/>
    </row>
    <row r="290" spans="1:11" x14ac:dyDescent="0.35">
      <c r="A290" s="33" t="s">
        <v>144</v>
      </c>
      <c r="B290" s="28" t="s">
        <v>6</v>
      </c>
      <c r="C290" s="25">
        <v>18.33663</v>
      </c>
      <c r="D290" s="25">
        <v>20.861940000000001</v>
      </c>
      <c r="E290" s="25">
        <v>31.9511</v>
      </c>
      <c r="F290" s="25">
        <v>41.657380000000003</v>
      </c>
      <c r="G290" s="25">
        <v>46.214280000000002</v>
      </c>
      <c r="H290" s="25">
        <v>40.805129999999998</v>
      </c>
      <c r="I290" s="25">
        <v>32.105980000000002</v>
      </c>
      <c r="J290" s="25">
        <v>25.754999999999999</v>
      </c>
      <c r="K290" s="12"/>
    </row>
    <row r="291" spans="1:11" x14ac:dyDescent="0.35">
      <c r="A291" s="33"/>
      <c r="B291" s="28" t="s">
        <v>7</v>
      </c>
      <c r="C291" s="25">
        <v>18.33663</v>
      </c>
      <c r="D291" s="25">
        <v>20.0166</v>
      </c>
      <c r="E291" s="25">
        <v>26.816649999999999</v>
      </c>
      <c r="F291" s="25">
        <v>29.20026</v>
      </c>
      <c r="G291" s="25">
        <v>32.70149</v>
      </c>
      <c r="H291" s="25">
        <v>25.343450000000001</v>
      </c>
      <c r="I291" s="25">
        <v>16.176539999999999</v>
      </c>
      <c r="J291" s="25">
        <v>9.4822710000000008</v>
      </c>
      <c r="K291" s="12"/>
    </row>
    <row r="292" spans="1:11" x14ac:dyDescent="0.35">
      <c r="A292" s="33"/>
      <c r="B292" s="28" t="s">
        <v>8</v>
      </c>
      <c r="C292" s="25">
        <v>18.33663</v>
      </c>
      <c r="D292" s="25">
        <v>19.54693</v>
      </c>
      <c r="E292" s="25">
        <v>22.224209999999999</v>
      </c>
      <c r="F292" s="25">
        <v>20.874479999999998</v>
      </c>
      <c r="G292" s="25">
        <v>21.091080000000002</v>
      </c>
      <c r="H292" s="25">
        <v>19.65699</v>
      </c>
      <c r="I292" s="25">
        <v>12.61876</v>
      </c>
      <c r="J292" s="25">
        <v>6.9480420000000001</v>
      </c>
      <c r="K292" s="12"/>
    </row>
    <row r="293" spans="1:11" x14ac:dyDescent="0.35">
      <c r="A293" s="33"/>
      <c r="B293" s="28" t="s">
        <v>25</v>
      </c>
      <c r="C293" s="25">
        <v>18.33663</v>
      </c>
      <c r="D293" s="25">
        <v>18.82591</v>
      </c>
      <c r="E293" s="25">
        <v>19.569870000000002</v>
      </c>
      <c r="F293" s="25">
        <v>15.916040000000001</v>
      </c>
      <c r="G293" s="25">
        <v>15.695119999999999</v>
      </c>
      <c r="H293" s="25">
        <v>14.72892</v>
      </c>
      <c r="I293" s="25">
        <v>8.4241449999999993</v>
      </c>
      <c r="J293" s="25">
        <v>2.987231</v>
      </c>
      <c r="K293" s="12"/>
    </row>
    <row r="294" spans="1:11" x14ac:dyDescent="0.35">
      <c r="A294" s="33" t="s">
        <v>145</v>
      </c>
      <c r="B294" s="28" t="s">
        <v>6</v>
      </c>
      <c r="C294" s="25">
        <v>19.57931</v>
      </c>
      <c r="D294" s="25">
        <v>22.004930000000002</v>
      </c>
      <c r="E294" s="25">
        <v>23.668810000000001</v>
      </c>
      <c r="F294" s="25">
        <v>24.148289999999999</v>
      </c>
      <c r="G294" s="25">
        <v>20.050730000000001</v>
      </c>
      <c r="H294" s="25">
        <v>16.101890000000001</v>
      </c>
      <c r="I294" s="25">
        <v>12.18816</v>
      </c>
      <c r="J294" s="25">
        <v>9.2483109999999993</v>
      </c>
      <c r="K294" s="12"/>
    </row>
    <row r="295" spans="1:11" x14ac:dyDescent="0.35">
      <c r="A295" s="33"/>
      <c r="B295" s="28" t="s">
        <v>7</v>
      </c>
      <c r="C295" s="25">
        <v>19.579319999999999</v>
      </c>
      <c r="D295" s="25">
        <v>21.635870000000001</v>
      </c>
      <c r="E295" s="25">
        <v>21.271640000000001</v>
      </c>
      <c r="F295" s="25">
        <v>18.086459999999999</v>
      </c>
      <c r="G295" s="25">
        <v>13.79397</v>
      </c>
      <c r="H295" s="25">
        <v>10.95429</v>
      </c>
      <c r="I295" s="25">
        <v>6.706213</v>
      </c>
      <c r="J295" s="25">
        <v>3.639856</v>
      </c>
      <c r="K295" s="12"/>
    </row>
    <row r="296" spans="1:11" x14ac:dyDescent="0.35">
      <c r="A296" s="33"/>
      <c r="B296" s="28" t="s">
        <v>8</v>
      </c>
      <c r="C296" s="25">
        <v>19.57931</v>
      </c>
      <c r="D296" s="25">
        <v>21.41058</v>
      </c>
      <c r="E296" s="25">
        <v>19.585999999999999</v>
      </c>
      <c r="F296" s="25">
        <v>14.322139999999999</v>
      </c>
      <c r="G296" s="25">
        <v>9.8612769999999994</v>
      </c>
      <c r="H296" s="25">
        <v>6.6040739999999998</v>
      </c>
      <c r="I296" s="25">
        <v>2.819391</v>
      </c>
      <c r="J296" s="25">
        <v>1.4828460000000001</v>
      </c>
      <c r="K296" s="12"/>
    </row>
    <row r="297" spans="1:11" x14ac:dyDescent="0.35">
      <c r="A297" s="33"/>
      <c r="B297" s="28" t="s">
        <v>25</v>
      </c>
      <c r="C297" s="25">
        <v>19.57931</v>
      </c>
      <c r="D297" s="25">
        <v>21.23076</v>
      </c>
      <c r="E297" s="25">
        <v>18.56419</v>
      </c>
      <c r="F297" s="25">
        <v>12.39287</v>
      </c>
      <c r="G297" s="25">
        <v>7.7804710000000004</v>
      </c>
      <c r="H297" s="25">
        <v>4.6211669999999998</v>
      </c>
      <c r="I297" s="25">
        <v>1.8652820000000001</v>
      </c>
      <c r="J297" s="25">
        <v>1.049895</v>
      </c>
      <c r="K297" s="12"/>
    </row>
    <row r="298" spans="1:11" x14ac:dyDescent="0.35">
      <c r="A298" s="33" t="s">
        <v>493</v>
      </c>
      <c r="B298" s="28" t="s">
        <v>6</v>
      </c>
      <c r="C298" s="25">
        <v>11.797499999999999</v>
      </c>
      <c r="D298" s="25">
        <v>11.69308</v>
      </c>
      <c r="E298" s="25">
        <v>10.538970000000001</v>
      </c>
      <c r="F298" s="25">
        <v>10.21062</v>
      </c>
      <c r="G298" s="25">
        <v>9.0650870000000001</v>
      </c>
      <c r="H298" s="25">
        <v>8.1067590000000003</v>
      </c>
      <c r="I298" s="25">
        <v>7.0538780000000001</v>
      </c>
      <c r="J298" s="25">
        <v>5.7280879999999996</v>
      </c>
      <c r="K298" s="12"/>
    </row>
    <row r="299" spans="1:11" x14ac:dyDescent="0.35">
      <c r="A299" s="33"/>
      <c r="B299" s="28" t="s">
        <v>7</v>
      </c>
      <c r="C299" s="25">
        <v>11.797499999999999</v>
      </c>
      <c r="D299" s="25">
        <v>11.60059</v>
      </c>
      <c r="E299" s="25">
        <v>9.1428849999999997</v>
      </c>
      <c r="F299" s="25">
        <v>7.9855660000000004</v>
      </c>
      <c r="G299" s="25">
        <v>6.432404</v>
      </c>
      <c r="H299" s="25">
        <v>5.4470970000000003</v>
      </c>
      <c r="I299" s="25">
        <v>4.2282260000000003</v>
      </c>
      <c r="J299" s="25">
        <v>3.0478000000000001</v>
      </c>
      <c r="K299" s="12"/>
    </row>
    <row r="300" spans="1:11" x14ac:dyDescent="0.35">
      <c r="A300" s="33"/>
      <c r="B300" s="28" t="s">
        <v>8</v>
      </c>
      <c r="C300" s="25">
        <v>11.797499999999999</v>
      </c>
      <c r="D300" s="25">
        <v>11.55106</v>
      </c>
      <c r="E300" s="25">
        <v>8.5536980000000007</v>
      </c>
      <c r="F300" s="25">
        <v>6.8498919999999996</v>
      </c>
      <c r="G300" s="25">
        <v>4.9611590000000003</v>
      </c>
      <c r="H300" s="25">
        <v>4.0330219999999999</v>
      </c>
      <c r="I300" s="25">
        <v>3.3118370000000001</v>
      </c>
      <c r="J300" s="25">
        <v>2.3920300000000001</v>
      </c>
      <c r="K300" s="12"/>
    </row>
    <row r="301" spans="1:11" x14ac:dyDescent="0.35">
      <c r="A301" s="33"/>
      <c r="B301" s="28" t="s">
        <v>25</v>
      </c>
      <c r="C301" s="25">
        <v>11.797499999999999</v>
      </c>
      <c r="D301" s="25">
        <v>11.51374</v>
      </c>
      <c r="E301" s="25">
        <v>8.0808979999999995</v>
      </c>
      <c r="F301" s="25">
        <v>6.2801299999999998</v>
      </c>
      <c r="G301" s="25">
        <v>4.2067699999999997</v>
      </c>
      <c r="H301" s="25">
        <v>3.3151389999999998</v>
      </c>
      <c r="I301" s="25">
        <v>2.6941090000000001</v>
      </c>
      <c r="J301" s="25">
        <v>1.9809829999999999</v>
      </c>
      <c r="K301" s="12"/>
    </row>
    <row r="302" spans="1:11" x14ac:dyDescent="0.35">
      <c r="A302" s="33" t="s">
        <v>146</v>
      </c>
      <c r="B302" s="28" t="s">
        <v>6</v>
      </c>
      <c r="C302" s="25">
        <v>3.9740099999999998</v>
      </c>
      <c r="D302" s="25">
        <v>3.3017089999999998</v>
      </c>
      <c r="E302" s="25">
        <v>4.3464080000000003</v>
      </c>
      <c r="F302" s="25">
        <v>4.4988950000000001</v>
      </c>
      <c r="G302" s="25">
        <v>3.8593350000000002</v>
      </c>
      <c r="H302" s="25">
        <v>3.2680560000000001</v>
      </c>
      <c r="I302" s="25">
        <v>2.5359020000000001</v>
      </c>
      <c r="J302" s="25">
        <v>2.0463200000000001</v>
      </c>
      <c r="K302" s="12"/>
    </row>
    <row r="303" spans="1:11" x14ac:dyDescent="0.35">
      <c r="A303" s="33"/>
      <c r="B303" s="28" t="s">
        <v>7</v>
      </c>
      <c r="C303" s="25">
        <v>3.9740099999999998</v>
      </c>
      <c r="D303" s="25">
        <v>3.2618130000000001</v>
      </c>
      <c r="E303" s="25">
        <v>3.9982989999999998</v>
      </c>
      <c r="F303" s="25">
        <v>3.270203</v>
      </c>
      <c r="G303" s="25">
        <v>2.2026189999999999</v>
      </c>
      <c r="H303" s="25">
        <v>1.663411</v>
      </c>
      <c r="I303" s="25">
        <v>1.1695409999999999</v>
      </c>
      <c r="J303" s="25">
        <v>0.79768430000000001</v>
      </c>
      <c r="K303" s="12"/>
    </row>
    <row r="304" spans="1:11" x14ac:dyDescent="0.35">
      <c r="A304" s="33"/>
      <c r="B304" s="28" t="s">
        <v>8</v>
      </c>
      <c r="C304" s="25">
        <v>3.9740099999999998</v>
      </c>
      <c r="D304" s="25">
        <v>3.2433429999999999</v>
      </c>
      <c r="E304" s="25">
        <v>3.7864909999999998</v>
      </c>
      <c r="F304" s="25">
        <v>2.3047529999999998</v>
      </c>
      <c r="G304" s="25">
        <v>1.2551159999999999</v>
      </c>
      <c r="H304" s="25">
        <v>0.84792400000000001</v>
      </c>
      <c r="I304" s="25">
        <v>0.6435649</v>
      </c>
      <c r="J304" s="25">
        <v>0.41833979999999998</v>
      </c>
      <c r="K304" s="12"/>
    </row>
    <row r="305" spans="1:11" x14ac:dyDescent="0.35">
      <c r="A305" s="33"/>
      <c r="B305" s="28" t="s">
        <v>25</v>
      </c>
      <c r="C305" s="25">
        <v>3.9740099999999998</v>
      </c>
      <c r="D305" s="25">
        <v>3.220011</v>
      </c>
      <c r="E305" s="25">
        <v>3.7094809999999998</v>
      </c>
      <c r="F305" s="25">
        <v>2.104244</v>
      </c>
      <c r="G305" s="25">
        <v>1.080001</v>
      </c>
      <c r="H305" s="25">
        <v>0.67496679999999998</v>
      </c>
      <c r="I305" s="25">
        <v>0.52096140000000002</v>
      </c>
      <c r="J305" s="25">
        <v>0.29227550000000002</v>
      </c>
      <c r="K305" s="12"/>
    </row>
    <row r="306" spans="1:11" x14ac:dyDescent="0.35">
      <c r="A306" s="33" t="s">
        <v>95</v>
      </c>
      <c r="B306" s="28" t="s">
        <v>6</v>
      </c>
      <c r="C306" s="25">
        <v>2.3600460000000001</v>
      </c>
      <c r="D306" s="25">
        <v>2.2967360000000001</v>
      </c>
      <c r="E306" s="25">
        <v>2.4314830000000001</v>
      </c>
      <c r="F306" s="25">
        <v>1.393769</v>
      </c>
      <c r="G306" s="25">
        <v>0.86465049999999999</v>
      </c>
      <c r="H306" s="25">
        <v>0.58575330000000003</v>
      </c>
      <c r="I306" s="25">
        <v>0.3785982</v>
      </c>
      <c r="J306" s="25">
        <v>0.21907289999999999</v>
      </c>
      <c r="K306" s="12"/>
    </row>
    <row r="307" spans="1:11" x14ac:dyDescent="0.35">
      <c r="A307" s="33"/>
      <c r="B307" s="28" t="s">
        <v>7</v>
      </c>
      <c r="C307" s="25">
        <v>2.3600460000000001</v>
      </c>
      <c r="D307" s="25">
        <v>2.2478129999999998</v>
      </c>
      <c r="E307" s="25">
        <v>0.94576870000000002</v>
      </c>
      <c r="F307" s="25">
        <v>0.52457739999999997</v>
      </c>
      <c r="G307" s="25">
        <v>0.34122770000000002</v>
      </c>
      <c r="H307" s="25">
        <v>0.28580759999999999</v>
      </c>
      <c r="I307" s="25">
        <v>0.19643749999999999</v>
      </c>
      <c r="J307" s="25">
        <v>0.1192148</v>
      </c>
      <c r="K307" s="12"/>
    </row>
    <row r="308" spans="1:11" x14ac:dyDescent="0.35">
      <c r="A308" s="33"/>
      <c r="B308" s="28" t="s">
        <v>8</v>
      </c>
      <c r="C308" s="25">
        <v>2.3600460000000001</v>
      </c>
      <c r="D308" s="25">
        <v>2.2167780000000001</v>
      </c>
      <c r="E308" s="25">
        <v>0.71062460000000005</v>
      </c>
      <c r="F308" s="25">
        <v>0.37307649999999998</v>
      </c>
      <c r="G308" s="25">
        <v>0.2593589</v>
      </c>
      <c r="H308" s="25">
        <v>0.2312961</v>
      </c>
      <c r="I308" s="25">
        <v>0.1835773</v>
      </c>
      <c r="J308" s="25">
        <v>0.1043038</v>
      </c>
      <c r="K308" s="12"/>
    </row>
    <row r="309" spans="1:11" x14ac:dyDescent="0.35">
      <c r="A309" s="33"/>
      <c r="B309" s="28" t="s">
        <v>25</v>
      </c>
      <c r="C309" s="25">
        <v>2.3600460000000001</v>
      </c>
      <c r="D309" s="25">
        <v>2.1451289999999998</v>
      </c>
      <c r="E309" s="25">
        <v>0.42038530000000002</v>
      </c>
      <c r="F309" s="25">
        <v>0.2048034</v>
      </c>
      <c r="G309" s="25">
        <v>0.1554633</v>
      </c>
      <c r="H309" s="25">
        <v>0.166995</v>
      </c>
      <c r="I309" s="25">
        <v>0.1433188</v>
      </c>
      <c r="J309" s="25">
        <v>8.0107090000000006E-2</v>
      </c>
      <c r="K309" s="12"/>
    </row>
    <row r="310" spans="1:11" x14ac:dyDescent="0.35">
      <c r="A310" s="33" t="s">
        <v>147</v>
      </c>
      <c r="B310" s="28" t="s">
        <v>6</v>
      </c>
      <c r="C310" s="25">
        <v>1.4404600000000001</v>
      </c>
      <c r="D310" s="25">
        <v>1.630787</v>
      </c>
      <c r="E310" s="25">
        <v>1.5019149999999999</v>
      </c>
      <c r="F310" s="25">
        <v>1.542165</v>
      </c>
      <c r="G310" s="25">
        <v>1.4026810000000001</v>
      </c>
      <c r="H310" s="25">
        <v>1.2008399999999999</v>
      </c>
      <c r="I310" s="25">
        <v>1.033701</v>
      </c>
      <c r="J310" s="25">
        <v>0.89345030000000003</v>
      </c>
      <c r="K310" s="12"/>
    </row>
    <row r="311" spans="1:11" x14ac:dyDescent="0.35">
      <c r="A311" s="33"/>
      <c r="B311" s="28" t="s">
        <v>7</v>
      </c>
      <c r="C311" s="25">
        <v>1.4404600000000001</v>
      </c>
      <c r="D311" s="25">
        <v>1.62124</v>
      </c>
      <c r="E311" s="25">
        <v>1.404409</v>
      </c>
      <c r="F311" s="25">
        <v>1.377486</v>
      </c>
      <c r="G311" s="25">
        <v>1.210893</v>
      </c>
      <c r="H311" s="25">
        <v>0.94813429999999999</v>
      </c>
      <c r="I311" s="25">
        <v>0.67189940000000004</v>
      </c>
      <c r="J311" s="25">
        <v>0.4953225</v>
      </c>
      <c r="K311" s="12"/>
    </row>
    <row r="312" spans="1:11" x14ac:dyDescent="0.35">
      <c r="A312" s="33"/>
      <c r="B312" s="28" t="s">
        <v>8</v>
      </c>
      <c r="C312" s="25">
        <v>1.4404600000000001</v>
      </c>
      <c r="D312" s="25">
        <v>1.616511</v>
      </c>
      <c r="E312" s="25">
        <v>1.276513</v>
      </c>
      <c r="F312" s="25">
        <v>1.176191</v>
      </c>
      <c r="G312" s="25">
        <v>0.93971249999999995</v>
      </c>
      <c r="H312" s="25">
        <v>0.60470259999999998</v>
      </c>
      <c r="I312" s="25">
        <v>0.37385859999999999</v>
      </c>
      <c r="J312" s="25">
        <v>0.2250423</v>
      </c>
      <c r="K312" s="12"/>
    </row>
    <row r="313" spans="1:11" x14ac:dyDescent="0.35">
      <c r="A313" s="33"/>
      <c r="B313" s="28" t="s">
        <v>25</v>
      </c>
      <c r="C313" s="25">
        <v>1.4404600000000001</v>
      </c>
      <c r="D313" s="25">
        <v>1.6009359999999999</v>
      </c>
      <c r="E313" s="25">
        <v>1.24197</v>
      </c>
      <c r="F313" s="25">
        <v>1.153127</v>
      </c>
      <c r="G313" s="25">
        <v>0.88696790000000003</v>
      </c>
      <c r="H313" s="25">
        <v>0.45342660000000001</v>
      </c>
      <c r="I313" s="25">
        <v>0.21351229999999999</v>
      </c>
      <c r="J313" s="25">
        <v>8.6858439999999995E-2</v>
      </c>
      <c r="K313" s="12"/>
    </row>
    <row r="314" spans="1:11" x14ac:dyDescent="0.35">
      <c r="A314" s="33" t="s">
        <v>56</v>
      </c>
      <c r="B314" s="28" t="s">
        <v>6</v>
      </c>
      <c r="C314" s="25">
        <v>4.7592040000000004</v>
      </c>
      <c r="D314" s="25">
        <v>10.28904</v>
      </c>
      <c r="E314" s="25">
        <v>16.271519999999999</v>
      </c>
      <c r="F314" s="25">
        <v>20.529019999999999</v>
      </c>
      <c r="G314" s="25">
        <v>19.75928</v>
      </c>
      <c r="H314" s="25">
        <v>15.07891</v>
      </c>
      <c r="I314" s="25">
        <v>10.568989999999999</v>
      </c>
      <c r="J314" s="25">
        <v>6.9366079999999997</v>
      </c>
      <c r="K314" s="12"/>
    </row>
    <row r="315" spans="1:11" x14ac:dyDescent="0.35">
      <c r="A315" s="33"/>
      <c r="B315" s="28" t="s">
        <v>7</v>
      </c>
      <c r="C315" s="25">
        <v>4.7592049999999997</v>
      </c>
      <c r="D315" s="25">
        <v>6.3176839999999999</v>
      </c>
      <c r="E315" s="25">
        <v>10.35737</v>
      </c>
      <c r="F315" s="25">
        <v>15.83187</v>
      </c>
      <c r="G315" s="25">
        <v>16.60209</v>
      </c>
      <c r="H315" s="25">
        <v>13.47118</v>
      </c>
      <c r="I315" s="25">
        <v>9.7579259999999994</v>
      </c>
      <c r="J315" s="25">
        <v>6.629467</v>
      </c>
      <c r="K315" s="12"/>
    </row>
    <row r="316" spans="1:11" x14ac:dyDescent="0.35">
      <c r="A316" s="33"/>
      <c r="B316" s="28" t="s">
        <v>8</v>
      </c>
      <c r="C316" s="25">
        <v>4.7592040000000004</v>
      </c>
      <c r="D316" s="25">
        <v>6.1864800000000004</v>
      </c>
      <c r="E316" s="25">
        <v>9.5659930000000006</v>
      </c>
      <c r="F316" s="25">
        <v>15.33625</v>
      </c>
      <c r="G316" s="25">
        <v>16.377269999999999</v>
      </c>
      <c r="H316" s="25">
        <v>13.43399</v>
      </c>
      <c r="I316" s="25">
        <v>9.8640460000000001</v>
      </c>
      <c r="J316" s="25">
        <v>6.7536339999999999</v>
      </c>
      <c r="K316" s="12"/>
    </row>
    <row r="317" spans="1:11" x14ac:dyDescent="0.35">
      <c r="A317" s="33"/>
      <c r="B317" s="28" t="s">
        <v>25</v>
      </c>
      <c r="C317" s="25">
        <v>4.7592040000000004</v>
      </c>
      <c r="D317" s="25">
        <v>4.7193649999999998</v>
      </c>
      <c r="E317" s="25">
        <v>2.6324869999999998</v>
      </c>
      <c r="F317" s="25">
        <v>1.7813319999999999</v>
      </c>
      <c r="G317" s="25">
        <v>1.191878</v>
      </c>
      <c r="H317" s="25">
        <v>0.73254900000000001</v>
      </c>
      <c r="I317" s="25">
        <v>0.34757159999999998</v>
      </c>
      <c r="J317" s="25">
        <v>0.1247135</v>
      </c>
      <c r="K317" s="12"/>
    </row>
    <row r="318" spans="1:11" x14ac:dyDescent="0.35">
      <c r="A318" s="33" t="s">
        <v>148</v>
      </c>
      <c r="B318" s="28" t="s">
        <v>6</v>
      </c>
      <c r="C318" s="25">
        <v>11.77819</v>
      </c>
      <c r="D318" s="25">
        <v>21.559560000000001</v>
      </c>
      <c r="E318" s="25">
        <v>16.643879999999999</v>
      </c>
      <c r="F318" s="25">
        <v>14.19049</v>
      </c>
      <c r="G318" s="25">
        <v>12.01179</v>
      </c>
      <c r="H318" s="25">
        <v>9.4809199999999993</v>
      </c>
      <c r="I318" s="25">
        <v>7.4046709999999996</v>
      </c>
      <c r="J318" s="25">
        <v>5.493106</v>
      </c>
      <c r="K318" s="12"/>
    </row>
    <row r="319" spans="1:11" x14ac:dyDescent="0.35">
      <c r="A319" s="33"/>
      <c r="B319" s="28" t="s">
        <v>7</v>
      </c>
      <c r="C319" s="25">
        <v>11.77819</v>
      </c>
      <c r="D319" s="25">
        <v>15.37632</v>
      </c>
      <c r="E319" s="25">
        <v>13.75356</v>
      </c>
      <c r="F319" s="25">
        <v>10.584239999999999</v>
      </c>
      <c r="G319" s="25">
        <v>8.1748130000000003</v>
      </c>
      <c r="H319" s="25">
        <v>6.0301679999999998</v>
      </c>
      <c r="I319" s="25">
        <v>4.4831310000000002</v>
      </c>
      <c r="J319" s="25">
        <v>2.9986619999999999</v>
      </c>
      <c r="K319" s="12"/>
    </row>
    <row r="320" spans="1:11" x14ac:dyDescent="0.35">
      <c r="A320" s="33"/>
      <c r="B320" s="28" t="s">
        <v>8</v>
      </c>
      <c r="C320" s="25">
        <v>11.77819</v>
      </c>
      <c r="D320" s="25">
        <v>14.960140000000001</v>
      </c>
      <c r="E320" s="25">
        <v>11.67896</v>
      </c>
      <c r="F320" s="25">
        <v>7.1053059999999997</v>
      </c>
      <c r="G320" s="25">
        <v>5.4133829999999996</v>
      </c>
      <c r="H320" s="25">
        <v>3.506777</v>
      </c>
      <c r="I320" s="25">
        <v>2.5598260000000002</v>
      </c>
      <c r="J320" s="25">
        <v>1.753714</v>
      </c>
      <c r="K320" s="12"/>
    </row>
    <row r="321" spans="1:11" x14ac:dyDescent="0.35">
      <c r="A321" s="33"/>
      <c r="B321" s="28" t="s">
        <v>25</v>
      </c>
      <c r="C321" s="25">
        <v>11.77819</v>
      </c>
      <c r="D321" s="25">
        <v>12.788220000000001</v>
      </c>
      <c r="E321" s="25">
        <v>10.47645</v>
      </c>
      <c r="F321" s="25">
        <v>6.6146029999999998</v>
      </c>
      <c r="G321" s="25">
        <v>4.0011510000000001</v>
      </c>
      <c r="H321" s="25">
        <v>2.2902870000000002</v>
      </c>
      <c r="I321" s="25">
        <v>1.1559539999999999</v>
      </c>
      <c r="J321" s="25">
        <v>0.56462559999999995</v>
      </c>
      <c r="K321" s="12"/>
    </row>
    <row r="322" spans="1:11" x14ac:dyDescent="0.35">
      <c r="A322" s="33" t="s">
        <v>149</v>
      </c>
      <c r="B322" s="28" t="s">
        <v>6</v>
      </c>
      <c r="C322" s="25">
        <v>0.1078119</v>
      </c>
      <c r="D322" s="25">
        <v>0.1085222</v>
      </c>
      <c r="E322" s="25">
        <v>9.952867E-2</v>
      </c>
      <c r="F322" s="25">
        <v>9.3017589999999997E-2</v>
      </c>
      <c r="G322" s="25">
        <v>0.1113026</v>
      </c>
      <c r="H322" s="25">
        <v>0.2226158</v>
      </c>
      <c r="I322" s="25">
        <v>0.150362</v>
      </c>
      <c r="J322" s="25">
        <v>7.6393459999999996E-2</v>
      </c>
      <c r="K322" s="12"/>
    </row>
    <row r="323" spans="1:11" x14ac:dyDescent="0.35">
      <c r="A323" s="33"/>
      <c r="B323" s="28" t="s">
        <v>7</v>
      </c>
      <c r="C323" s="25">
        <v>0.1078119</v>
      </c>
      <c r="D323" s="25">
        <v>0.1085222</v>
      </c>
      <c r="E323" s="25">
        <v>9.9528679999999994E-2</v>
      </c>
      <c r="F323" s="25">
        <v>6.6883689999999996E-2</v>
      </c>
      <c r="G323" s="25">
        <v>7.0976289999999997E-2</v>
      </c>
      <c r="H323" s="25">
        <v>5.680226E-2</v>
      </c>
      <c r="I323" s="25">
        <v>5.4145449999999998E-2</v>
      </c>
      <c r="J323" s="25">
        <v>3.3803020000000003E-2</v>
      </c>
      <c r="K323" s="12"/>
    </row>
    <row r="324" spans="1:11" x14ac:dyDescent="0.35">
      <c r="A324" s="33"/>
      <c r="B324" s="28" t="s">
        <v>8</v>
      </c>
      <c r="C324" s="25">
        <v>0.1078119</v>
      </c>
      <c r="D324" s="25">
        <v>0.1085222</v>
      </c>
      <c r="E324" s="25">
        <v>9.952867E-2</v>
      </c>
      <c r="F324" s="25">
        <v>5.3625359999999997E-2</v>
      </c>
      <c r="G324" s="25">
        <v>3.3609220000000002E-2</v>
      </c>
      <c r="H324" s="25">
        <v>3.1218829999999999E-2</v>
      </c>
      <c r="I324" s="25">
        <v>3.6492219999999999E-2</v>
      </c>
      <c r="J324" s="25">
        <v>3.742024E-2</v>
      </c>
      <c r="K324" s="12"/>
    </row>
    <row r="325" spans="1:11" x14ac:dyDescent="0.35">
      <c r="A325" s="33"/>
      <c r="B325" s="28" t="s">
        <v>25</v>
      </c>
      <c r="C325" s="25">
        <v>0.1078119</v>
      </c>
      <c r="D325" s="25">
        <v>0.1085222</v>
      </c>
      <c r="E325" s="25">
        <v>9.952867E-2</v>
      </c>
      <c r="F325" s="25">
        <v>4.4478530000000002E-2</v>
      </c>
      <c r="G325" s="25">
        <v>2.2518079999999999E-2</v>
      </c>
      <c r="H325" s="25">
        <v>1.8375720000000002E-2</v>
      </c>
      <c r="I325" s="25">
        <v>3.2192320000000003E-2</v>
      </c>
      <c r="J325" s="25">
        <v>3.5237379999999999E-2</v>
      </c>
      <c r="K325" s="12"/>
    </row>
    <row r="326" spans="1:11" x14ac:dyDescent="0.35">
      <c r="A326" s="33" t="s">
        <v>150</v>
      </c>
      <c r="B326" s="28" t="s">
        <v>6</v>
      </c>
      <c r="C326" s="25">
        <v>1.895958</v>
      </c>
      <c r="D326" s="25">
        <v>2.0864379999999998</v>
      </c>
      <c r="E326" s="25">
        <v>3.6097480000000002</v>
      </c>
      <c r="F326" s="25">
        <v>4.4369800000000001</v>
      </c>
      <c r="G326" s="25">
        <v>3.6196069999999998</v>
      </c>
      <c r="H326" s="25">
        <v>2.456782</v>
      </c>
      <c r="I326" s="25">
        <v>1.5912500000000001</v>
      </c>
      <c r="J326" s="25">
        <v>1.1471549999999999</v>
      </c>
      <c r="K326" s="12"/>
    </row>
    <row r="327" spans="1:11" x14ac:dyDescent="0.35">
      <c r="A327" s="33"/>
      <c r="B327" s="28" t="s">
        <v>7</v>
      </c>
      <c r="C327" s="25">
        <v>1.895958</v>
      </c>
      <c r="D327" s="25">
        <v>2.0688849999999999</v>
      </c>
      <c r="E327" s="25">
        <v>3.3068970000000002</v>
      </c>
      <c r="F327" s="25">
        <v>3.7075170000000002</v>
      </c>
      <c r="G327" s="25">
        <v>2.3480819999999998</v>
      </c>
      <c r="H327" s="25">
        <v>1.160012</v>
      </c>
      <c r="I327" s="25">
        <v>0.35004590000000002</v>
      </c>
      <c r="J327" s="25">
        <v>0.1006032</v>
      </c>
      <c r="K327" s="12"/>
    </row>
    <row r="328" spans="1:11" x14ac:dyDescent="0.35">
      <c r="A328" s="33"/>
      <c r="B328" s="28" t="s">
        <v>8</v>
      </c>
      <c r="C328" s="25">
        <v>1.895958</v>
      </c>
      <c r="D328" s="25">
        <v>2.0574159999999999</v>
      </c>
      <c r="E328" s="25">
        <v>1.7548809999999999</v>
      </c>
      <c r="F328" s="25">
        <v>2.4544130000000002</v>
      </c>
      <c r="G328" s="25">
        <v>2.3866339999999999</v>
      </c>
      <c r="H328" s="25">
        <v>1.4460249999999999</v>
      </c>
      <c r="I328" s="25">
        <v>0.43760850000000001</v>
      </c>
      <c r="J328" s="25">
        <v>6.3259960000000004E-2</v>
      </c>
      <c r="K328" s="12"/>
    </row>
    <row r="329" spans="1:11" x14ac:dyDescent="0.35">
      <c r="A329" s="33"/>
      <c r="B329" s="28" t="s">
        <v>25</v>
      </c>
      <c r="C329" s="25">
        <v>1.895958</v>
      </c>
      <c r="D329" s="25">
        <v>2.0489799999999998</v>
      </c>
      <c r="E329" s="25">
        <v>1.512197</v>
      </c>
      <c r="F329" s="25">
        <v>0.95464400000000005</v>
      </c>
      <c r="G329" s="25">
        <v>0.68281999999999998</v>
      </c>
      <c r="H329" s="25">
        <v>0.72196819999999995</v>
      </c>
      <c r="I329" s="25">
        <v>0.20226569999999999</v>
      </c>
      <c r="J329" s="25">
        <v>4.7759240000000001E-2</v>
      </c>
      <c r="K329" s="12"/>
    </row>
    <row r="330" spans="1:11" x14ac:dyDescent="0.35">
      <c r="A330" s="33" t="s">
        <v>83</v>
      </c>
      <c r="B330" s="28" t="s">
        <v>6</v>
      </c>
      <c r="C330" s="25">
        <v>3.538554</v>
      </c>
      <c r="D330" s="25">
        <v>3.7809819999999998</v>
      </c>
      <c r="E330" s="25">
        <v>5.0855610000000002</v>
      </c>
      <c r="F330" s="25">
        <v>7.5893560000000004</v>
      </c>
      <c r="G330" s="25">
        <v>8.1816549999999992</v>
      </c>
      <c r="H330" s="25">
        <v>7.8706649999999998</v>
      </c>
      <c r="I330" s="25">
        <v>6.7881320000000001</v>
      </c>
      <c r="J330" s="25">
        <v>5.7707300000000004</v>
      </c>
      <c r="K330" s="12"/>
    </row>
    <row r="331" spans="1:11" x14ac:dyDescent="0.35">
      <c r="A331" s="33"/>
      <c r="B331" s="28" t="s">
        <v>7</v>
      </c>
      <c r="C331" s="25">
        <v>3.538554</v>
      </c>
      <c r="D331" s="25">
        <v>3.7769569999999999</v>
      </c>
      <c r="E331" s="25">
        <v>4.7697760000000002</v>
      </c>
      <c r="F331" s="25">
        <v>7.1663490000000003</v>
      </c>
      <c r="G331" s="25">
        <v>6.3756180000000002</v>
      </c>
      <c r="H331" s="25">
        <v>5.6975230000000003</v>
      </c>
      <c r="I331" s="25">
        <v>4.4084240000000001</v>
      </c>
      <c r="J331" s="25">
        <v>2.942043</v>
      </c>
      <c r="K331" s="12"/>
    </row>
    <row r="332" spans="1:11" x14ac:dyDescent="0.35">
      <c r="A332" s="33"/>
      <c r="B332" s="28" t="s">
        <v>8</v>
      </c>
      <c r="C332" s="25">
        <v>3.538554</v>
      </c>
      <c r="D332" s="25">
        <v>3.7746879999999998</v>
      </c>
      <c r="E332" s="25">
        <v>3.9380920000000001</v>
      </c>
      <c r="F332" s="25">
        <v>3.1844739999999998</v>
      </c>
      <c r="G332" s="25">
        <v>2.2616360000000002</v>
      </c>
      <c r="H332" s="25">
        <v>1.845682</v>
      </c>
      <c r="I332" s="25">
        <v>1.8517300000000001</v>
      </c>
      <c r="J332" s="25">
        <v>1.5446150000000001</v>
      </c>
      <c r="K332" s="12"/>
    </row>
    <row r="333" spans="1:11" x14ac:dyDescent="0.35">
      <c r="A333" s="33"/>
      <c r="B333" s="28" t="s">
        <v>25</v>
      </c>
      <c r="C333" s="25">
        <v>3.538554</v>
      </c>
      <c r="D333" s="25">
        <v>3.7728999999999999</v>
      </c>
      <c r="E333" s="25">
        <v>3.7923369999999998</v>
      </c>
      <c r="F333" s="25">
        <v>3.078443</v>
      </c>
      <c r="G333" s="25">
        <v>1.885256</v>
      </c>
      <c r="H333" s="25">
        <v>1.3358730000000001</v>
      </c>
      <c r="I333" s="25">
        <v>1.467206</v>
      </c>
      <c r="J333" s="25">
        <v>1.190701</v>
      </c>
      <c r="K333" s="12"/>
    </row>
    <row r="334" spans="1:11" x14ac:dyDescent="0.35">
      <c r="A334" s="33" t="s">
        <v>65</v>
      </c>
      <c r="B334" s="28" t="s">
        <v>6</v>
      </c>
      <c r="C334" s="25">
        <v>0.96788969999999996</v>
      </c>
      <c r="D334" s="25">
        <v>2.2003490000000001</v>
      </c>
      <c r="E334" s="25">
        <v>2.562875</v>
      </c>
      <c r="F334" s="25">
        <v>2.5978150000000002</v>
      </c>
      <c r="G334" s="25">
        <v>2.4109780000000001</v>
      </c>
      <c r="H334" s="25">
        <v>1.8710249999999999</v>
      </c>
      <c r="I334" s="25">
        <v>1.3273740000000001</v>
      </c>
      <c r="J334" s="25">
        <v>0.90552529999999998</v>
      </c>
      <c r="K334" s="12"/>
    </row>
    <row r="335" spans="1:11" x14ac:dyDescent="0.35">
      <c r="A335" s="33"/>
      <c r="B335" s="28" t="s">
        <v>7</v>
      </c>
      <c r="C335" s="25">
        <v>0.96788980000000002</v>
      </c>
      <c r="D335" s="25">
        <v>1.5644530000000001</v>
      </c>
      <c r="E335" s="25">
        <v>1.9542539999999999</v>
      </c>
      <c r="F335" s="25">
        <v>2.490265</v>
      </c>
      <c r="G335" s="25">
        <v>2.5171420000000002</v>
      </c>
      <c r="H335" s="25">
        <v>1.996696</v>
      </c>
      <c r="I335" s="25">
        <v>1.4070590000000001</v>
      </c>
      <c r="J335" s="25">
        <v>0.96367340000000001</v>
      </c>
      <c r="K335" s="12"/>
    </row>
    <row r="336" spans="1:11" x14ac:dyDescent="0.35">
      <c r="A336" s="33"/>
      <c r="B336" s="28" t="s">
        <v>8</v>
      </c>
      <c r="C336" s="25">
        <v>0.96788969999999996</v>
      </c>
      <c r="D336" s="25">
        <v>1.269412</v>
      </c>
      <c r="E336" s="25">
        <v>1.2210240000000001</v>
      </c>
      <c r="F336" s="25">
        <v>1.3813200000000001</v>
      </c>
      <c r="G336" s="25">
        <v>1.328579</v>
      </c>
      <c r="H336" s="25">
        <v>1.0188170000000001</v>
      </c>
      <c r="I336" s="25">
        <v>0.69864490000000001</v>
      </c>
      <c r="J336" s="25">
        <v>0.47783870000000001</v>
      </c>
      <c r="K336" s="12"/>
    </row>
    <row r="337" spans="1:11" x14ac:dyDescent="0.35">
      <c r="A337" s="33"/>
      <c r="B337" s="28" t="s">
        <v>25</v>
      </c>
      <c r="C337" s="25">
        <v>0.96788969999999996</v>
      </c>
      <c r="D337" s="25">
        <v>0.99479309999999999</v>
      </c>
      <c r="E337" s="25">
        <v>0.47349799999999997</v>
      </c>
      <c r="F337" s="25">
        <v>0.2629282</v>
      </c>
      <c r="G337" s="25">
        <v>0.1473295</v>
      </c>
      <c r="H337" s="25">
        <v>8.0127229999999994E-2</v>
      </c>
      <c r="I337" s="25">
        <v>3.3760360000000003E-2</v>
      </c>
      <c r="J337" s="25">
        <v>3.9703999999999998E-3</v>
      </c>
      <c r="K337" s="12"/>
    </row>
    <row r="338" spans="1:11" x14ac:dyDescent="0.35">
      <c r="A338" s="33" t="s">
        <v>151</v>
      </c>
      <c r="B338" s="28" t="s">
        <v>6</v>
      </c>
      <c r="C338" s="25">
        <v>1.2414860000000001</v>
      </c>
      <c r="D338" s="25">
        <v>1.6453899999999999</v>
      </c>
      <c r="E338" s="25">
        <v>2.2473770000000002</v>
      </c>
      <c r="F338" s="25">
        <v>2.4168980000000002</v>
      </c>
      <c r="G338" s="25">
        <v>2.033671</v>
      </c>
      <c r="H338" s="25">
        <v>1.5497259999999999</v>
      </c>
      <c r="I338" s="25">
        <v>1.1238699999999999</v>
      </c>
      <c r="J338" s="25">
        <v>0.78528500000000001</v>
      </c>
      <c r="K338" s="12"/>
    </row>
    <row r="339" spans="1:11" x14ac:dyDescent="0.35">
      <c r="A339" s="33"/>
      <c r="B339" s="28" t="s">
        <v>7</v>
      </c>
      <c r="C339" s="25">
        <v>1.2414860000000001</v>
      </c>
      <c r="D339" s="25">
        <v>1.3489329999999999</v>
      </c>
      <c r="E339" s="25">
        <v>1.649885</v>
      </c>
      <c r="F339" s="25">
        <v>1.5899300000000001</v>
      </c>
      <c r="G339" s="25">
        <v>1.524912</v>
      </c>
      <c r="H339" s="25">
        <v>1.25221</v>
      </c>
      <c r="I339" s="25">
        <v>0.93589299999999997</v>
      </c>
      <c r="J339" s="25">
        <v>0.66397360000000005</v>
      </c>
      <c r="K339" s="12"/>
    </row>
    <row r="340" spans="1:11" x14ac:dyDescent="0.35">
      <c r="A340" s="33"/>
      <c r="B340" s="28" t="s">
        <v>8</v>
      </c>
      <c r="C340" s="25">
        <v>1.2414860000000001</v>
      </c>
      <c r="D340" s="25">
        <v>1.352152</v>
      </c>
      <c r="E340" s="25">
        <v>1.573847</v>
      </c>
      <c r="F340" s="25">
        <v>1.482278</v>
      </c>
      <c r="G340" s="25">
        <v>1.478278</v>
      </c>
      <c r="H340" s="25">
        <v>1.183559</v>
      </c>
      <c r="I340" s="25">
        <v>0.84841929999999999</v>
      </c>
      <c r="J340" s="25">
        <v>0.57993550000000005</v>
      </c>
      <c r="K340" s="12"/>
    </row>
    <row r="341" spans="1:11" x14ac:dyDescent="0.35">
      <c r="A341" s="33"/>
      <c r="B341" s="28" t="s">
        <v>25</v>
      </c>
      <c r="C341" s="25">
        <v>1.2414860000000001</v>
      </c>
      <c r="D341" s="25">
        <v>1.2240230000000001</v>
      </c>
      <c r="E341" s="25">
        <v>1.1197410000000001</v>
      </c>
      <c r="F341" s="25">
        <v>0.79999739999999997</v>
      </c>
      <c r="G341" s="25">
        <v>0.59255849999999999</v>
      </c>
      <c r="H341" s="25">
        <v>0.30470550000000002</v>
      </c>
      <c r="I341" s="25">
        <v>0.1094642</v>
      </c>
      <c r="J341" s="25">
        <v>1.9381180000000001E-2</v>
      </c>
      <c r="K341" s="12"/>
    </row>
    <row r="342" spans="1:11" x14ac:dyDescent="0.35">
      <c r="A342" s="33" t="s">
        <v>64</v>
      </c>
      <c r="B342" s="28" t="s">
        <v>6</v>
      </c>
      <c r="C342" s="25">
        <v>3.9650089999999998</v>
      </c>
      <c r="D342" s="25">
        <v>8.2231050000000003</v>
      </c>
      <c r="E342" s="25">
        <v>11.302440000000001</v>
      </c>
      <c r="F342" s="25">
        <v>8.9051910000000003</v>
      </c>
      <c r="G342" s="25">
        <v>6.0288180000000002</v>
      </c>
      <c r="H342" s="25">
        <v>4.0143300000000002</v>
      </c>
      <c r="I342" s="25">
        <v>2.66432</v>
      </c>
      <c r="J342" s="25">
        <v>1.67967</v>
      </c>
      <c r="K342" s="12"/>
    </row>
    <row r="343" spans="1:11" x14ac:dyDescent="0.35">
      <c r="A343" s="33"/>
      <c r="B343" s="28" t="s">
        <v>7</v>
      </c>
      <c r="C343" s="25">
        <v>3.9650080000000001</v>
      </c>
      <c r="D343" s="25">
        <v>5.9692879999999997</v>
      </c>
      <c r="E343" s="25">
        <v>7.0130090000000003</v>
      </c>
      <c r="F343" s="25">
        <v>7.5334859999999999</v>
      </c>
      <c r="G343" s="25">
        <v>6.1388129999999999</v>
      </c>
      <c r="H343" s="25">
        <v>4.537947</v>
      </c>
      <c r="I343" s="25">
        <v>2.9307500000000002</v>
      </c>
      <c r="J343" s="25">
        <v>1.802125</v>
      </c>
      <c r="K343" s="12"/>
    </row>
    <row r="344" spans="1:11" x14ac:dyDescent="0.35">
      <c r="A344" s="33"/>
      <c r="B344" s="28" t="s">
        <v>8</v>
      </c>
      <c r="C344" s="25">
        <v>3.9650089999999998</v>
      </c>
      <c r="D344" s="25">
        <v>5.4563249999999996</v>
      </c>
      <c r="E344" s="25">
        <v>5.6174660000000003</v>
      </c>
      <c r="F344" s="25">
        <v>5.9312930000000001</v>
      </c>
      <c r="G344" s="25">
        <v>4.9705450000000004</v>
      </c>
      <c r="H344" s="25">
        <v>3.6745920000000001</v>
      </c>
      <c r="I344" s="25">
        <v>2.377014</v>
      </c>
      <c r="J344" s="25">
        <v>1.437657</v>
      </c>
      <c r="K344" s="12"/>
    </row>
    <row r="345" spans="1:11" x14ac:dyDescent="0.35">
      <c r="A345" s="33"/>
      <c r="B345" s="28" t="s">
        <v>25</v>
      </c>
      <c r="C345" s="25">
        <v>3.9650089999999998</v>
      </c>
      <c r="D345" s="25">
        <v>4.4753999999999996</v>
      </c>
      <c r="E345" s="25">
        <v>2.844252</v>
      </c>
      <c r="F345" s="25">
        <v>1.9733719999999999</v>
      </c>
      <c r="G345" s="25">
        <v>1.3181080000000001</v>
      </c>
      <c r="H345" s="25">
        <v>0.84619200000000006</v>
      </c>
      <c r="I345" s="25">
        <v>0.48825570000000001</v>
      </c>
      <c r="J345" s="25">
        <v>0.20795859999999999</v>
      </c>
      <c r="K345" s="12"/>
    </row>
    <row r="346" spans="1:11" x14ac:dyDescent="0.35">
      <c r="A346" s="33" t="s">
        <v>152</v>
      </c>
      <c r="B346" s="28" t="s">
        <v>6</v>
      </c>
      <c r="C346" s="25">
        <v>1.0287300000000001E-3</v>
      </c>
      <c r="D346" s="25">
        <v>7.7413169999999997E-4</v>
      </c>
      <c r="E346" s="25">
        <v>6.0772910000000003E-4</v>
      </c>
      <c r="F346" s="25">
        <v>5.0521639999999998E-4</v>
      </c>
      <c r="G346" s="25">
        <v>4.3561020000000003E-4</v>
      </c>
      <c r="H346" s="25">
        <v>3.8377669999999997E-4</v>
      </c>
      <c r="I346" s="25">
        <v>3.422551E-4</v>
      </c>
      <c r="J346" s="25">
        <v>3.0727929999999998E-4</v>
      </c>
      <c r="K346" s="12"/>
    </row>
    <row r="347" spans="1:11" x14ac:dyDescent="0.35">
      <c r="A347" s="33"/>
      <c r="B347" s="28" t="s">
        <v>7</v>
      </c>
      <c r="C347" s="25">
        <v>1.0287300000000001E-3</v>
      </c>
      <c r="D347" s="25">
        <v>7.666487E-4</v>
      </c>
      <c r="E347" s="25">
        <v>5.7026720000000002E-4</v>
      </c>
      <c r="F347" s="25">
        <v>4.4552639999999999E-4</v>
      </c>
      <c r="G347" s="25">
        <v>3.59926E-4</v>
      </c>
      <c r="H347" s="25">
        <v>2.970909E-4</v>
      </c>
      <c r="I347" s="25">
        <v>2.485198E-4</v>
      </c>
      <c r="J347" s="25">
        <v>2.068641E-4</v>
      </c>
      <c r="K347" s="12"/>
    </row>
    <row r="348" spans="1:11" x14ac:dyDescent="0.35">
      <c r="A348" s="33"/>
      <c r="B348" s="28" t="s">
        <v>8</v>
      </c>
      <c r="C348" s="25">
        <v>1.0287300000000001E-3</v>
      </c>
      <c r="D348" s="25">
        <v>7.5870400000000002E-4</v>
      </c>
      <c r="E348" s="25">
        <v>5.1191300000000002E-4</v>
      </c>
      <c r="F348" s="25">
        <v>3.576772E-4</v>
      </c>
      <c r="G348" s="25">
        <v>2.5228209999999997E-4</v>
      </c>
      <c r="H348" s="25">
        <v>1.7801439999999999E-4</v>
      </c>
      <c r="I348" s="25">
        <v>1.1907440000000001E-4</v>
      </c>
      <c r="J348" s="25">
        <v>8.3717569999999997E-5</v>
      </c>
      <c r="K348" s="12"/>
    </row>
    <row r="349" spans="1:11" x14ac:dyDescent="0.35">
      <c r="A349" s="33"/>
      <c r="B349" s="28" t="s">
        <v>25</v>
      </c>
      <c r="C349" s="25">
        <v>1.0287300000000001E-3</v>
      </c>
      <c r="D349" s="25">
        <v>7.5238680000000002E-4</v>
      </c>
      <c r="E349" s="25">
        <v>3.6044540000000001E-4</v>
      </c>
      <c r="F349" s="25">
        <v>2.394408E-4</v>
      </c>
      <c r="G349" s="25">
        <v>1.5245140000000001E-4</v>
      </c>
      <c r="H349" s="25">
        <v>9.2478669999999997E-5</v>
      </c>
      <c r="I349" s="25">
        <v>4.3236979999999998E-5</v>
      </c>
      <c r="J349" s="25">
        <v>2.2410369999999999E-5</v>
      </c>
      <c r="K349" s="12"/>
    </row>
    <row r="350" spans="1:11" x14ac:dyDescent="0.35">
      <c r="A350" s="33" t="s">
        <v>153</v>
      </c>
      <c r="B350" s="28" t="s">
        <v>6</v>
      </c>
      <c r="C350" s="25">
        <v>0.15200900000000001</v>
      </c>
      <c r="D350" s="25">
        <v>0.52331139999999998</v>
      </c>
      <c r="E350" s="25">
        <v>0.67443470000000005</v>
      </c>
      <c r="F350" s="25">
        <v>1.295212</v>
      </c>
      <c r="G350" s="25">
        <v>2.2670080000000001</v>
      </c>
      <c r="H350" s="25">
        <v>2.1930130000000001</v>
      </c>
      <c r="I350" s="25">
        <v>2.0024850000000001</v>
      </c>
      <c r="J350" s="25">
        <v>1.7426889999999999</v>
      </c>
      <c r="K350" s="12"/>
    </row>
    <row r="351" spans="1:11" x14ac:dyDescent="0.35">
      <c r="A351" s="33"/>
      <c r="B351" s="28" t="s">
        <v>7</v>
      </c>
      <c r="C351" s="25">
        <v>0.15200900000000001</v>
      </c>
      <c r="D351" s="25">
        <v>0.51581189999999999</v>
      </c>
      <c r="E351" s="25">
        <v>0.67053669999999999</v>
      </c>
      <c r="F351" s="25">
        <v>1.2575179999999999</v>
      </c>
      <c r="G351" s="25">
        <v>2.1710910000000001</v>
      </c>
      <c r="H351" s="25">
        <v>1.9939960000000001</v>
      </c>
      <c r="I351" s="25">
        <v>1.4765280000000001</v>
      </c>
      <c r="J351" s="25">
        <v>0.89188529999999999</v>
      </c>
      <c r="K351" s="12"/>
    </row>
    <row r="352" spans="1:11" x14ac:dyDescent="0.35">
      <c r="A352" s="33"/>
      <c r="B352" s="28" t="s">
        <v>8</v>
      </c>
      <c r="C352" s="25">
        <v>0.15200900000000001</v>
      </c>
      <c r="D352" s="25">
        <v>0.51360969999999995</v>
      </c>
      <c r="E352" s="25">
        <v>0.63927270000000003</v>
      </c>
      <c r="F352" s="25">
        <v>0.80635020000000002</v>
      </c>
      <c r="G352" s="25">
        <v>0.96390070000000005</v>
      </c>
      <c r="H352" s="25">
        <v>1.2681260000000001</v>
      </c>
      <c r="I352" s="25">
        <v>1.0001580000000001</v>
      </c>
      <c r="J352" s="25">
        <v>0.6982294</v>
      </c>
      <c r="K352" s="12"/>
    </row>
    <row r="353" spans="1:11" x14ac:dyDescent="0.35">
      <c r="A353" s="33"/>
      <c r="B353" s="28" t="s">
        <v>25</v>
      </c>
      <c r="C353" s="25">
        <v>0.15200900000000001</v>
      </c>
      <c r="D353" s="25">
        <v>0.50996920000000001</v>
      </c>
      <c r="E353" s="25">
        <v>0.63748400000000005</v>
      </c>
      <c r="F353" s="25">
        <v>0.74177789999999999</v>
      </c>
      <c r="G353" s="25">
        <v>0.67271650000000005</v>
      </c>
      <c r="H353" s="25">
        <v>0.72151829999999995</v>
      </c>
      <c r="I353" s="25">
        <v>0.46164880000000003</v>
      </c>
      <c r="J353" s="25">
        <v>0.1605944</v>
      </c>
      <c r="K353" s="12"/>
    </row>
    <row r="354" spans="1:11" x14ac:dyDescent="0.35">
      <c r="A354" s="33" t="s">
        <v>154</v>
      </c>
      <c r="B354" s="28" t="s">
        <v>6</v>
      </c>
      <c r="C354" s="25">
        <v>3.7153839999999998</v>
      </c>
      <c r="D354" s="25">
        <v>3.2064330000000001</v>
      </c>
      <c r="E354" s="25">
        <v>4.1487790000000002</v>
      </c>
      <c r="F354" s="25">
        <v>5.5681310000000002</v>
      </c>
      <c r="G354" s="25">
        <v>7.0607300000000004</v>
      </c>
      <c r="H354" s="25">
        <v>6.2120800000000003</v>
      </c>
      <c r="I354" s="25">
        <v>4.7263580000000003</v>
      </c>
      <c r="J354" s="25">
        <v>3.6949779999999999</v>
      </c>
      <c r="K354" s="12"/>
    </row>
    <row r="355" spans="1:11" x14ac:dyDescent="0.35">
      <c r="A355" s="33"/>
      <c r="B355" s="28" t="s">
        <v>7</v>
      </c>
      <c r="C355" s="25">
        <v>3.7153839999999998</v>
      </c>
      <c r="D355" s="25">
        <v>3.1707879999999999</v>
      </c>
      <c r="E355" s="25">
        <v>3.0805389999999999</v>
      </c>
      <c r="F355" s="25">
        <v>2.4976729999999998</v>
      </c>
      <c r="G355" s="25">
        <v>3.2162289999999998</v>
      </c>
      <c r="H355" s="25">
        <v>2.5234079999999999</v>
      </c>
      <c r="I355" s="25">
        <v>1.81423</v>
      </c>
      <c r="J355" s="25">
        <v>1.3514699999999999</v>
      </c>
      <c r="K355" s="12"/>
    </row>
    <row r="356" spans="1:11" x14ac:dyDescent="0.35">
      <c r="A356" s="33"/>
      <c r="B356" s="28" t="s">
        <v>8</v>
      </c>
      <c r="C356" s="25">
        <v>3.7153839999999998</v>
      </c>
      <c r="D356" s="25">
        <v>3.15239</v>
      </c>
      <c r="E356" s="25">
        <v>2.9371879999999999</v>
      </c>
      <c r="F356" s="25">
        <v>1.9326239999999999</v>
      </c>
      <c r="G356" s="25">
        <v>1.7762530000000001</v>
      </c>
      <c r="H356" s="25">
        <v>2.3008890000000002</v>
      </c>
      <c r="I356" s="25">
        <v>1.627035</v>
      </c>
      <c r="J356" s="25">
        <v>1.1534450000000001</v>
      </c>
      <c r="K356" s="12"/>
    </row>
    <row r="357" spans="1:11" x14ac:dyDescent="0.35">
      <c r="A357" s="33"/>
      <c r="B357" s="28" t="s">
        <v>25</v>
      </c>
      <c r="C357" s="25">
        <v>3.7153839999999998</v>
      </c>
      <c r="D357" s="25">
        <v>3.1315490000000001</v>
      </c>
      <c r="E357" s="25">
        <v>2.5039030000000002</v>
      </c>
      <c r="F357" s="25">
        <v>1.599734</v>
      </c>
      <c r="G357" s="25">
        <v>1.3174520000000001</v>
      </c>
      <c r="H357" s="25">
        <v>2.0172330000000001</v>
      </c>
      <c r="I357" s="25">
        <v>1.4533609999999999</v>
      </c>
      <c r="J357" s="25">
        <v>0.83981749999999999</v>
      </c>
      <c r="K357" s="12"/>
    </row>
    <row r="358" spans="1:11" x14ac:dyDescent="0.35">
      <c r="A358" s="33" t="s">
        <v>155</v>
      </c>
      <c r="B358" s="28" t="s">
        <v>6</v>
      </c>
      <c r="C358" s="25">
        <v>0.20663629999999999</v>
      </c>
      <c r="D358" s="25">
        <v>0.20663629999999999</v>
      </c>
      <c r="E358" s="25">
        <v>0.47806090000000001</v>
      </c>
      <c r="F358" s="25">
        <v>1.0046090000000001</v>
      </c>
      <c r="G358" s="25">
        <v>1.0161230000000001</v>
      </c>
      <c r="H358" s="25">
        <v>1.022235</v>
      </c>
      <c r="I358" s="25">
        <v>0.92709770000000002</v>
      </c>
      <c r="J358" s="25">
        <v>0.85646310000000003</v>
      </c>
      <c r="K358" s="12"/>
    </row>
    <row r="359" spans="1:11" x14ac:dyDescent="0.35">
      <c r="A359" s="33"/>
      <c r="B359" s="28" t="s">
        <v>7</v>
      </c>
      <c r="C359" s="25">
        <v>0.20663629999999999</v>
      </c>
      <c r="D359" s="25">
        <v>0.20663629999999999</v>
      </c>
      <c r="E359" s="25">
        <v>0.20663629999999999</v>
      </c>
      <c r="F359" s="25">
        <v>0.20663629999999999</v>
      </c>
      <c r="G359" s="25">
        <v>0.2181505</v>
      </c>
      <c r="H359" s="25">
        <v>0.22426260000000001</v>
      </c>
      <c r="I359" s="25">
        <v>0.22060109999999999</v>
      </c>
      <c r="J359" s="25">
        <v>0.21719869999999999</v>
      </c>
      <c r="K359" s="12"/>
    </row>
    <row r="360" spans="1:11" x14ac:dyDescent="0.35">
      <c r="A360" s="33"/>
      <c r="B360" s="28" t="s">
        <v>8</v>
      </c>
      <c r="C360" s="25">
        <v>0.20663629999999999</v>
      </c>
      <c r="D360" s="25">
        <v>0.20663629999999999</v>
      </c>
      <c r="E360" s="25">
        <v>0.20663629999999999</v>
      </c>
      <c r="F360" s="25">
        <v>0.20663629999999999</v>
      </c>
      <c r="G360" s="25">
        <v>0.2066781</v>
      </c>
      <c r="H360" s="25">
        <v>0.2213984</v>
      </c>
      <c r="I360" s="25">
        <v>0.22369520000000001</v>
      </c>
      <c r="J360" s="25">
        <v>0.21984500000000001</v>
      </c>
      <c r="K360" s="12"/>
    </row>
    <row r="361" spans="1:11" x14ac:dyDescent="0.35">
      <c r="A361" s="33"/>
      <c r="B361" s="28" t="s">
        <v>25</v>
      </c>
      <c r="C361" s="25">
        <v>0.20663629999999999</v>
      </c>
      <c r="D361" s="25">
        <v>0.20663629999999999</v>
      </c>
      <c r="E361" s="25">
        <v>0.20663629999999999</v>
      </c>
      <c r="F361" s="25">
        <v>0.20663629999999999</v>
      </c>
      <c r="G361" s="25">
        <v>0.2066781</v>
      </c>
      <c r="H361" s="25">
        <v>0.2213984</v>
      </c>
      <c r="I361" s="25">
        <v>0.22369520000000001</v>
      </c>
      <c r="J361" s="25">
        <v>0.21984509999999999</v>
      </c>
      <c r="K361" s="12"/>
    </row>
    <row r="362" spans="1:11" x14ac:dyDescent="0.35">
      <c r="A362" s="33" t="s">
        <v>156</v>
      </c>
      <c r="B362" s="28" t="s">
        <v>6</v>
      </c>
      <c r="C362" s="25">
        <v>1.016005</v>
      </c>
      <c r="D362" s="25">
        <v>1.1281950000000001</v>
      </c>
      <c r="E362" s="25">
        <v>2.1271420000000001</v>
      </c>
      <c r="F362" s="25">
        <v>2.4467050000000001</v>
      </c>
      <c r="G362" s="25">
        <v>2.5491959999999998</v>
      </c>
      <c r="H362" s="25">
        <v>1.947632</v>
      </c>
      <c r="I362" s="25">
        <v>1.2658700000000001</v>
      </c>
      <c r="J362" s="25">
        <v>0.84333999999999998</v>
      </c>
      <c r="K362" s="12"/>
    </row>
    <row r="363" spans="1:11" x14ac:dyDescent="0.35">
      <c r="A363" s="33"/>
      <c r="B363" s="28" t="s">
        <v>7</v>
      </c>
      <c r="C363" s="25">
        <v>1.016005</v>
      </c>
      <c r="D363" s="25">
        <v>1.0881190000000001</v>
      </c>
      <c r="E363" s="25">
        <v>1.603251</v>
      </c>
      <c r="F363" s="25">
        <v>1.3060149999999999</v>
      </c>
      <c r="G363" s="25">
        <v>0.96104239999999996</v>
      </c>
      <c r="H363" s="25">
        <v>0.71232960000000001</v>
      </c>
      <c r="I363" s="25">
        <v>0.41101330000000003</v>
      </c>
      <c r="J363" s="25">
        <v>0.23264409999999999</v>
      </c>
      <c r="K363" s="12"/>
    </row>
    <row r="364" spans="1:11" x14ac:dyDescent="0.35">
      <c r="A364" s="33"/>
      <c r="B364" s="28" t="s">
        <v>8</v>
      </c>
      <c r="C364" s="25">
        <v>1.016005</v>
      </c>
      <c r="D364" s="25">
        <v>1.0894950000000001</v>
      </c>
      <c r="E364" s="25">
        <v>1.0333669999999999</v>
      </c>
      <c r="F364" s="25">
        <v>0.67930049999999997</v>
      </c>
      <c r="G364" s="25">
        <v>0.44200709999999999</v>
      </c>
      <c r="H364" s="25">
        <v>0.3503984</v>
      </c>
      <c r="I364" s="25">
        <v>0.24253330000000001</v>
      </c>
      <c r="J364" s="25">
        <v>0.15633440000000001</v>
      </c>
      <c r="K364" s="12"/>
    </row>
    <row r="365" spans="1:11" x14ac:dyDescent="0.35">
      <c r="A365" s="33"/>
      <c r="B365" s="28" t="s">
        <v>25</v>
      </c>
      <c r="C365" s="25">
        <v>1.016005</v>
      </c>
      <c r="D365" s="25">
        <v>1.0747910000000001</v>
      </c>
      <c r="E365" s="25">
        <v>0.91069639999999996</v>
      </c>
      <c r="F365" s="25">
        <v>0.4713907</v>
      </c>
      <c r="G365" s="25">
        <v>0.18219740000000001</v>
      </c>
      <c r="H365" s="25">
        <v>0.1589653</v>
      </c>
      <c r="I365" s="25">
        <v>0.1159336</v>
      </c>
      <c r="J365" s="25">
        <v>6.3462630000000006E-2</v>
      </c>
      <c r="K365" s="12"/>
    </row>
    <row r="366" spans="1:11" x14ac:dyDescent="0.35">
      <c r="A366" s="33" t="s">
        <v>52</v>
      </c>
      <c r="B366" s="28" t="s">
        <v>6</v>
      </c>
      <c r="C366" s="25">
        <v>1.3607160000000001E-3</v>
      </c>
      <c r="D366" s="25">
        <v>6.5987870000000005E-4</v>
      </c>
      <c r="E366" s="25">
        <v>1.512033E-4</v>
      </c>
      <c r="F366" s="25">
        <v>1.940773E-3</v>
      </c>
      <c r="G366" s="25">
        <v>2.9206200000000001E-3</v>
      </c>
      <c r="H366" s="25">
        <v>2.0737910000000002E-3</v>
      </c>
      <c r="I366" s="25">
        <v>1.309843E-3</v>
      </c>
      <c r="J366" s="25">
        <v>8.2734099999999999E-4</v>
      </c>
      <c r="K366" s="12"/>
    </row>
    <row r="367" spans="1:11" x14ac:dyDescent="0.35">
      <c r="A367" s="33"/>
      <c r="B367" s="28" t="s">
        <v>7</v>
      </c>
      <c r="C367" s="25">
        <v>1.3607160000000001E-3</v>
      </c>
      <c r="D367" s="25">
        <v>6.5987870000000005E-4</v>
      </c>
      <c r="E367" s="25">
        <v>0</v>
      </c>
      <c r="F367" s="25">
        <v>1.9061589999999999E-3</v>
      </c>
      <c r="G367" s="25">
        <v>2.9206200000000001E-3</v>
      </c>
      <c r="H367" s="25">
        <v>2.0737910000000002E-3</v>
      </c>
      <c r="I367" s="25">
        <v>1.309843E-3</v>
      </c>
      <c r="J367" s="25">
        <v>8.2734099999999999E-4</v>
      </c>
      <c r="K367" s="12"/>
    </row>
    <row r="368" spans="1:11" x14ac:dyDescent="0.35">
      <c r="A368" s="33"/>
      <c r="B368" s="28" t="s">
        <v>8</v>
      </c>
      <c r="C368" s="25">
        <v>1.3607160000000001E-3</v>
      </c>
      <c r="D368" s="25">
        <v>6.5987870000000005E-4</v>
      </c>
      <c r="E368" s="25">
        <v>0</v>
      </c>
      <c r="F368" s="25">
        <v>0</v>
      </c>
      <c r="G368" s="25">
        <v>1.7428319999999999E-3</v>
      </c>
      <c r="H368" s="25">
        <v>2.949456E-3</v>
      </c>
      <c r="I368" s="25">
        <v>1.8917129999999999E-3</v>
      </c>
      <c r="J368" s="25">
        <v>1.19484E-3</v>
      </c>
      <c r="K368" s="12"/>
    </row>
    <row r="369" spans="1:11" x14ac:dyDescent="0.35">
      <c r="A369" s="33"/>
      <c r="B369" s="28" t="s">
        <v>25</v>
      </c>
      <c r="C369" s="25">
        <v>1.3607160000000001E-3</v>
      </c>
      <c r="D369" s="25">
        <v>6.5987870000000005E-4</v>
      </c>
      <c r="E369" s="25">
        <v>0</v>
      </c>
      <c r="F369" s="25">
        <v>0</v>
      </c>
      <c r="G369" s="25">
        <v>1.7428319999999999E-3</v>
      </c>
      <c r="H369" s="25">
        <v>2.949456E-3</v>
      </c>
      <c r="I369" s="25">
        <v>1.8917129999999999E-3</v>
      </c>
      <c r="J369" s="25">
        <v>1.19484E-3</v>
      </c>
      <c r="K369" s="12"/>
    </row>
    <row r="370" spans="1:11" x14ac:dyDescent="0.35">
      <c r="A370" s="33" t="s">
        <v>157</v>
      </c>
      <c r="B370" s="28" t="s">
        <v>6</v>
      </c>
      <c r="C370" s="25"/>
      <c r="D370" s="25"/>
      <c r="E370" s="25">
        <v>1.6510159999999999E-3</v>
      </c>
      <c r="F370" s="25">
        <v>0.29543069999999999</v>
      </c>
      <c r="G370" s="25">
        <v>0.4716437</v>
      </c>
      <c r="H370" s="25">
        <v>0.46881420000000001</v>
      </c>
      <c r="I370" s="25">
        <v>0.42690210000000001</v>
      </c>
      <c r="J370" s="25">
        <v>0.38397110000000001</v>
      </c>
      <c r="K370" s="12"/>
    </row>
    <row r="371" spans="1:11" x14ac:dyDescent="0.35">
      <c r="A371" s="33"/>
      <c r="B371" s="28" t="s">
        <v>7</v>
      </c>
      <c r="C371" s="25"/>
      <c r="D371" s="25"/>
      <c r="E371" s="25">
        <v>1.6510159999999999E-3</v>
      </c>
      <c r="F371" s="25">
        <v>0.29543069999999999</v>
      </c>
      <c r="G371" s="25">
        <v>0.4716436</v>
      </c>
      <c r="H371" s="25">
        <v>0.46881430000000002</v>
      </c>
      <c r="I371" s="25">
        <v>0.426902</v>
      </c>
      <c r="J371" s="25">
        <v>0.2780707</v>
      </c>
      <c r="K371" s="12"/>
    </row>
    <row r="372" spans="1:11" x14ac:dyDescent="0.35">
      <c r="A372" s="33"/>
      <c r="B372" s="28" t="s">
        <v>8</v>
      </c>
      <c r="C372" s="25"/>
      <c r="D372" s="25"/>
      <c r="E372" s="25">
        <v>0</v>
      </c>
      <c r="F372" s="25">
        <v>0</v>
      </c>
      <c r="G372" s="25">
        <v>0</v>
      </c>
      <c r="H372" s="25">
        <v>1.767374E-2</v>
      </c>
      <c r="I372" s="25">
        <v>1.3720619999999999E-2</v>
      </c>
      <c r="J372" s="25">
        <v>9.2555280000000007E-3</v>
      </c>
      <c r="K372" s="12"/>
    </row>
    <row r="373" spans="1:11" x14ac:dyDescent="0.35">
      <c r="A373" s="33"/>
      <c r="B373" s="28" t="s">
        <v>25</v>
      </c>
      <c r="C373" s="25"/>
      <c r="D373" s="25"/>
      <c r="E373" s="25">
        <v>0</v>
      </c>
      <c r="F373" s="25">
        <v>0</v>
      </c>
      <c r="G373" s="25">
        <v>-1.127351E-8</v>
      </c>
      <c r="H373" s="25">
        <v>1.767374E-2</v>
      </c>
      <c r="I373" s="25">
        <v>1.3720619999999999E-2</v>
      </c>
      <c r="J373" s="25">
        <v>9.2555280000000007E-3</v>
      </c>
      <c r="K373" s="12"/>
    </row>
    <row r="374" spans="1:11" x14ac:dyDescent="0.35">
      <c r="A374" s="33" t="s">
        <v>78</v>
      </c>
      <c r="B374" s="28" t="s">
        <v>6</v>
      </c>
      <c r="C374" s="25">
        <v>0.92367849999999996</v>
      </c>
      <c r="D374" s="25">
        <v>0.26741300000000001</v>
      </c>
      <c r="E374" s="25">
        <v>6.6802500000000001E-2</v>
      </c>
      <c r="F374" s="25">
        <v>2.5352280000000001E-2</v>
      </c>
      <c r="G374" s="25">
        <v>1.3256540000000001E-2</v>
      </c>
      <c r="H374" s="25">
        <v>8.6861799999999999E-3</v>
      </c>
      <c r="I374" s="25">
        <v>6.565291E-3</v>
      </c>
      <c r="J374" s="25">
        <v>4.9271289999999997E-3</v>
      </c>
      <c r="K374" s="12"/>
    </row>
    <row r="375" spans="1:11" x14ac:dyDescent="0.35">
      <c r="A375" s="33"/>
      <c r="B375" s="28" t="s">
        <v>7</v>
      </c>
      <c r="C375" s="25">
        <v>0.92367849999999996</v>
      </c>
      <c r="D375" s="25">
        <v>0.25285079999999999</v>
      </c>
      <c r="E375" s="25">
        <v>3.7449250000000003E-2</v>
      </c>
      <c r="F375" s="25">
        <v>7.580921E-3</v>
      </c>
      <c r="G375" s="25">
        <v>2.980969E-3</v>
      </c>
      <c r="H375" s="25">
        <v>1.924423E-3</v>
      </c>
      <c r="I375" s="25">
        <v>1.432694E-3</v>
      </c>
      <c r="J375" s="25">
        <v>1.1145059999999999E-3</v>
      </c>
      <c r="K375" s="12"/>
    </row>
    <row r="376" spans="1:11" x14ac:dyDescent="0.35">
      <c r="A376" s="33"/>
      <c r="B376" s="28" t="s">
        <v>8</v>
      </c>
      <c r="C376" s="25">
        <v>0.92367849999999996</v>
      </c>
      <c r="D376" s="25">
        <v>0.2527739</v>
      </c>
      <c r="E376" s="25">
        <v>3.692558E-2</v>
      </c>
      <c r="F376" s="25">
        <v>6.8403179999999997E-3</v>
      </c>
      <c r="G376" s="25">
        <v>2.1362809999999999E-3</v>
      </c>
      <c r="H376" s="25">
        <v>1.060769E-3</v>
      </c>
      <c r="I376" s="25">
        <v>6.085156E-4</v>
      </c>
      <c r="J376" s="25">
        <v>3.663413E-4</v>
      </c>
      <c r="K376" s="12"/>
    </row>
    <row r="377" spans="1:11" x14ac:dyDescent="0.35">
      <c r="A377" s="33"/>
      <c r="B377" s="28" t="s">
        <v>25</v>
      </c>
      <c r="C377" s="25">
        <v>0.92367849999999996</v>
      </c>
      <c r="D377" s="25">
        <v>0.25271290000000002</v>
      </c>
      <c r="E377" s="25">
        <v>3.6517750000000002E-2</v>
      </c>
      <c r="F377" s="25">
        <v>6.2853589999999999E-3</v>
      </c>
      <c r="G377" s="25">
        <v>1.5711239999999999E-3</v>
      </c>
      <c r="H377" s="25">
        <v>5.6734280000000003E-4</v>
      </c>
      <c r="I377" s="25">
        <v>2.227226E-4</v>
      </c>
      <c r="J377" s="25">
        <v>9.2071629999999997E-5</v>
      </c>
      <c r="K377" s="12"/>
    </row>
    <row r="378" spans="1:11" x14ac:dyDescent="0.35">
      <c r="A378" s="33" t="s">
        <v>158</v>
      </c>
      <c r="B378" s="28" t="s">
        <v>6</v>
      </c>
      <c r="C378" s="25">
        <v>0.43711109999999997</v>
      </c>
      <c r="D378" s="25">
        <v>0.45055200000000001</v>
      </c>
      <c r="E378" s="25">
        <v>1.280959</v>
      </c>
      <c r="F378" s="25">
        <v>2.7871039999999998</v>
      </c>
      <c r="G378" s="25">
        <v>3.089661</v>
      </c>
      <c r="H378" s="25">
        <v>3.3151329999999999</v>
      </c>
      <c r="I378" s="25">
        <v>3.2006429999999999</v>
      </c>
      <c r="J378" s="25">
        <v>2.9920650000000002</v>
      </c>
      <c r="K378" s="12"/>
    </row>
    <row r="379" spans="1:11" x14ac:dyDescent="0.35">
      <c r="A379" s="33"/>
      <c r="B379" s="28" t="s">
        <v>7</v>
      </c>
      <c r="C379" s="25">
        <v>0.43711109999999997</v>
      </c>
      <c r="D379" s="25">
        <v>0.45049840000000002</v>
      </c>
      <c r="E379" s="25">
        <v>1.277809</v>
      </c>
      <c r="F379" s="25">
        <v>2.6626219999999998</v>
      </c>
      <c r="G379" s="25">
        <v>2.6762380000000001</v>
      </c>
      <c r="H379" s="25">
        <v>2.5961259999999999</v>
      </c>
      <c r="I379" s="25">
        <v>2.5175800000000002</v>
      </c>
      <c r="J379" s="25">
        <v>2.044629</v>
      </c>
      <c r="K379" s="12"/>
    </row>
    <row r="380" spans="1:11" x14ac:dyDescent="0.35">
      <c r="A380" s="33"/>
      <c r="B380" s="28" t="s">
        <v>8</v>
      </c>
      <c r="C380" s="25">
        <v>0.43711109999999997</v>
      </c>
      <c r="D380" s="25">
        <v>0.45048569999999999</v>
      </c>
      <c r="E380" s="25">
        <v>1.1840759999999999</v>
      </c>
      <c r="F380" s="25">
        <v>2.0407630000000001</v>
      </c>
      <c r="G380" s="25">
        <v>2.5208849999999998</v>
      </c>
      <c r="H380" s="25">
        <v>2.4995229999999999</v>
      </c>
      <c r="I380" s="25">
        <v>2.4710779999999999</v>
      </c>
      <c r="J380" s="25">
        <v>1.741052</v>
      </c>
      <c r="K380" s="12"/>
    </row>
    <row r="381" spans="1:11" x14ac:dyDescent="0.35">
      <c r="A381" s="33"/>
      <c r="B381" s="28" t="s">
        <v>25</v>
      </c>
      <c r="C381" s="25">
        <v>0.43711109999999997</v>
      </c>
      <c r="D381" s="25">
        <v>0.4504667</v>
      </c>
      <c r="E381" s="25">
        <v>1.1839360000000001</v>
      </c>
      <c r="F381" s="25">
        <v>1.9007940000000001</v>
      </c>
      <c r="G381" s="25">
        <v>1.700299</v>
      </c>
      <c r="H381" s="25">
        <v>1.6619600000000001</v>
      </c>
      <c r="I381" s="25">
        <v>1.6564939999999999</v>
      </c>
      <c r="J381" s="25">
        <v>0.68367420000000001</v>
      </c>
      <c r="K381" s="12"/>
    </row>
    <row r="382" spans="1:11" x14ac:dyDescent="0.35">
      <c r="A382" s="33" t="s">
        <v>159</v>
      </c>
      <c r="B382" s="28" t="s">
        <v>6</v>
      </c>
      <c r="C382" s="25">
        <v>5.480322E-2</v>
      </c>
      <c r="D382" s="25">
        <v>3.0952489999999999E-2</v>
      </c>
      <c r="E382" s="25">
        <v>7.7876529999999999E-2</v>
      </c>
      <c r="F382" s="25">
        <v>7.4397279999999996E-2</v>
      </c>
      <c r="G382" s="25">
        <v>0.10451530000000001</v>
      </c>
      <c r="H382" s="25">
        <v>7.1722569999999999E-2</v>
      </c>
      <c r="I382" s="25">
        <v>5.3910010000000001E-2</v>
      </c>
      <c r="J382" s="25">
        <v>4.2257639999999999E-2</v>
      </c>
      <c r="K382" s="12"/>
    </row>
    <row r="383" spans="1:11" x14ac:dyDescent="0.35">
      <c r="A383" s="33"/>
      <c r="B383" s="28" t="s">
        <v>7</v>
      </c>
      <c r="C383" s="25">
        <v>5.480322E-2</v>
      </c>
      <c r="D383" s="25">
        <v>2.934196E-2</v>
      </c>
      <c r="E383" s="25">
        <v>7.082898E-2</v>
      </c>
      <c r="F383" s="25">
        <v>5.9766420000000001E-2</v>
      </c>
      <c r="G383" s="25">
        <v>9.6019450000000006E-2</v>
      </c>
      <c r="H383" s="25">
        <v>6.0651429999999999E-2</v>
      </c>
      <c r="I383" s="25">
        <v>4.0288869999999997E-2</v>
      </c>
      <c r="J383" s="25">
        <v>2.696026E-2</v>
      </c>
      <c r="K383" s="12"/>
    </row>
    <row r="384" spans="1:11" x14ac:dyDescent="0.35">
      <c r="A384" s="33"/>
      <c r="B384" s="28" t="s">
        <v>8</v>
      </c>
      <c r="C384" s="25">
        <v>5.480322E-2</v>
      </c>
      <c r="D384" s="25">
        <v>2.8674209999999999E-2</v>
      </c>
      <c r="E384" s="25">
        <v>7.6864740000000004E-4</v>
      </c>
      <c r="F384" s="25">
        <v>4.2537350000000002E-2</v>
      </c>
      <c r="G384" s="25">
        <v>6.7714830000000004E-2</v>
      </c>
      <c r="H384" s="25">
        <v>8.3407510000000004E-2</v>
      </c>
      <c r="I384" s="25">
        <v>5.35167E-2</v>
      </c>
      <c r="J384" s="25">
        <v>3.3221269999999997E-2</v>
      </c>
      <c r="K384" s="12"/>
    </row>
    <row r="385" spans="1:11" x14ac:dyDescent="0.35">
      <c r="A385" s="33"/>
      <c r="B385" s="28" t="s">
        <v>25</v>
      </c>
      <c r="C385" s="25">
        <v>5.480322E-2</v>
      </c>
      <c r="D385" s="25">
        <v>2.8575119999999999E-2</v>
      </c>
      <c r="E385" s="25">
        <v>7.9149379999999997E-11</v>
      </c>
      <c r="F385" s="25">
        <v>0</v>
      </c>
      <c r="G385" s="25">
        <v>5.2354369999999997E-2</v>
      </c>
      <c r="H385" s="25">
        <v>7.9126249999999995E-2</v>
      </c>
      <c r="I385" s="25">
        <v>5.0433190000000003E-2</v>
      </c>
      <c r="J385" s="25">
        <v>6.8329510000000003E-3</v>
      </c>
      <c r="K385" s="12"/>
    </row>
    <row r="386" spans="1:11" x14ac:dyDescent="0.35">
      <c r="A386" s="33" t="s">
        <v>160</v>
      </c>
      <c r="B386" s="28" t="s">
        <v>6</v>
      </c>
      <c r="C386" s="25">
        <v>1.3659950000000001</v>
      </c>
      <c r="D386" s="25">
        <v>1.781458</v>
      </c>
      <c r="E386" s="25">
        <v>2.072648</v>
      </c>
      <c r="F386" s="25">
        <v>1.632091</v>
      </c>
      <c r="G386" s="25">
        <v>1.3104</v>
      </c>
      <c r="H386" s="25">
        <v>0.97907979999999994</v>
      </c>
      <c r="I386" s="25">
        <v>0.75376980000000005</v>
      </c>
      <c r="J386" s="25">
        <v>0.5983716</v>
      </c>
      <c r="K386" s="12"/>
    </row>
    <row r="387" spans="1:11" x14ac:dyDescent="0.35">
      <c r="A387" s="33"/>
      <c r="B387" s="28" t="s">
        <v>7</v>
      </c>
      <c r="C387" s="25">
        <v>1.3659950000000001</v>
      </c>
      <c r="D387" s="25">
        <v>1.635723</v>
      </c>
      <c r="E387" s="25">
        <v>1.4234180000000001</v>
      </c>
      <c r="F387" s="25">
        <v>1.220837</v>
      </c>
      <c r="G387" s="25">
        <v>0.91194819999999999</v>
      </c>
      <c r="H387" s="25">
        <v>0.59806360000000003</v>
      </c>
      <c r="I387" s="25">
        <v>0.39640049999999999</v>
      </c>
      <c r="J387" s="25">
        <v>0.25047599999999998</v>
      </c>
      <c r="K387" s="12"/>
    </row>
    <row r="388" spans="1:11" x14ac:dyDescent="0.35">
      <c r="A388" s="33"/>
      <c r="B388" s="28" t="s">
        <v>8</v>
      </c>
      <c r="C388" s="25">
        <v>1.3659950000000001</v>
      </c>
      <c r="D388" s="25">
        <v>1.608493</v>
      </c>
      <c r="E388" s="25">
        <v>1.3526560000000001</v>
      </c>
      <c r="F388" s="25">
        <v>1.0915779999999999</v>
      </c>
      <c r="G388" s="25">
        <v>0.83523559999999997</v>
      </c>
      <c r="H388" s="25">
        <v>0.5259452</v>
      </c>
      <c r="I388" s="25">
        <v>0.28823310000000002</v>
      </c>
      <c r="J388" s="25">
        <v>0.14708109999999999</v>
      </c>
      <c r="K388" s="12"/>
    </row>
    <row r="389" spans="1:11" x14ac:dyDescent="0.35">
      <c r="A389" s="33"/>
      <c r="B389" s="28" t="s">
        <v>25</v>
      </c>
      <c r="C389" s="25">
        <v>1.3659950000000001</v>
      </c>
      <c r="D389" s="25">
        <v>1.5537559999999999</v>
      </c>
      <c r="E389" s="25">
        <v>1.2874730000000001</v>
      </c>
      <c r="F389" s="25">
        <v>0.96524980000000005</v>
      </c>
      <c r="G389" s="25">
        <v>0.66151420000000005</v>
      </c>
      <c r="H389" s="25">
        <v>0.34379779999999999</v>
      </c>
      <c r="I389" s="25">
        <v>0.16301379999999999</v>
      </c>
      <c r="J389" s="25">
        <v>5.3953939999999999E-2</v>
      </c>
      <c r="K389" s="12"/>
    </row>
    <row r="390" spans="1:11" x14ac:dyDescent="0.35">
      <c r="A390" s="33" t="s">
        <v>161</v>
      </c>
      <c r="B390" s="28" t="s">
        <v>6</v>
      </c>
      <c r="C390" s="25"/>
      <c r="D390" s="25"/>
      <c r="E390" s="25">
        <v>0.86602129999999999</v>
      </c>
      <c r="F390" s="25">
        <v>0.65697649999999996</v>
      </c>
      <c r="G390" s="25">
        <v>0.57782500000000003</v>
      </c>
      <c r="H390" s="25">
        <v>0.2029147</v>
      </c>
      <c r="I390" s="25">
        <v>0.14911450000000001</v>
      </c>
      <c r="J390" s="25">
        <v>9.1603900000000002E-2</v>
      </c>
      <c r="K390" s="12"/>
    </row>
    <row r="391" spans="1:11" x14ac:dyDescent="0.35">
      <c r="A391" s="33"/>
      <c r="B391" s="28" t="s">
        <v>7</v>
      </c>
      <c r="C391" s="25"/>
      <c r="D391" s="25"/>
      <c r="E391" s="25">
        <v>0.86602129999999999</v>
      </c>
      <c r="F391" s="25">
        <v>0.44152920000000001</v>
      </c>
      <c r="G391" s="25">
        <v>0.31674809999999998</v>
      </c>
      <c r="H391" s="25">
        <v>8.2455039999999993E-2</v>
      </c>
      <c r="I391" s="25">
        <v>5.0246730000000003E-2</v>
      </c>
      <c r="J391" s="25">
        <v>3.239554E-2</v>
      </c>
      <c r="K391" s="12"/>
    </row>
    <row r="392" spans="1:11" x14ac:dyDescent="0.35">
      <c r="A392" s="33"/>
      <c r="B392" s="28" t="s">
        <v>8</v>
      </c>
      <c r="C392" s="25"/>
      <c r="D392" s="25"/>
      <c r="E392" s="25">
        <v>0.86602129999999999</v>
      </c>
      <c r="F392" s="25">
        <v>0.41178769999999998</v>
      </c>
      <c r="G392" s="25">
        <v>0.2061674</v>
      </c>
      <c r="H392" s="25">
        <v>0.12111189999999999</v>
      </c>
      <c r="I392" s="25">
        <v>6.9376359999999998E-2</v>
      </c>
      <c r="J392" s="25">
        <v>3.6486499999999998E-2</v>
      </c>
      <c r="K392" s="12"/>
    </row>
    <row r="393" spans="1:11" x14ac:dyDescent="0.35">
      <c r="A393" s="33"/>
      <c r="B393" s="28" t="s">
        <v>25</v>
      </c>
      <c r="C393" s="25"/>
      <c r="D393" s="25"/>
      <c r="E393" s="25">
        <v>0.86605080000000001</v>
      </c>
      <c r="F393" s="25">
        <v>0.32262879999999999</v>
      </c>
      <c r="G393" s="25">
        <v>0.1843378</v>
      </c>
      <c r="H393" s="25">
        <v>0.1185899</v>
      </c>
      <c r="I393" s="25">
        <v>5.674448E-2</v>
      </c>
      <c r="J393" s="25">
        <v>1.4868900000000001E-2</v>
      </c>
      <c r="K393" s="12"/>
    </row>
    <row r="394" spans="1:11" x14ac:dyDescent="0.35">
      <c r="A394" s="33" t="s">
        <v>162</v>
      </c>
      <c r="B394" s="28" t="s">
        <v>6</v>
      </c>
      <c r="C394" s="25">
        <v>1.7409580000000001E-2</v>
      </c>
      <c r="D394" s="25">
        <v>6.4023570000000002E-2</v>
      </c>
      <c r="E394" s="25">
        <v>0.29079369999999999</v>
      </c>
      <c r="F394" s="25">
        <v>0.4141029</v>
      </c>
      <c r="G394" s="25">
        <v>0.3497131</v>
      </c>
      <c r="H394" s="25">
        <v>0.28733069999999999</v>
      </c>
      <c r="I394" s="25">
        <v>0.22922619999999999</v>
      </c>
      <c r="J394" s="25">
        <v>0.1891534</v>
      </c>
      <c r="K394" s="12"/>
    </row>
    <row r="395" spans="1:11" x14ac:dyDescent="0.35">
      <c r="A395" s="33"/>
      <c r="B395" s="28" t="s">
        <v>7</v>
      </c>
      <c r="C395" s="25">
        <v>1.7409580000000001E-2</v>
      </c>
      <c r="D395" s="25">
        <v>6.4023570000000002E-2</v>
      </c>
      <c r="E395" s="25">
        <v>0.29079369999999999</v>
      </c>
      <c r="F395" s="25">
        <v>0.39910760000000001</v>
      </c>
      <c r="G395" s="25">
        <v>0.243336</v>
      </c>
      <c r="H395" s="25">
        <v>0.14429600000000001</v>
      </c>
      <c r="I395" s="25">
        <v>8.0311359999999998E-2</v>
      </c>
      <c r="J395" s="25">
        <v>3.9532379999999999E-2</v>
      </c>
      <c r="K395" s="12"/>
    </row>
    <row r="396" spans="1:11" x14ac:dyDescent="0.35">
      <c r="A396" s="33"/>
      <c r="B396" s="28" t="s">
        <v>8</v>
      </c>
      <c r="C396" s="25">
        <v>1.7409580000000001E-2</v>
      </c>
      <c r="D396" s="25">
        <v>6.4023570000000002E-2</v>
      </c>
      <c r="E396" s="25">
        <v>0.2059501</v>
      </c>
      <c r="F396" s="25">
        <v>0.36916490000000002</v>
      </c>
      <c r="G396" s="25">
        <v>0.31083660000000002</v>
      </c>
      <c r="H396" s="25">
        <v>0.139954</v>
      </c>
      <c r="I396" s="25">
        <v>1.943336E-2</v>
      </c>
      <c r="J396" s="25">
        <v>9.3709980000000002E-3</v>
      </c>
      <c r="K396" s="12"/>
    </row>
    <row r="397" spans="1:11" x14ac:dyDescent="0.35">
      <c r="A397" s="33"/>
      <c r="B397" s="28" t="s">
        <v>25</v>
      </c>
      <c r="C397" s="25">
        <v>1.7409580000000001E-2</v>
      </c>
      <c r="D397" s="25">
        <v>6.4023570000000002E-2</v>
      </c>
      <c r="E397" s="25">
        <v>0.2059501</v>
      </c>
      <c r="F397" s="25">
        <v>0.27673370000000003</v>
      </c>
      <c r="G397" s="25">
        <v>0.19779530000000001</v>
      </c>
      <c r="H397" s="25">
        <v>7.4208150000000001E-2</v>
      </c>
      <c r="I397" s="25">
        <v>1.181745E-2</v>
      </c>
      <c r="J397" s="25">
        <v>6.4584630000000002E-3</v>
      </c>
      <c r="K397" s="12"/>
    </row>
    <row r="398" spans="1:11" x14ac:dyDescent="0.35">
      <c r="A398" s="33" t="s">
        <v>163</v>
      </c>
      <c r="B398" s="28" t="s">
        <v>6</v>
      </c>
      <c r="C398" s="25"/>
      <c r="D398" s="25">
        <v>0</v>
      </c>
      <c r="E398" s="25">
        <v>0.67932389999999998</v>
      </c>
      <c r="F398" s="25">
        <v>1.3002720000000001</v>
      </c>
      <c r="G398" s="25">
        <v>1.280127</v>
      </c>
      <c r="H398" s="25">
        <v>1.1292120000000001</v>
      </c>
      <c r="I398" s="25">
        <v>0.9913805</v>
      </c>
      <c r="J398" s="25">
        <v>0.8789614</v>
      </c>
      <c r="K398" s="12"/>
    </row>
    <row r="399" spans="1:11" x14ac:dyDescent="0.35">
      <c r="A399" s="33"/>
      <c r="B399" s="28" t="s">
        <v>7</v>
      </c>
      <c r="C399" s="25"/>
      <c r="D399" s="25">
        <v>0</v>
      </c>
      <c r="E399" s="25">
        <v>0.67932369999999997</v>
      </c>
      <c r="F399" s="25">
        <v>1.3002720000000001</v>
      </c>
      <c r="G399" s="25">
        <v>1.280127</v>
      </c>
      <c r="H399" s="25">
        <v>1.0073240000000001</v>
      </c>
      <c r="I399" s="25">
        <v>0.6357524</v>
      </c>
      <c r="J399" s="25">
        <v>0.40172999999999998</v>
      </c>
      <c r="K399" s="12"/>
    </row>
    <row r="400" spans="1:11" x14ac:dyDescent="0.35">
      <c r="A400" s="33"/>
      <c r="B400" s="28" t="s">
        <v>8</v>
      </c>
      <c r="C400" s="25"/>
      <c r="D400" s="25">
        <v>0</v>
      </c>
      <c r="E400" s="25">
        <v>-2.176608E-10</v>
      </c>
      <c r="F400" s="25">
        <v>0</v>
      </c>
      <c r="G400" s="25">
        <v>8.1048969999999997E-8</v>
      </c>
      <c r="H400" s="25">
        <v>1.6383910000000002E-2</v>
      </c>
      <c r="I400" s="25">
        <v>1.3665800000000001E-2</v>
      </c>
      <c r="J400" s="25">
        <v>1.030149E-2</v>
      </c>
      <c r="K400" s="12"/>
    </row>
    <row r="401" spans="1:11" x14ac:dyDescent="0.35">
      <c r="A401" s="33"/>
      <c r="B401" s="28" t="s">
        <v>25</v>
      </c>
      <c r="C401" s="25"/>
      <c r="D401" s="25">
        <v>0</v>
      </c>
      <c r="E401" s="25">
        <v>-2.176608E-10</v>
      </c>
      <c r="F401" s="25">
        <v>-4.052448E-8</v>
      </c>
      <c r="G401" s="25">
        <v>1.2157339999999999E-7</v>
      </c>
      <c r="H401" s="25">
        <v>1.6383709999999999E-2</v>
      </c>
      <c r="I401" s="25">
        <v>1.366588E-2</v>
      </c>
      <c r="J401" s="25">
        <v>1.0301319999999999E-2</v>
      </c>
      <c r="K401" s="12"/>
    </row>
    <row r="402" spans="1:11" x14ac:dyDescent="0.35">
      <c r="A402" s="33" t="s">
        <v>164</v>
      </c>
      <c r="B402" s="28" t="s">
        <v>6</v>
      </c>
      <c r="C402" s="25">
        <v>1.2095679999999999E-2</v>
      </c>
      <c r="D402" s="25">
        <v>0.17436960000000001</v>
      </c>
      <c r="E402" s="25">
        <v>0.214145</v>
      </c>
      <c r="F402" s="25">
        <v>0.2492374</v>
      </c>
      <c r="G402" s="25">
        <v>0.23784659999999999</v>
      </c>
      <c r="H402" s="25">
        <v>0.2111045</v>
      </c>
      <c r="I402" s="25">
        <v>0.1867471</v>
      </c>
      <c r="J402" s="25">
        <v>0.1554121</v>
      </c>
      <c r="K402" s="12"/>
    </row>
    <row r="403" spans="1:11" x14ac:dyDescent="0.35">
      <c r="A403" s="33"/>
      <c r="B403" s="28" t="s">
        <v>7</v>
      </c>
      <c r="C403" s="25">
        <v>1.2095679999999999E-2</v>
      </c>
      <c r="D403" s="25">
        <v>0.17436960000000001</v>
      </c>
      <c r="E403" s="25">
        <v>0.214145</v>
      </c>
      <c r="F403" s="25">
        <v>0.24045469999999999</v>
      </c>
      <c r="G403" s="25">
        <v>0.20097989999999999</v>
      </c>
      <c r="H403" s="25">
        <v>0.15368080000000001</v>
      </c>
      <c r="I403" s="25">
        <v>0.1161819</v>
      </c>
      <c r="J403" s="25">
        <v>7.6401430000000006E-2</v>
      </c>
      <c r="K403" s="12"/>
    </row>
    <row r="404" spans="1:11" x14ac:dyDescent="0.35">
      <c r="A404" s="33"/>
      <c r="B404" s="28" t="s">
        <v>8</v>
      </c>
      <c r="C404" s="25">
        <v>1.2095679999999999E-2</v>
      </c>
      <c r="D404" s="25">
        <v>0.17436960000000001</v>
      </c>
      <c r="E404" s="25">
        <v>0.19917789999999999</v>
      </c>
      <c r="F404" s="25">
        <v>0.21676570000000001</v>
      </c>
      <c r="G404" s="25">
        <v>0.18870619999999999</v>
      </c>
      <c r="H404" s="25">
        <v>0.1523111</v>
      </c>
      <c r="I404" s="25">
        <v>9.5988820000000002E-2</v>
      </c>
      <c r="J404" s="25">
        <v>5.4787160000000001E-2</v>
      </c>
      <c r="K404" s="12"/>
    </row>
    <row r="405" spans="1:11" x14ac:dyDescent="0.35">
      <c r="A405" s="33"/>
      <c r="B405" s="28" t="s">
        <v>25</v>
      </c>
      <c r="C405" s="25">
        <v>1.2095679999999999E-2</v>
      </c>
      <c r="D405" s="25">
        <v>0.17436960000000001</v>
      </c>
      <c r="E405" s="25">
        <v>0.19917789999999999</v>
      </c>
      <c r="F405" s="25">
        <v>0.18766070000000001</v>
      </c>
      <c r="G405" s="25">
        <v>0.13603470000000001</v>
      </c>
      <c r="H405" s="25">
        <v>9.4439239999999994E-2</v>
      </c>
      <c r="I405" s="25">
        <v>5.8980079999999997E-2</v>
      </c>
      <c r="J405" s="25">
        <v>2.0677319999999999E-2</v>
      </c>
      <c r="K405" s="12"/>
    </row>
    <row r="406" spans="1:11" x14ac:dyDescent="0.35">
      <c r="A406" s="33" t="s">
        <v>165</v>
      </c>
      <c r="B406" s="28" t="s">
        <v>6</v>
      </c>
      <c r="C406" s="25">
        <v>2.4933429999999999</v>
      </c>
      <c r="D406" s="25">
        <v>0.91628449999999995</v>
      </c>
      <c r="E406" s="25">
        <v>1.3699969999999999</v>
      </c>
      <c r="F406" s="25">
        <v>1.645599</v>
      </c>
      <c r="G406" s="25">
        <v>2.3281260000000001</v>
      </c>
      <c r="H406" s="25">
        <v>1.787396</v>
      </c>
      <c r="I406" s="25">
        <v>1.1312770000000001</v>
      </c>
      <c r="J406" s="25">
        <v>0.4900815</v>
      </c>
      <c r="K406" s="12"/>
    </row>
    <row r="407" spans="1:11" x14ac:dyDescent="0.35">
      <c r="A407" s="33"/>
      <c r="B407" s="28" t="s">
        <v>7</v>
      </c>
      <c r="C407" s="25">
        <v>2.4933429999999999</v>
      </c>
      <c r="D407" s="25">
        <v>0.87594119999999998</v>
      </c>
      <c r="E407" s="25">
        <v>1.2149840000000001</v>
      </c>
      <c r="F407" s="25">
        <v>1.473255</v>
      </c>
      <c r="G407" s="25">
        <v>1.9705410000000001</v>
      </c>
      <c r="H407" s="25">
        <v>1.031809</v>
      </c>
      <c r="I407" s="25">
        <v>0.26759850000000002</v>
      </c>
      <c r="J407" s="25">
        <v>8.427395E-2</v>
      </c>
      <c r="K407" s="12"/>
    </row>
    <row r="408" spans="1:11" x14ac:dyDescent="0.35">
      <c r="A408" s="33"/>
      <c r="B408" s="28" t="s">
        <v>8</v>
      </c>
      <c r="C408" s="25">
        <v>2.4933429999999999</v>
      </c>
      <c r="D408" s="25">
        <v>0.85183989999999998</v>
      </c>
      <c r="E408" s="25">
        <v>1.058354</v>
      </c>
      <c r="F408" s="25">
        <v>1.03775</v>
      </c>
      <c r="G408" s="25">
        <v>0.67749420000000005</v>
      </c>
      <c r="H408" s="25">
        <v>0.31799309999999997</v>
      </c>
      <c r="I408" s="25">
        <v>0.1279014</v>
      </c>
      <c r="J408" s="25">
        <v>5.9986789999999998E-2</v>
      </c>
      <c r="K408" s="12"/>
    </row>
    <row r="409" spans="1:11" x14ac:dyDescent="0.35">
      <c r="A409" s="33"/>
      <c r="B409" s="28" t="s">
        <v>25</v>
      </c>
      <c r="C409" s="25">
        <v>2.4933429999999999</v>
      </c>
      <c r="D409" s="25">
        <v>0.83961980000000003</v>
      </c>
      <c r="E409" s="25">
        <v>0.9224561</v>
      </c>
      <c r="F409" s="25">
        <v>0.88633819999999996</v>
      </c>
      <c r="G409" s="25">
        <v>0.39286500000000002</v>
      </c>
      <c r="H409" s="25">
        <v>7.7319820000000001E-3</v>
      </c>
      <c r="I409" s="25">
        <v>6.7402629999999998E-3</v>
      </c>
      <c r="J409" s="25">
        <v>4.3742520000000003E-3</v>
      </c>
      <c r="K409" s="12"/>
    </row>
    <row r="410" spans="1:11" x14ac:dyDescent="0.35">
      <c r="A410" s="33" t="s">
        <v>494</v>
      </c>
      <c r="B410" s="28" t="s">
        <v>6</v>
      </c>
      <c r="C410" s="25">
        <v>6.5122730000000004</v>
      </c>
      <c r="D410" s="25">
        <v>9.8608010000000004</v>
      </c>
      <c r="E410" s="25">
        <v>14.487360000000001</v>
      </c>
      <c r="F410" s="25">
        <v>17.005839999999999</v>
      </c>
      <c r="G410" s="25">
        <v>18.983650000000001</v>
      </c>
      <c r="H410" s="25">
        <v>21.269459999999999</v>
      </c>
      <c r="I410" s="25">
        <v>21.176189999999998</v>
      </c>
      <c r="J410" s="25">
        <v>20.96161</v>
      </c>
      <c r="K410" s="12"/>
    </row>
    <row r="411" spans="1:11" x14ac:dyDescent="0.35">
      <c r="A411" s="33"/>
      <c r="B411" s="28" t="s">
        <v>7</v>
      </c>
      <c r="C411" s="25">
        <v>6.5122720000000003</v>
      </c>
      <c r="D411" s="25">
        <v>9.8607739999999993</v>
      </c>
      <c r="E411" s="25">
        <v>14.487299999999999</v>
      </c>
      <c r="F411" s="25">
        <v>16.968050000000002</v>
      </c>
      <c r="G411" s="25">
        <v>18.85801</v>
      </c>
      <c r="H411" s="25">
        <v>21.111509999999999</v>
      </c>
      <c r="I411" s="25">
        <v>21.047740000000001</v>
      </c>
      <c r="J411" s="25">
        <v>20.505389999999998</v>
      </c>
      <c r="K411" s="12"/>
    </row>
    <row r="412" spans="1:11" x14ac:dyDescent="0.35">
      <c r="A412" s="33"/>
      <c r="B412" s="28" t="s">
        <v>8</v>
      </c>
      <c r="C412" s="25">
        <v>6.5122730000000004</v>
      </c>
      <c r="D412" s="25">
        <v>9.8607739999999993</v>
      </c>
      <c r="E412" s="25">
        <v>14.487299999999999</v>
      </c>
      <c r="F412" s="25">
        <v>16.952030000000001</v>
      </c>
      <c r="G412" s="25">
        <v>16.85398</v>
      </c>
      <c r="H412" s="25">
        <v>16.815359999999998</v>
      </c>
      <c r="I412" s="25">
        <v>16.752870000000001</v>
      </c>
      <c r="J412" s="25">
        <v>15.850250000000001</v>
      </c>
      <c r="K412" s="12"/>
    </row>
    <row r="413" spans="1:11" x14ac:dyDescent="0.35">
      <c r="A413" s="33"/>
      <c r="B413" s="28" t="s">
        <v>25</v>
      </c>
      <c r="C413" s="25">
        <v>6.5122730000000004</v>
      </c>
      <c r="D413" s="25">
        <v>9.8607739999999993</v>
      </c>
      <c r="E413" s="25">
        <v>14.487299999999999</v>
      </c>
      <c r="F413" s="25">
        <v>16.93581</v>
      </c>
      <c r="G413" s="25">
        <v>16.794740000000001</v>
      </c>
      <c r="H413" s="25">
        <v>16.794740000000001</v>
      </c>
      <c r="I413" s="25">
        <v>16.752870000000001</v>
      </c>
      <c r="J413" s="25">
        <v>14.787559999999999</v>
      </c>
      <c r="K413" s="12"/>
    </row>
    <row r="414" spans="1:11" x14ac:dyDescent="0.35">
      <c r="A414" s="33" t="s">
        <v>166</v>
      </c>
      <c r="B414" s="28" t="s">
        <v>6</v>
      </c>
      <c r="C414" s="25">
        <v>0.1338569</v>
      </c>
      <c r="D414" s="25">
        <v>0.1042724</v>
      </c>
      <c r="E414" s="25">
        <v>6.5735479999999999E-2</v>
      </c>
      <c r="F414" s="25">
        <v>8.5794129999999996E-2</v>
      </c>
      <c r="G414" s="25">
        <v>0.56066190000000005</v>
      </c>
      <c r="H414" s="25">
        <v>0.56519319999999995</v>
      </c>
      <c r="I414" s="25">
        <v>0.49084040000000001</v>
      </c>
      <c r="J414" s="25">
        <v>0.41822140000000002</v>
      </c>
      <c r="K414" s="12"/>
    </row>
    <row r="415" spans="1:11" x14ac:dyDescent="0.35">
      <c r="A415" s="33"/>
      <c r="B415" s="28" t="s">
        <v>7</v>
      </c>
      <c r="C415" s="25">
        <v>0.1338569</v>
      </c>
      <c r="D415" s="25">
        <v>0.1042724</v>
      </c>
      <c r="E415" s="25">
        <v>6.5735479999999999E-2</v>
      </c>
      <c r="F415" s="25">
        <v>7.380668E-2</v>
      </c>
      <c r="G415" s="25">
        <v>0.1750642</v>
      </c>
      <c r="H415" s="25">
        <v>0.1402632</v>
      </c>
      <c r="I415" s="25">
        <v>9.726195E-2</v>
      </c>
      <c r="J415" s="25">
        <v>6.2096970000000001E-2</v>
      </c>
      <c r="K415" s="12"/>
    </row>
    <row r="416" spans="1:11" x14ac:dyDescent="0.35">
      <c r="A416" s="33"/>
      <c r="B416" s="28" t="s">
        <v>8</v>
      </c>
      <c r="C416" s="25">
        <v>0.1338569</v>
      </c>
      <c r="D416" s="25">
        <v>0.1042724</v>
      </c>
      <c r="E416" s="25">
        <v>6.5735479999999999E-2</v>
      </c>
      <c r="F416" s="25">
        <v>6.2557260000000003E-2</v>
      </c>
      <c r="G416" s="25">
        <v>0.106901</v>
      </c>
      <c r="H416" s="25">
        <v>0.156498</v>
      </c>
      <c r="I416" s="25">
        <v>0.1088538</v>
      </c>
      <c r="J416" s="25">
        <v>7.8314839999999997E-2</v>
      </c>
      <c r="K416" s="12"/>
    </row>
    <row r="417" spans="1:11" x14ac:dyDescent="0.35">
      <c r="A417" s="33"/>
      <c r="B417" s="28" t="s">
        <v>25</v>
      </c>
      <c r="C417" s="25">
        <v>0.1338569</v>
      </c>
      <c r="D417" s="25">
        <v>0.1042724</v>
      </c>
      <c r="E417" s="25">
        <v>6.5735479999999999E-2</v>
      </c>
      <c r="F417" s="25">
        <v>6.2557260000000003E-2</v>
      </c>
      <c r="G417" s="25">
        <v>0.106901</v>
      </c>
      <c r="H417" s="25">
        <v>0.156498</v>
      </c>
      <c r="I417" s="25">
        <v>0.10626090000000001</v>
      </c>
      <c r="J417" s="25">
        <v>7.6868800000000001E-2</v>
      </c>
      <c r="K417" s="12"/>
    </row>
    <row r="418" spans="1:11" x14ac:dyDescent="0.35">
      <c r="A418" s="33" t="s">
        <v>62</v>
      </c>
      <c r="B418" s="28" t="s">
        <v>6</v>
      </c>
      <c r="C418" s="25">
        <v>3.892134</v>
      </c>
      <c r="D418" s="25">
        <v>11.796430000000001</v>
      </c>
      <c r="E418" s="25">
        <v>13.68355</v>
      </c>
      <c r="F418" s="25">
        <v>11.56828</v>
      </c>
      <c r="G418" s="25">
        <v>8.730677</v>
      </c>
      <c r="H418" s="25">
        <v>6.5237220000000002</v>
      </c>
      <c r="I418" s="25">
        <v>4.8750299999999998</v>
      </c>
      <c r="J418" s="25">
        <v>2.7523420000000001</v>
      </c>
      <c r="K418" s="12"/>
    </row>
    <row r="419" spans="1:11" x14ac:dyDescent="0.35">
      <c r="A419" s="33"/>
      <c r="B419" s="28" t="s">
        <v>7</v>
      </c>
      <c r="C419" s="25">
        <v>3.892134</v>
      </c>
      <c r="D419" s="25">
        <v>7.9990920000000001</v>
      </c>
      <c r="E419" s="25">
        <v>9.5068450000000002</v>
      </c>
      <c r="F419" s="25">
        <v>10.508459999999999</v>
      </c>
      <c r="G419" s="25">
        <v>8.3833920000000006</v>
      </c>
      <c r="H419" s="25">
        <v>6.5291129999999997</v>
      </c>
      <c r="I419" s="25">
        <v>4.8924149999999997</v>
      </c>
      <c r="J419" s="25">
        <v>2.8389899999999999</v>
      </c>
      <c r="K419" s="12"/>
    </row>
    <row r="420" spans="1:11" x14ac:dyDescent="0.35">
      <c r="A420" s="33"/>
      <c r="B420" s="28" t="s">
        <v>8</v>
      </c>
      <c r="C420" s="25">
        <v>3.892134</v>
      </c>
      <c r="D420" s="25">
        <v>6.5852839999999997</v>
      </c>
      <c r="E420" s="25">
        <v>7.3863519999999996</v>
      </c>
      <c r="F420" s="25">
        <v>8.7162369999999996</v>
      </c>
      <c r="G420" s="25">
        <v>7.5978969999999997</v>
      </c>
      <c r="H420" s="25">
        <v>6.2937779999999997</v>
      </c>
      <c r="I420" s="25">
        <v>4.8222370000000003</v>
      </c>
      <c r="J420" s="25">
        <v>2.8586399999999998</v>
      </c>
      <c r="K420" s="12"/>
    </row>
    <row r="421" spans="1:11" x14ac:dyDescent="0.35">
      <c r="A421" s="33"/>
      <c r="B421" s="28" t="s">
        <v>25</v>
      </c>
      <c r="C421" s="25">
        <v>3.892134</v>
      </c>
      <c r="D421" s="25">
        <v>4.9567160000000001</v>
      </c>
      <c r="E421" s="25">
        <v>2.5388310000000001</v>
      </c>
      <c r="F421" s="25">
        <v>1.3741920000000001</v>
      </c>
      <c r="G421" s="25">
        <v>0.7584301</v>
      </c>
      <c r="H421" s="25">
        <v>0.39270339999999998</v>
      </c>
      <c r="I421" s="25">
        <v>0.1459791</v>
      </c>
      <c r="J421" s="25">
        <v>1.682326E-2</v>
      </c>
      <c r="K421" s="12"/>
    </row>
    <row r="422" spans="1:11" x14ac:dyDescent="0.35">
      <c r="A422" s="33" t="s">
        <v>72</v>
      </c>
      <c r="B422" s="28" t="s">
        <v>6</v>
      </c>
      <c r="C422" s="25">
        <v>0.24498059999999999</v>
      </c>
      <c r="D422" s="25">
        <v>0.61138369999999997</v>
      </c>
      <c r="E422" s="25">
        <v>1.091726</v>
      </c>
      <c r="F422" s="25">
        <v>2.6546789999999998</v>
      </c>
      <c r="G422" s="25">
        <v>4.0902989999999999</v>
      </c>
      <c r="H422" s="25">
        <v>4.7547740000000003</v>
      </c>
      <c r="I422" s="25">
        <v>4.3870940000000003</v>
      </c>
      <c r="J422" s="25">
        <v>4.0298619999999996</v>
      </c>
      <c r="K422" s="12"/>
    </row>
    <row r="423" spans="1:11" x14ac:dyDescent="0.35">
      <c r="A423" s="33"/>
      <c r="B423" s="28" t="s">
        <v>7</v>
      </c>
      <c r="C423" s="25">
        <v>0.24498059999999999</v>
      </c>
      <c r="D423" s="25">
        <v>0.61015249999999999</v>
      </c>
      <c r="E423" s="25">
        <v>1.086892</v>
      </c>
      <c r="F423" s="25">
        <v>2.64811</v>
      </c>
      <c r="G423" s="25">
        <v>3.8097590000000001</v>
      </c>
      <c r="H423" s="25">
        <v>3.676577</v>
      </c>
      <c r="I423" s="25">
        <v>2.951848</v>
      </c>
      <c r="J423" s="25">
        <v>1.993012</v>
      </c>
      <c r="K423" s="12"/>
    </row>
    <row r="424" spans="1:11" x14ac:dyDescent="0.35">
      <c r="A424" s="33"/>
      <c r="B424" s="28" t="s">
        <v>8</v>
      </c>
      <c r="C424" s="25">
        <v>0.24498059999999999</v>
      </c>
      <c r="D424" s="25">
        <v>0.60946069999999997</v>
      </c>
      <c r="E424" s="25">
        <v>0.98179640000000001</v>
      </c>
      <c r="F424" s="25">
        <v>2.0266380000000002</v>
      </c>
      <c r="G424" s="25">
        <v>2.7401059999999999</v>
      </c>
      <c r="H424" s="25">
        <v>3.3230379999999999</v>
      </c>
      <c r="I424" s="25">
        <v>2.9793919999999998</v>
      </c>
      <c r="J424" s="25">
        <v>2.101054</v>
      </c>
      <c r="K424" s="12"/>
    </row>
    <row r="425" spans="1:11" x14ac:dyDescent="0.35">
      <c r="A425" s="33"/>
      <c r="B425" s="28" t="s">
        <v>25</v>
      </c>
      <c r="C425" s="25">
        <v>0.24498059999999999</v>
      </c>
      <c r="D425" s="25">
        <v>0.60892369999999996</v>
      </c>
      <c r="E425" s="25">
        <v>0.98051820000000001</v>
      </c>
      <c r="F425" s="25">
        <v>1.85154</v>
      </c>
      <c r="G425" s="25">
        <v>2.0720360000000002</v>
      </c>
      <c r="H425" s="25">
        <v>1.604865</v>
      </c>
      <c r="I425" s="25">
        <v>1.246956</v>
      </c>
      <c r="J425" s="25">
        <v>0.91582160000000001</v>
      </c>
      <c r="K425" s="12"/>
    </row>
    <row r="426" spans="1:11" x14ac:dyDescent="0.35">
      <c r="A426" s="33" t="s">
        <v>167</v>
      </c>
      <c r="B426" s="28" t="s">
        <v>6</v>
      </c>
      <c r="C426" s="25">
        <v>0.86790449999999997</v>
      </c>
      <c r="D426" s="25">
        <v>0.52438799999999997</v>
      </c>
      <c r="E426" s="25">
        <v>0.36139710000000003</v>
      </c>
      <c r="F426" s="25">
        <v>0.51871129999999999</v>
      </c>
      <c r="G426" s="25">
        <v>0.33988819999999997</v>
      </c>
      <c r="H426" s="25">
        <v>0.2497791</v>
      </c>
      <c r="I426" s="25">
        <v>0.14347750000000001</v>
      </c>
      <c r="J426" s="25">
        <v>8.9049240000000002E-2</v>
      </c>
      <c r="K426" s="12"/>
    </row>
    <row r="427" spans="1:11" x14ac:dyDescent="0.35">
      <c r="A427" s="33"/>
      <c r="B427" s="28" t="s">
        <v>7</v>
      </c>
      <c r="C427" s="25">
        <v>0.86790440000000002</v>
      </c>
      <c r="D427" s="25">
        <v>0.50913260000000005</v>
      </c>
      <c r="E427" s="25">
        <v>0.3224455</v>
      </c>
      <c r="F427" s="25">
        <v>0.43963550000000001</v>
      </c>
      <c r="G427" s="25">
        <v>0.25334020000000002</v>
      </c>
      <c r="H427" s="25">
        <v>0.18793750000000001</v>
      </c>
      <c r="I427" s="25">
        <v>0.10043970000000001</v>
      </c>
      <c r="J427" s="25">
        <v>5.4645720000000002E-2</v>
      </c>
      <c r="K427" s="12"/>
    </row>
    <row r="428" spans="1:11" x14ac:dyDescent="0.35">
      <c r="A428" s="33"/>
      <c r="B428" s="28" t="s">
        <v>8</v>
      </c>
      <c r="C428" s="25">
        <v>0.86790449999999997</v>
      </c>
      <c r="D428" s="25">
        <v>0.50143269999999995</v>
      </c>
      <c r="E428" s="25">
        <v>0.19328690000000001</v>
      </c>
      <c r="F428" s="25">
        <v>0.3922467</v>
      </c>
      <c r="G428" s="25">
        <v>0.33118920000000002</v>
      </c>
      <c r="H428" s="25">
        <v>0.15756390000000001</v>
      </c>
      <c r="I428" s="25">
        <v>0.1285538</v>
      </c>
      <c r="J428" s="25">
        <v>6.0248490000000002E-2</v>
      </c>
      <c r="K428" s="12"/>
    </row>
    <row r="429" spans="1:11" x14ac:dyDescent="0.35">
      <c r="A429" s="33"/>
      <c r="B429" s="28" t="s">
        <v>25</v>
      </c>
      <c r="C429" s="25">
        <v>0.86790449999999997</v>
      </c>
      <c r="D429" s="25">
        <v>0.49559039999999999</v>
      </c>
      <c r="E429" s="25">
        <v>0.1805215</v>
      </c>
      <c r="F429" s="25">
        <v>0.1918762</v>
      </c>
      <c r="G429" s="25">
        <v>0.1802993</v>
      </c>
      <c r="H429" s="25">
        <v>0.1163076</v>
      </c>
      <c r="I429" s="25">
        <v>0.1177957</v>
      </c>
      <c r="J429" s="25">
        <v>6.0248490000000002E-2</v>
      </c>
      <c r="K429" s="12"/>
    </row>
    <row r="430" spans="1:11" x14ac:dyDescent="0.35">
      <c r="A430" s="33" t="s">
        <v>168</v>
      </c>
      <c r="B430" s="28" t="s">
        <v>6</v>
      </c>
      <c r="C430" s="25">
        <v>0.57050140000000005</v>
      </c>
      <c r="D430" s="25">
        <v>0.88527769999999995</v>
      </c>
      <c r="E430" s="25">
        <v>1.0912809999999999</v>
      </c>
      <c r="F430" s="25">
        <v>1.201319</v>
      </c>
      <c r="G430" s="25">
        <v>1.582684</v>
      </c>
      <c r="H430" s="25">
        <v>2.6911179999999999</v>
      </c>
      <c r="I430" s="25">
        <v>5.291461</v>
      </c>
      <c r="J430" s="25">
        <v>6.7076890000000002</v>
      </c>
      <c r="K430" s="12"/>
    </row>
    <row r="431" spans="1:11" x14ac:dyDescent="0.35">
      <c r="A431" s="33"/>
      <c r="B431" s="28" t="s">
        <v>7</v>
      </c>
      <c r="C431" s="25">
        <v>0.57050149999999999</v>
      </c>
      <c r="D431" s="25">
        <v>0.70613769999999998</v>
      </c>
      <c r="E431" s="25">
        <v>0.75421709999999997</v>
      </c>
      <c r="F431" s="25">
        <v>1.091529</v>
      </c>
      <c r="G431" s="25">
        <v>1.567329</v>
      </c>
      <c r="H431" s="25">
        <v>2.6822590000000002</v>
      </c>
      <c r="I431" s="25">
        <v>5.285342</v>
      </c>
      <c r="J431" s="25">
        <v>6.7297039999999999</v>
      </c>
      <c r="K431" s="12"/>
    </row>
    <row r="432" spans="1:11" x14ac:dyDescent="0.35">
      <c r="A432" s="33"/>
      <c r="B432" s="28" t="s">
        <v>8</v>
      </c>
      <c r="C432" s="25">
        <v>0.57050140000000005</v>
      </c>
      <c r="D432" s="25">
        <v>0.7239854</v>
      </c>
      <c r="E432" s="25">
        <v>0.72064700000000004</v>
      </c>
      <c r="F432" s="25">
        <v>0.81872999999999996</v>
      </c>
      <c r="G432" s="25">
        <v>1.441192</v>
      </c>
      <c r="H432" s="25">
        <v>2.7097250000000002</v>
      </c>
      <c r="I432" s="25">
        <v>5.3437089999999996</v>
      </c>
      <c r="J432" s="25">
        <v>6.7668499999999998</v>
      </c>
      <c r="K432" s="12"/>
    </row>
    <row r="433" spans="1:11" x14ac:dyDescent="0.35">
      <c r="A433" s="33"/>
      <c r="B433" s="28" t="s">
        <v>25</v>
      </c>
      <c r="C433" s="25">
        <v>0.57050140000000005</v>
      </c>
      <c r="D433" s="25">
        <v>0.64781060000000001</v>
      </c>
      <c r="E433" s="25">
        <v>0.52254650000000002</v>
      </c>
      <c r="F433" s="25">
        <v>0.54328549999999998</v>
      </c>
      <c r="G433" s="25">
        <v>1.1517409999999999</v>
      </c>
      <c r="H433" s="25">
        <v>2.4979339999999999</v>
      </c>
      <c r="I433" s="25">
        <v>5.2046700000000001</v>
      </c>
      <c r="J433" s="25">
        <v>6.6871450000000001</v>
      </c>
      <c r="K433" s="12"/>
    </row>
    <row r="434" spans="1:11" x14ac:dyDescent="0.35">
      <c r="A434" s="33" t="s">
        <v>59</v>
      </c>
      <c r="B434" s="28" t="s">
        <v>6</v>
      </c>
      <c r="C434" s="25">
        <v>5.3247780000000002</v>
      </c>
      <c r="D434" s="25">
        <v>6.1848669999999997</v>
      </c>
      <c r="E434" s="25">
        <v>10.05719</v>
      </c>
      <c r="F434" s="25">
        <v>13.180960000000001</v>
      </c>
      <c r="G434" s="25">
        <v>12.92604</v>
      </c>
      <c r="H434" s="25">
        <v>9.8096639999999997</v>
      </c>
      <c r="I434" s="25">
        <v>5.5021680000000002</v>
      </c>
      <c r="J434" s="25">
        <v>3.1257250000000001</v>
      </c>
      <c r="K434" s="12"/>
    </row>
    <row r="435" spans="1:11" x14ac:dyDescent="0.35">
      <c r="A435" s="33"/>
      <c r="B435" s="28" t="s">
        <v>7</v>
      </c>
      <c r="C435" s="25">
        <v>5.3247780000000002</v>
      </c>
      <c r="D435" s="25">
        <v>5.08216</v>
      </c>
      <c r="E435" s="25">
        <v>4.7052459999999998</v>
      </c>
      <c r="F435" s="25">
        <v>3.9874160000000001</v>
      </c>
      <c r="G435" s="25">
        <v>2.7877930000000002</v>
      </c>
      <c r="H435" s="25">
        <v>1.6372739999999999</v>
      </c>
      <c r="I435" s="25">
        <v>1.081261</v>
      </c>
      <c r="J435" s="25">
        <v>0.7604457</v>
      </c>
      <c r="K435" s="12"/>
    </row>
    <row r="436" spans="1:11" x14ac:dyDescent="0.35">
      <c r="A436" s="33"/>
      <c r="B436" s="28" t="s">
        <v>8</v>
      </c>
      <c r="C436" s="25">
        <v>5.3247780000000002</v>
      </c>
      <c r="D436" s="25">
        <v>5.0025069999999996</v>
      </c>
      <c r="E436" s="25">
        <v>3.438272</v>
      </c>
      <c r="F436" s="25">
        <v>2.277746</v>
      </c>
      <c r="G436" s="25">
        <v>1.4362600000000001</v>
      </c>
      <c r="H436" s="25">
        <v>0.66770079999999998</v>
      </c>
      <c r="I436" s="25">
        <v>0.38821119999999998</v>
      </c>
      <c r="J436" s="25">
        <v>0.2182936</v>
      </c>
      <c r="K436" s="12"/>
    </row>
    <row r="437" spans="1:11" x14ac:dyDescent="0.35">
      <c r="A437" s="33"/>
      <c r="B437" s="28" t="s">
        <v>25</v>
      </c>
      <c r="C437" s="25">
        <v>5.3247780000000002</v>
      </c>
      <c r="D437" s="25">
        <v>4.5450520000000001</v>
      </c>
      <c r="E437" s="25">
        <v>0.89342529999999998</v>
      </c>
      <c r="F437" s="25">
        <v>0.50141639999999998</v>
      </c>
      <c r="G437" s="25">
        <v>0.29105360000000002</v>
      </c>
      <c r="H437" s="25">
        <v>0.16845389999999999</v>
      </c>
      <c r="I437" s="25">
        <v>6.1168630000000002E-2</v>
      </c>
      <c r="J437" s="25">
        <v>1.01537E-2</v>
      </c>
      <c r="K437" s="12"/>
    </row>
    <row r="438" spans="1:11" x14ac:dyDescent="0.35">
      <c r="A438" s="33" t="s">
        <v>169</v>
      </c>
      <c r="B438" s="28" t="s">
        <v>6</v>
      </c>
      <c r="C438" s="25">
        <v>0.8830173</v>
      </c>
      <c r="D438" s="25">
        <v>0.86023400000000005</v>
      </c>
      <c r="E438" s="25">
        <v>0.70981709999999998</v>
      </c>
      <c r="F438" s="25">
        <v>0.56649459999999996</v>
      </c>
      <c r="G438" s="25">
        <v>0.25732280000000002</v>
      </c>
      <c r="H438" s="25">
        <v>0.14504529999999999</v>
      </c>
      <c r="I438" s="25">
        <v>9.7947679999999995E-2</v>
      </c>
      <c r="J438" s="25">
        <v>7.3128830000000006E-2</v>
      </c>
      <c r="K438" s="12"/>
    </row>
    <row r="439" spans="1:11" x14ac:dyDescent="0.35">
      <c r="A439" s="33"/>
      <c r="B439" s="28" t="s">
        <v>7</v>
      </c>
      <c r="C439" s="25">
        <v>0.88301739999999995</v>
      </c>
      <c r="D439" s="25">
        <v>0.85987650000000004</v>
      </c>
      <c r="E439" s="25">
        <v>0.63535399999999997</v>
      </c>
      <c r="F439" s="25">
        <v>0.32116280000000003</v>
      </c>
      <c r="G439" s="25">
        <v>8.4884619999999994E-2</v>
      </c>
      <c r="H439" s="25">
        <v>2.1187640000000001E-2</v>
      </c>
      <c r="I439" s="25">
        <v>9.0425690000000003E-3</v>
      </c>
      <c r="J439" s="25">
        <v>5.5605979999999999E-3</v>
      </c>
      <c r="K439" s="12"/>
    </row>
    <row r="440" spans="1:11" x14ac:dyDescent="0.35">
      <c r="A440" s="33"/>
      <c r="B440" s="28" t="s">
        <v>8</v>
      </c>
      <c r="C440" s="25">
        <v>0.8830173</v>
      </c>
      <c r="D440" s="25">
        <v>0.85966909999999996</v>
      </c>
      <c r="E440" s="25">
        <v>0.60399230000000004</v>
      </c>
      <c r="F440" s="25">
        <v>0.2352648</v>
      </c>
      <c r="G440" s="25">
        <v>7.736287E-2</v>
      </c>
      <c r="H440" s="25">
        <v>1.7101910000000001E-2</v>
      </c>
      <c r="I440" s="25">
        <v>8.2617690000000004E-3</v>
      </c>
      <c r="J440" s="25">
        <v>6.3775610000000003E-3</v>
      </c>
      <c r="K440" s="12"/>
    </row>
    <row r="441" spans="1:11" x14ac:dyDescent="0.35">
      <c r="A441" s="33"/>
      <c r="B441" s="28" t="s">
        <v>25</v>
      </c>
      <c r="C441" s="25">
        <v>0.8830173</v>
      </c>
      <c r="D441" s="25">
        <v>0.8595064</v>
      </c>
      <c r="E441" s="25">
        <v>0.53256740000000002</v>
      </c>
      <c r="F441" s="25">
        <v>0.16392970000000001</v>
      </c>
      <c r="G441" s="25">
        <v>5.3023300000000002E-2</v>
      </c>
      <c r="H441" s="25">
        <v>1.6430719999999999E-2</v>
      </c>
      <c r="I441" s="25">
        <v>8.3791109999999999E-3</v>
      </c>
      <c r="J441" s="25">
        <v>6.2463659999999997E-3</v>
      </c>
      <c r="K441" s="12"/>
    </row>
    <row r="442" spans="1:11" x14ac:dyDescent="0.35">
      <c r="A442" s="33" t="s">
        <v>170</v>
      </c>
      <c r="B442" s="28" t="s">
        <v>6</v>
      </c>
      <c r="C442" s="25">
        <v>108.2458</v>
      </c>
      <c r="D442" s="25">
        <v>110.8501</v>
      </c>
      <c r="E442" s="25">
        <v>108.4937</v>
      </c>
      <c r="F442" s="25">
        <v>118.7046</v>
      </c>
      <c r="G442" s="25">
        <v>122.4674</v>
      </c>
      <c r="H442" s="25">
        <v>114.63120000000001</v>
      </c>
      <c r="I442" s="25">
        <v>101.3052</v>
      </c>
      <c r="J442" s="25">
        <v>86.832120000000003</v>
      </c>
      <c r="K442" s="12"/>
    </row>
    <row r="443" spans="1:11" x14ac:dyDescent="0.35">
      <c r="A443" s="33"/>
      <c r="B443" s="28" t="s">
        <v>7</v>
      </c>
      <c r="C443" s="25">
        <v>108.2458</v>
      </c>
      <c r="D443" s="25">
        <v>108.3689</v>
      </c>
      <c r="E443" s="25">
        <v>97.818510000000003</v>
      </c>
      <c r="F443" s="25">
        <v>101.8767</v>
      </c>
      <c r="G443" s="25">
        <v>96.984620000000007</v>
      </c>
      <c r="H443" s="25">
        <v>82.670330000000007</v>
      </c>
      <c r="I443" s="25">
        <v>65.145690000000002</v>
      </c>
      <c r="J443" s="25">
        <v>48.593110000000003</v>
      </c>
      <c r="K443" s="12"/>
    </row>
    <row r="444" spans="1:11" x14ac:dyDescent="0.35">
      <c r="A444" s="33"/>
      <c r="B444" s="28" t="s">
        <v>8</v>
      </c>
      <c r="C444" s="25">
        <v>108.2458</v>
      </c>
      <c r="D444" s="25">
        <v>107.3545</v>
      </c>
      <c r="E444" s="25">
        <v>90.651539999999997</v>
      </c>
      <c r="F444" s="25">
        <v>89.916150000000002</v>
      </c>
      <c r="G444" s="25">
        <v>83.707120000000003</v>
      </c>
      <c r="H444" s="25">
        <v>66.229089999999999</v>
      </c>
      <c r="I444" s="25">
        <v>47.569450000000003</v>
      </c>
      <c r="J444" s="25">
        <v>32.827249999999999</v>
      </c>
      <c r="K444" s="12"/>
    </row>
    <row r="445" spans="1:11" x14ac:dyDescent="0.35">
      <c r="A445" s="33"/>
      <c r="B445" s="28" t="s">
        <v>25</v>
      </c>
      <c r="C445" s="25">
        <v>108.2458</v>
      </c>
      <c r="D445" s="25">
        <v>106.2784</v>
      </c>
      <c r="E445" s="25">
        <v>84.939130000000006</v>
      </c>
      <c r="F445" s="25">
        <v>77.132869999999997</v>
      </c>
      <c r="G445" s="25">
        <v>63.172789999999999</v>
      </c>
      <c r="H445" s="25">
        <v>42.334049999999998</v>
      </c>
      <c r="I445" s="25">
        <v>26.197500000000002</v>
      </c>
      <c r="J445" s="25">
        <v>16.527159999999999</v>
      </c>
      <c r="K445" s="12"/>
    </row>
    <row r="446" spans="1:11" x14ac:dyDescent="0.35">
      <c r="A446" s="33" t="s">
        <v>54</v>
      </c>
      <c r="B446" s="28" t="s">
        <v>6</v>
      </c>
      <c r="C446" s="25">
        <v>16.961290000000002</v>
      </c>
      <c r="D446" s="25">
        <v>43.692819999999998</v>
      </c>
      <c r="E446" s="25">
        <v>76.298199999999994</v>
      </c>
      <c r="F446" s="25">
        <v>62.330030000000001</v>
      </c>
      <c r="G446" s="25">
        <v>34.767049999999998</v>
      </c>
      <c r="H446" s="25">
        <v>20.266190000000002</v>
      </c>
      <c r="I446" s="25">
        <v>11.59069</v>
      </c>
      <c r="J446" s="25">
        <v>6.1395960000000001</v>
      </c>
      <c r="K446" s="12"/>
    </row>
    <row r="447" spans="1:11" x14ac:dyDescent="0.35">
      <c r="A447" s="33"/>
      <c r="B447" s="28" t="s">
        <v>7</v>
      </c>
      <c r="C447" s="25">
        <v>16.961300000000001</v>
      </c>
      <c r="D447" s="25">
        <v>27.397279999999999</v>
      </c>
      <c r="E447" s="25">
        <v>38.218719999999998</v>
      </c>
      <c r="F447" s="25">
        <v>40.101239999999997</v>
      </c>
      <c r="G447" s="25">
        <v>35.739350000000002</v>
      </c>
      <c r="H447" s="25">
        <v>27.393239999999999</v>
      </c>
      <c r="I447" s="25">
        <v>18.235810000000001</v>
      </c>
      <c r="J447" s="25">
        <v>11.33465</v>
      </c>
      <c r="K447" s="12"/>
    </row>
    <row r="448" spans="1:11" x14ac:dyDescent="0.35">
      <c r="A448" s="33"/>
      <c r="B448" s="28" t="s">
        <v>8</v>
      </c>
      <c r="C448" s="25">
        <v>16.961290000000002</v>
      </c>
      <c r="D448" s="25">
        <v>25.34994</v>
      </c>
      <c r="E448" s="25">
        <v>30.95486</v>
      </c>
      <c r="F448" s="25">
        <v>23.608370000000001</v>
      </c>
      <c r="G448" s="25">
        <v>12.950620000000001</v>
      </c>
      <c r="H448" s="25">
        <v>7.543533</v>
      </c>
      <c r="I448" s="25">
        <v>4.0909829999999996</v>
      </c>
      <c r="J448" s="25">
        <v>1.917176</v>
      </c>
      <c r="K448" s="12"/>
    </row>
    <row r="449" spans="1:11" x14ac:dyDescent="0.35">
      <c r="A449" s="33"/>
      <c r="B449" s="28" t="s">
        <v>25</v>
      </c>
      <c r="C449" s="25">
        <v>16.961290000000002</v>
      </c>
      <c r="D449" s="25">
        <v>18.290279999999999</v>
      </c>
      <c r="E449" s="25">
        <v>11.39334</v>
      </c>
      <c r="F449" s="25">
        <v>7.8696830000000002</v>
      </c>
      <c r="G449" s="25">
        <v>4.6295599999999997</v>
      </c>
      <c r="H449" s="25">
        <v>2.6982210000000002</v>
      </c>
      <c r="I449" s="25">
        <v>1.231652</v>
      </c>
      <c r="J449" s="25">
        <v>0.30637249999999999</v>
      </c>
      <c r="K449" s="12"/>
    </row>
    <row r="450" spans="1:11" x14ac:dyDescent="0.35">
      <c r="A450" s="33" t="s">
        <v>90</v>
      </c>
      <c r="B450" s="28" t="s">
        <v>6</v>
      </c>
      <c r="C450" s="25">
        <v>3.3637459999999999</v>
      </c>
      <c r="D450" s="25">
        <v>9.6650510000000001</v>
      </c>
      <c r="E450" s="25">
        <v>13.69759</v>
      </c>
      <c r="F450" s="25">
        <v>15.357329999999999</v>
      </c>
      <c r="G450" s="25">
        <v>21.92597</v>
      </c>
      <c r="H450" s="25">
        <v>24.529990000000002</v>
      </c>
      <c r="I450" s="25">
        <v>21.562899999999999</v>
      </c>
      <c r="J450" s="25">
        <v>16.18158</v>
      </c>
      <c r="K450" s="12"/>
    </row>
    <row r="451" spans="1:11" x14ac:dyDescent="0.35">
      <c r="A451" s="33"/>
      <c r="B451" s="28" t="s">
        <v>7</v>
      </c>
      <c r="C451" s="25">
        <v>3.3637459999999999</v>
      </c>
      <c r="D451" s="25">
        <v>7.2796880000000002</v>
      </c>
      <c r="E451" s="25">
        <v>8.1023990000000001</v>
      </c>
      <c r="F451" s="25">
        <v>13.24574</v>
      </c>
      <c r="G451" s="25">
        <v>18.51362</v>
      </c>
      <c r="H451" s="25">
        <v>23.933779999999999</v>
      </c>
      <c r="I451" s="25">
        <v>23.675609999999999</v>
      </c>
      <c r="J451" s="25">
        <v>18.644819999999999</v>
      </c>
      <c r="K451" s="12"/>
    </row>
    <row r="452" spans="1:11" x14ac:dyDescent="0.35">
      <c r="A452" s="33"/>
      <c r="B452" s="28" t="s">
        <v>8</v>
      </c>
      <c r="C452" s="25">
        <v>3.3637459999999999</v>
      </c>
      <c r="D452" s="25">
        <v>5.2758620000000001</v>
      </c>
      <c r="E452" s="25">
        <v>6.5585889999999996</v>
      </c>
      <c r="F452" s="25">
        <v>10.696719999999999</v>
      </c>
      <c r="G452" s="25">
        <v>13.687480000000001</v>
      </c>
      <c r="H452" s="25">
        <v>21.327739999999999</v>
      </c>
      <c r="I452" s="25">
        <v>23.991240000000001</v>
      </c>
      <c r="J452" s="25">
        <v>20.394960000000001</v>
      </c>
      <c r="K452" s="12"/>
    </row>
    <row r="453" spans="1:11" x14ac:dyDescent="0.35">
      <c r="A453" s="33"/>
      <c r="B453" s="28" t="s">
        <v>25</v>
      </c>
      <c r="C453" s="25">
        <v>3.3637459999999999</v>
      </c>
      <c r="D453" s="25">
        <v>4.332624</v>
      </c>
      <c r="E453" s="25">
        <v>1.5581510000000001</v>
      </c>
      <c r="F453" s="25">
        <v>0.86608379999999996</v>
      </c>
      <c r="G453" s="25">
        <v>0.51129789999999997</v>
      </c>
      <c r="H453" s="25">
        <v>0.30068210000000001</v>
      </c>
      <c r="I453" s="25">
        <v>0.1489576</v>
      </c>
      <c r="J453" s="25">
        <v>1.475221E-2</v>
      </c>
      <c r="K453" s="12"/>
    </row>
    <row r="454" spans="1:11" x14ac:dyDescent="0.35">
      <c r="A454" s="33" t="s">
        <v>94</v>
      </c>
      <c r="B454" s="28" t="s">
        <v>6</v>
      </c>
      <c r="C454" s="25">
        <v>11.35453</v>
      </c>
      <c r="D454" s="25">
        <v>28.910779999999999</v>
      </c>
      <c r="E454" s="25">
        <v>34.381529999999998</v>
      </c>
      <c r="F454" s="25">
        <v>38.1126</v>
      </c>
      <c r="G454" s="25">
        <v>35.128529999999998</v>
      </c>
      <c r="H454" s="25">
        <v>25.893450000000001</v>
      </c>
      <c r="I454" s="25">
        <v>16.76437</v>
      </c>
      <c r="J454" s="25">
        <v>10.01388</v>
      </c>
      <c r="K454" s="12"/>
    </row>
    <row r="455" spans="1:11" x14ac:dyDescent="0.35">
      <c r="A455" s="33"/>
      <c r="B455" s="28" t="s">
        <v>7</v>
      </c>
      <c r="C455" s="25">
        <v>11.35453</v>
      </c>
      <c r="D455" s="25">
        <v>16.621590000000001</v>
      </c>
      <c r="E455" s="25">
        <v>15.724740000000001</v>
      </c>
      <c r="F455" s="25">
        <v>15.57635</v>
      </c>
      <c r="G455" s="25">
        <v>15.827439999999999</v>
      </c>
      <c r="H455" s="25">
        <v>13.264900000000001</v>
      </c>
      <c r="I455" s="25">
        <v>10.028549999999999</v>
      </c>
      <c r="J455" s="25">
        <v>7.1296840000000001</v>
      </c>
      <c r="K455" s="12"/>
    </row>
    <row r="456" spans="1:11" x14ac:dyDescent="0.35">
      <c r="A456" s="33"/>
      <c r="B456" s="28" t="s">
        <v>8</v>
      </c>
      <c r="C456" s="25">
        <v>11.35453</v>
      </c>
      <c r="D456" s="25">
        <v>16.752800000000001</v>
      </c>
      <c r="E456" s="25">
        <v>14.090389999999999</v>
      </c>
      <c r="F456" s="25">
        <v>17.043030000000002</v>
      </c>
      <c r="G456" s="25">
        <v>17.53755</v>
      </c>
      <c r="H456" s="25">
        <v>13.980510000000001</v>
      </c>
      <c r="I456" s="25">
        <v>9.8999980000000001</v>
      </c>
      <c r="J456" s="25">
        <v>6.3678990000000004</v>
      </c>
      <c r="K456" s="12"/>
    </row>
    <row r="457" spans="1:11" x14ac:dyDescent="0.35">
      <c r="A457" s="33"/>
      <c r="B457" s="28" t="s">
        <v>25</v>
      </c>
      <c r="C457" s="25">
        <v>11.35453</v>
      </c>
      <c r="D457" s="25">
        <v>11.329330000000001</v>
      </c>
      <c r="E457" s="25">
        <v>5.5240099999999996</v>
      </c>
      <c r="F457" s="25">
        <v>3.207335</v>
      </c>
      <c r="G457" s="25">
        <v>1.8846590000000001</v>
      </c>
      <c r="H457" s="25">
        <v>1.0869070000000001</v>
      </c>
      <c r="I457" s="25">
        <v>0.51072930000000005</v>
      </c>
      <c r="J457" s="25">
        <v>4.915725E-2</v>
      </c>
      <c r="K457" s="12"/>
    </row>
    <row r="458" spans="1:11" x14ac:dyDescent="0.35">
      <c r="A458" s="33" t="s">
        <v>171</v>
      </c>
      <c r="B458" s="28" t="s">
        <v>6</v>
      </c>
      <c r="C458" s="25">
        <v>0.24028820000000001</v>
      </c>
      <c r="D458" s="25">
        <v>0.3549311</v>
      </c>
      <c r="E458" s="25">
        <v>0.7339852</v>
      </c>
      <c r="F458" s="25">
        <v>0.69877259999999997</v>
      </c>
      <c r="G458" s="25">
        <v>0.60905860000000001</v>
      </c>
      <c r="H458" s="25">
        <v>0.48810110000000001</v>
      </c>
      <c r="I458" s="25">
        <v>0.39315640000000002</v>
      </c>
      <c r="J458" s="25">
        <v>0.30544690000000002</v>
      </c>
      <c r="K458" s="12"/>
    </row>
    <row r="459" spans="1:11" x14ac:dyDescent="0.35">
      <c r="A459" s="33"/>
      <c r="B459" s="28" t="s">
        <v>7</v>
      </c>
      <c r="C459" s="25">
        <v>0.24028820000000001</v>
      </c>
      <c r="D459" s="25">
        <v>0.35369119999999998</v>
      </c>
      <c r="E459" s="25">
        <v>0.67506690000000003</v>
      </c>
      <c r="F459" s="25">
        <v>0.61778960000000005</v>
      </c>
      <c r="G459" s="25">
        <v>0.54248289999999999</v>
      </c>
      <c r="H459" s="25">
        <v>0.34349970000000002</v>
      </c>
      <c r="I459" s="25">
        <v>0.20747850000000001</v>
      </c>
      <c r="J459" s="25">
        <v>0.1247962</v>
      </c>
      <c r="K459" s="12"/>
    </row>
    <row r="460" spans="1:11" x14ac:dyDescent="0.35">
      <c r="A460" s="33"/>
      <c r="B460" s="28" t="s">
        <v>8</v>
      </c>
      <c r="C460" s="25">
        <v>0.24028820000000001</v>
      </c>
      <c r="D460" s="25">
        <v>0.33957419999999999</v>
      </c>
      <c r="E460" s="25">
        <v>0.56215780000000004</v>
      </c>
      <c r="F460" s="25">
        <v>0.6034583</v>
      </c>
      <c r="G460" s="25">
        <v>0.55982969999999999</v>
      </c>
      <c r="H460" s="25">
        <v>0.28791709999999998</v>
      </c>
      <c r="I460" s="25">
        <v>0.17108719999999999</v>
      </c>
      <c r="J460" s="25">
        <v>8.9180629999999997E-2</v>
      </c>
      <c r="K460" s="12"/>
    </row>
    <row r="461" spans="1:11" x14ac:dyDescent="0.35">
      <c r="A461" s="33"/>
      <c r="B461" s="28" t="s">
        <v>25</v>
      </c>
      <c r="C461" s="25">
        <v>0.24028820000000001</v>
      </c>
      <c r="D461" s="25">
        <v>0.33909319999999998</v>
      </c>
      <c r="E461" s="25">
        <v>0.55164159999999995</v>
      </c>
      <c r="F461" s="25">
        <v>0.49760379999999999</v>
      </c>
      <c r="G461" s="25">
        <v>0.5100325</v>
      </c>
      <c r="H461" s="25">
        <v>0.2242006</v>
      </c>
      <c r="I461" s="25">
        <v>0.1238199</v>
      </c>
      <c r="J461" s="25">
        <v>6.3276189999999996E-2</v>
      </c>
      <c r="K461" s="12"/>
    </row>
    <row r="462" spans="1:11" x14ac:dyDescent="0.35">
      <c r="A462" s="33" t="s">
        <v>172</v>
      </c>
      <c r="B462" s="28" t="s">
        <v>6</v>
      </c>
      <c r="C462" s="25"/>
      <c r="D462" s="25"/>
      <c r="E462" s="25"/>
      <c r="F462" s="25">
        <v>5.0890639999999999E-3</v>
      </c>
      <c r="G462" s="25">
        <v>4.4713510000000001E-3</v>
      </c>
      <c r="H462" s="25">
        <v>4.4932779999999999E-3</v>
      </c>
      <c r="I462" s="25">
        <v>3.1080399999999998E-3</v>
      </c>
      <c r="J462" s="25">
        <v>2.15154E-3</v>
      </c>
      <c r="K462" s="12"/>
    </row>
    <row r="463" spans="1:11" x14ac:dyDescent="0.35">
      <c r="A463" s="33"/>
      <c r="B463" s="28" t="s">
        <v>7</v>
      </c>
      <c r="C463" s="25"/>
      <c r="D463" s="25"/>
      <c r="E463" s="25"/>
      <c r="F463" s="25">
        <v>5.0890639999999999E-3</v>
      </c>
      <c r="G463" s="25">
        <v>4.4713510000000001E-3</v>
      </c>
      <c r="H463" s="25">
        <v>4.4932779999999999E-3</v>
      </c>
      <c r="I463" s="25">
        <v>3.1080399999999998E-3</v>
      </c>
      <c r="J463" s="25">
        <v>2.15154E-3</v>
      </c>
      <c r="K463" s="12"/>
    </row>
    <row r="464" spans="1:11" x14ac:dyDescent="0.35">
      <c r="A464" s="33"/>
      <c r="B464" s="28" t="s">
        <v>8</v>
      </c>
      <c r="C464" s="25"/>
      <c r="D464" s="25"/>
      <c r="E464" s="25"/>
      <c r="F464" s="25">
        <v>0</v>
      </c>
      <c r="G464" s="25">
        <v>4.9194659999999999E-3</v>
      </c>
      <c r="H464" s="25">
        <v>5.1568819999999998E-3</v>
      </c>
      <c r="I464" s="25">
        <v>4.173866E-3</v>
      </c>
      <c r="J464" s="25">
        <v>2.8878580000000001E-3</v>
      </c>
      <c r="K464" s="12"/>
    </row>
    <row r="465" spans="1:11" x14ac:dyDescent="0.35">
      <c r="A465" s="33"/>
      <c r="B465" s="28" t="s">
        <v>25</v>
      </c>
      <c r="C465" s="25"/>
      <c r="D465" s="25"/>
      <c r="E465" s="25"/>
      <c r="F465" s="25">
        <v>0</v>
      </c>
      <c r="G465" s="25">
        <v>4.9194659999999999E-3</v>
      </c>
      <c r="H465" s="25">
        <v>5.1568819999999998E-3</v>
      </c>
      <c r="I465" s="25">
        <v>4.173866E-3</v>
      </c>
      <c r="J465" s="25">
        <v>2.8878580000000001E-3</v>
      </c>
      <c r="K465" s="12"/>
    </row>
    <row r="466" spans="1:11" x14ac:dyDescent="0.35">
      <c r="A466" s="33" t="s">
        <v>173</v>
      </c>
      <c r="B466" s="28" t="s">
        <v>6</v>
      </c>
      <c r="C466" s="25">
        <v>0.45087969999999999</v>
      </c>
      <c r="D466" s="25">
        <v>2.7356319999999998</v>
      </c>
      <c r="E466" s="25">
        <v>4.3085560000000003</v>
      </c>
      <c r="F466" s="25">
        <v>3.5334639999999999</v>
      </c>
      <c r="G466" s="25">
        <v>2.2073330000000002</v>
      </c>
      <c r="H466" s="25">
        <v>1.173773</v>
      </c>
      <c r="I466" s="25">
        <v>0.61600120000000003</v>
      </c>
      <c r="J466" s="25">
        <v>0.28469070000000002</v>
      </c>
      <c r="K466" s="12"/>
    </row>
    <row r="467" spans="1:11" x14ac:dyDescent="0.35">
      <c r="A467" s="33"/>
      <c r="B467" s="28" t="s">
        <v>7</v>
      </c>
      <c r="C467" s="25">
        <v>0.45087969999999999</v>
      </c>
      <c r="D467" s="25">
        <v>1.7316720000000001</v>
      </c>
      <c r="E467" s="25">
        <v>3.0758220000000001</v>
      </c>
      <c r="F467" s="25">
        <v>2.7343519999999999</v>
      </c>
      <c r="G467" s="25">
        <v>2.1154929999999998</v>
      </c>
      <c r="H467" s="25">
        <v>1.607278</v>
      </c>
      <c r="I467" s="25">
        <v>1.1163339999999999</v>
      </c>
      <c r="J467" s="25">
        <v>0.58067519999999995</v>
      </c>
      <c r="K467" s="12"/>
    </row>
    <row r="468" spans="1:11" x14ac:dyDescent="0.35">
      <c r="A468" s="33"/>
      <c r="B468" s="28" t="s">
        <v>8</v>
      </c>
      <c r="C468" s="25">
        <v>0.45087969999999999</v>
      </c>
      <c r="D468" s="25">
        <v>1.4763569999999999</v>
      </c>
      <c r="E468" s="25">
        <v>2.1444969999999999</v>
      </c>
      <c r="F468" s="25">
        <v>2.1403569999999998</v>
      </c>
      <c r="G468" s="25">
        <v>1.848541</v>
      </c>
      <c r="H468" s="25">
        <v>1.463174</v>
      </c>
      <c r="I468" s="25">
        <v>1.0542659999999999</v>
      </c>
      <c r="J468" s="25">
        <v>0.66978439999999995</v>
      </c>
      <c r="K468" s="12"/>
    </row>
    <row r="469" spans="1:11" x14ac:dyDescent="0.35">
      <c r="A469" s="33"/>
      <c r="B469" s="28" t="s">
        <v>25</v>
      </c>
      <c r="C469" s="25">
        <v>0.45087969999999999</v>
      </c>
      <c r="D469" s="25">
        <v>1.1039030000000001</v>
      </c>
      <c r="E469" s="25">
        <v>1.122439</v>
      </c>
      <c r="F469" s="25">
        <v>1.015598</v>
      </c>
      <c r="G469" s="25">
        <v>0.72087540000000006</v>
      </c>
      <c r="H469" s="25">
        <v>0.50651579999999996</v>
      </c>
      <c r="I469" s="25">
        <v>0.29967749999999999</v>
      </c>
      <c r="J469" s="25">
        <v>0.13760349999999999</v>
      </c>
      <c r="K469" s="12"/>
    </row>
    <row r="470" spans="1:11" x14ac:dyDescent="0.35">
      <c r="A470" s="33" t="s">
        <v>495</v>
      </c>
      <c r="B470" s="28" t="s">
        <v>6</v>
      </c>
      <c r="C470" s="25">
        <v>2.3203129999999999E-2</v>
      </c>
      <c r="D470" s="25">
        <v>0.94962340000000001</v>
      </c>
      <c r="E470" s="25">
        <v>1.087499</v>
      </c>
      <c r="F470" s="25">
        <v>1.1712610000000001</v>
      </c>
      <c r="G470" s="25">
        <v>1.1698139999999999</v>
      </c>
      <c r="H470" s="25">
        <v>1.1489549999999999</v>
      </c>
      <c r="I470" s="25">
        <v>1.121783</v>
      </c>
      <c r="J470" s="25">
        <v>1.097337</v>
      </c>
      <c r="K470" s="12"/>
    </row>
    <row r="471" spans="1:11" x14ac:dyDescent="0.35">
      <c r="A471" s="33"/>
      <c r="B471" s="28" t="s">
        <v>7</v>
      </c>
      <c r="C471" s="25">
        <v>2.3203129999999999E-2</v>
      </c>
      <c r="D471" s="25">
        <v>0.94962360000000001</v>
      </c>
      <c r="E471" s="25">
        <v>1.087499</v>
      </c>
      <c r="F471" s="25">
        <v>1.171262</v>
      </c>
      <c r="G471" s="25">
        <v>1.1698139999999999</v>
      </c>
      <c r="H471" s="25">
        <v>1.122714</v>
      </c>
      <c r="I471" s="25">
        <v>1.038656</v>
      </c>
      <c r="J471" s="25">
        <v>0.98241829999999997</v>
      </c>
      <c r="K471" s="12"/>
    </row>
    <row r="472" spans="1:11" x14ac:dyDescent="0.35">
      <c r="A472" s="33"/>
      <c r="B472" s="28" t="s">
        <v>8</v>
      </c>
      <c r="C472" s="25">
        <v>2.3203129999999999E-2</v>
      </c>
      <c r="D472" s="25">
        <v>0.94962360000000001</v>
      </c>
      <c r="E472" s="25">
        <v>1.0827610000000001</v>
      </c>
      <c r="F472" s="25">
        <v>1.172836</v>
      </c>
      <c r="G472" s="25">
        <v>1.1709320000000001</v>
      </c>
      <c r="H472" s="25">
        <v>1.102555</v>
      </c>
      <c r="I472" s="25">
        <v>0.98450210000000005</v>
      </c>
      <c r="J472" s="25">
        <v>0.92327899999999996</v>
      </c>
      <c r="K472" s="12"/>
    </row>
    <row r="473" spans="1:11" x14ac:dyDescent="0.35">
      <c r="A473" s="33"/>
      <c r="B473" s="28" t="s">
        <v>25</v>
      </c>
      <c r="C473" s="25">
        <v>2.3203129999999999E-2</v>
      </c>
      <c r="D473" s="25">
        <v>0.94962360000000001</v>
      </c>
      <c r="E473" s="25">
        <v>1.082762</v>
      </c>
      <c r="F473" s="25">
        <v>1.1728369999999999</v>
      </c>
      <c r="G473" s="25">
        <v>1.1709309999999999</v>
      </c>
      <c r="H473" s="25">
        <v>1.078314</v>
      </c>
      <c r="I473" s="25">
        <v>0.8902061</v>
      </c>
      <c r="J473" s="25">
        <v>0.87567399999999995</v>
      </c>
      <c r="K473" s="12"/>
    </row>
    <row r="474" spans="1:11" x14ac:dyDescent="0.35">
      <c r="A474" s="33" t="s">
        <v>174</v>
      </c>
      <c r="B474" s="28" t="s">
        <v>6</v>
      </c>
      <c r="C474" s="25"/>
      <c r="D474" s="25"/>
      <c r="E474" s="25">
        <v>0</v>
      </c>
      <c r="F474" s="25">
        <v>1.9866720000000001E-2</v>
      </c>
      <c r="G474" s="25">
        <v>0.108496</v>
      </c>
      <c r="H474" s="25">
        <v>0.2475774</v>
      </c>
      <c r="I474" s="25">
        <v>0.19231470000000001</v>
      </c>
      <c r="J474" s="25">
        <v>0.1438661</v>
      </c>
      <c r="K474" s="12"/>
    </row>
    <row r="475" spans="1:11" x14ac:dyDescent="0.35">
      <c r="A475" s="33"/>
      <c r="B475" s="28" t="s">
        <v>7</v>
      </c>
      <c r="C475" s="25"/>
      <c r="D475" s="25"/>
      <c r="E475" s="25">
        <v>0</v>
      </c>
      <c r="F475" s="25">
        <v>1.9866499999999999E-2</v>
      </c>
      <c r="G475" s="25">
        <v>0.1084957</v>
      </c>
      <c r="H475" s="25">
        <v>0.24757750000000001</v>
      </c>
      <c r="I475" s="25">
        <v>0.19231519999999999</v>
      </c>
      <c r="J475" s="25">
        <v>0.1438662</v>
      </c>
      <c r="K475" s="12"/>
    </row>
    <row r="476" spans="1:11" x14ac:dyDescent="0.35">
      <c r="A476" s="33"/>
      <c r="B476" s="28" t="s">
        <v>8</v>
      </c>
      <c r="C476" s="25"/>
      <c r="D476" s="25"/>
      <c r="E476" s="25">
        <v>0</v>
      </c>
      <c r="F476" s="25">
        <v>0</v>
      </c>
      <c r="G476" s="25">
        <v>3.0130279999999999E-2</v>
      </c>
      <c r="H476" s="25">
        <v>0.13638210000000001</v>
      </c>
      <c r="I476" s="25">
        <v>0.241893</v>
      </c>
      <c r="J476" s="25">
        <v>0.18150959999999999</v>
      </c>
      <c r="K476" s="12"/>
    </row>
    <row r="477" spans="1:11" x14ac:dyDescent="0.35">
      <c r="A477" s="33"/>
      <c r="B477" s="28" t="s">
        <v>25</v>
      </c>
      <c r="C477" s="25"/>
      <c r="D477" s="25"/>
      <c r="E477" s="25">
        <v>0</v>
      </c>
      <c r="F477" s="25">
        <v>0</v>
      </c>
      <c r="G477" s="25">
        <v>3.0130279999999999E-2</v>
      </c>
      <c r="H477" s="25">
        <v>0.13638210000000001</v>
      </c>
      <c r="I477" s="25">
        <v>0.241893</v>
      </c>
      <c r="J477" s="25">
        <v>0.1815098</v>
      </c>
      <c r="K477" s="12"/>
    </row>
    <row r="478" spans="1:11" x14ac:dyDescent="0.35">
      <c r="A478" s="33" t="s">
        <v>175</v>
      </c>
      <c r="B478" s="28" t="s">
        <v>6</v>
      </c>
      <c r="C478" s="25">
        <v>0.19197330000000001</v>
      </c>
      <c r="D478" s="25">
        <v>0.17869090000000001</v>
      </c>
      <c r="E478" s="25">
        <v>0.42835410000000002</v>
      </c>
      <c r="F478" s="25">
        <v>0.16454569999999999</v>
      </c>
      <c r="G478" s="25">
        <v>9.0558120000000006E-2</v>
      </c>
      <c r="H478" s="25">
        <v>4.9926810000000002E-2</v>
      </c>
      <c r="I478" s="25">
        <v>2.6370359999999999E-2</v>
      </c>
      <c r="J478" s="25">
        <v>1.391648E-2</v>
      </c>
    </row>
    <row r="479" spans="1:11" x14ac:dyDescent="0.35">
      <c r="A479" s="33"/>
      <c r="B479" s="28" t="s">
        <v>7</v>
      </c>
      <c r="C479" s="25">
        <v>0.19197330000000001</v>
      </c>
      <c r="D479" s="25">
        <v>0.1272932</v>
      </c>
      <c r="E479" s="25">
        <v>6.3085649999999993E-2</v>
      </c>
      <c r="F479" s="25">
        <v>4.3736780000000003E-2</v>
      </c>
      <c r="G479" s="25">
        <v>2.68037E-2</v>
      </c>
      <c r="H479" s="25">
        <v>1.6281739999999999E-2</v>
      </c>
      <c r="I479" s="25">
        <v>8.6157109999999999E-3</v>
      </c>
      <c r="J479" s="25">
        <v>4.7984350000000002E-3</v>
      </c>
    </row>
    <row r="480" spans="1:11" x14ac:dyDescent="0.35">
      <c r="A480" s="33"/>
      <c r="B480" s="28" t="s">
        <v>8</v>
      </c>
      <c r="C480" s="25">
        <v>0.19197330000000001</v>
      </c>
      <c r="D480" s="25">
        <v>0.10606169999999999</v>
      </c>
      <c r="E480" s="25">
        <v>5.3595030000000002E-2</v>
      </c>
      <c r="F480" s="25">
        <v>2.8805330000000001E-2</v>
      </c>
      <c r="G480" s="25">
        <v>2.5540719999999999E-2</v>
      </c>
      <c r="H480" s="25">
        <v>1.6685019999999998E-2</v>
      </c>
      <c r="I480" s="25">
        <v>9.2350639999999994E-3</v>
      </c>
      <c r="J480" s="25">
        <v>5.55807E-3</v>
      </c>
    </row>
    <row r="481" spans="1:10" x14ac:dyDescent="0.35">
      <c r="A481" s="33"/>
      <c r="B481" s="28" t="s">
        <v>25</v>
      </c>
      <c r="C481" s="25">
        <v>0.19197330000000001</v>
      </c>
      <c r="D481" s="25">
        <v>8.7251860000000001E-2</v>
      </c>
      <c r="E481" s="25">
        <v>4.1386909999999999E-2</v>
      </c>
      <c r="F481" s="25">
        <v>2.2506930000000001E-2</v>
      </c>
      <c r="G481" s="25">
        <v>2.2216739999999999E-2</v>
      </c>
      <c r="H481" s="25">
        <v>1.4931079999999999E-2</v>
      </c>
      <c r="I481" s="25">
        <v>8.3095249999999999E-3</v>
      </c>
      <c r="J481" s="25">
        <v>5.2143709999999998E-3</v>
      </c>
    </row>
    <row r="482" spans="1:10" x14ac:dyDescent="0.35">
      <c r="A482" s="33" t="s">
        <v>176</v>
      </c>
      <c r="B482" s="28" t="s">
        <v>6</v>
      </c>
      <c r="C482" s="25">
        <v>0.50748519999999997</v>
      </c>
      <c r="D482" s="25">
        <v>2.3007010000000001</v>
      </c>
      <c r="E482" s="25">
        <v>4.1342629999999998</v>
      </c>
      <c r="F482" s="25">
        <v>2.1339070000000002</v>
      </c>
      <c r="G482" s="25">
        <v>1.110093</v>
      </c>
      <c r="H482" s="25">
        <v>0.58533310000000005</v>
      </c>
      <c r="I482" s="25">
        <v>0.30299340000000002</v>
      </c>
      <c r="J482" s="25">
        <v>0.12658820000000001</v>
      </c>
    </row>
    <row r="483" spans="1:10" x14ac:dyDescent="0.35">
      <c r="A483" s="33"/>
      <c r="B483" s="28" t="s">
        <v>7</v>
      </c>
      <c r="C483" s="25">
        <v>0.50748519999999997</v>
      </c>
      <c r="D483" s="25">
        <v>1.5643210000000001</v>
      </c>
      <c r="E483" s="25">
        <v>3.8679229999999998</v>
      </c>
      <c r="F483" s="25">
        <v>2.5610490000000001</v>
      </c>
      <c r="G483" s="25">
        <v>1.2959560000000001</v>
      </c>
      <c r="H483" s="25">
        <v>0.6824384</v>
      </c>
      <c r="I483" s="25">
        <v>0.35332809999999998</v>
      </c>
      <c r="J483" s="25">
        <v>0.1694446</v>
      </c>
    </row>
    <row r="484" spans="1:10" x14ac:dyDescent="0.35">
      <c r="A484" s="33"/>
      <c r="B484" s="28" t="s">
        <v>8</v>
      </c>
      <c r="C484" s="25">
        <v>0.50748519999999997</v>
      </c>
      <c r="D484" s="25">
        <v>1.2466820000000001</v>
      </c>
      <c r="E484" s="25">
        <v>2.302797</v>
      </c>
      <c r="F484" s="25">
        <v>1.5872470000000001</v>
      </c>
      <c r="G484" s="25">
        <v>0.81026730000000002</v>
      </c>
      <c r="H484" s="25">
        <v>0.42595440000000001</v>
      </c>
      <c r="I484" s="25">
        <v>0.21890870000000001</v>
      </c>
      <c r="J484" s="25">
        <v>0.1015522</v>
      </c>
    </row>
    <row r="485" spans="1:10" x14ac:dyDescent="0.35">
      <c r="A485" s="33"/>
      <c r="B485" s="28" t="s">
        <v>25</v>
      </c>
      <c r="C485" s="25">
        <v>0.50748519999999997</v>
      </c>
      <c r="D485" s="25">
        <v>0.93116189999999999</v>
      </c>
      <c r="E485" s="25">
        <v>0.46814060000000002</v>
      </c>
      <c r="F485" s="25">
        <v>0.2466266</v>
      </c>
      <c r="G485" s="25">
        <v>0.1301533</v>
      </c>
      <c r="H485" s="25">
        <v>6.8685739999999995E-2</v>
      </c>
      <c r="I485" s="25">
        <v>3.0367350000000001E-2</v>
      </c>
      <c r="J485" s="25">
        <v>4.1501940000000003E-3</v>
      </c>
    </row>
    <row r="486" spans="1:10" x14ac:dyDescent="0.35">
      <c r="A486" s="33" t="s">
        <v>177</v>
      </c>
      <c r="B486" s="28" t="s">
        <v>6</v>
      </c>
      <c r="C486" s="25"/>
      <c r="D486" s="25"/>
      <c r="E486" s="25">
        <v>1.346323E-4</v>
      </c>
      <c r="F486" s="25">
        <v>5.8600229999999996E-4</v>
      </c>
      <c r="G486" s="25">
        <v>3.8072660000000001E-3</v>
      </c>
      <c r="H486" s="25">
        <v>2.6988089999999999E-3</v>
      </c>
      <c r="I486" s="25">
        <v>1.905007E-3</v>
      </c>
      <c r="J486" s="25">
        <v>1.353985E-3</v>
      </c>
    </row>
    <row r="487" spans="1:10" x14ac:dyDescent="0.35">
      <c r="A487" s="33"/>
      <c r="B487" s="28" t="s">
        <v>7</v>
      </c>
      <c r="C487" s="25"/>
      <c r="D487" s="25"/>
      <c r="E487" s="25">
        <v>1.346323E-4</v>
      </c>
      <c r="F487" s="25">
        <v>5.8600229999999996E-4</v>
      </c>
      <c r="G487" s="25">
        <v>3.8072660000000001E-3</v>
      </c>
      <c r="H487" s="25">
        <v>2.6988089999999999E-3</v>
      </c>
      <c r="I487" s="25">
        <v>1.905007E-3</v>
      </c>
      <c r="J487" s="25">
        <v>1.353985E-3</v>
      </c>
    </row>
    <row r="488" spans="1:10" x14ac:dyDescent="0.35">
      <c r="A488" s="33"/>
      <c r="B488" s="28" t="s">
        <v>8</v>
      </c>
      <c r="C488" s="25"/>
      <c r="D488" s="25"/>
      <c r="E488" s="25">
        <v>0</v>
      </c>
      <c r="F488" s="25">
        <v>1.1789169999999999E-4</v>
      </c>
      <c r="G488" s="25">
        <v>2.031227E-3</v>
      </c>
      <c r="H488" s="25">
        <v>3.5539090000000001E-3</v>
      </c>
      <c r="I488" s="25">
        <v>2.5037940000000002E-3</v>
      </c>
      <c r="J488" s="25">
        <v>1.7796610000000001E-3</v>
      </c>
    </row>
    <row r="489" spans="1:10" x14ac:dyDescent="0.35">
      <c r="A489" s="33"/>
      <c r="B489" s="28" t="s">
        <v>25</v>
      </c>
      <c r="C489" s="25"/>
      <c r="D489" s="25"/>
      <c r="E489" s="25">
        <v>0</v>
      </c>
      <c r="F489" s="25">
        <v>1.1789169999999999E-4</v>
      </c>
      <c r="G489" s="25">
        <v>2.031227E-3</v>
      </c>
      <c r="H489" s="25">
        <v>3.5539090000000001E-3</v>
      </c>
      <c r="I489" s="25">
        <v>2.5037940000000002E-3</v>
      </c>
      <c r="J489" s="25">
        <v>1.7796610000000001E-3</v>
      </c>
    </row>
    <row r="490" spans="1:10" x14ac:dyDescent="0.35">
      <c r="A490" s="33" t="s">
        <v>178</v>
      </c>
      <c r="B490" s="28" t="s">
        <v>6</v>
      </c>
      <c r="C490" s="25">
        <v>7.7167289999999999E-2</v>
      </c>
      <c r="D490" s="25">
        <v>3.8972880000000001E-2</v>
      </c>
      <c r="E490" s="25">
        <v>0.16638259999999999</v>
      </c>
      <c r="F490" s="25">
        <v>0.20272499999999999</v>
      </c>
      <c r="G490" s="25">
        <v>0.2014966</v>
      </c>
      <c r="H490" s="25">
        <v>0.18768899999999999</v>
      </c>
      <c r="I490" s="25">
        <v>0.15740689999999999</v>
      </c>
      <c r="J490" s="25">
        <v>0.1234716</v>
      </c>
    </row>
    <row r="491" spans="1:10" x14ac:dyDescent="0.35">
      <c r="A491" s="33"/>
      <c r="B491" s="28" t="s">
        <v>7</v>
      </c>
      <c r="C491" s="25">
        <v>7.7167289999999999E-2</v>
      </c>
      <c r="D491" s="25">
        <v>3.2664029999999997E-2</v>
      </c>
      <c r="E491" s="25">
        <v>0.1026189</v>
      </c>
      <c r="F491" s="25">
        <v>0.18680749999999999</v>
      </c>
      <c r="G491" s="25">
        <v>0.22967860000000001</v>
      </c>
      <c r="H491" s="25">
        <v>0.20478589999999999</v>
      </c>
      <c r="I491" s="25">
        <v>0.1646185</v>
      </c>
      <c r="J491" s="25">
        <v>0.1198065</v>
      </c>
    </row>
    <row r="492" spans="1:10" x14ac:dyDescent="0.35">
      <c r="A492" s="33"/>
      <c r="B492" s="28" t="s">
        <v>8</v>
      </c>
      <c r="C492" s="25">
        <v>7.7167289999999999E-2</v>
      </c>
      <c r="D492" s="25">
        <v>3.0060739999999999E-2</v>
      </c>
      <c r="E492" s="25">
        <v>7.6004840000000004E-2</v>
      </c>
      <c r="F492" s="25">
        <v>0.14982129999999999</v>
      </c>
      <c r="G492" s="25">
        <v>0.20732619999999999</v>
      </c>
      <c r="H492" s="25">
        <v>0.2006946</v>
      </c>
      <c r="I492" s="25">
        <v>0.16536680000000001</v>
      </c>
      <c r="J492" s="25">
        <v>0.1240745</v>
      </c>
    </row>
    <row r="493" spans="1:10" x14ac:dyDescent="0.35">
      <c r="A493" s="33"/>
      <c r="B493" s="28" t="s">
        <v>25</v>
      </c>
      <c r="C493" s="25">
        <v>7.7167289999999999E-2</v>
      </c>
      <c r="D493" s="25">
        <v>2.705053E-2</v>
      </c>
      <c r="E493" s="25">
        <v>1.58487E-2</v>
      </c>
      <c r="F493" s="25">
        <v>9.4136859999999992E-3</v>
      </c>
      <c r="G493" s="25">
        <v>1.398285E-2</v>
      </c>
      <c r="H493" s="25">
        <v>1.3228449999999999E-2</v>
      </c>
      <c r="I493" s="25">
        <v>8.7542920000000003E-3</v>
      </c>
      <c r="J493" s="25">
        <v>4.972415E-3</v>
      </c>
    </row>
    <row r="494" spans="1:10" x14ac:dyDescent="0.35">
      <c r="A494" s="33" t="s">
        <v>179</v>
      </c>
      <c r="B494" s="28" t="s">
        <v>6</v>
      </c>
      <c r="C494" s="25">
        <v>6.0532570000000003</v>
      </c>
      <c r="D494" s="25">
        <v>5.0683480000000003</v>
      </c>
      <c r="E494" s="25">
        <v>3.8149160000000002</v>
      </c>
      <c r="F494" s="25">
        <v>4.6865860000000001</v>
      </c>
      <c r="G494" s="25">
        <v>4.7410540000000001</v>
      </c>
      <c r="H494" s="25">
        <v>4.3262320000000001</v>
      </c>
      <c r="I494" s="25">
        <v>4.8748269999999998</v>
      </c>
      <c r="J494" s="25">
        <v>4.6547479999999997</v>
      </c>
    </row>
    <row r="495" spans="1:10" x14ac:dyDescent="0.35">
      <c r="A495" s="33"/>
      <c r="B495" s="28" t="s">
        <v>7</v>
      </c>
      <c r="C495" s="25">
        <v>6.0532579999999996</v>
      </c>
      <c r="D495" s="25">
        <v>4.9629469999999998</v>
      </c>
      <c r="E495" s="25">
        <v>2.9526970000000001</v>
      </c>
      <c r="F495" s="25">
        <v>3.5614490000000001</v>
      </c>
      <c r="G495" s="25">
        <v>3.6544430000000001</v>
      </c>
      <c r="H495" s="25">
        <v>3.542678</v>
      </c>
      <c r="I495" s="25">
        <v>4.340357</v>
      </c>
      <c r="J495" s="25">
        <v>4.3556889999999999</v>
      </c>
    </row>
    <row r="496" spans="1:10" x14ac:dyDescent="0.35">
      <c r="A496" s="33"/>
      <c r="B496" s="28" t="s">
        <v>8</v>
      </c>
      <c r="C496" s="25">
        <v>6.0532570000000003</v>
      </c>
      <c r="D496" s="25">
        <v>4.9039739999999998</v>
      </c>
      <c r="E496" s="25">
        <v>1.730443</v>
      </c>
      <c r="F496" s="25">
        <v>1.806281</v>
      </c>
      <c r="G496" s="25">
        <v>2.116244</v>
      </c>
      <c r="H496" s="25">
        <v>2.990529</v>
      </c>
      <c r="I496" s="25">
        <v>4.2007880000000002</v>
      </c>
      <c r="J496" s="25">
        <v>4.2127869999999996</v>
      </c>
    </row>
    <row r="497" spans="1:10" x14ac:dyDescent="0.35">
      <c r="A497" s="33"/>
      <c r="B497" s="28" t="s">
        <v>25</v>
      </c>
      <c r="C497" s="25">
        <v>6.0532570000000003</v>
      </c>
      <c r="D497" s="25">
        <v>4.858466</v>
      </c>
      <c r="E497" s="25">
        <v>1.4510259999999999</v>
      </c>
      <c r="F497" s="25">
        <v>1.4813719999999999</v>
      </c>
      <c r="G497" s="25">
        <v>1.8092630000000001</v>
      </c>
      <c r="H497" s="25">
        <v>2.835655</v>
      </c>
      <c r="I497" s="25">
        <v>4.1759870000000001</v>
      </c>
      <c r="J497" s="25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129" zoomScale="70" zoomScaleNormal="70" workbookViewId="0">
      <selection activeCell="I182" sqref="I182"/>
    </sheetView>
  </sheetViews>
  <sheetFormatPr defaultRowHeight="14.5" x14ac:dyDescent="0.35"/>
  <cols>
    <col min="1" max="1" width="36.1796875" bestFit="1" customWidth="1"/>
    <col min="2" max="2" width="28.81640625" bestFit="1" customWidth="1"/>
    <col min="3" max="3" width="11.1796875" style="9" bestFit="1" customWidth="1"/>
    <col min="4" max="6" width="12.453125" style="9" bestFit="1" customWidth="1"/>
    <col min="7" max="7" width="14.81640625" style="9" bestFit="1" customWidth="1"/>
    <col min="8" max="9" width="13.54296875" style="9" bestFit="1" customWidth="1"/>
    <col min="10" max="10" width="14.81640625" style="9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4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4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4"/>
      <c r="B5" s="12" t="s">
        <v>23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4" t="s">
        <v>109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4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4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4"/>
      <c r="B9" s="12" t="s">
        <v>23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4" t="s">
        <v>106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4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4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4"/>
      <c r="B13" s="12" t="s">
        <v>23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4" t="s">
        <v>111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4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4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4"/>
      <c r="B17" s="12" t="s">
        <v>23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4" t="s">
        <v>110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4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4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4"/>
      <c r="B21" s="12" t="s">
        <v>23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4" t="s">
        <v>107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4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4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4"/>
      <c r="B25" s="12" t="s">
        <v>23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33" t="s">
        <v>71</v>
      </c>
      <c r="B26" s="28" t="s">
        <v>9</v>
      </c>
      <c r="C26" s="24">
        <v>2710.087</v>
      </c>
      <c r="D26" s="24">
        <v>3075.402</v>
      </c>
      <c r="E26" s="24">
        <v>3735.7289999999998</v>
      </c>
      <c r="F26" s="24">
        <v>3984.7179999999998</v>
      </c>
      <c r="G26" s="24">
        <v>3803.0070000000001</v>
      </c>
      <c r="H26" s="24">
        <v>3273.0129999999999</v>
      </c>
      <c r="I26" s="24">
        <v>2629.614</v>
      </c>
      <c r="J26" s="24">
        <v>2137.3429999999998</v>
      </c>
    </row>
    <row r="27" spans="1:10" x14ac:dyDescent="0.35">
      <c r="A27" s="33"/>
      <c r="B27" s="28" t="s">
        <v>10</v>
      </c>
      <c r="C27" s="24">
        <v>2710.0889999999999</v>
      </c>
      <c r="D27" s="24">
        <v>2789.6320000000001</v>
      </c>
      <c r="E27" s="24">
        <v>3019.384</v>
      </c>
      <c r="F27" s="24">
        <v>3451.9780000000001</v>
      </c>
      <c r="G27" s="24">
        <v>3256.5889999999999</v>
      </c>
      <c r="H27" s="24">
        <v>2626.3319999999999</v>
      </c>
      <c r="I27" s="24">
        <v>1927.758</v>
      </c>
      <c r="J27" s="24">
        <v>1314.809</v>
      </c>
    </row>
    <row r="28" spans="1:10" x14ac:dyDescent="0.35">
      <c r="A28" s="33"/>
      <c r="B28" s="28" t="s">
        <v>11</v>
      </c>
      <c r="C28" s="24">
        <v>2710.087</v>
      </c>
      <c r="D28" s="24">
        <v>2666.9879999999998</v>
      </c>
      <c r="E28" s="24">
        <v>2415.558</v>
      </c>
      <c r="F28" s="24">
        <v>2660.3809999999999</v>
      </c>
      <c r="G28" s="24">
        <v>2632.393</v>
      </c>
      <c r="H28" s="24">
        <v>2244.7399999999998</v>
      </c>
      <c r="I28" s="24">
        <v>1580.0050000000001</v>
      </c>
      <c r="J28" s="24">
        <v>826.09879999999998</v>
      </c>
    </row>
    <row r="29" spans="1:10" x14ac:dyDescent="0.35">
      <c r="A29" s="33"/>
      <c r="B29" s="28" t="s">
        <v>23</v>
      </c>
      <c r="C29" s="24">
        <v>2710.087</v>
      </c>
      <c r="D29" s="24">
        <v>2558.7199999999998</v>
      </c>
      <c r="E29" s="24">
        <v>2009.19</v>
      </c>
      <c r="F29" s="24">
        <v>1676.8879999999999</v>
      </c>
      <c r="G29" s="24">
        <v>1330.105</v>
      </c>
      <c r="H29" s="24">
        <v>1203.885</v>
      </c>
      <c r="I29" s="24">
        <v>794.05579999999998</v>
      </c>
      <c r="J29" s="24">
        <v>334.35700000000003</v>
      </c>
    </row>
    <row r="30" spans="1:10" x14ac:dyDescent="0.35">
      <c r="A30" s="33" t="s">
        <v>29</v>
      </c>
      <c r="B30" s="28" t="s">
        <v>9</v>
      </c>
      <c r="C30" s="24">
        <v>1867.586</v>
      </c>
      <c r="D30" s="24">
        <v>2117.645</v>
      </c>
      <c r="E30" s="24">
        <v>2339.4760000000001</v>
      </c>
      <c r="F30" s="24">
        <v>2602.89</v>
      </c>
      <c r="G30" s="24">
        <v>2651.049</v>
      </c>
      <c r="H30" s="24">
        <v>2135.306</v>
      </c>
      <c r="I30" s="24">
        <v>1645.7070000000001</v>
      </c>
      <c r="J30" s="24">
        <v>1312.8920000000001</v>
      </c>
    </row>
    <row r="31" spans="1:10" x14ac:dyDescent="0.35">
      <c r="A31" s="33"/>
      <c r="B31" s="28" t="s">
        <v>10</v>
      </c>
      <c r="C31" s="24">
        <v>1867.585</v>
      </c>
      <c r="D31" s="24">
        <v>2043.7860000000001</v>
      </c>
      <c r="E31" s="24">
        <v>2035.1869999999999</v>
      </c>
      <c r="F31" s="24">
        <v>2076.6559999999999</v>
      </c>
      <c r="G31" s="24">
        <v>1927.4829999999999</v>
      </c>
      <c r="H31" s="24">
        <v>1351.6969999999999</v>
      </c>
      <c r="I31" s="24">
        <v>862.55539999999996</v>
      </c>
      <c r="J31" s="24">
        <v>578.13400000000001</v>
      </c>
    </row>
    <row r="32" spans="1:10" x14ac:dyDescent="0.35">
      <c r="A32" s="33"/>
      <c r="B32" s="28" t="s">
        <v>11</v>
      </c>
      <c r="C32" s="24">
        <v>1867.586</v>
      </c>
      <c r="D32" s="24">
        <v>2021.3320000000001</v>
      </c>
      <c r="E32" s="24">
        <v>1709.86</v>
      </c>
      <c r="F32" s="24">
        <v>1449.0050000000001</v>
      </c>
      <c r="G32" s="24">
        <v>1318.68</v>
      </c>
      <c r="H32" s="24">
        <v>992.98130000000003</v>
      </c>
      <c r="I32" s="24">
        <v>615.41420000000005</v>
      </c>
      <c r="J32" s="24">
        <v>297.70479999999998</v>
      </c>
    </row>
    <row r="33" spans="1:10" x14ac:dyDescent="0.35">
      <c r="A33" s="33"/>
      <c r="B33" s="28" t="s">
        <v>23</v>
      </c>
      <c r="C33" s="24">
        <v>1867.586</v>
      </c>
      <c r="D33" s="24">
        <v>1990.9010000000001</v>
      </c>
      <c r="E33" s="24">
        <v>1569.877</v>
      </c>
      <c r="F33" s="24">
        <v>1200.9159999999999</v>
      </c>
      <c r="G33" s="24">
        <v>1080.72</v>
      </c>
      <c r="H33" s="24">
        <v>673.11569999999995</v>
      </c>
      <c r="I33" s="24">
        <v>380.10169999999999</v>
      </c>
      <c r="J33" s="24">
        <v>156.07929999999999</v>
      </c>
    </row>
    <row r="34" spans="1:10" x14ac:dyDescent="0.35">
      <c r="A34" s="33" t="s">
        <v>91</v>
      </c>
      <c r="B34" s="28" t="s">
        <v>9</v>
      </c>
      <c r="C34" s="24">
        <v>1798.26</v>
      </c>
      <c r="D34" s="24">
        <v>2331.5500000000002</v>
      </c>
      <c r="E34" s="24">
        <v>3216.4580000000001</v>
      </c>
      <c r="F34" s="24">
        <v>3890</v>
      </c>
      <c r="G34" s="24">
        <v>3900.3510000000001</v>
      </c>
      <c r="H34" s="24">
        <v>3245.9490000000001</v>
      </c>
      <c r="I34" s="24">
        <v>2424.1329999999998</v>
      </c>
      <c r="J34" s="24">
        <v>1753.4010000000001</v>
      </c>
    </row>
    <row r="35" spans="1:10" x14ac:dyDescent="0.35">
      <c r="A35" s="33"/>
      <c r="B35" s="28" t="s">
        <v>10</v>
      </c>
      <c r="C35" s="24">
        <v>1798.261</v>
      </c>
      <c r="D35" s="24">
        <v>2227.0680000000002</v>
      </c>
      <c r="E35" s="24">
        <v>2576.0619999999999</v>
      </c>
      <c r="F35" s="24">
        <v>2896.6559999999999</v>
      </c>
      <c r="G35" s="24">
        <v>2765.9389999999999</v>
      </c>
      <c r="H35" s="24">
        <v>2205.6849999999999</v>
      </c>
      <c r="I35" s="24">
        <v>1560.9839999999999</v>
      </c>
      <c r="J35" s="24">
        <v>1010.294</v>
      </c>
    </row>
    <row r="36" spans="1:10" x14ac:dyDescent="0.35">
      <c r="A36" s="33"/>
      <c r="B36" s="28" t="s">
        <v>11</v>
      </c>
      <c r="C36" s="24">
        <v>1798.26</v>
      </c>
      <c r="D36" s="24">
        <v>2177.848</v>
      </c>
      <c r="E36" s="24">
        <v>1972.8150000000001</v>
      </c>
      <c r="F36" s="24">
        <v>1974.133</v>
      </c>
      <c r="G36" s="24">
        <v>1978.463</v>
      </c>
      <c r="H36" s="24">
        <v>1498.5070000000001</v>
      </c>
      <c r="I36" s="24">
        <v>1141.644</v>
      </c>
      <c r="J36" s="24">
        <v>722.5453</v>
      </c>
    </row>
    <row r="37" spans="1:10" x14ac:dyDescent="0.35">
      <c r="A37" s="33"/>
      <c r="B37" s="28" t="s">
        <v>23</v>
      </c>
      <c r="C37" s="24">
        <v>1798.26</v>
      </c>
      <c r="D37" s="24">
        <v>2124.9189999999999</v>
      </c>
      <c r="E37" s="24">
        <v>1662.192</v>
      </c>
      <c r="F37" s="24">
        <v>1246.25</v>
      </c>
      <c r="G37" s="24">
        <v>906.07510000000002</v>
      </c>
      <c r="H37" s="24">
        <v>574.37519999999995</v>
      </c>
      <c r="I37" s="24">
        <v>435.51889999999997</v>
      </c>
      <c r="J37" s="24">
        <v>251.1258</v>
      </c>
    </row>
    <row r="38" spans="1:10" x14ac:dyDescent="0.35">
      <c r="A38" s="33" t="s">
        <v>60</v>
      </c>
      <c r="B38" s="28" t="s">
        <v>9</v>
      </c>
      <c r="C38" s="24">
        <v>2043.27</v>
      </c>
      <c r="D38" s="24">
        <v>2628.32</v>
      </c>
      <c r="E38" s="24">
        <v>3804.3829999999998</v>
      </c>
      <c r="F38" s="24">
        <v>3691.1489999999999</v>
      </c>
      <c r="G38" s="24">
        <v>2998.3989999999999</v>
      </c>
      <c r="H38" s="24">
        <v>2286.6880000000001</v>
      </c>
      <c r="I38" s="24">
        <v>1701.682</v>
      </c>
      <c r="J38" s="24">
        <v>1210.579</v>
      </c>
    </row>
    <row r="39" spans="1:10" x14ac:dyDescent="0.35">
      <c r="A39" s="33"/>
      <c r="B39" s="28" t="s">
        <v>10</v>
      </c>
      <c r="C39" s="24">
        <v>2043.269</v>
      </c>
      <c r="D39" s="24">
        <v>2340.277</v>
      </c>
      <c r="E39" s="24">
        <v>2849.9569999999999</v>
      </c>
      <c r="F39" s="24">
        <v>3004.808</v>
      </c>
      <c r="G39" s="24">
        <v>2461.8040000000001</v>
      </c>
      <c r="H39" s="24">
        <v>1811.05</v>
      </c>
      <c r="I39" s="24">
        <v>1218.152</v>
      </c>
      <c r="J39" s="24">
        <v>767.66989999999998</v>
      </c>
    </row>
    <row r="40" spans="1:10" x14ac:dyDescent="0.35">
      <c r="A40" s="33"/>
      <c r="B40" s="28" t="s">
        <v>11</v>
      </c>
      <c r="C40" s="24">
        <v>2043.27</v>
      </c>
      <c r="D40" s="24">
        <v>2249.3249999999998</v>
      </c>
      <c r="E40" s="24">
        <v>2240.7809999999999</v>
      </c>
      <c r="F40" s="24">
        <v>2180.471</v>
      </c>
      <c r="G40" s="24">
        <v>1961.2819999999999</v>
      </c>
      <c r="H40" s="24">
        <v>1418.337</v>
      </c>
      <c r="I40" s="24">
        <v>1035.953</v>
      </c>
      <c r="J40" s="24">
        <v>605.63009999999997</v>
      </c>
    </row>
    <row r="41" spans="1:10" x14ac:dyDescent="0.35">
      <c r="A41" s="33"/>
      <c r="B41" s="28" t="s">
        <v>23</v>
      </c>
      <c r="C41" s="24">
        <v>2043.27</v>
      </c>
      <c r="D41" s="24">
        <v>2131.6570000000002</v>
      </c>
      <c r="E41" s="24">
        <v>1723.17</v>
      </c>
      <c r="F41" s="24">
        <v>1362.9670000000001</v>
      </c>
      <c r="G41" s="24">
        <v>1124.373</v>
      </c>
      <c r="H41" s="24">
        <v>908.07489999999996</v>
      </c>
      <c r="I41" s="24">
        <v>714.64970000000005</v>
      </c>
      <c r="J41" s="24">
        <v>394.3075</v>
      </c>
    </row>
    <row r="42" spans="1:10" x14ac:dyDescent="0.35">
      <c r="A42" s="33" t="s">
        <v>93</v>
      </c>
      <c r="B42" s="28" t="s">
        <v>9</v>
      </c>
      <c r="C42" s="24">
        <v>1565.752</v>
      </c>
      <c r="D42" s="24">
        <v>1917.6510000000001</v>
      </c>
      <c r="E42" s="24">
        <v>2245.2310000000002</v>
      </c>
      <c r="F42" s="24">
        <v>2716.7979999999998</v>
      </c>
      <c r="G42" s="24">
        <v>2666.74</v>
      </c>
      <c r="H42" s="24">
        <v>2135.6030000000001</v>
      </c>
      <c r="I42" s="24">
        <v>1625.0889999999999</v>
      </c>
      <c r="J42" s="24">
        <v>1288.2809999999999</v>
      </c>
    </row>
    <row r="43" spans="1:10" x14ac:dyDescent="0.35">
      <c r="A43" s="33"/>
      <c r="B43" s="28" t="s">
        <v>10</v>
      </c>
      <c r="C43" s="24">
        <v>1565.751</v>
      </c>
      <c r="D43" s="24">
        <v>1893.443</v>
      </c>
      <c r="E43" s="24">
        <v>2028.954</v>
      </c>
      <c r="F43" s="24">
        <v>2233.2629999999999</v>
      </c>
      <c r="G43" s="24">
        <v>1923.0070000000001</v>
      </c>
      <c r="H43" s="24">
        <v>1338.338</v>
      </c>
      <c r="I43" s="24">
        <v>844.72360000000003</v>
      </c>
      <c r="J43" s="24">
        <v>575.70339999999999</v>
      </c>
    </row>
    <row r="44" spans="1:10" x14ac:dyDescent="0.35">
      <c r="A44" s="33"/>
      <c r="B44" s="28" t="s">
        <v>11</v>
      </c>
      <c r="C44" s="24">
        <v>1565.752</v>
      </c>
      <c r="D44" s="24">
        <v>1871.742</v>
      </c>
      <c r="E44" s="24">
        <v>1630.2170000000001</v>
      </c>
      <c r="F44" s="24">
        <v>1444.4380000000001</v>
      </c>
      <c r="G44" s="24">
        <v>1189.087</v>
      </c>
      <c r="H44" s="24">
        <v>852.39260000000002</v>
      </c>
      <c r="I44" s="24">
        <v>532.35749999999996</v>
      </c>
      <c r="J44" s="24">
        <v>297.61939999999998</v>
      </c>
    </row>
    <row r="45" spans="1:10" x14ac:dyDescent="0.35">
      <c r="A45" s="33"/>
      <c r="B45" s="28" t="s">
        <v>23</v>
      </c>
      <c r="C45" s="24">
        <v>1565.752</v>
      </c>
      <c r="D45" s="24">
        <v>1855.096</v>
      </c>
      <c r="E45" s="24">
        <v>1522.9190000000001</v>
      </c>
      <c r="F45" s="24">
        <v>1097.2080000000001</v>
      </c>
      <c r="G45" s="24">
        <v>778.21420000000001</v>
      </c>
      <c r="H45" s="24">
        <v>537.44529999999997</v>
      </c>
      <c r="I45" s="24">
        <v>310.01089999999999</v>
      </c>
      <c r="J45" s="24">
        <v>175.8947</v>
      </c>
    </row>
    <row r="46" spans="1:10" x14ac:dyDescent="0.35">
      <c r="A46" s="33" t="s">
        <v>63</v>
      </c>
      <c r="B46" s="28" t="s">
        <v>9</v>
      </c>
      <c r="C46" s="24">
        <v>858.38170000000002</v>
      </c>
      <c r="D46" s="24">
        <v>1311.7619999999999</v>
      </c>
      <c r="E46" s="24">
        <v>1681.42</v>
      </c>
      <c r="F46" s="24">
        <v>1444.271</v>
      </c>
      <c r="G46" s="24">
        <v>1115.95</v>
      </c>
      <c r="H46" s="24">
        <v>804.81700000000001</v>
      </c>
      <c r="I46" s="24">
        <v>576.71720000000005</v>
      </c>
      <c r="J46" s="24">
        <v>412.72620000000001</v>
      </c>
    </row>
    <row r="47" spans="1:10" x14ac:dyDescent="0.35">
      <c r="A47" s="33"/>
      <c r="B47" s="28" t="s">
        <v>10</v>
      </c>
      <c r="C47" s="24">
        <v>858.38130000000001</v>
      </c>
      <c r="D47" s="24">
        <v>1063.69</v>
      </c>
      <c r="E47" s="24">
        <v>1219.5260000000001</v>
      </c>
      <c r="F47" s="24">
        <v>1207.751</v>
      </c>
      <c r="G47" s="24">
        <v>977.00340000000006</v>
      </c>
      <c r="H47" s="24">
        <v>679.16489999999999</v>
      </c>
      <c r="I47" s="24">
        <v>429.83530000000002</v>
      </c>
      <c r="J47" s="24">
        <v>268.3141</v>
      </c>
    </row>
    <row r="48" spans="1:10" x14ac:dyDescent="0.35">
      <c r="A48" s="33"/>
      <c r="B48" s="28" t="s">
        <v>11</v>
      </c>
      <c r="C48" s="24">
        <v>858.38170000000002</v>
      </c>
      <c r="D48" s="24">
        <v>949.72609999999997</v>
      </c>
      <c r="E48" s="24">
        <v>785.77239999999995</v>
      </c>
      <c r="F48" s="24">
        <v>756.41070000000002</v>
      </c>
      <c r="G48" s="24">
        <v>702.77210000000002</v>
      </c>
      <c r="H48" s="24">
        <v>527.88520000000005</v>
      </c>
      <c r="I48" s="24">
        <v>310.4658</v>
      </c>
      <c r="J48" s="24">
        <v>190.05420000000001</v>
      </c>
    </row>
    <row r="49" spans="1:10" x14ac:dyDescent="0.35">
      <c r="A49" s="33"/>
      <c r="B49" s="28" t="s">
        <v>23</v>
      </c>
      <c r="C49" s="24">
        <v>858.38170000000002</v>
      </c>
      <c r="D49" s="24">
        <v>846.47580000000005</v>
      </c>
      <c r="E49" s="24">
        <v>534.72199999999998</v>
      </c>
      <c r="F49" s="24">
        <v>451.55290000000002</v>
      </c>
      <c r="G49" s="24">
        <v>419.35640000000001</v>
      </c>
      <c r="H49" s="24">
        <v>320.38720000000001</v>
      </c>
      <c r="I49" s="24">
        <v>192.2747</v>
      </c>
      <c r="J49" s="24">
        <v>122.41030000000001</v>
      </c>
    </row>
    <row r="50" spans="1:10" x14ac:dyDescent="0.35">
      <c r="A50" s="33" t="s">
        <v>68</v>
      </c>
      <c r="B50" s="28" t="s">
        <v>9</v>
      </c>
      <c r="C50" s="24">
        <v>1263.3389999999999</v>
      </c>
      <c r="D50" s="24">
        <v>1308.6389999999999</v>
      </c>
      <c r="E50" s="24">
        <v>1696.3019999999999</v>
      </c>
      <c r="F50" s="24">
        <v>1781.057</v>
      </c>
      <c r="G50" s="24">
        <v>1714.5550000000001</v>
      </c>
      <c r="H50" s="24">
        <v>1356.079</v>
      </c>
      <c r="I50" s="24">
        <v>979.30460000000005</v>
      </c>
      <c r="J50" s="24">
        <v>760.08330000000001</v>
      </c>
    </row>
    <row r="51" spans="1:10" x14ac:dyDescent="0.35">
      <c r="A51" s="33"/>
      <c r="B51" s="28" t="s">
        <v>10</v>
      </c>
      <c r="C51" s="24">
        <v>1263.3389999999999</v>
      </c>
      <c r="D51" s="24">
        <v>1292.663</v>
      </c>
      <c r="E51" s="24">
        <v>1522.529</v>
      </c>
      <c r="F51" s="24">
        <v>1418.4380000000001</v>
      </c>
      <c r="G51" s="24">
        <v>1178.68</v>
      </c>
      <c r="H51" s="24">
        <v>773.54930000000002</v>
      </c>
      <c r="I51" s="24">
        <v>489.88369999999998</v>
      </c>
      <c r="J51" s="24">
        <v>348.64940000000001</v>
      </c>
    </row>
    <row r="52" spans="1:10" x14ac:dyDescent="0.35">
      <c r="A52" s="33"/>
      <c r="B52" s="28" t="s">
        <v>11</v>
      </c>
      <c r="C52" s="24">
        <v>1263.3389999999999</v>
      </c>
      <c r="D52" s="24">
        <v>1261.8320000000001</v>
      </c>
      <c r="E52" s="24">
        <v>1059.1890000000001</v>
      </c>
      <c r="F52" s="24">
        <v>1036.2470000000001</v>
      </c>
      <c r="G52" s="24">
        <v>722.85559999999998</v>
      </c>
      <c r="H52" s="24">
        <v>475.64800000000002</v>
      </c>
      <c r="I52" s="24">
        <v>277.48430000000002</v>
      </c>
      <c r="J52" s="24">
        <v>161.2602</v>
      </c>
    </row>
    <row r="53" spans="1:10" x14ac:dyDescent="0.35">
      <c r="A53" s="33"/>
      <c r="B53" s="28" t="s">
        <v>23</v>
      </c>
      <c r="C53" s="24">
        <v>1263.3389999999999</v>
      </c>
      <c r="D53" s="24">
        <v>1247.81</v>
      </c>
      <c r="E53" s="24">
        <v>946.59990000000005</v>
      </c>
      <c r="F53" s="24">
        <v>680.00040000000001</v>
      </c>
      <c r="G53" s="24">
        <v>366.75400000000002</v>
      </c>
      <c r="H53" s="24">
        <v>217.8604</v>
      </c>
      <c r="I53" s="24">
        <v>121.69840000000001</v>
      </c>
      <c r="J53" s="24">
        <v>55.609699999999997</v>
      </c>
    </row>
    <row r="54" spans="1:10" x14ac:dyDescent="0.35">
      <c r="A54" s="33" t="s">
        <v>112</v>
      </c>
      <c r="B54" s="28" t="s">
        <v>9</v>
      </c>
      <c r="C54" s="24">
        <v>1632.624</v>
      </c>
      <c r="D54" s="24">
        <v>1874.837</v>
      </c>
      <c r="E54" s="24">
        <v>2067.752</v>
      </c>
      <c r="F54" s="24">
        <v>2402.8029999999999</v>
      </c>
      <c r="G54" s="24">
        <v>2411.9560000000001</v>
      </c>
      <c r="H54" s="24">
        <v>2172.7139999999999</v>
      </c>
      <c r="I54" s="24">
        <v>1912.7850000000001</v>
      </c>
      <c r="J54" s="24">
        <v>1608.7180000000001</v>
      </c>
    </row>
    <row r="55" spans="1:10" x14ac:dyDescent="0.35">
      <c r="A55" s="33"/>
      <c r="B55" s="28" t="s">
        <v>10</v>
      </c>
      <c r="C55" s="24">
        <v>1632.624</v>
      </c>
      <c r="D55" s="24">
        <v>1864.3979999999999</v>
      </c>
      <c r="E55" s="24">
        <v>1872.7829999999999</v>
      </c>
      <c r="F55" s="24">
        <v>1857.8689999999999</v>
      </c>
      <c r="G55" s="24">
        <v>1650.847</v>
      </c>
      <c r="H55" s="24">
        <v>1396.0229999999999</v>
      </c>
      <c r="I55" s="24">
        <v>1122.2080000000001</v>
      </c>
      <c r="J55" s="24">
        <v>885.27599999999995</v>
      </c>
    </row>
    <row r="56" spans="1:10" x14ac:dyDescent="0.35">
      <c r="A56" s="33"/>
      <c r="B56" s="28" t="s">
        <v>11</v>
      </c>
      <c r="C56" s="24">
        <v>1632.624</v>
      </c>
      <c r="D56" s="24">
        <v>1857.7339999999999</v>
      </c>
      <c r="E56" s="24">
        <v>1719.0619999999999</v>
      </c>
      <c r="F56" s="24">
        <v>1490.5419999999999</v>
      </c>
      <c r="G56" s="24">
        <v>1216.788</v>
      </c>
      <c r="H56" s="24">
        <v>968.31979999999999</v>
      </c>
      <c r="I56" s="24">
        <v>738.42600000000004</v>
      </c>
      <c r="J56" s="24">
        <v>504.79379999999998</v>
      </c>
    </row>
    <row r="57" spans="1:10" x14ac:dyDescent="0.35">
      <c r="A57" s="33"/>
      <c r="B57" s="28" t="s">
        <v>23</v>
      </c>
      <c r="C57" s="24">
        <v>1632.624</v>
      </c>
      <c r="D57" s="24">
        <v>1850.32</v>
      </c>
      <c r="E57" s="24">
        <v>1602.037</v>
      </c>
      <c r="F57" s="24">
        <v>1250.414</v>
      </c>
      <c r="G57" s="24">
        <v>848.9606</v>
      </c>
      <c r="H57" s="24">
        <v>676.25789999999995</v>
      </c>
      <c r="I57" s="24">
        <v>540.05020000000002</v>
      </c>
      <c r="J57" s="24">
        <v>359.73930000000001</v>
      </c>
    </row>
    <row r="58" spans="1:10" x14ac:dyDescent="0.35">
      <c r="A58" s="33" t="s">
        <v>113</v>
      </c>
      <c r="B58" s="28" t="s">
        <v>9</v>
      </c>
      <c r="C58" s="24">
        <v>2110.1840000000002</v>
      </c>
      <c r="D58" s="24">
        <v>2751.085</v>
      </c>
      <c r="E58" s="24">
        <v>3069.1669999999999</v>
      </c>
      <c r="F58" s="24">
        <v>3423.694</v>
      </c>
      <c r="G58" s="24">
        <v>3051.4229999999998</v>
      </c>
      <c r="H58" s="24">
        <v>2323.8719999999998</v>
      </c>
      <c r="I58" s="24">
        <v>1658.1120000000001</v>
      </c>
      <c r="J58" s="24">
        <v>1236.492</v>
      </c>
    </row>
    <row r="59" spans="1:10" x14ac:dyDescent="0.35">
      <c r="A59" s="33"/>
      <c r="B59" s="28" t="s">
        <v>10</v>
      </c>
      <c r="C59" s="24">
        <v>2110.1849999999999</v>
      </c>
      <c r="D59" s="24">
        <v>2718.7620000000002</v>
      </c>
      <c r="E59" s="24">
        <v>2687.6750000000002</v>
      </c>
      <c r="F59" s="24">
        <v>2574.6619999999998</v>
      </c>
      <c r="G59" s="24">
        <v>2019.258</v>
      </c>
      <c r="H59" s="24">
        <v>1365.1880000000001</v>
      </c>
      <c r="I59" s="24">
        <v>753.11279999999999</v>
      </c>
      <c r="J59" s="24">
        <v>369.98520000000002</v>
      </c>
    </row>
    <row r="60" spans="1:10" x14ac:dyDescent="0.35">
      <c r="A60" s="33"/>
      <c r="B60" s="28" t="s">
        <v>11</v>
      </c>
      <c r="C60" s="24">
        <v>2110.1840000000002</v>
      </c>
      <c r="D60" s="24">
        <v>2702.1559999999999</v>
      </c>
      <c r="E60" s="24">
        <v>1995.002</v>
      </c>
      <c r="F60" s="24">
        <v>1330.606</v>
      </c>
      <c r="G60" s="24">
        <v>1072.462</v>
      </c>
      <c r="H60" s="24">
        <v>861.96979999999996</v>
      </c>
      <c r="I60" s="24">
        <v>627.11599999999999</v>
      </c>
      <c r="J60" s="24">
        <v>293.40309999999999</v>
      </c>
    </row>
    <row r="61" spans="1:10" x14ac:dyDescent="0.35">
      <c r="A61" s="33"/>
      <c r="B61" s="28" t="s">
        <v>23</v>
      </c>
      <c r="C61" s="24">
        <v>2110.1840000000002</v>
      </c>
      <c r="D61" s="24">
        <v>2687.8420000000001</v>
      </c>
      <c r="E61" s="24">
        <v>1835.6410000000001</v>
      </c>
      <c r="F61" s="24">
        <v>740.08140000000003</v>
      </c>
      <c r="G61" s="24">
        <v>355.67450000000002</v>
      </c>
      <c r="H61" s="24">
        <v>379.64729999999997</v>
      </c>
      <c r="I61" s="24">
        <v>319.14429999999999</v>
      </c>
      <c r="J61" s="24">
        <v>130.36369999999999</v>
      </c>
    </row>
    <row r="62" spans="1:10" x14ac:dyDescent="0.35">
      <c r="A62" s="33" t="s">
        <v>491</v>
      </c>
      <c r="B62" s="28" t="s">
        <v>9</v>
      </c>
      <c r="C62" s="24">
        <v>434.57400000000001</v>
      </c>
      <c r="D62" s="24">
        <v>484.70760000000001</v>
      </c>
      <c r="E62" s="24">
        <v>551.12350000000004</v>
      </c>
      <c r="F62" s="24">
        <v>636.02499999999998</v>
      </c>
      <c r="G62" s="24">
        <v>694.99829999999997</v>
      </c>
      <c r="H62" s="24">
        <v>602.77419999999995</v>
      </c>
      <c r="I62" s="24">
        <v>478.05880000000002</v>
      </c>
      <c r="J62" s="24">
        <v>392.71870000000001</v>
      </c>
    </row>
    <row r="63" spans="1:10" x14ac:dyDescent="0.35">
      <c r="A63" s="33"/>
      <c r="B63" s="28" t="s">
        <v>10</v>
      </c>
      <c r="C63" s="24">
        <v>434.57380000000001</v>
      </c>
      <c r="D63" s="24">
        <v>480.43849999999998</v>
      </c>
      <c r="E63" s="24">
        <v>503.9862</v>
      </c>
      <c r="F63" s="24">
        <v>513.95100000000002</v>
      </c>
      <c r="G63" s="24">
        <v>474.97570000000002</v>
      </c>
      <c r="H63" s="24">
        <v>359.07459999999998</v>
      </c>
      <c r="I63" s="24">
        <v>245.22239999999999</v>
      </c>
      <c r="J63" s="24">
        <v>166.2869</v>
      </c>
    </row>
    <row r="64" spans="1:10" x14ac:dyDescent="0.35">
      <c r="A64" s="33"/>
      <c r="B64" s="28" t="s">
        <v>11</v>
      </c>
      <c r="C64" s="24">
        <v>434.57400000000001</v>
      </c>
      <c r="D64" s="24">
        <v>478.3698</v>
      </c>
      <c r="E64" s="24">
        <v>433.07549999999998</v>
      </c>
      <c r="F64" s="24">
        <v>352.71469999999999</v>
      </c>
      <c r="G64" s="24">
        <v>297.78680000000003</v>
      </c>
      <c r="H64" s="24">
        <v>228.7166</v>
      </c>
      <c r="I64" s="24">
        <v>148.8896</v>
      </c>
      <c r="J64" s="24">
        <v>74.993629999999996</v>
      </c>
    </row>
    <row r="65" spans="1:10" x14ac:dyDescent="0.35">
      <c r="A65" s="33"/>
      <c r="B65" s="28" t="s">
        <v>23</v>
      </c>
      <c r="C65" s="24">
        <v>434.57400000000001</v>
      </c>
      <c r="D65" s="24">
        <v>475.28590000000003</v>
      </c>
      <c r="E65" s="24">
        <v>413.60129999999998</v>
      </c>
      <c r="F65" s="24">
        <v>305.35550000000001</v>
      </c>
      <c r="G65" s="24">
        <v>221.87280000000001</v>
      </c>
      <c r="H65" s="24">
        <v>141.3903</v>
      </c>
      <c r="I65" s="24">
        <v>70.946399999999997</v>
      </c>
      <c r="J65" s="24">
        <v>29.61674</v>
      </c>
    </row>
    <row r="66" spans="1:10" x14ac:dyDescent="0.35">
      <c r="A66" s="33" t="s">
        <v>114</v>
      </c>
      <c r="B66" s="28" t="s">
        <v>9</v>
      </c>
      <c r="C66" s="24">
        <v>774.17960000000005</v>
      </c>
      <c r="D66" s="24">
        <v>764.60339999999997</v>
      </c>
      <c r="E66" s="24">
        <v>834.55650000000003</v>
      </c>
      <c r="F66" s="24">
        <v>739.18370000000004</v>
      </c>
      <c r="G66" s="24">
        <v>600.31050000000005</v>
      </c>
      <c r="H66" s="24">
        <v>419.80279999999999</v>
      </c>
      <c r="I66" s="24">
        <v>296.54689999999999</v>
      </c>
      <c r="J66" s="24">
        <v>216.50110000000001</v>
      </c>
    </row>
    <row r="67" spans="1:10" x14ac:dyDescent="0.35">
      <c r="A67" s="33"/>
      <c r="B67" s="28" t="s">
        <v>10</v>
      </c>
      <c r="C67" s="24">
        <v>774.17939999999999</v>
      </c>
      <c r="D67" s="24">
        <v>756.68700000000001</v>
      </c>
      <c r="E67" s="24">
        <v>730.89110000000005</v>
      </c>
      <c r="F67" s="24">
        <v>527.51279999999997</v>
      </c>
      <c r="G67" s="24">
        <v>361.34910000000002</v>
      </c>
      <c r="H67" s="24">
        <v>226.6703</v>
      </c>
      <c r="I67" s="24">
        <v>148.16030000000001</v>
      </c>
      <c r="J67" s="24">
        <v>82.355379999999997</v>
      </c>
    </row>
    <row r="68" spans="1:10" x14ac:dyDescent="0.35">
      <c r="A68" s="33"/>
      <c r="B68" s="28" t="s">
        <v>11</v>
      </c>
      <c r="C68" s="24">
        <v>774.17960000000005</v>
      </c>
      <c r="D68" s="24">
        <v>749.32050000000004</v>
      </c>
      <c r="E68" s="24">
        <v>607.38630000000001</v>
      </c>
      <c r="F68" s="24">
        <v>447.25209999999998</v>
      </c>
      <c r="G68" s="24">
        <v>290.24540000000002</v>
      </c>
      <c r="H68" s="24">
        <v>157.64879999999999</v>
      </c>
      <c r="I68" s="24">
        <v>86.53707</v>
      </c>
      <c r="J68" s="24">
        <v>31.941459999999999</v>
      </c>
    </row>
    <row r="69" spans="1:10" x14ac:dyDescent="0.35">
      <c r="A69" s="33"/>
      <c r="B69" s="28" t="s">
        <v>23</v>
      </c>
      <c r="C69" s="24">
        <v>774.17960000000005</v>
      </c>
      <c r="D69" s="24">
        <v>745.9384</v>
      </c>
      <c r="E69" s="24">
        <v>564.20590000000004</v>
      </c>
      <c r="F69" s="24">
        <v>289.99560000000002</v>
      </c>
      <c r="G69" s="24">
        <v>168.3776</v>
      </c>
      <c r="H69" s="24">
        <v>94.372950000000003</v>
      </c>
      <c r="I69" s="24">
        <v>61.587690000000002</v>
      </c>
      <c r="J69" s="24">
        <v>18.863589999999999</v>
      </c>
    </row>
    <row r="70" spans="1:10" x14ac:dyDescent="0.35">
      <c r="A70" s="33" t="s">
        <v>115</v>
      </c>
      <c r="B70" s="28" t="s">
        <v>9</v>
      </c>
      <c r="C70" s="24">
        <v>605.15520000000004</v>
      </c>
      <c r="D70" s="24">
        <v>543.43029999999999</v>
      </c>
      <c r="E70" s="24">
        <v>574.28729999999996</v>
      </c>
      <c r="F70" s="24">
        <v>660.64649999999995</v>
      </c>
      <c r="G70" s="24">
        <v>556.39739999999995</v>
      </c>
      <c r="H70" s="24">
        <v>512.96469999999999</v>
      </c>
      <c r="I70" s="24">
        <v>425.93419999999998</v>
      </c>
      <c r="J70" s="24">
        <v>300.52100000000002</v>
      </c>
    </row>
    <row r="71" spans="1:10" x14ac:dyDescent="0.35">
      <c r="A71" s="33"/>
      <c r="B71" s="28" t="s">
        <v>10</v>
      </c>
      <c r="C71" s="24">
        <v>605.15549999999996</v>
      </c>
      <c r="D71" s="24">
        <v>533.25779999999997</v>
      </c>
      <c r="E71" s="24">
        <v>500.57729999999998</v>
      </c>
      <c r="F71" s="24">
        <v>510.51679999999999</v>
      </c>
      <c r="G71" s="24">
        <v>363.82569999999998</v>
      </c>
      <c r="H71" s="24">
        <v>308.91129999999998</v>
      </c>
      <c r="I71" s="24">
        <v>222.82599999999999</v>
      </c>
      <c r="J71" s="24">
        <v>93.096050000000005</v>
      </c>
    </row>
    <row r="72" spans="1:10" x14ac:dyDescent="0.35">
      <c r="A72" s="33"/>
      <c r="B72" s="28" t="s">
        <v>11</v>
      </c>
      <c r="C72" s="24">
        <v>605.15520000000004</v>
      </c>
      <c r="D72" s="24">
        <v>529.44380000000001</v>
      </c>
      <c r="E72" s="24">
        <v>403.19779999999997</v>
      </c>
      <c r="F72" s="24">
        <v>287.9436</v>
      </c>
      <c r="G72" s="24">
        <v>253.14250000000001</v>
      </c>
      <c r="H72" s="24">
        <v>181.67580000000001</v>
      </c>
      <c r="I72" s="24">
        <v>158.11840000000001</v>
      </c>
      <c r="J72" s="24">
        <v>90.383420000000001</v>
      </c>
    </row>
    <row r="73" spans="1:10" x14ac:dyDescent="0.35">
      <c r="A73" s="33"/>
      <c r="B73" s="28" t="s">
        <v>23</v>
      </c>
      <c r="C73" s="24">
        <v>605.15520000000004</v>
      </c>
      <c r="D73" s="24">
        <v>523.03160000000003</v>
      </c>
      <c r="E73" s="24">
        <v>369.8596</v>
      </c>
      <c r="F73" s="24">
        <v>235.9821</v>
      </c>
      <c r="G73" s="24">
        <v>146.74770000000001</v>
      </c>
      <c r="H73" s="24">
        <v>97.166740000000004</v>
      </c>
      <c r="I73" s="24">
        <v>40.813690000000001</v>
      </c>
      <c r="J73" s="24">
        <v>18.25572</v>
      </c>
    </row>
    <row r="74" spans="1:10" x14ac:dyDescent="0.35">
      <c r="A74" s="33" t="s">
        <v>116</v>
      </c>
      <c r="B74" s="28" t="s">
        <v>9</v>
      </c>
      <c r="C74" s="24">
        <v>2115.078</v>
      </c>
      <c r="D74" s="24">
        <v>2000.9490000000001</v>
      </c>
      <c r="E74" s="24">
        <v>1949.4010000000001</v>
      </c>
      <c r="F74" s="24">
        <v>2052.181</v>
      </c>
      <c r="G74" s="24">
        <v>1824.2750000000001</v>
      </c>
      <c r="H74" s="24">
        <v>1429.49</v>
      </c>
      <c r="I74" s="24">
        <v>1112.019</v>
      </c>
      <c r="J74" s="24">
        <v>896.35159999999996</v>
      </c>
    </row>
    <row r="75" spans="1:10" x14ac:dyDescent="0.35">
      <c r="A75" s="33"/>
      <c r="B75" s="28" t="s">
        <v>10</v>
      </c>
      <c r="C75" s="24">
        <v>2115.08</v>
      </c>
      <c r="D75" s="24">
        <v>1983.971</v>
      </c>
      <c r="E75" s="24">
        <v>1702.259</v>
      </c>
      <c r="F75" s="24">
        <v>1406.501</v>
      </c>
      <c r="G75" s="24">
        <v>935.7509</v>
      </c>
      <c r="H75" s="24">
        <v>620.59259999999995</v>
      </c>
      <c r="I75" s="24">
        <v>416.9742</v>
      </c>
      <c r="J75" s="24">
        <v>293.94690000000003</v>
      </c>
    </row>
    <row r="76" spans="1:10" x14ac:dyDescent="0.35">
      <c r="A76" s="33"/>
      <c r="B76" s="28" t="s">
        <v>11</v>
      </c>
      <c r="C76" s="24">
        <v>2115.078</v>
      </c>
      <c r="D76" s="24">
        <v>1967.38</v>
      </c>
      <c r="E76" s="24">
        <v>1557.2639999999999</v>
      </c>
      <c r="F76" s="24">
        <v>1181.1289999999999</v>
      </c>
      <c r="G76" s="24">
        <v>604.23220000000003</v>
      </c>
      <c r="H76" s="24">
        <v>334.05290000000002</v>
      </c>
      <c r="I76" s="24">
        <v>208.3322</v>
      </c>
      <c r="J76" s="24">
        <v>116.5127</v>
      </c>
    </row>
    <row r="77" spans="1:10" x14ac:dyDescent="0.35">
      <c r="A77" s="33"/>
      <c r="B77" s="28" t="s">
        <v>23</v>
      </c>
      <c r="C77" s="24">
        <v>2115.078</v>
      </c>
      <c r="D77" s="24">
        <v>1959.1289999999999</v>
      </c>
      <c r="E77" s="24">
        <v>1449.8119999999999</v>
      </c>
      <c r="F77" s="24">
        <v>1020.668</v>
      </c>
      <c r="G77" s="24">
        <v>397.53410000000002</v>
      </c>
      <c r="H77" s="24">
        <v>168.20740000000001</v>
      </c>
      <c r="I77" s="24">
        <v>80.424949999999995</v>
      </c>
      <c r="J77" s="24">
        <v>30.510840000000002</v>
      </c>
    </row>
    <row r="78" spans="1:10" x14ac:dyDescent="0.35">
      <c r="A78" s="33" t="s">
        <v>92</v>
      </c>
      <c r="B78" s="28" t="s">
        <v>9</v>
      </c>
      <c r="C78" s="24">
        <v>652.56740000000002</v>
      </c>
      <c r="D78" s="24">
        <v>842.66780000000006</v>
      </c>
      <c r="E78" s="24">
        <v>866.91510000000005</v>
      </c>
      <c r="F78" s="24">
        <v>866.13239999999996</v>
      </c>
      <c r="G78" s="24">
        <v>991.30740000000003</v>
      </c>
      <c r="H78" s="24">
        <v>997.57</v>
      </c>
      <c r="I78" s="24">
        <v>904.92359999999996</v>
      </c>
      <c r="J78" s="24">
        <v>821.53269999999998</v>
      </c>
    </row>
    <row r="79" spans="1:10" x14ac:dyDescent="0.35">
      <c r="A79" s="33"/>
      <c r="B79" s="28" t="s">
        <v>10</v>
      </c>
      <c r="C79" s="24">
        <v>652.56740000000002</v>
      </c>
      <c r="D79" s="24">
        <v>841.11149999999998</v>
      </c>
      <c r="E79" s="24">
        <v>838.48910000000001</v>
      </c>
      <c r="F79" s="24">
        <v>813.94290000000001</v>
      </c>
      <c r="G79" s="24">
        <v>776.81269999999995</v>
      </c>
      <c r="H79" s="24">
        <v>689.83389999999997</v>
      </c>
      <c r="I79" s="24">
        <v>576.35540000000003</v>
      </c>
      <c r="J79" s="24">
        <v>491.02370000000002</v>
      </c>
    </row>
    <row r="80" spans="1:10" x14ac:dyDescent="0.35">
      <c r="A80" s="33"/>
      <c r="B80" s="28" t="s">
        <v>11</v>
      </c>
      <c r="C80" s="24">
        <v>652.56740000000002</v>
      </c>
      <c r="D80" s="24">
        <v>840.34950000000003</v>
      </c>
      <c r="E80" s="24">
        <v>829.91499999999996</v>
      </c>
      <c r="F80" s="24">
        <v>755.5009</v>
      </c>
      <c r="G80" s="24">
        <v>598.03800000000001</v>
      </c>
      <c r="H80" s="24">
        <v>536.06590000000006</v>
      </c>
      <c r="I80" s="24">
        <v>404.62860000000001</v>
      </c>
      <c r="J80" s="24">
        <v>316.10489999999999</v>
      </c>
    </row>
    <row r="81" spans="1:10" x14ac:dyDescent="0.35">
      <c r="A81" s="33"/>
      <c r="B81" s="28" t="s">
        <v>23</v>
      </c>
      <c r="C81" s="24">
        <v>652.56740000000002</v>
      </c>
      <c r="D81" s="24">
        <v>839.49980000000005</v>
      </c>
      <c r="E81" s="24">
        <v>820.45450000000005</v>
      </c>
      <c r="F81" s="24">
        <v>745.12400000000002</v>
      </c>
      <c r="G81" s="24">
        <v>558.09690000000001</v>
      </c>
      <c r="H81" s="24">
        <v>491.70339999999999</v>
      </c>
      <c r="I81" s="24">
        <v>337.41590000000002</v>
      </c>
      <c r="J81" s="24">
        <v>240.16380000000001</v>
      </c>
    </row>
    <row r="82" spans="1:10" x14ac:dyDescent="0.35">
      <c r="A82" s="33" t="s">
        <v>76</v>
      </c>
      <c r="B82" s="28" t="s">
        <v>9</v>
      </c>
      <c r="C82" s="24">
        <v>313.7885</v>
      </c>
      <c r="D82" s="24">
        <v>409.04160000000002</v>
      </c>
      <c r="E82" s="24">
        <v>477.6053</v>
      </c>
      <c r="F82" s="24">
        <v>525.55960000000005</v>
      </c>
      <c r="G82" s="24">
        <v>525.71209999999996</v>
      </c>
      <c r="H82" s="24">
        <v>458.7473</v>
      </c>
      <c r="I82" s="24">
        <v>371.42439999999999</v>
      </c>
      <c r="J82" s="24">
        <v>315.17750000000001</v>
      </c>
    </row>
    <row r="83" spans="1:10" x14ac:dyDescent="0.35">
      <c r="A83" s="33"/>
      <c r="B83" s="28" t="s">
        <v>10</v>
      </c>
      <c r="C83" s="24">
        <v>313.7885</v>
      </c>
      <c r="D83" s="24">
        <v>408.3254</v>
      </c>
      <c r="E83" s="24">
        <v>456.14600000000002</v>
      </c>
      <c r="F83" s="24">
        <v>450.48779999999999</v>
      </c>
      <c r="G83" s="24">
        <v>394.24029999999999</v>
      </c>
      <c r="H83" s="24">
        <v>319.57580000000002</v>
      </c>
      <c r="I83" s="24">
        <v>246.52430000000001</v>
      </c>
      <c r="J83" s="24">
        <v>194.57900000000001</v>
      </c>
    </row>
    <row r="84" spans="1:10" x14ac:dyDescent="0.35">
      <c r="A84" s="33"/>
      <c r="B84" s="28" t="s">
        <v>11</v>
      </c>
      <c r="C84" s="24">
        <v>313.7885</v>
      </c>
      <c r="D84" s="24">
        <v>407.80169999999998</v>
      </c>
      <c r="E84" s="24">
        <v>394.59429999999998</v>
      </c>
      <c r="F84" s="24">
        <v>351.98520000000002</v>
      </c>
      <c r="G84" s="24">
        <v>320.33800000000002</v>
      </c>
      <c r="H84" s="24">
        <v>236.46520000000001</v>
      </c>
      <c r="I84" s="24">
        <v>161.22059999999999</v>
      </c>
      <c r="J84" s="24">
        <v>91.744150000000005</v>
      </c>
    </row>
    <row r="85" spans="1:10" x14ac:dyDescent="0.35">
      <c r="A85" s="33"/>
      <c r="B85" s="28" t="s">
        <v>23</v>
      </c>
      <c r="C85" s="24">
        <v>313.7885</v>
      </c>
      <c r="D85" s="24">
        <v>407.3759</v>
      </c>
      <c r="E85" s="24">
        <v>383.86160000000001</v>
      </c>
      <c r="F85" s="24">
        <v>269.7217</v>
      </c>
      <c r="G85" s="24">
        <v>204.67679999999999</v>
      </c>
      <c r="H85" s="24">
        <v>146.35300000000001</v>
      </c>
      <c r="I85" s="24">
        <v>80.442449999999994</v>
      </c>
      <c r="J85" s="24">
        <v>38.58323</v>
      </c>
    </row>
    <row r="86" spans="1:10" x14ac:dyDescent="0.35">
      <c r="A86" s="33" t="s">
        <v>117</v>
      </c>
      <c r="B86" s="28" t="s">
        <v>9</v>
      </c>
      <c r="C86" s="24">
        <v>1264.096</v>
      </c>
      <c r="D86" s="24">
        <v>1186.193</v>
      </c>
      <c r="E86" s="24">
        <v>1094.498</v>
      </c>
      <c r="F86" s="24">
        <v>984.29700000000003</v>
      </c>
      <c r="G86" s="24">
        <v>891.77790000000005</v>
      </c>
      <c r="H86" s="24">
        <v>740.99260000000004</v>
      </c>
      <c r="I86" s="24">
        <v>567.82449999999994</v>
      </c>
      <c r="J86" s="24">
        <v>450.62299999999999</v>
      </c>
    </row>
    <row r="87" spans="1:10" x14ac:dyDescent="0.35">
      <c r="A87" s="33"/>
      <c r="B87" s="28" t="s">
        <v>10</v>
      </c>
      <c r="C87" s="24">
        <v>1264.096</v>
      </c>
      <c r="D87" s="24">
        <v>1172.9739999999999</v>
      </c>
      <c r="E87" s="24">
        <v>994.70799999999997</v>
      </c>
      <c r="F87" s="24">
        <v>724.56240000000003</v>
      </c>
      <c r="G87" s="24">
        <v>539.84299999999996</v>
      </c>
      <c r="H87" s="24">
        <v>393.71820000000002</v>
      </c>
      <c r="I87" s="24">
        <v>282.01130000000001</v>
      </c>
      <c r="J87" s="24">
        <v>203.14400000000001</v>
      </c>
    </row>
    <row r="88" spans="1:10" x14ac:dyDescent="0.35">
      <c r="A88" s="33"/>
      <c r="B88" s="28" t="s">
        <v>11</v>
      </c>
      <c r="C88" s="24">
        <v>1264.096</v>
      </c>
      <c r="D88" s="24">
        <v>1165.3699999999999</v>
      </c>
      <c r="E88" s="24">
        <v>939.83150000000001</v>
      </c>
      <c r="F88" s="24">
        <v>606.36180000000002</v>
      </c>
      <c r="G88" s="24">
        <v>390.31259999999997</v>
      </c>
      <c r="H88" s="24">
        <v>243.89</v>
      </c>
      <c r="I88" s="24">
        <v>143.9693</v>
      </c>
      <c r="J88" s="24">
        <v>81.170519999999996</v>
      </c>
    </row>
    <row r="89" spans="1:10" x14ac:dyDescent="0.35">
      <c r="A89" s="33"/>
      <c r="B89" s="28" t="s">
        <v>23</v>
      </c>
      <c r="C89" s="24">
        <v>1264.096</v>
      </c>
      <c r="D89" s="24">
        <v>1159.365</v>
      </c>
      <c r="E89" s="24">
        <v>895.94259999999997</v>
      </c>
      <c r="F89" s="24">
        <v>510.58580000000001</v>
      </c>
      <c r="G89" s="24">
        <v>280.81639999999999</v>
      </c>
      <c r="H89" s="24">
        <v>141.0078</v>
      </c>
      <c r="I89" s="24">
        <v>57.594259999999998</v>
      </c>
      <c r="J89" s="24">
        <v>26.22719</v>
      </c>
    </row>
    <row r="90" spans="1:10" x14ac:dyDescent="0.35">
      <c r="A90" s="33" t="s">
        <v>118</v>
      </c>
      <c r="B90" s="28" t="s">
        <v>9</v>
      </c>
      <c r="C90" s="24">
        <v>261.06450000000001</v>
      </c>
      <c r="D90" s="24">
        <v>279.48230000000001</v>
      </c>
      <c r="E90" s="24">
        <v>352.64409999999998</v>
      </c>
      <c r="F90" s="24">
        <v>392.23039999999997</v>
      </c>
      <c r="G90" s="24">
        <v>365.63549999999998</v>
      </c>
      <c r="H90" s="24">
        <v>302.00529999999998</v>
      </c>
      <c r="I90" s="24">
        <v>241.22970000000001</v>
      </c>
      <c r="J90" s="24">
        <v>196.57300000000001</v>
      </c>
    </row>
    <row r="91" spans="1:10" x14ac:dyDescent="0.35">
      <c r="A91" s="33"/>
      <c r="B91" s="28" t="s">
        <v>10</v>
      </c>
      <c r="C91" s="24">
        <v>261.06459999999998</v>
      </c>
      <c r="D91" s="24">
        <v>278.0788</v>
      </c>
      <c r="E91" s="24">
        <v>331.68619999999999</v>
      </c>
      <c r="F91" s="24">
        <v>324.40620000000001</v>
      </c>
      <c r="G91" s="24">
        <v>260.24529999999999</v>
      </c>
      <c r="H91" s="24">
        <v>192.6362</v>
      </c>
      <c r="I91" s="24">
        <v>134.00630000000001</v>
      </c>
      <c r="J91" s="24">
        <v>88.082830000000001</v>
      </c>
    </row>
    <row r="92" spans="1:10" x14ac:dyDescent="0.35">
      <c r="A92" s="33"/>
      <c r="B92" s="28" t="s">
        <v>11</v>
      </c>
      <c r="C92" s="24">
        <v>261.06450000000001</v>
      </c>
      <c r="D92" s="24">
        <v>277.11219999999997</v>
      </c>
      <c r="E92" s="24">
        <v>302.73759999999999</v>
      </c>
      <c r="F92" s="24">
        <v>244.90039999999999</v>
      </c>
      <c r="G92" s="24">
        <v>178.60579999999999</v>
      </c>
      <c r="H92" s="24">
        <v>132.245</v>
      </c>
      <c r="I92" s="24">
        <v>85.119029999999995</v>
      </c>
      <c r="J92" s="24">
        <v>46.561190000000003</v>
      </c>
    </row>
    <row r="93" spans="1:10" x14ac:dyDescent="0.35">
      <c r="A93" s="33"/>
      <c r="B93" s="28" t="s">
        <v>23</v>
      </c>
      <c r="C93" s="24">
        <v>261.06450000000001</v>
      </c>
      <c r="D93" s="24">
        <v>276.34690000000001</v>
      </c>
      <c r="E93" s="24">
        <v>296.28250000000003</v>
      </c>
      <c r="F93" s="24">
        <v>215.8879</v>
      </c>
      <c r="G93" s="24">
        <v>149.20160000000001</v>
      </c>
      <c r="H93" s="24">
        <v>106.7008</v>
      </c>
      <c r="I93" s="24">
        <v>66.025919999999999</v>
      </c>
      <c r="J93" s="24">
        <v>30.077100000000002</v>
      </c>
    </row>
    <row r="94" spans="1:10" x14ac:dyDescent="0.35">
      <c r="A94" s="33" t="s">
        <v>73</v>
      </c>
      <c r="B94" s="28" t="s">
        <v>9</v>
      </c>
      <c r="C94" s="24">
        <v>202.71610000000001</v>
      </c>
      <c r="D94" s="24">
        <v>296.83150000000001</v>
      </c>
      <c r="E94" s="24">
        <v>376.38799999999998</v>
      </c>
      <c r="F94" s="24">
        <v>433.86989999999997</v>
      </c>
      <c r="G94" s="24">
        <v>370.31240000000003</v>
      </c>
      <c r="H94" s="24">
        <v>256.81</v>
      </c>
      <c r="I94" s="24">
        <v>159.2868</v>
      </c>
      <c r="J94" s="24">
        <v>99.345370000000003</v>
      </c>
    </row>
    <row r="95" spans="1:10" x14ac:dyDescent="0.35">
      <c r="A95" s="33"/>
      <c r="B95" s="28" t="s">
        <v>10</v>
      </c>
      <c r="C95" s="24">
        <v>202.71600000000001</v>
      </c>
      <c r="D95" s="24">
        <v>256.26519999999999</v>
      </c>
      <c r="E95" s="24">
        <v>295.18329999999997</v>
      </c>
      <c r="F95" s="24">
        <v>364.82220000000001</v>
      </c>
      <c r="G95" s="24">
        <v>274.10500000000002</v>
      </c>
      <c r="H95" s="24">
        <v>129.1217</v>
      </c>
      <c r="I95" s="24">
        <v>53.133360000000003</v>
      </c>
      <c r="J95" s="24">
        <v>20.214649999999999</v>
      </c>
    </row>
    <row r="96" spans="1:10" x14ac:dyDescent="0.35">
      <c r="A96" s="33"/>
      <c r="B96" s="28" t="s">
        <v>11</v>
      </c>
      <c r="C96" s="24">
        <v>202.71610000000001</v>
      </c>
      <c r="D96" s="24">
        <v>231.1413</v>
      </c>
      <c r="E96" s="24">
        <v>151.5737</v>
      </c>
      <c r="F96" s="24">
        <v>181.66909999999999</v>
      </c>
      <c r="G96" s="24">
        <v>222.1046</v>
      </c>
      <c r="H96" s="24">
        <v>121.3028</v>
      </c>
      <c r="I96" s="24">
        <v>41.976239999999997</v>
      </c>
      <c r="J96" s="24">
        <v>7.4493869999999998</v>
      </c>
    </row>
    <row r="97" spans="1:10" x14ac:dyDescent="0.35">
      <c r="A97" s="33"/>
      <c r="B97" s="28" t="s">
        <v>23</v>
      </c>
      <c r="C97" s="24">
        <v>202.71610000000001</v>
      </c>
      <c r="D97" s="24">
        <v>208.44550000000001</v>
      </c>
      <c r="E97" s="24">
        <v>138.29689999999999</v>
      </c>
      <c r="F97" s="24">
        <v>65.491200000000006</v>
      </c>
      <c r="G97" s="24">
        <v>48.150080000000003</v>
      </c>
      <c r="H97" s="24">
        <v>32.263739999999999</v>
      </c>
      <c r="I97" s="24">
        <v>13.1713</v>
      </c>
      <c r="J97" s="24">
        <v>3.5405929999999999</v>
      </c>
    </row>
    <row r="98" spans="1:10" x14ac:dyDescent="0.35">
      <c r="A98" s="33" t="s">
        <v>80</v>
      </c>
      <c r="B98" s="28" t="s">
        <v>9</v>
      </c>
      <c r="C98" s="24">
        <v>260.02</v>
      </c>
      <c r="D98" s="24">
        <v>603.30240000000003</v>
      </c>
      <c r="E98" s="24">
        <v>769.17219999999998</v>
      </c>
      <c r="F98" s="24">
        <v>578.36689999999999</v>
      </c>
      <c r="G98" s="24">
        <v>384.09649999999999</v>
      </c>
      <c r="H98" s="24">
        <v>261.74329999999998</v>
      </c>
      <c r="I98" s="24">
        <v>169.32239999999999</v>
      </c>
      <c r="J98" s="24">
        <v>104.9937</v>
      </c>
    </row>
    <row r="99" spans="1:10" x14ac:dyDescent="0.35">
      <c r="A99" s="33"/>
      <c r="B99" s="28" t="s">
        <v>10</v>
      </c>
      <c r="C99" s="24">
        <v>260.02</v>
      </c>
      <c r="D99" s="24">
        <v>429.94869999999997</v>
      </c>
      <c r="E99" s="24">
        <v>583.26210000000003</v>
      </c>
      <c r="F99" s="24">
        <v>484.78359999999998</v>
      </c>
      <c r="G99" s="24">
        <v>348.4538</v>
      </c>
      <c r="H99" s="24">
        <v>238.81049999999999</v>
      </c>
      <c r="I99" s="24">
        <v>152.22749999999999</v>
      </c>
      <c r="J99" s="24">
        <v>83.609639999999999</v>
      </c>
    </row>
    <row r="100" spans="1:10" x14ac:dyDescent="0.35">
      <c r="A100" s="33"/>
      <c r="B100" s="28" t="s">
        <v>11</v>
      </c>
      <c r="C100" s="24">
        <v>260.02</v>
      </c>
      <c r="D100" s="24">
        <v>342.553</v>
      </c>
      <c r="E100" s="24">
        <v>328.52690000000001</v>
      </c>
      <c r="F100" s="24">
        <v>337.0059</v>
      </c>
      <c r="G100" s="24">
        <v>265.85219999999998</v>
      </c>
      <c r="H100" s="24">
        <v>190.21860000000001</v>
      </c>
      <c r="I100" s="24">
        <v>124.4302</v>
      </c>
      <c r="J100" s="24">
        <v>64.879390000000001</v>
      </c>
    </row>
    <row r="101" spans="1:10" x14ac:dyDescent="0.35">
      <c r="A101" s="33"/>
      <c r="B101" s="28" t="s">
        <v>23</v>
      </c>
      <c r="C101" s="24">
        <v>260.02</v>
      </c>
      <c r="D101" s="24">
        <v>265.1035</v>
      </c>
      <c r="E101" s="24">
        <v>137.68379999999999</v>
      </c>
      <c r="F101" s="24">
        <v>80.202250000000006</v>
      </c>
      <c r="G101" s="24">
        <v>46.436279999999996</v>
      </c>
      <c r="H101" s="24">
        <v>27.996259999999999</v>
      </c>
      <c r="I101" s="24">
        <v>12.602410000000001</v>
      </c>
      <c r="J101" s="24">
        <v>3.6602960000000002</v>
      </c>
    </row>
    <row r="102" spans="1:10" x14ac:dyDescent="0.35">
      <c r="A102" s="33" t="s">
        <v>74</v>
      </c>
      <c r="B102" s="28" t="s">
        <v>9</v>
      </c>
      <c r="C102" s="24">
        <v>216.42920000000001</v>
      </c>
      <c r="D102" s="24">
        <v>234.00139999999999</v>
      </c>
      <c r="E102" s="24">
        <v>320.60649999999998</v>
      </c>
      <c r="F102" s="24">
        <v>415.94670000000002</v>
      </c>
      <c r="G102" s="24">
        <v>471.49959999999999</v>
      </c>
      <c r="H102" s="24">
        <v>362.75850000000003</v>
      </c>
      <c r="I102" s="24">
        <v>257.55200000000002</v>
      </c>
      <c r="J102" s="24">
        <v>199.6523</v>
      </c>
    </row>
    <row r="103" spans="1:10" x14ac:dyDescent="0.35">
      <c r="A103" s="33"/>
      <c r="B103" s="28" t="s">
        <v>10</v>
      </c>
      <c r="C103" s="24">
        <v>216.42920000000001</v>
      </c>
      <c r="D103" s="24">
        <v>227.89179999999999</v>
      </c>
      <c r="E103" s="24">
        <v>298.43990000000002</v>
      </c>
      <c r="F103" s="24">
        <v>369.12490000000003</v>
      </c>
      <c r="G103" s="24">
        <v>380.72840000000002</v>
      </c>
      <c r="H103" s="24">
        <v>247.65729999999999</v>
      </c>
      <c r="I103" s="24">
        <v>133.01759999999999</v>
      </c>
      <c r="J103" s="24">
        <v>95.207819999999998</v>
      </c>
    </row>
    <row r="104" spans="1:10" x14ac:dyDescent="0.35">
      <c r="A104" s="33"/>
      <c r="B104" s="28" t="s">
        <v>11</v>
      </c>
      <c r="C104" s="24">
        <v>216.42920000000001</v>
      </c>
      <c r="D104" s="24">
        <v>225.6446</v>
      </c>
      <c r="E104" s="24">
        <v>279.0419</v>
      </c>
      <c r="F104" s="24">
        <v>202.1217</v>
      </c>
      <c r="G104" s="24">
        <v>150.6165</v>
      </c>
      <c r="H104" s="24">
        <v>99.886769999999999</v>
      </c>
      <c r="I104" s="24">
        <v>53.655970000000003</v>
      </c>
      <c r="J104" s="24">
        <v>31.248280000000001</v>
      </c>
    </row>
    <row r="105" spans="1:10" x14ac:dyDescent="0.35">
      <c r="A105" s="33"/>
      <c r="B105" s="28" t="s">
        <v>23</v>
      </c>
      <c r="C105" s="24">
        <v>216.42920000000001</v>
      </c>
      <c r="D105" s="24">
        <v>223.02879999999999</v>
      </c>
      <c r="E105" s="24">
        <v>237.53579999999999</v>
      </c>
      <c r="F105" s="24">
        <v>169.60220000000001</v>
      </c>
      <c r="G105" s="24">
        <v>96.104870000000005</v>
      </c>
      <c r="H105" s="24">
        <v>71.241739999999993</v>
      </c>
      <c r="I105" s="24">
        <v>36.360599999999998</v>
      </c>
      <c r="J105" s="24">
        <v>18.233460000000001</v>
      </c>
    </row>
    <row r="106" spans="1:10" x14ac:dyDescent="0.35">
      <c r="A106" s="33" t="s">
        <v>119</v>
      </c>
      <c r="B106" s="28" t="s">
        <v>9</v>
      </c>
      <c r="C106" s="24">
        <v>343.7921</v>
      </c>
      <c r="D106" s="24">
        <v>325.04610000000002</v>
      </c>
      <c r="E106" s="24">
        <v>441.964</v>
      </c>
      <c r="F106" s="24">
        <v>547.1191</v>
      </c>
      <c r="G106" s="24">
        <v>421.41570000000002</v>
      </c>
      <c r="H106" s="24">
        <v>291.52289999999999</v>
      </c>
      <c r="I106" s="24">
        <v>172.43790000000001</v>
      </c>
      <c r="J106" s="24">
        <v>104.116</v>
      </c>
    </row>
    <row r="107" spans="1:10" x14ac:dyDescent="0.35">
      <c r="A107" s="33"/>
      <c r="B107" s="28" t="s">
        <v>10</v>
      </c>
      <c r="C107" s="24">
        <v>343.7921</v>
      </c>
      <c r="D107" s="24">
        <v>275.07990000000001</v>
      </c>
      <c r="E107" s="24">
        <v>335.43900000000002</v>
      </c>
      <c r="F107" s="24">
        <v>478.36489999999998</v>
      </c>
      <c r="G107" s="24">
        <v>305.2903</v>
      </c>
      <c r="H107" s="24">
        <v>196.0822</v>
      </c>
      <c r="I107" s="24">
        <v>106.51130000000001</v>
      </c>
      <c r="J107" s="24">
        <v>55.507559999999998</v>
      </c>
    </row>
    <row r="108" spans="1:10" x14ac:dyDescent="0.35">
      <c r="A108" s="33"/>
      <c r="B108" s="28" t="s">
        <v>11</v>
      </c>
      <c r="C108" s="24">
        <v>343.7921</v>
      </c>
      <c r="D108" s="24">
        <v>255.13079999999999</v>
      </c>
      <c r="E108" s="24">
        <v>214.7646</v>
      </c>
      <c r="F108" s="24">
        <v>293.81540000000001</v>
      </c>
      <c r="G108" s="24">
        <v>296.07400000000001</v>
      </c>
      <c r="H108" s="24">
        <v>173.19810000000001</v>
      </c>
      <c r="I108" s="24">
        <v>112.3407</v>
      </c>
      <c r="J108" s="24">
        <v>51.537239999999997</v>
      </c>
    </row>
    <row r="109" spans="1:10" x14ac:dyDescent="0.35">
      <c r="A109" s="33"/>
      <c r="B109" s="28" t="s">
        <v>23</v>
      </c>
      <c r="C109" s="24">
        <v>343.7921</v>
      </c>
      <c r="D109" s="24">
        <v>234.8665</v>
      </c>
      <c r="E109" s="24">
        <v>120.1153</v>
      </c>
      <c r="F109" s="24">
        <v>72.849720000000005</v>
      </c>
      <c r="G109" s="24">
        <v>92.209509999999995</v>
      </c>
      <c r="H109" s="24">
        <v>62.891910000000003</v>
      </c>
      <c r="I109" s="24">
        <v>43.913020000000003</v>
      </c>
      <c r="J109" s="24">
        <v>12.06818</v>
      </c>
    </row>
    <row r="110" spans="1:10" x14ac:dyDescent="0.35">
      <c r="A110" s="33" t="s">
        <v>120</v>
      </c>
      <c r="B110" s="28" t="s">
        <v>9</v>
      </c>
      <c r="C110" s="24">
        <v>39.542650000000002</v>
      </c>
      <c r="D110" s="24">
        <v>31.58821</v>
      </c>
      <c r="E110" s="24">
        <v>91.744429999999994</v>
      </c>
      <c r="F110" s="24">
        <v>72.283630000000002</v>
      </c>
      <c r="G110" s="24">
        <v>58.656559999999999</v>
      </c>
      <c r="H110" s="24">
        <v>51.567079999999997</v>
      </c>
      <c r="I110" s="24">
        <v>26.13916</v>
      </c>
      <c r="J110" s="24">
        <v>14.69407</v>
      </c>
    </row>
    <row r="111" spans="1:10" x14ac:dyDescent="0.35">
      <c r="A111" s="33"/>
      <c r="B111" s="28" t="s">
        <v>10</v>
      </c>
      <c r="C111" s="24">
        <v>39.542650000000002</v>
      </c>
      <c r="D111" s="24">
        <v>23.7409</v>
      </c>
      <c r="E111" s="24">
        <v>28.165620000000001</v>
      </c>
      <c r="F111" s="24">
        <v>40.25938</v>
      </c>
      <c r="G111" s="24">
        <v>29.954799999999999</v>
      </c>
      <c r="H111" s="24">
        <v>32.350090000000002</v>
      </c>
      <c r="I111" s="24">
        <v>13.283569999999999</v>
      </c>
      <c r="J111" s="24">
        <v>7.0729449999999998</v>
      </c>
    </row>
    <row r="112" spans="1:10" x14ac:dyDescent="0.35">
      <c r="A112" s="33"/>
      <c r="B112" s="28" t="s">
        <v>11</v>
      </c>
      <c r="C112" s="24">
        <v>39.542650000000002</v>
      </c>
      <c r="D112" s="24">
        <v>20.58304</v>
      </c>
      <c r="E112" s="24">
        <v>24.602509999999999</v>
      </c>
      <c r="F112" s="24">
        <v>19.533439999999999</v>
      </c>
      <c r="G112" s="24">
        <v>16.535350000000001</v>
      </c>
      <c r="H112" s="24">
        <v>36.221499999999999</v>
      </c>
      <c r="I112" s="24">
        <v>20.2196</v>
      </c>
      <c r="J112" s="24">
        <v>7.3875460000000004</v>
      </c>
    </row>
    <row r="113" spans="1:10" x14ac:dyDescent="0.35">
      <c r="A113" s="33"/>
      <c r="B113" s="28" t="s">
        <v>23</v>
      </c>
      <c r="C113" s="24">
        <v>39.542650000000002</v>
      </c>
      <c r="D113" s="24">
        <v>17.31418</v>
      </c>
      <c r="E113" s="24">
        <v>20.863849999999999</v>
      </c>
      <c r="F113" s="24">
        <v>8.8636800000000004</v>
      </c>
      <c r="G113" s="24">
        <v>2.3412600000000001</v>
      </c>
      <c r="H113" s="24">
        <v>27.372409999999999</v>
      </c>
      <c r="I113" s="24">
        <v>13.64589</v>
      </c>
      <c r="J113" s="24">
        <v>2.9081579999999998</v>
      </c>
    </row>
    <row r="114" spans="1:10" x14ac:dyDescent="0.35">
      <c r="A114" s="33" t="s">
        <v>70</v>
      </c>
      <c r="B114" s="28" t="s">
        <v>9</v>
      </c>
      <c r="C114" s="24">
        <v>48.35266</v>
      </c>
      <c r="D114" s="24">
        <v>79.303659999999994</v>
      </c>
      <c r="E114" s="24">
        <v>132.4503</v>
      </c>
      <c r="F114" s="24">
        <v>154.8785</v>
      </c>
      <c r="G114" s="24">
        <v>86.487110000000001</v>
      </c>
      <c r="H114" s="24">
        <v>51.009770000000003</v>
      </c>
      <c r="I114" s="24">
        <v>29.089200000000002</v>
      </c>
      <c r="J114" s="24">
        <v>15.353199999999999</v>
      </c>
    </row>
    <row r="115" spans="1:10" x14ac:dyDescent="0.35">
      <c r="A115" s="33"/>
      <c r="B115" s="28" t="s">
        <v>10</v>
      </c>
      <c r="C115" s="24">
        <v>48.352670000000003</v>
      </c>
      <c r="D115" s="24">
        <v>64.672499999999999</v>
      </c>
      <c r="E115" s="24">
        <v>84.115489999999994</v>
      </c>
      <c r="F115" s="24">
        <v>93.997860000000003</v>
      </c>
      <c r="G115" s="24">
        <v>90.366929999999996</v>
      </c>
      <c r="H115" s="24">
        <v>66.792640000000006</v>
      </c>
      <c r="I115" s="24">
        <v>41.649650000000001</v>
      </c>
      <c r="J115" s="24">
        <v>23.883030000000002</v>
      </c>
    </row>
    <row r="116" spans="1:10" x14ac:dyDescent="0.35">
      <c r="A116" s="33"/>
      <c r="B116" s="28" t="s">
        <v>11</v>
      </c>
      <c r="C116" s="24">
        <v>48.35266</v>
      </c>
      <c r="D116" s="24">
        <v>63.457500000000003</v>
      </c>
      <c r="E116" s="24">
        <v>70.907380000000003</v>
      </c>
      <c r="F116" s="24">
        <v>71.583259999999996</v>
      </c>
      <c r="G116" s="24">
        <v>65.18871</v>
      </c>
      <c r="H116" s="24">
        <v>56.10575</v>
      </c>
      <c r="I116" s="24">
        <v>41.55836</v>
      </c>
      <c r="J116" s="24">
        <v>28.146660000000001</v>
      </c>
    </row>
    <row r="117" spans="1:10" x14ac:dyDescent="0.35">
      <c r="A117" s="33"/>
      <c r="B117" s="28" t="s">
        <v>23</v>
      </c>
      <c r="C117" s="24">
        <v>48.35266</v>
      </c>
      <c r="D117" s="24">
        <v>57.523159999999997</v>
      </c>
      <c r="E117" s="24">
        <v>49.155740000000002</v>
      </c>
      <c r="F117" s="24">
        <v>42.809260000000002</v>
      </c>
      <c r="G117" s="24">
        <v>24.405419999999999</v>
      </c>
      <c r="H117" s="24">
        <v>14.308759999999999</v>
      </c>
      <c r="I117" s="24">
        <v>7.3730789999999997</v>
      </c>
      <c r="J117" s="24">
        <v>2.8335370000000002</v>
      </c>
    </row>
    <row r="118" spans="1:10" x14ac:dyDescent="0.35">
      <c r="A118" s="33" t="s">
        <v>89</v>
      </c>
      <c r="B118" s="28" t="s">
        <v>9</v>
      </c>
      <c r="C118" s="24">
        <v>24.96874</v>
      </c>
      <c r="D118" s="24">
        <v>15.153420000000001</v>
      </c>
      <c r="E118" s="24">
        <v>34.262869999999999</v>
      </c>
      <c r="F118" s="24">
        <v>50.041119999999999</v>
      </c>
      <c r="G118" s="24">
        <v>40.588880000000003</v>
      </c>
      <c r="H118" s="24">
        <v>26.571429999999999</v>
      </c>
      <c r="I118" s="24">
        <v>16.580919999999999</v>
      </c>
      <c r="J118" s="24">
        <v>12.3386</v>
      </c>
    </row>
    <row r="119" spans="1:10" x14ac:dyDescent="0.35">
      <c r="A119" s="33"/>
      <c r="B119" s="28" t="s">
        <v>10</v>
      </c>
      <c r="C119" s="24">
        <v>24.96875</v>
      </c>
      <c r="D119" s="24">
        <v>14.67404</v>
      </c>
      <c r="E119" s="24">
        <v>30.96556</v>
      </c>
      <c r="F119" s="24">
        <v>41.293120000000002</v>
      </c>
      <c r="G119" s="24">
        <v>24.892530000000001</v>
      </c>
      <c r="H119" s="24">
        <v>11.998900000000001</v>
      </c>
      <c r="I119" s="24">
        <v>6.4250889999999998</v>
      </c>
      <c r="J119" s="24">
        <v>5.9301329999999997</v>
      </c>
    </row>
    <row r="120" spans="1:10" x14ac:dyDescent="0.35">
      <c r="A120" s="33"/>
      <c r="B120" s="28" t="s">
        <v>11</v>
      </c>
      <c r="C120" s="24">
        <v>24.96874</v>
      </c>
      <c r="D120" s="24">
        <v>14.530139999999999</v>
      </c>
      <c r="E120" s="24">
        <v>25.5106</v>
      </c>
      <c r="F120" s="24">
        <v>27.89697</v>
      </c>
      <c r="G120" s="24">
        <v>15.5763</v>
      </c>
      <c r="H120" s="24">
        <v>8.8431479999999993</v>
      </c>
      <c r="I120" s="24">
        <v>5.8018450000000001</v>
      </c>
      <c r="J120" s="24">
        <v>3.2250510000000001</v>
      </c>
    </row>
    <row r="121" spans="1:10" x14ac:dyDescent="0.35">
      <c r="A121" s="33"/>
      <c r="B121" s="28" t="s">
        <v>23</v>
      </c>
      <c r="C121" s="24">
        <v>24.96874</v>
      </c>
      <c r="D121" s="24">
        <v>14.30757</v>
      </c>
      <c r="E121" s="24">
        <v>24.582170000000001</v>
      </c>
      <c r="F121" s="24">
        <v>22.134440000000001</v>
      </c>
      <c r="G121" s="24">
        <v>11.372260000000001</v>
      </c>
      <c r="H121" s="24">
        <v>7.1948740000000004</v>
      </c>
      <c r="I121" s="24">
        <v>4.7039059999999999</v>
      </c>
      <c r="J121" s="24">
        <v>2.2681749999999998</v>
      </c>
    </row>
    <row r="122" spans="1:10" x14ac:dyDescent="0.35">
      <c r="A122" s="33" t="s">
        <v>121</v>
      </c>
      <c r="B122" s="28" t="s">
        <v>9</v>
      </c>
      <c r="C122" s="24">
        <v>113.9922</v>
      </c>
      <c r="D122" s="24">
        <v>125.5667</v>
      </c>
      <c r="E122" s="24">
        <v>107.3075</v>
      </c>
      <c r="F122" s="24">
        <v>105.5899</v>
      </c>
      <c r="G122" s="24">
        <v>93.29074</v>
      </c>
      <c r="H122" s="24">
        <v>78.785129999999995</v>
      </c>
      <c r="I122" s="24">
        <v>63.426659999999998</v>
      </c>
      <c r="J122" s="24">
        <v>48.613990000000001</v>
      </c>
    </row>
    <row r="123" spans="1:10" x14ac:dyDescent="0.35">
      <c r="A123" s="33"/>
      <c r="B123" s="28" t="s">
        <v>10</v>
      </c>
      <c r="C123" s="24">
        <v>113.99209999999999</v>
      </c>
      <c r="D123" s="24">
        <v>118.1581</v>
      </c>
      <c r="E123" s="24">
        <v>88.262460000000004</v>
      </c>
      <c r="F123" s="24">
        <v>87.008579999999995</v>
      </c>
      <c r="G123" s="24">
        <v>65.973240000000004</v>
      </c>
      <c r="H123" s="24">
        <v>46.03219</v>
      </c>
      <c r="I123" s="24">
        <v>32.707749999999997</v>
      </c>
      <c r="J123" s="24">
        <v>21.251000000000001</v>
      </c>
    </row>
    <row r="124" spans="1:10" x14ac:dyDescent="0.35">
      <c r="A124" s="33"/>
      <c r="B124" s="28" t="s">
        <v>11</v>
      </c>
      <c r="C124" s="24">
        <v>113.9922</v>
      </c>
      <c r="D124" s="24">
        <v>114.9312</v>
      </c>
      <c r="E124" s="24">
        <v>74.187389999999994</v>
      </c>
      <c r="F124" s="24">
        <v>48.316800000000001</v>
      </c>
      <c r="G124" s="24">
        <v>47.138660000000002</v>
      </c>
      <c r="H124" s="24">
        <v>34.519120000000001</v>
      </c>
      <c r="I124" s="24">
        <v>25.11711</v>
      </c>
      <c r="J124" s="24">
        <v>12.28947</v>
      </c>
    </row>
    <row r="125" spans="1:10" x14ac:dyDescent="0.35">
      <c r="A125" s="33"/>
      <c r="B125" s="28" t="s">
        <v>23</v>
      </c>
      <c r="C125" s="24">
        <v>113.9922</v>
      </c>
      <c r="D125" s="24">
        <v>112.00839999999999</v>
      </c>
      <c r="E125" s="24">
        <v>65.097369999999998</v>
      </c>
      <c r="F125" s="24">
        <v>36.886310000000002</v>
      </c>
      <c r="G125" s="24">
        <v>24.725269999999998</v>
      </c>
      <c r="H125" s="24">
        <v>16.219000000000001</v>
      </c>
      <c r="I125" s="24">
        <v>12.217750000000001</v>
      </c>
      <c r="J125" s="24">
        <v>5.0542949999999998</v>
      </c>
    </row>
    <row r="126" spans="1:10" x14ac:dyDescent="0.35">
      <c r="A126" s="33" t="s">
        <v>122</v>
      </c>
      <c r="B126" s="28" t="s">
        <v>9</v>
      </c>
      <c r="C126" s="24">
        <v>560.36379999999997</v>
      </c>
      <c r="D126" s="24">
        <v>567.70150000000001</v>
      </c>
      <c r="E126" s="24">
        <v>544.39700000000005</v>
      </c>
      <c r="F126" s="24">
        <v>515.96730000000002</v>
      </c>
      <c r="G126" s="24">
        <v>463.31729999999999</v>
      </c>
      <c r="H126" s="24">
        <v>402.55759999999998</v>
      </c>
      <c r="I126" s="24">
        <v>355.15359999999998</v>
      </c>
      <c r="J126" s="24">
        <v>317.10419999999999</v>
      </c>
    </row>
    <row r="127" spans="1:10" x14ac:dyDescent="0.35">
      <c r="A127" s="33"/>
      <c r="B127" s="28" t="s">
        <v>10</v>
      </c>
      <c r="C127" s="24">
        <v>560.36369999999999</v>
      </c>
      <c r="D127" s="24">
        <v>566.33920000000001</v>
      </c>
      <c r="E127" s="24">
        <v>533.95450000000005</v>
      </c>
      <c r="F127" s="24">
        <v>485.21870000000001</v>
      </c>
      <c r="G127" s="24">
        <v>388.42750000000001</v>
      </c>
      <c r="H127" s="24">
        <v>303.22859999999997</v>
      </c>
      <c r="I127" s="24">
        <v>240.36709999999999</v>
      </c>
      <c r="J127" s="24">
        <v>191.68459999999999</v>
      </c>
    </row>
    <row r="128" spans="1:10" x14ac:dyDescent="0.35">
      <c r="A128" s="33"/>
      <c r="B128" s="28" t="s">
        <v>11</v>
      </c>
      <c r="C128" s="24">
        <v>560.36379999999997</v>
      </c>
      <c r="D128" s="24">
        <v>565.37699999999995</v>
      </c>
      <c r="E128" s="24">
        <v>525.62310000000002</v>
      </c>
      <c r="F128" s="24">
        <v>462.74020000000002</v>
      </c>
      <c r="G128" s="24">
        <v>334.1198</v>
      </c>
      <c r="H128" s="24">
        <v>221.92429999999999</v>
      </c>
      <c r="I128" s="24">
        <v>145.57220000000001</v>
      </c>
      <c r="J128" s="24">
        <v>93.483980000000003</v>
      </c>
    </row>
    <row r="129" spans="1:10" x14ac:dyDescent="0.35">
      <c r="A129" s="33"/>
      <c r="B129" s="28" t="s">
        <v>23</v>
      </c>
      <c r="C129" s="24">
        <v>560.36379999999997</v>
      </c>
      <c r="D129" s="24">
        <v>564.56230000000005</v>
      </c>
      <c r="E129" s="24">
        <v>518.84159999999997</v>
      </c>
      <c r="F129" s="24">
        <v>445.85480000000001</v>
      </c>
      <c r="G129" s="24">
        <v>281.99250000000001</v>
      </c>
      <c r="H129" s="24">
        <v>151.56780000000001</v>
      </c>
      <c r="I129" s="24">
        <v>76.226339999999993</v>
      </c>
      <c r="J129" s="24">
        <v>34.667090000000002</v>
      </c>
    </row>
    <row r="130" spans="1:10" x14ac:dyDescent="0.35">
      <c r="A130" s="33" t="s">
        <v>75</v>
      </c>
      <c r="B130" s="28" t="s">
        <v>9</v>
      </c>
      <c r="C130" s="24">
        <v>116.6117</v>
      </c>
      <c r="D130" s="24">
        <v>125.6793</v>
      </c>
      <c r="E130" s="24">
        <v>126.08</v>
      </c>
      <c r="F130" s="24">
        <v>136.851</v>
      </c>
      <c r="G130" s="24">
        <v>142.67269999999999</v>
      </c>
      <c r="H130" s="24">
        <v>146.0891</v>
      </c>
      <c r="I130" s="24">
        <v>131.8903</v>
      </c>
      <c r="J130" s="24">
        <v>114.3276</v>
      </c>
    </row>
    <row r="131" spans="1:10" x14ac:dyDescent="0.35">
      <c r="A131" s="33"/>
      <c r="B131" s="28" t="s">
        <v>10</v>
      </c>
      <c r="C131" s="24">
        <v>116.6118</v>
      </c>
      <c r="D131" s="24">
        <v>125.649</v>
      </c>
      <c r="E131" s="24">
        <v>125.8858</v>
      </c>
      <c r="F131" s="24">
        <v>136.64439999999999</v>
      </c>
      <c r="G131" s="24">
        <v>124.2843</v>
      </c>
      <c r="H131" s="24">
        <v>115.01609999999999</v>
      </c>
      <c r="I131" s="24">
        <v>101.8528</v>
      </c>
      <c r="J131" s="24">
        <v>70.920590000000004</v>
      </c>
    </row>
    <row r="132" spans="1:10" x14ac:dyDescent="0.35">
      <c r="A132" s="33"/>
      <c r="B132" s="28" t="s">
        <v>11</v>
      </c>
      <c r="C132" s="24">
        <v>116.6117</v>
      </c>
      <c r="D132" s="24">
        <v>125.63630000000001</v>
      </c>
      <c r="E132" s="24">
        <v>125.7201</v>
      </c>
      <c r="F132" s="24">
        <v>126.62430000000001</v>
      </c>
      <c r="G132" s="24">
        <v>96.689949999999996</v>
      </c>
      <c r="H132" s="24">
        <v>84.053730000000002</v>
      </c>
      <c r="I132" s="24">
        <v>71.566419999999994</v>
      </c>
      <c r="J132" s="24">
        <v>23.429300000000001</v>
      </c>
    </row>
    <row r="133" spans="1:10" x14ac:dyDescent="0.35">
      <c r="A133" s="33"/>
      <c r="B133" s="28" t="s">
        <v>23</v>
      </c>
      <c r="C133" s="24">
        <v>116.6117</v>
      </c>
      <c r="D133" s="24">
        <v>125.6075</v>
      </c>
      <c r="E133" s="24">
        <v>125.03149999999999</v>
      </c>
      <c r="F133" s="24">
        <v>124.77500000000001</v>
      </c>
      <c r="G133" s="24">
        <v>76.846760000000003</v>
      </c>
      <c r="H133" s="24">
        <v>73.060969999999998</v>
      </c>
      <c r="I133" s="24">
        <v>63.86271</v>
      </c>
      <c r="J133" s="24">
        <v>12.65035</v>
      </c>
    </row>
    <row r="134" spans="1:10" x14ac:dyDescent="0.35">
      <c r="A134" s="33" t="s">
        <v>492</v>
      </c>
      <c r="B134" s="28" t="s">
        <v>9</v>
      </c>
      <c r="C134" s="24">
        <v>24.28809</v>
      </c>
      <c r="D134" s="24">
        <v>30.154679999999999</v>
      </c>
      <c r="E134" s="24">
        <v>32.417819999999999</v>
      </c>
      <c r="F134" s="24">
        <v>35.378880000000002</v>
      </c>
      <c r="G134" s="24">
        <v>22.48892</v>
      </c>
      <c r="H134" s="24">
        <v>14.29522</v>
      </c>
      <c r="I134" s="24">
        <v>9.4404299999999992</v>
      </c>
      <c r="J134" s="24">
        <v>6.8775880000000003</v>
      </c>
    </row>
    <row r="135" spans="1:10" x14ac:dyDescent="0.35">
      <c r="A135" s="33"/>
      <c r="B135" s="28" t="s">
        <v>10</v>
      </c>
      <c r="C135" s="24">
        <v>24.28809</v>
      </c>
      <c r="D135" s="24">
        <v>27.004809999999999</v>
      </c>
      <c r="E135" s="24">
        <v>27.41264</v>
      </c>
      <c r="F135" s="24">
        <v>26.030259999999998</v>
      </c>
      <c r="G135" s="24">
        <v>10.97193</v>
      </c>
      <c r="H135" s="24">
        <v>6.0252929999999996</v>
      </c>
      <c r="I135" s="24">
        <v>3.187948</v>
      </c>
      <c r="J135" s="24">
        <v>1.530724</v>
      </c>
    </row>
    <row r="136" spans="1:10" x14ac:dyDescent="0.35">
      <c r="A136" s="33"/>
      <c r="B136" s="28" t="s">
        <v>11</v>
      </c>
      <c r="C136" s="24">
        <v>24.28809</v>
      </c>
      <c r="D136" s="24">
        <v>26.439419999999998</v>
      </c>
      <c r="E136" s="24">
        <v>16.469740000000002</v>
      </c>
      <c r="F136" s="24">
        <v>11.96204</v>
      </c>
      <c r="G136" s="24">
        <v>10.125349999999999</v>
      </c>
      <c r="H136" s="24">
        <v>5.1378599999999999</v>
      </c>
      <c r="I136" s="24">
        <v>2.0657670000000001</v>
      </c>
      <c r="J136" s="24">
        <v>0.50336650000000005</v>
      </c>
    </row>
    <row r="137" spans="1:10" x14ac:dyDescent="0.35">
      <c r="A137" s="33"/>
      <c r="B137" s="28" t="s">
        <v>23</v>
      </c>
      <c r="C137" s="24">
        <v>24.28809</v>
      </c>
      <c r="D137" s="24">
        <v>25.085809999999999</v>
      </c>
      <c r="E137" s="24">
        <v>14.656890000000001</v>
      </c>
      <c r="F137" s="24">
        <v>7.5821579999999997</v>
      </c>
      <c r="G137" s="24">
        <v>8.6008849999999999</v>
      </c>
      <c r="H137" s="24">
        <v>2.6519789999999999</v>
      </c>
      <c r="I137" s="24">
        <v>0.829094</v>
      </c>
      <c r="J137" s="24">
        <v>0.24054700000000001</v>
      </c>
    </row>
    <row r="138" spans="1:10" x14ac:dyDescent="0.35">
      <c r="A138" s="33" t="s">
        <v>77</v>
      </c>
      <c r="B138" s="28" t="s">
        <v>9</v>
      </c>
      <c r="C138" s="24">
        <v>89.905429999999996</v>
      </c>
      <c r="D138" s="24">
        <v>106.8064</v>
      </c>
      <c r="E138" s="24">
        <v>161.3511</v>
      </c>
      <c r="F138" s="24">
        <v>173.26150000000001</v>
      </c>
      <c r="G138" s="24">
        <v>166.8212</v>
      </c>
      <c r="H138" s="24">
        <v>158.4435</v>
      </c>
      <c r="I138" s="24">
        <v>132.74850000000001</v>
      </c>
      <c r="J138" s="24">
        <v>117.24639999999999</v>
      </c>
    </row>
    <row r="139" spans="1:10" x14ac:dyDescent="0.35">
      <c r="A139" s="33"/>
      <c r="B139" s="28" t="s">
        <v>10</v>
      </c>
      <c r="C139" s="24">
        <v>89.905429999999996</v>
      </c>
      <c r="D139" s="24">
        <v>106.65600000000001</v>
      </c>
      <c r="E139" s="24">
        <v>157.6182</v>
      </c>
      <c r="F139" s="24">
        <v>162.8998</v>
      </c>
      <c r="G139" s="24">
        <v>150.83779999999999</v>
      </c>
      <c r="H139" s="24">
        <v>144.03299999999999</v>
      </c>
      <c r="I139" s="24">
        <v>97.994770000000003</v>
      </c>
      <c r="J139" s="24">
        <v>65.517799999999994</v>
      </c>
    </row>
    <row r="140" spans="1:10" x14ac:dyDescent="0.35">
      <c r="A140" s="33"/>
      <c r="B140" s="28" t="s">
        <v>11</v>
      </c>
      <c r="C140" s="24">
        <v>89.905429999999996</v>
      </c>
      <c r="D140" s="24">
        <v>106.56270000000001</v>
      </c>
      <c r="E140" s="24">
        <v>153.84229999999999</v>
      </c>
      <c r="F140" s="24">
        <v>156.1361</v>
      </c>
      <c r="G140" s="24">
        <v>144.93090000000001</v>
      </c>
      <c r="H140" s="24">
        <v>139.43610000000001</v>
      </c>
      <c r="I140" s="24">
        <v>73.904870000000003</v>
      </c>
      <c r="J140" s="24">
        <v>33.796889999999998</v>
      </c>
    </row>
    <row r="141" spans="1:10" x14ac:dyDescent="0.35">
      <c r="A141" s="33"/>
      <c r="B141" s="28" t="s">
        <v>23</v>
      </c>
      <c r="C141" s="24">
        <v>89.905429999999996</v>
      </c>
      <c r="D141" s="24">
        <v>106.5431</v>
      </c>
      <c r="E141" s="24">
        <v>152.79750000000001</v>
      </c>
      <c r="F141" s="24">
        <v>152.6815</v>
      </c>
      <c r="G141" s="24">
        <v>140.7671</v>
      </c>
      <c r="H141" s="24">
        <v>135.00989999999999</v>
      </c>
      <c r="I141" s="24">
        <v>50.622329999999998</v>
      </c>
      <c r="J141" s="24">
        <v>13.74381</v>
      </c>
    </row>
    <row r="142" spans="1:10" x14ac:dyDescent="0.35">
      <c r="A142" s="33" t="s">
        <v>123</v>
      </c>
      <c r="B142" s="28" t="s">
        <v>9</v>
      </c>
      <c r="C142" s="24">
        <v>35.736739999999998</v>
      </c>
      <c r="D142" s="24">
        <v>18.282409999999999</v>
      </c>
      <c r="E142" s="24">
        <v>46.592370000000003</v>
      </c>
      <c r="F142" s="24">
        <v>53.605310000000003</v>
      </c>
      <c r="G142" s="24">
        <v>34.200560000000003</v>
      </c>
      <c r="H142" s="24">
        <v>16.766390000000001</v>
      </c>
      <c r="I142" s="24">
        <v>9.384506</v>
      </c>
      <c r="J142" s="24">
        <v>7.3776099999999998</v>
      </c>
    </row>
    <row r="143" spans="1:10" x14ac:dyDescent="0.35">
      <c r="A143" s="33"/>
      <c r="B143" s="28" t="s">
        <v>10</v>
      </c>
      <c r="C143" s="24">
        <v>35.736750000000001</v>
      </c>
      <c r="D143" s="24">
        <v>17.804929999999999</v>
      </c>
      <c r="E143" s="24">
        <v>44.39846</v>
      </c>
      <c r="F143" s="24">
        <v>46.057879999999997</v>
      </c>
      <c r="G143" s="24">
        <v>22.131360000000001</v>
      </c>
      <c r="H143" s="24">
        <v>6.9283549999999998</v>
      </c>
      <c r="I143" s="24">
        <v>2.3452280000000001</v>
      </c>
      <c r="J143" s="24">
        <v>1.648361</v>
      </c>
    </row>
    <row r="144" spans="1:10" x14ac:dyDescent="0.35">
      <c r="A144" s="33"/>
      <c r="B144" s="28" t="s">
        <v>11</v>
      </c>
      <c r="C144" s="24">
        <v>35.736739999999998</v>
      </c>
      <c r="D144" s="24">
        <v>17.599930000000001</v>
      </c>
      <c r="E144" s="24">
        <v>19.582689999999999</v>
      </c>
      <c r="F144" s="24">
        <v>21.088000000000001</v>
      </c>
      <c r="G144" s="24">
        <v>26.572839999999999</v>
      </c>
      <c r="H144" s="24">
        <v>9.6151219999999995</v>
      </c>
      <c r="I144" s="24">
        <v>3.644088</v>
      </c>
      <c r="J144" s="24">
        <v>0.71329140000000002</v>
      </c>
    </row>
    <row r="145" spans="1:10" x14ac:dyDescent="0.35">
      <c r="A145" s="33"/>
      <c r="B145" s="28" t="s">
        <v>23</v>
      </c>
      <c r="C145" s="24">
        <v>35.736739999999998</v>
      </c>
      <c r="D145" s="24">
        <v>17.438099999999999</v>
      </c>
      <c r="E145" s="24">
        <v>18.097650000000002</v>
      </c>
      <c r="F145" s="24">
        <v>5.2694179999999999</v>
      </c>
      <c r="G145" s="24">
        <v>2.2465410000000001</v>
      </c>
      <c r="H145" s="24">
        <v>3.756119</v>
      </c>
      <c r="I145" s="24">
        <v>1.9032659999999999</v>
      </c>
      <c r="J145" s="24">
        <v>0.55700700000000003</v>
      </c>
    </row>
    <row r="146" spans="1:10" x14ac:dyDescent="0.35">
      <c r="A146" s="33" t="s">
        <v>124</v>
      </c>
      <c r="B146" s="28" t="s">
        <v>9</v>
      </c>
      <c r="C146" s="24"/>
      <c r="D146" s="24">
        <v>1.487925E-2</v>
      </c>
      <c r="E146" s="24">
        <v>3.5731299999999999</v>
      </c>
      <c r="F146" s="24">
        <v>5.5756319999999997</v>
      </c>
      <c r="G146" s="24">
        <v>6.3440269999999996</v>
      </c>
      <c r="H146" s="24">
        <v>6.1027389999999997</v>
      </c>
      <c r="I146" s="24">
        <v>5.104571</v>
      </c>
      <c r="J146" s="24">
        <v>4.3359389999999998</v>
      </c>
    </row>
    <row r="147" spans="1:10" x14ac:dyDescent="0.35">
      <c r="A147" s="33"/>
      <c r="B147" s="28" t="s">
        <v>10</v>
      </c>
      <c r="C147" s="24"/>
      <c r="D147" s="24">
        <v>1.487925E-2</v>
      </c>
      <c r="E147" s="24">
        <v>3.5731299999999999</v>
      </c>
      <c r="F147" s="24">
        <v>5.5756329999999998</v>
      </c>
      <c r="G147" s="24">
        <v>6.0807880000000001</v>
      </c>
      <c r="H147" s="24">
        <v>4.5101360000000001</v>
      </c>
      <c r="I147" s="24">
        <v>2.7098770000000001</v>
      </c>
      <c r="J147" s="24">
        <v>1.6653849999999999</v>
      </c>
    </row>
    <row r="148" spans="1:10" x14ac:dyDescent="0.35">
      <c r="A148" s="33"/>
      <c r="B148" s="28" t="s">
        <v>11</v>
      </c>
      <c r="C148" s="24"/>
      <c r="D148" s="24">
        <v>1.487925E-2</v>
      </c>
      <c r="E148" s="24">
        <v>3.5250430000000001</v>
      </c>
      <c r="F148" s="24">
        <v>3.5244369999999998</v>
      </c>
      <c r="G148" s="24">
        <v>5.329796</v>
      </c>
      <c r="H148" s="24">
        <v>3.5959810000000001</v>
      </c>
      <c r="I148" s="24">
        <v>2.1836449999999998</v>
      </c>
      <c r="J148" s="24">
        <v>1.0174380000000001</v>
      </c>
    </row>
    <row r="149" spans="1:10" x14ac:dyDescent="0.35">
      <c r="A149" s="33"/>
      <c r="B149" s="28" t="s">
        <v>23</v>
      </c>
      <c r="C149" s="24"/>
      <c r="D149" s="24">
        <v>1.487925E-2</v>
      </c>
      <c r="E149" s="24">
        <v>3.5250439999999998</v>
      </c>
      <c r="F149" s="24">
        <v>3.5239729999999998</v>
      </c>
      <c r="G149" s="24">
        <v>4.0422399999999996</v>
      </c>
      <c r="H149" s="24">
        <v>2.6179220000000001</v>
      </c>
      <c r="I149" s="24">
        <v>1.4749099999999999</v>
      </c>
      <c r="J149" s="24">
        <v>0.45979550000000002</v>
      </c>
    </row>
    <row r="150" spans="1:10" x14ac:dyDescent="0.35">
      <c r="A150" s="33" t="s">
        <v>67</v>
      </c>
      <c r="B150" s="28" t="s">
        <v>9</v>
      </c>
      <c r="C150" s="24">
        <v>131.7962</v>
      </c>
      <c r="D150" s="24">
        <v>355.41149999999999</v>
      </c>
      <c r="E150" s="24">
        <v>476.3963</v>
      </c>
      <c r="F150" s="24">
        <v>346.0992</v>
      </c>
      <c r="G150" s="24">
        <v>207.3169</v>
      </c>
      <c r="H150" s="24">
        <v>120.0865</v>
      </c>
      <c r="I150" s="24">
        <v>65.777199999999993</v>
      </c>
      <c r="J150" s="24">
        <v>32.519199999999998</v>
      </c>
    </row>
    <row r="151" spans="1:10" x14ac:dyDescent="0.35">
      <c r="A151" s="33"/>
      <c r="B151" s="28" t="s">
        <v>10</v>
      </c>
      <c r="C151" s="24">
        <v>131.7962</v>
      </c>
      <c r="D151" s="24">
        <v>242.16810000000001</v>
      </c>
      <c r="E151" s="24">
        <v>295.029</v>
      </c>
      <c r="F151" s="24">
        <v>263.4178</v>
      </c>
      <c r="G151" s="24">
        <v>183.78550000000001</v>
      </c>
      <c r="H151" s="24">
        <v>119.3668</v>
      </c>
      <c r="I151" s="24">
        <v>75.310469999999995</v>
      </c>
      <c r="J151" s="24">
        <v>41.843980000000002</v>
      </c>
    </row>
    <row r="152" spans="1:10" x14ac:dyDescent="0.35">
      <c r="A152" s="33"/>
      <c r="B152" s="28" t="s">
        <v>11</v>
      </c>
      <c r="C152" s="24">
        <v>131.7962</v>
      </c>
      <c r="D152" s="24">
        <v>195.65119999999999</v>
      </c>
      <c r="E152" s="24">
        <v>200.4813</v>
      </c>
      <c r="F152" s="24">
        <v>168.02850000000001</v>
      </c>
      <c r="G152" s="24">
        <v>129.6748</v>
      </c>
      <c r="H152" s="24">
        <v>83.988140000000001</v>
      </c>
      <c r="I152" s="24">
        <v>49.962629999999997</v>
      </c>
      <c r="J152" s="24">
        <v>24.074359999999999</v>
      </c>
    </row>
    <row r="153" spans="1:10" x14ac:dyDescent="0.35">
      <c r="A153" s="33"/>
      <c r="B153" s="28" t="s">
        <v>23</v>
      </c>
      <c r="C153" s="24">
        <v>131.7962</v>
      </c>
      <c r="D153" s="24">
        <v>144.8142</v>
      </c>
      <c r="E153" s="24">
        <v>72.299350000000004</v>
      </c>
      <c r="F153" s="24">
        <v>39.801639999999999</v>
      </c>
      <c r="G153" s="24">
        <v>22.568490000000001</v>
      </c>
      <c r="H153" s="24">
        <v>12.50482</v>
      </c>
      <c r="I153" s="24">
        <v>5.8104310000000003</v>
      </c>
      <c r="J153" s="24">
        <v>0.70048589999999999</v>
      </c>
    </row>
    <row r="154" spans="1:10" x14ac:dyDescent="0.35">
      <c r="A154" s="33" t="s">
        <v>53</v>
      </c>
      <c r="B154" s="28" t="s">
        <v>9</v>
      </c>
      <c r="C154" s="24">
        <v>464.07209999999998</v>
      </c>
      <c r="D154" s="24">
        <v>838.56830000000002</v>
      </c>
      <c r="E154" s="24">
        <v>1359.9480000000001</v>
      </c>
      <c r="F154" s="24">
        <v>1732.8409999999999</v>
      </c>
      <c r="G154" s="24">
        <v>1587.96</v>
      </c>
      <c r="H154" s="24">
        <v>1226.0360000000001</v>
      </c>
      <c r="I154" s="24">
        <v>826.02170000000001</v>
      </c>
      <c r="J154" s="24">
        <v>517.03660000000002</v>
      </c>
    </row>
    <row r="155" spans="1:10" x14ac:dyDescent="0.35">
      <c r="A155" s="33"/>
      <c r="B155" s="28" t="s">
        <v>10</v>
      </c>
      <c r="C155" s="24">
        <v>464.072</v>
      </c>
      <c r="D155" s="24">
        <v>661.55539999999996</v>
      </c>
      <c r="E155" s="24">
        <v>896.54449999999997</v>
      </c>
      <c r="F155" s="24">
        <v>1280.769</v>
      </c>
      <c r="G155" s="24">
        <v>1414.1890000000001</v>
      </c>
      <c r="H155" s="24">
        <v>1154.7539999999999</v>
      </c>
      <c r="I155" s="24">
        <v>829.30380000000002</v>
      </c>
      <c r="J155" s="24">
        <v>571.28520000000003</v>
      </c>
    </row>
    <row r="156" spans="1:10" x14ac:dyDescent="0.35">
      <c r="A156" s="33"/>
      <c r="B156" s="28" t="s">
        <v>11</v>
      </c>
      <c r="C156" s="24">
        <v>464.07209999999998</v>
      </c>
      <c r="D156" s="24">
        <v>602.3383</v>
      </c>
      <c r="E156" s="24">
        <v>567.63139999999999</v>
      </c>
      <c r="F156" s="24">
        <v>753.46640000000002</v>
      </c>
      <c r="G156" s="24">
        <v>1038.366</v>
      </c>
      <c r="H156" s="24">
        <v>942.26620000000003</v>
      </c>
      <c r="I156" s="24">
        <v>729.57399999999996</v>
      </c>
      <c r="J156" s="24">
        <v>473.1979</v>
      </c>
    </row>
    <row r="157" spans="1:10" x14ac:dyDescent="0.35">
      <c r="A157" s="33"/>
      <c r="B157" s="28" t="s">
        <v>23</v>
      </c>
      <c r="C157" s="24">
        <v>464.07209999999998</v>
      </c>
      <c r="D157" s="24">
        <v>528.32780000000002</v>
      </c>
      <c r="E157" s="24">
        <v>339.66919999999999</v>
      </c>
      <c r="F157" s="24">
        <v>277.62610000000001</v>
      </c>
      <c r="G157" s="24">
        <v>249.75559999999999</v>
      </c>
      <c r="H157" s="24">
        <v>186.4093</v>
      </c>
      <c r="I157" s="24">
        <v>130.91640000000001</v>
      </c>
      <c r="J157" s="24">
        <v>62.246940000000002</v>
      </c>
    </row>
    <row r="158" spans="1:10" x14ac:dyDescent="0.35">
      <c r="A158" s="33" t="s">
        <v>66</v>
      </c>
      <c r="B158" s="28" t="s">
        <v>9</v>
      </c>
      <c r="C158" s="24">
        <v>401.95420000000001</v>
      </c>
      <c r="D158" s="24">
        <v>648.65030000000002</v>
      </c>
      <c r="E158" s="24">
        <v>1191.528</v>
      </c>
      <c r="F158" s="24">
        <v>1174.47</v>
      </c>
      <c r="G158" s="24">
        <v>900.27549999999997</v>
      </c>
      <c r="H158" s="24">
        <v>652.53520000000003</v>
      </c>
      <c r="I158" s="24">
        <v>405.86329999999998</v>
      </c>
      <c r="J158" s="24">
        <v>252.66329999999999</v>
      </c>
    </row>
    <row r="159" spans="1:10" x14ac:dyDescent="0.35">
      <c r="A159" s="33"/>
      <c r="B159" s="28" t="s">
        <v>10</v>
      </c>
      <c r="C159" s="24">
        <v>401.95420000000001</v>
      </c>
      <c r="D159" s="24">
        <v>490.83550000000002</v>
      </c>
      <c r="E159" s="24">
        <v>724.93650000000002</v>
      </c>
      <c r="F159" s="24">
        <v>816.93029999999999</v>
      </c>
      <c r="G159" s="24">
        <v>711.12170000000003</v>
      </c>
      <c r="H159" s="24">
        <v>646.39269999999999</v>
      </c>
      <c r="I159" s="24">
        <v>469.78930000000003</v>
      </c>
      <c r="J159" s="24">
        <v>316.74329999999998</v>
      </c>
    </row>
    <row r="160" spans="1:10" x14ac:dyDescent="0.35">
      <c r="A160" s="33"/>
      <c r="B160" s="28" t="s">
        <v>11</v>
      </c>
      <c r="C160" s="24">
        <v>401.95420000000001</v>
      </c>
      <c r="D160" s="24">
        <v>424.67</v>
      </c>
      <c r="E160" s="24">
        <v>526.92729999999995</v>
      </c>
      <c r="F160" s="24">
        <v>570.53620000000001</v>
      </c>
      <c r="G160" s="24">
        <v>553.28809999999999</v>
      </c>
      <c r="H160" s="24">
        <v>505.90129999999999</v>
      </c>
      <c r="I160" s="24">
        <v>396.76549999999997</v>
      </c>
      <c r="J160" s="24">
        <v>303.3974</v>
      </c>
    </row>
    <row r="161" spans="1:10" x14ac:dyDescent="0.35">
      <c r="A161" s="33"/>
      <c r="B161" s="28" t="s">
        <v>23</v>
      </c>
      <c r="C161" s="24">
        <v>401.95420000000001</v>
      </c>
      <c r="D161" s="24">
        <v>355.59890000000001</v>
      </c>
      <c r="E161" s="24">
        <v>233.93950000000001</v>
      </c>
      <c r="F161" s="24">
        <v>158.5326</v>
      </c>
      <c r="G161" s="24">
        <v>47.991770000000002</v>
      </c>
      <c r="H161" s="24">
        <v>28.012630000000001</v>
      </c>
      <c r="I161" s="24">
        <v>12.21068</v>
      </c>
      <c r="J161" s="24">
        <v>2.6969280000000002</v>
      </c>
    </row>
    <row r="162" spans="1:10" x14ac:dyDescent="0.35">
      <c r="A162" s="33" t="s">
        <v>85</v>
      </c>
      <c r="B162" s="28" t="s">
        <v>9</v>
      </c>
      <c r="C162" s="24">
        <v>657.23649999999998</v>
      </c>
      <c r="D162" s="24">
        <v>961.72820000000002</v>
      </c>
      <c r="E162" s="24">
        <v>1109.1769999999999</v>
      </c>
      <c r="F162" s="24">
        <v>775.44669999999996</v>
      </c>
      <c r="G162" s="24">
        <v>532.81089999999995</v>
      </c>
      <c r="H162" s="24">
        <v>364.12189999999998</v>
      </c>
      <c r="I162" s="24">
        <v>239.899</v>
      </c>
      <c r="J162" s="24">
        <v>160.95820000000001</v>
      </c>
    </row>
    <row r="163" spans="1:10" x14ac:dyDescent="0.35">
      <c r="A163" s="33"/>
      <c r="B163" s="28" t="s">
        <v>10</v>
      </c>
      <c r="C163" s="24">
        <v>657.2364</v>
      </c>
      <c r="D163" s="24">
        <v>760.55989999999997</v>
      </c>
      <c r="E163" s="24">
        <v>762.66390000000001</v>
      </c>
      <c r="F163" s="24">
        <v>674.21489999999994</v>
      </c>
      <c r="G163" s="24">
        <v>472.5104</v>
      </c>
      <c r="H163" s="24">
        <v>319.6533</v>
      </c>
      <c r="I163" s="24">
        <v>196.98949999999999</v>
      </c>
      <c r="J163" s="24">
        <v>110.336</v>
      </c>
    </row>
    <row r="164" spans="1:10" x14ac:dyDescent="0.35">
      <c r="A164" s="33"/>
      <c r="B164" s="28" t="s">
        <v>11</v>
      </c>
      <c r="C164" s="24">
        <v>657.23649999999998</v>
      </c>
      <c r="D164" s="24">
        <v>670.9991</v>
      </c>
      <c r="E164" s="24">
        <v>624.97209999999995</v>
      </c>
      <c r="F164" s="24">
        <v>480.88240000000002</v>
      </c>
      <c r="G164" s="24">
        <v>412.3107</v>
      </c>
      <c r="H164" s="24">
        <v>298.26339999999999</v>
      </c>
      <c r="I164" s="24">
        <v>196.26949999999999</v>
      </c>
      <c r="J164" s="24">
        <v>90.835149999999999</v>
      </c>
    </row>
    <row r="165" spans="1:10" x14ac:dyDescent="0.35">
      <c r="A165" s="33"/>
      <c r="B165" s="28" t="s">
        <v>23</v>
      </c>
      <c r="C165" s="24">
        <v>657.23649999999998</v>
      </c>
      <c r="D165" s="24">
        <v>584.81039999999996</v>
      </c>
      <c r="E165" s="24">
        <v>417.52510000000001</v>
      </c>
      <c r="F165" s="24">
        <v>234.2594</v>
      </c>
      <c r="G165" s="24">
        <v>152.25319999999999</v>
      </c>
      <c r="H165" s="24">
        <v>106.886</v>
      </c>
      <c r="I165" s="24">
        <v>56.585659999999997</v>
      </c>
      <c r="J165" s="24">
        <v>18.61797</v>
      </c>
    </row>
    <row r="166" spans="1:10" x14ac:dyDescent="0.35">
      <c r="A166" s="33" t="s">
        <v>55</v>
      </c>
      <c r="B166" s="28" t="s">
        <v>9</v>
      </c>
      <c r="C166" s="24">
        <v>393.21230000000003</v>
      </c>
      <c r="D166" s="24">
        <v>497.67950000000002</v>
      </c>
      <c r="E166" s="24">
        <v>614.56870000000004</v>
      </c>
      <c r="F166" s="24">
        <v>488.99009999999998</v>
      </c>
      <c r="G166" s="24">
        <v>366.49549999999999</v>
      </c>
      <c r="H166" s="24">
        <v>279.17590000000001</v>
      </c>
      <c r="I166" s="24">
        <v>188.71</v>
      </c>
      <c r="J166" s="24">
        <v>116.9285</v>
      </c>
    </row>
    <row r="167" spans="1:10" x14ac:dyDescent="0.35">
      <c r="A167" s="33"/>
      <c r="B167" s="28" t="s">
        <v>10</v>
      </c>
      <c r="C167" s="24">
        <v>393.21230000000003</v>
      </c>
      <c r="D167" s="24">
        <v>389.61250000000001</v>
      </c>
      <c r="E167" s="24">
        <v>363.67579999999998</v>
      </c>
      <c r="F167" s="24">
        <v>285.44159999999999</v>
      </c>
      <c r="G167" s="24">
        <v>213.97470000000001</v>
      </c>
      <c r="H167" s="24">
        <v>138.98759999999999</v>
      </c>
      <c r="I167" s="24">
        <v>87.771029999999996</v>
      </c>
      <c r="J167" s="24">
        <v>57.197189999999999</v>
      </c>
    </row>
    <row r="168" spans="1:10" x14ac:dyDescent="0.35">
      <c r="A168" s="33"/>
      <c r="B168" s="28" t="s">
        <v>11</v>
      </c>
      <c r="C168" s="24">
        <v>393.21230000000003</v>
      </c>
      <c r="D168" s="24">
        <v>346.36399999999998</v>
      </c>
      <c r="E168" s="24">
        <v>264.15199999999999</v>
      </c>
      <c r="F168" s="24">
        <v>198.12350000000001</v>
      </c>
      <c r="G168" s="24">
        <v>171.0317</v>
      </c>
      <c r="H168" s="24">
        <v>122.87649999999999</v>
      </c>
      <c r="I168" s="24">
        <v>76.203370000000007</v>
      </c>
      <c r="J168" s="24">
        <v>39.974130000000002</v>
      </c>
    </row>
    <row r="169" spans="1:10" x14ac:dyDescent="0.35">
      <c r="A169" s="33"/>
      <c r="B169" s="28" t="s">
        <v>23</v>
      </c>
      <c r="C169" s="24">
        <v>393.21230000000003</v>
      </c>
      <c r="D169" s="24">
        <v>295.62020000000001</v>
      </c>
      <c r="E169" s="24">
        <v>129.68729999999999</v>
      </c>
      <c r="F169" s="24">
        <v>75.192530000000005</v>
      </c>
      <c r="G169" s="24">
        <v>52.01952</v>
      </c>
      <c r="H169" s="24">
        <v>30.387129999999999</v>
      </c>
      <c r="I169" s="24">
        <v>15.718529999999999</v>
      </c>
      <c r="J169" s="24">
        <v>5.4211029999999996</v>
      </c>
    </row>
    <row r="170" spans="1:10" x14ac:dyDescent="0.35">
      <c r="A170" s="33" t="s">
        <v>69</v>
      </c>
      <c r="B170" s="28" t="s">
        <v>9</v>
      </c>
      <c r="C170" s="24">
        <v>484.12520000000001</v>
      </c>
      <c r="D170" s="24">
        <v>1450.325</v>
      </c>
      <c r="E170" s="24">
        <v>2034.53</v>
      </c>
      <c r="F170" s="24">
        <v>1856.155</v>
      </c>
      <c r="G170" s="24">
        <v>1281.885</v>
      </c>
      <c r="H170" s="24">
        <v>815.7423</v>
      </c>
      <c r="I170" s="24">
        <v>485.28109999999998</v>
      </c>
      <c r="J170" s="24">
        <v>261.38819999999998</v>
      </c>
    </row>
    <row r="171" spans="1:10" x14ac:dyDescent="0.35">
      <c r="A171" s="33"/>
      <c r="B171" s="28" t="s">
        <v>10</v>
      </c>
      <c r="C171" s="24">
        <v>484.12529999999998</v>
      </c>
      <c r="D171" s="24">
        <v>979.94820000000004</v>
      </c>
      <c r="E171" s="24">
        <v>1425.9380000000001</v>
      </c>
      <c r="F171" s="24">
        <v>1542.4690000000001</v>
      </c>
      <c r="G171" s="24">
        <v>1369.5050000000001</v>
      </c>
      <c r="H171" s="24">
        <v>1036.6030000000001</v>
      </c>
      <c r="I171" s="24">
        <v>649.44809999999995</v>
      </c>
      <c r="J171" s="24">
        <v>376.69709999999998</v>
      </c>
    </row>
    <row r="172" spans="1:10" x14ac:dyDescent="0.35">
      <c r="A172" s="33"/>
      <c r="B172" s="28" t="s">
        <v>11</v>
      </c>
      <c r="C172" s="24">
        <v>484.12520000000001</v>
      </c>
      <c r="D172" s="24">
        <v>754.30139999999994</v>
      </c>
      <c r="E172" s="24">
        <v>1049.8130000000001</v>
      </c>
      <c r="F172" s="24">
        <v>1203.9559999999999</v>
      </c>
      <c r="G172" s="24">
        <v>1141.8</v>
      </c>
      <c r="H172" s="24">
        <v>897.09519999999998</v>
      </c>
      <c r="I172" s="24">
        <v>608.46389999999997</v>
      </c>
      <c r="J172" s="24">
        <v>372.71550000000002</v>
      </c>
    </row>
    <row r="173" spans="1:10" x14ac:dyDescent="0.35">
      <c r="A173" s="33"/>
      <c r="B173" s="28" t="s">
        <v>23</v>
      </c>
      <c r="C173" s="24">
        <v>484.12520000000001</v>
      </c>
      <c r="D173" s="24">
        <v>550.84379999999999</v>
      </c>
      <c r="E173" s="24">
        <v>314.41759999999999</v>
      </c>
      <c r="F173" s="24">
        <v>204.04859999999999</v>
      </c>
      <c r="G173" s="24">
        <v>140.6901</v>
      </c>
      <c r="H173" s="24">
        <v>90.600250000000003</v>
      </c>
      <c r="I173" s="24">
        <v>52.199129999999997</v>
      </c>
      <c r="J173" s="24">
        <v>28.042899999999999</v>
      </c>
    </row>
    <row r="174" spans="1:10" x14ac:dyDescent="0.35">
      <c r="A174" s="33" t="s">
        <v>96</v>
      </c>
      <c r="B174" s="28" t="s">
        <v>9</v>
      </c>
      <c r="C174" s="24">
        <v>41.360869999999998</v>
      </c>
      <c r="D174" s="24">
        <v>49.826799999999999</v>
      </c>
      <c r="E174" s="24">
        <v>55.999189999999999</v>
      </c>
      <c r="F174" s="24">
        <v>151.3399</v>
      </c>
      <c r="G174" s="24">
        <v>137.16239999999999</v>
      </c>
      <c r="H174" s="24">
        <v>99.591930000000005</v>
      </c>
      <c r="I174" s="24">
        <v>67.914749999999998</v>
      </c>
      <c r="J174" s="24">
        <v>48.936900000000001</v>
      </c>
    </row>
    <row r="175" spans="1:10" x14ac:dyDescent="0.35">
      <c r="A175" s="33"/>
      <c r="B175" s="28" t="s">
        <v>10</v>
      </c>
      <c r="C175" s="24">
        <v>41.360869999999998</v>
      </c>
      <c r="D175" s="24">
        <v>48.986080000000001</v>
      </c>
      <c r="E175" s="24">
        <v>49.156599999999997</v>
      </c>
      <c r="F175" s="24">
        <v>139.10849999999999</v>
      </c>
      <c r="G175" s="24">
        <v>100.9837</v>
      </c>
      <c r="H175" s="24">
        <v>58.990789999999997</v>
      </c>
      <c r="I175" s="24">
        <v>35.447940000000003</v>
      </c>
      <c r="J175" s="24">
        <v>18.726379999999999</v>
      </c>
    </row>
    <row r="176" spans="1:10" x14ac:dyDescent="0.35">
      <c r="A176" s="33"/>
      <c r="B176" s="28" t="s">
        <v>11</v>
      </c>
      <c r="C176" s="24">
        <v>41.360869999999998</v>
      </c>
      <c r="D176" s="24">
        <v>48.774059999999999</v>
      </c>
      <c r="E176" s="24">
        <v>21.10417</v>
      </c>
      <c r="F176" s="24">
        <v>40.87697</v>
      </c>
      <c r="G176" s="24">
        <v>121.46639999999999</v>
      </c>
      <c r="H176" s="24">
        <v>70.012690000000006</v>
      </c>
      <c r="I176" s="24">
        <v>37.969729999999998</v>
      </c>
      <c r="J176" s="24">
        <v>21.483740000000001</v>
      </c>
    </row>
    <row r="177" spans="1:10" x14ac:dyDescent="0.35">
      <c r="A177" s="33"/>
      <c r="B177" s="28" t="s">
        <v>23</v>
      </c>
      <c r="C177" s="24">
        <v>41.360869999999998</v>
      </c>
      <c r="D177" s="24">
        <v>48.622149999999998</v>
      </c>
      <c r="E177" s="24">
        <v>19.678889999999999</v>
      </c>
      <c r="F177" s="24">
        <v>8.7814119999999996</v>
      </c>
      <c r="G177" s="24">
        <v>28.81522</v>
      </c>
      <c r="H177" s="24">
        <v>21.31598</v>
      </c>
      <c r="I177" s="24">
        <v>10.171849999999999</v>
      </c>
      <c r="J177" s="24">
        <v>4.8842809999999997</v>
      </c>
    </row>
    <row r="178" spans="1:10" x14ac:dyDescent="0.35">
      <c r="A178" s="33" t="s">
        <v>82</v>
      </c>
      <c r="B178" s="28" t="s">
        <v>9</v>
      </c>
      <c r="C178" s="24">
        <v>201.30770000000001</v>
      </c>
      <c r="D178" s="24">
        <v>541.69529999999997</v>
      </c>
      <c r="E178" s="24">
        <v>857.73649999999998</v>
      </c>
      <c r="F178" s="24">
        <v>778.70399999999995</v>
      </c>
      <c r="G178" s="24">
        <v>528.97720000000004</v>
      </c>
      <c r="H178" s="24">
        <v>323.35489999999999</v>
      </c>
      <c r="I178" s="24">
        <v>204.0401</v>
      </c>
      <c r="J178" s="24">
        <v>123.4888</v>
      </c>
    </row>
    <row r="179" spans="1:10" x14ac:dyDescent="0.35">
      <c r="A179" s="33"/>
      <c r="B179" s="28" t="s">
        <v>10</v>
      </c>
      <c r="C179" s="24">
        <v>201.30770000000001</v>
      </c>
      <c r="D179" s="24">
        <v>372.45890000000003</v>
      </c>
      <c r="E179" s="24">
        <v>563.63660000000004</v>
      </c>
      <c r="F179" s="24">
        <v>526.5095</v>
      </c>
      <c r="G179" s="24">
        <v>433.62549999999999</v>
      </c>
      <c r="H179" s="24">
        <v>331.37619999999998</v>
      </c>
      <c r="I179" s="24">
        <v>218.86779999999999</v>
      </c>
      <c r="J179" s="24">
        <v>131.51589999999999</v>
      </c>
    </row>
    <row r="180" spans="1:10" x14ac:dyDescent="0.35">
      <c r="A180" s="33"/>
      <c r="B180" s="28" t="s">
        <v>11</v>
      </c>
      <c r="C180" s="24">
        <v>201.30770000000001</v>
      </c>
      <c r="D180" s="24">
        <v>303.29730000000001</v>
      </c>
      <c r="E180" s="24">
        <v>414.39210000000003</v>
      </c>
      <c r="F180" s="24">
        <v>433.09820000000002</v>
      </c>
      <c r="G180" s="24">
        <v>337.79020000000003</v>
      </c>
      <c r="H180" s="24">
        <v>265.69049999999999</v>
      </c>
      <c r="I180" s="24">
        <v>154.77690000000001</v>
      </c>
      <c r="J180" s="24">
        <v>86.922150000000002</v>
      </c>
    </row>
    <row r="181" spans="1:10" x14ac:dyDescent="0.35">
      <c r="A181" s="33"/>
      <c r="B181" s="28" t="s">
        <v>23</v>
      </c>
      <c r="C181" s="24">
        <v>201.30770000000001</v>
      </c>
      <c r="D181" s="24">
        <v>229.9331</v>
      </c>
      <c r="E181" s="24">
        <v>142.09739999999999</v>
      </c>
      <c r="F181" s="24">
        <v>100.6681</v>
      </c>
      <c r="G181" s="24">
        <v>82.395089999999996</v>
      </c>
      <c r="H181" s="24">
        <v>61.413559999999997</v>
      </c>
      <c r="I181" s="24">
        <v>42.665149999999997</v>
      </c>
      <c r="J181" s="24">
        <v>30.39865</v>
      </c>
    </row>
    <row r="182" spans="1:10" x14ac:dyDescent="0.35">
      <c r="A182" s="33" t="s">
        <v>125</v>
      </c>
      <c r="B182" s="28" t="s">
        <v>9</v>
      </c>
      <c r="C182" s="24">
        <v>1.8369860000000001E-3</v>
      </c>
      <c r="D182" s="24">
        <v>0</v>
      </c>
      <c r="E182" s="24">
        <v>0.1260078</v>
      </c>
      <c r="F182" s="24">
        <v>9.8269819999999992</v>
      </c>
      <c r="G182" s="24">
        <v>15.476940000000001</v>
      </c>
      <c r="H182" s="24">
        <v>11.060879999999999</v>
      </c>
      <c r="I182" s="24">
        <v>8.0699149999999999</v>
      </c>
      <c r="J182" s="24">
        <v>5.6906049999999997</v>
      </c>
    </row>
    <row r="183" spans="1:10" x14ac:dyDescent="0.35">
      <c r="A183" s="33"/>
      <c r="B183" s="28" t="s">
        <v>10</v>
      </c>
      <c r="C183" s="24">
        <v>1.8369860000000001E-3</v>
      </c>
      <c r="D183" s="24">
        <v>0</v>
      </c>
      <c r="E183" s="24">
        <v>6.913002E-2</v>
      </c>
      <c r="F183" s="24">
        <v>8.8996700000000004</v>
      </c>
      <c r="G183" s="24">
        <v>14.45487</v>
      </c>
      <c r="H183" s="24">
        <v>7.6849350000000003</v>
      </c>
      <c r="I183" s="24">
        <v>4.8879840000000003</v>
      </c>
      <c r="J183" s="24">
        <v>3.5672790000000001</v>
      </c>
    </row>
    <row r="184" spans="1:10" x14ac:dyDescent="0.35">
      <c r="A184" s="33"/>
      <c r="B184" s="28" t="s">
        <v>11</v>
      </c>
      <c r="C184" s="24">
        <v>1.8369860000000001E-3</v>
      </c>
      <c r="D184" s="24">
        <v>0</v>
      </c>
      <c r="E184" s="24">
        <v>0</v>
      </c>
      <c r="F184" s="24">
        <v>2.849729</v>
      </c>
      <c r="G184" s="24">
        <v>12.119440000000001</v>
      </c>
      <c r="H184" s="24">
        <v>13.047980000000001</v>
      </c>
      <c r="I184" s="24">
        <v>6.063701</v>
      </c>
      <c r="J184" s="24">
        <v>3.7230259999999999</v>
      </c>
    </row>
    <row r="185" spans="1:10" x14ac:dyDescent="0.35">
      <c r="A185" s="33"/>
      <c r="B185" s="28" t="s">
        <v>23</v>
      </c>
      <c r="C185" s="24">
        <v>1.8369860000000001E-3</v>
      </c>
      <c r="D185" s="24">
        <v>0</v>
      </c>
      <c r="E185" s="24">
        <v>0</v>
      </c>
      <c r="F185" s="24">
        <v>2.849729</v>
      </c>
      <c r="G185" s="24">
        <v>11.936529999999999</v>
      </c>
      <c r="H185" s="24">
        <v>10.3805</v>
      </c>
      <c r="I185" s="24">
        <v>4.8088150000000001</v>
      </c>
      <c r="J185" s="24">
        <v>3.2698330000000002</v>
      </c>
    </row>
    <row r="186" spans="1:10" x14ac:dyDescent="0.35">
      <c r="A186" s="33" t="s">
        <v>86</v>
      </c>
      <c r="B186" s="28" t="s">
        <v>9</v>
      </c>
      <c r="C186" s="24">
        <v>225.9759</v>
      </c>
      <c r="D186" s="24">
        <v>675.87850000000003</v>
      </c>
      <c r="E186" s="24">
        <v>1186.6469999999999</v>
      </c>
      <c r="F186" s="24">
        <v>1484.1310000000001</v>
      </c>
      <c r="G186" s="24">
        <v>1671.0909999999999</v>
      </c>
      <c r="H186" s="24">
        <v>1435.134</v>
      </c>
      <c r="I186" s="24">
        <v>1124.6099999999999</v>
      </c>
      <c r="J186" s="24">
        <v>850.37450000000001</v>
      </c>
    </row>
    <row r="187" spans="1:10" x14ac:dyDescent="0.35">
      <c r="A187" s="33"/>
      <c r="B187" s="28" t="s">
        <v>10</v>
      </c>
      <c r="C187" s="24">
        <v>225.9759</v>
      </c>
      <c r="D187" s="24">
        <v>476.50650000000002</v>
      </c>
      <c r="E187" s="24">
        <v>834.60389999999995</v>
      </c>
      <c r="F187" s="24">
        <v>1335.7670000000001</v>
      </c>
      <c r="G187" s="24">
        <v>1585.152</v>
      </c>
      <c r="H187" s="24">
        <v>1700.8820000000001</v>
      </c>
      <c r="I187" s="24">
        <v>1252.3520000000001</v>
      </c>
      <c r="J187" s="24">
        <v>892.29010000000005</v>
      </c>
    </row>
    <row r="188" spans="1:10" x14ac:dyDescent="0.35">
      <c r="A188" s="33"/>
      <c r="B188" s="28" t="s">
        <v>11</v>
      </c>
      <c r="C188" s="24">
        <v>225.9759</v>
      </c>
      <c r="D188" s="24">
        <v>378.57799999999997</v>
      </c>
      <c r="E188" s="24">
        <v>703.58749999999998</v>
      </c>
      <c r="F188" s="24">
        <v>1261.8109999999999</v>
      </c>
      <c r="G188" s="24">
        <v>1514.348</v>
      </c>
      <c r="H188" s="24">
        <v>1632.742</v>
      </c>
      <c r="I188" s="24">
        <v>1197.3109999999999</v>
      </c>
      <c r="J188" s="24">
        <v>854.38699999999994</v>
      </c>
    </row>
    <row r="189" spans="1:10" x14ac:dyDescent="0.35">
      <c r="A189" s="33"/>
      <c r="B189" s="28" t="s">
        <v>23</v>
      </c>
      <c r="C189" s="24">
        <v>225.9759</v>
      </c>
      <c r="D189" s="24">
        <v>291.20940000000002</v>
      </c>
      <c r="E189" s="24">
        <v>164.5446</v>
      </c>
      <c r="F189" s="24">
        <v>115.6602</v>
      </c>
      <c r="G189" s="24">
        <v>91.417810000000003</v>
      </c>
      <c r="H189" s="24">
        <v>76.708910000000003</v>
      </c>
      <c r="I189" s="24">
        <v>58.583770000000001</v>
      </c>
      <c r="J189" s="24">
        <v>6.6590660000000002</v>
      </c>
    </row>
    <row r="190" spans="1:10" x14ac:dyDescent="0.35">
      <c r="A190" s="33" t="s">
        <v>87</v>
      </c>
      <c r="B190" s="28" t="s">
        <v>9</v>
      </c>
      <c r="C190" s="24">
        <v>120.6181</v>
      </c>
      <c r="D190" s="24">
        <v>278.62560000000002</v>
      </c>
      <c r="E190" s="24">
        <v>568.31899999999996</v>
      </c>
      <c r="F190" s="24">
        <v>647.90909999999997</v>
      </c>
      <c r="G190" s="24">
        <v>551.15269999999998</v>
      </c>
      <c r="H190" s="24">
        <v>346.45490000000001</v>
      </c>
      <c r="I190" s="24">
        <v>203.11250000000001</v>
      </c>
      <c r="J190" s="24">
        <v>118.5479</v>
      </c>
    </row>
    <row r="191" spans="1:10" x14ac:dyDescent="0.35">
      <c r="A191" s="33"/>
      <c r="B191" s="28" t="s">
        <v>10</v>
      </c>
      <c r="C191" s="24">
        <v>120.6181</v>
      </c>
      <c r="D191" s="24">
        <v>183.68</v>
      </c>
      <c r="E191" s="24">
        <v>298.17770000000002</v>
      </c>
      <c r="F191" s="24">
        <v>328.6687</v>
      </c>
      <c r="G191" s="24">
        <v>295.16910000000001</v>
      </c>
      <c r="H191" s="24">
        <v>261.54880000000003</v>
      </c>
      <c r="I191" s="24">
        <v>214.89009999999999</v>
      </c>
      <c r="J191" s="24">
        <v>137.6951</v>
      </c>
    </row>
    <row r="192" spans="1:10" x14ac:dyDescent="0.35">
      <c r="A192" s="33"/>
      <c r="B192" s="28" t="s">
        <v>11</v>
      </c>
      <c r="C192" s="24">
        <v>120.6181</v>
      </c>
      <c r="D192" s="24">
        <v>163.3014</v>
      </c>
      <c r="E192" s="24">
        <v>128.1422</v>
      </c>
      <c r="F192" s="24">
        <v>92.206239999999994</v>
      </c>
      <c r="G192" s="24">
        <v>64.069149999999993</v>
      </c>
      <c r="H192" s="24">
        <v>42.858939999999997</v>
      </c>
      <c r="I192" s="24">
        <v>26.054500000000001</v>
      </c>
      <c r="J192" s="24">
        <v>11.658289999999999</v>
      </c>
    </row>
    <row r="193" spans="1:10" x14ac:dyDescent="0.35">
      <c r="A193" s="33"/>
      <c r="B193" s="28" t="s">
        <v>23</v>
      </c>
      <c r="C193" s="24">
        <v>120.6181</v>
      </c>
      <c r="D193" s="24">
        <v>123.48099999999999</v>
      </c>
      <c r="E193" s="24">
        <v>67.633539999999996</v>
      </c>
      <c r="F193" s="24">
        <v>39.875349999999997</v>
      </c>
      <c r="G193" s="24">
        <v>23.615480000000002</v>
      </c>
      <c r="H193" s="24">
        <v>13.77434</v>
      </c>
      <c r="I193" s="24">
        <v>5.950736</v>
      </c>
      <c r="J193" s="24">
        <v>0.62341139999999995</v>
      </c>
    </row>
    <row r="194" spans="1:10" x14ac:dyDescent="0.35">
      <c r="A194" s="33" t="s">
        <v>81</v>
      </c>
      <c r="B194" s="28" t="s">
        <v>9</v>
      </c>
      <c r="C194" s="24">
        <v>117.84220000000001</v>
      </c>
      <c r="D194" s="24">
        <v>240.3329</v>
      </c>
      <c r="E194" s="24">
        <v>336.57690000000002</v>
      </c>
      <c r="F194" s="24">
        <v>302.99740000000003</v>
      </c>
      <c r="G194" s="24">
        <v>200.42080000000001</v>
      </c>
      <c r="H194" s="24">
        <v>125.1404</v>
      </c>
      <c r="I194" s="24">
        <v>73.897019999999998</v>
      </c>
      <c r="J194" s="24">
        <v>40.933349999999997</v>
      </c>
    </row>
    <row r="195" spans="1:10" x14ac:dyDescent="0.35">
      <c r="A195" s="33"/>
      <c r="B195" s="28" t="s">
        <v>10</v>
      </c>
      <c r="C195" s="24">
        <v>117.84220000000001</v>
      </c>
      <c r="D195" s="24">
        <v>171.42689999999999</v>
      </c>
      <c r="E195" s="24">
        <v>222.40610000000001</v>
      </c>
      <c r="F195" s="24">
        <v>226.6413</v>
      </c>
      <c r="G195" s="24">
        <v>197.61779999999999</v>
      </c>
      <c r="H195" s="24">
        <v>145.7158</v>
      </c>
      <c r="I195" s="24">
        <v>98.491429999999994</v>
      </c>
      <c r="J195" s="24">
        <v>62.419199999999996</v>
      </c>
    </row>
    <row r="196" spans="1:10" x14ac:dyDescent="0.35">
      <c r="A196" s="33"/>
      <c r="B196" s="28" t="s">
        <v>11</v>
      </c>
      <c r="C196" s="24">
        <v>117.84220000000001</v>
      </c>
      <c r="D196" s="24">
        <v>143.87960000000001</v>
      </c>
      <c r="E196" s="24">
        <v>186.28790000000001</v>
      </c>
      <c r="F196" s="24">
        <v>222.19990000000001</v>
      </c>
      <c r="G196" s="24">
        <v>196.3218</v>
      </c>
      <c r="H196" s="24">
        <v>145.0411</v>
      </c>
      <c r="I196" s="24">
        <v>98.285089999999997</v>
      </c>
      <c r="J196" s="24">
        <v>62.296759999999999</v>
      </c>
    </row>
    <row r="197" spans="1:10" x14ac:dyDescent="0.35">
      <c r="A197" s="33"/>
      <c r="B197" s="28" t="s">
        <v>23</v>
      </c>
      <c r="C197" s="24">
        <v>117.84220000000001</v>
      </c>
      <c r="D197" s="24">
        <v>117.20780000000001</v>
      </c>
      <c r="E197" s="24">
        <v>81.226590000000002</v>
      </c>
      <c r="F197" s="24">
        <v>49.089570000000002</v>
      </c>
      <c r="G197" s="24">
        <v>29.89695</v>
      </c>
      <c r="H197" s="24">
        <v>17.203869999999998</v>
      </c>
      <c r="I197" s="24">
        <v>7.3332819999999996</v>
      </c>
      <c r="J197" s="24">
        <v>1.8520300000000001</v>
      </c>
    </row>
    <row r="198" spans="1:10" x14ac:dyDescent="0.35">
      <c r="A198" s="33" t="s">
        <v>79</v>
      </c>
      <c r="B198" s="28" t="s">
        <v>9</v>
      </c>
      <c r="C198" s="24">
        <v>58.053959999999996</v>
      </c>
      <c r="D198" s="24">
        <v>117.8389</v>
      </c>
      <c r="E198" s="24">
        <v>238.60650000000001</v>
      </c>
      <c r="F198" s="24">
        <v>208.05090000000001</v>
      </c>
      <c r="G198" s="24">
        <v>142.4151</v>
      </c>
      <c r="H198" s="24">
        <v>93.032970000000006</v>
      </c>
      <c r="I198" s="24">
        <v>55.902270000000001</v>
      </c>
      <c r="J198" s="24">
        <v>39.660130000000002</v>
      </c>
    </row>
    <row r="199" spans="1:10" x14ac:dyDescent="0.35">
      <c r="A199" s="33"/>
      <c r="B199" s="28" t="s">
        <v>10</v>
      </c>
      <c r="C199" s="24">
        <v>58.053959999999996</v>
      </c>
      <c r="D199" s="24">
        <v>117.38079999999999</v>
      </c>
      <c r="E199" s="24">
        <v>226.45339999999999</v>
      </c>
      <c r="F199" s="24">
        <v>152.7439</v>
      </c>
      <c r="G199" s="24">
        <v>76.963509999999999</v>
      </c>
      <c r="H199" s="24">
        <v>34.98124</v>
      </c>
      <c r="I199" s="24">
        <v>14.070180000000001</v>
      </c>
      <c r="J199" s="24">
        <v>6.4811540000000001</v>
      </c>
    </row>
    <row r="200" spans="1:10" x14ac:dyDescent="0.35">
      <c r="A200" s="33"/>
      <c r="B200" s="28" t="s">
        <v>11</v>
      </c>
      <c r="C200" s="24">
        <v>58.053959999999996</v>
      </c>
      <c r="D200" s="24">
        <v>117.12130000000001</v>
      </c>
      <c r="E200" s="24">
        <v>164.249</v>
      </c>
      <c r="F200" s="24">
        <v>116.79949999999999</v>
      </c>
      <c r="G200" s="24">
        <v>73.039410000000004</v>
      </c>
      <c r="H200" s="24">
        <v>33.730289999999997</v>
      </c>
      <c r="I200" s="24">
        <v>11.960660000000001</v>
      </c>
      <c r="J200" s="24">
        <v>1.732912</v>
      </c>
    </row>
    <row r="201" spans="1:10" x14ac:dyDescent="0.35">
      <c r="A201" s="33"/>
      <c r="B201" s="28" t="s">
        <v>23</v>
      </c>
      <c r="C201" s="24">
        <v>58.053959999999996</v>
      </c>
      <c r="D201" s="24">
        <v>116.9181</v>
      </c>
      <c r="E201" s="24">
        <v>160.54560000000001</v>
      </c>
      <c r="F201" s="24">
        <v>91.332260000000005</v>
      </c>
      <c r="G201" s="24">
        <v>37.352420000000002</v>
      </c>
      <c r="H201" s="24">
        <v>13.229699999999999</v>
      </c>
      <c r="I201" s="24">
        <v>8.7995420000000006</v>
      </c>
      <c r="J201" s="24">
        <v>1.412855</v>
      </c>
    </row>
    <row r="202" spans="1:10" x14ac:dyDescent="0.35">
      <c r="A202" s="33" t="s">
        <v>57</v>
      </c>
      <c r="B202" s="28" t="s">
        <v>9</v>
      </c>
      <c r="C202" s="24">
        <v>2.054468</v>
      </c>
      <c r="D202" s="24">
        <v>1.499789</v>
      </c>
      <c r="E202" s="24">
        <v>6.3040609999999999</v>
      </c>
      <c r="F202" s="24">
        <v>11.68221</v>
      </c>
      <c r="G202" s="24">
        <v>12.149459999999999</v>
      </c>
      <c r="H202" s="24">
        <v>5.9415620000000002</v>
      </c>
      <c r="I202" s="24">
        <v>3.4967239999999999</v>
      </c>
      <c r="J202" s="24">
        <v>2.0540310000000002</v>
      </c>
    </row>
    <row r="203" spans="1:10" x14ac:dyDescent="0.35">
      <c r="A203" s="33"/>
      <c r="B203" s="28" t="s">
        <v>10</v>
      </c>
      <c r="C203" s="24">
        <v>2.0544690000000001</v>
      </c>
      <c r="D203" s="24">
        <v>0.92174520000000004</v>
      </c>
      <c r="E203" s="24">
        <v>3.43269</v>
      </c>
      <c r="F203" s="24">
        <v>6.415197</v>
      </c>
      <c r="G203" s="24">
        <v>6.8173950000000003</v>
      </c>
      <c r="H203" s="24">
        <v>5.9142250000000001</v>
      </c>
      <c r="I203" s="24">
        <v>3.9296410000000002</v>
      </c>
      <c r="J203" s="24">
        <v>2.2143890000000002</v>
      </c>
    </row>
    <row r="204" spans="1:10" x14ac:dyDescent="0.35">
      <c r="A204" s="33"/>
      <c r="B204" s="28" t="s">
        <v>11</v>
      </c>
      <c r="C204" s="24">
        <v>2.054468</v>
      </c>
      <c r="D204" s="24">
        <v>0.72186300000000003</v>
      </c>
      <c r="E204" s="24">
        <v>0.39728239999999998</v>
      </c>
      <c r="F204" s="24">
        <v>0.22428819999999999</v>
      </c>
      <c r="G204" s="24">
        <v>0.13346279999999999</v>
      </c>
      <c r="H204" s="24">
        <v>7.7846620000000005E-2</v>
      </c>
      <c r="I204" s="24">
        <v>4.1600079999999998E-2</v>
      </c>
      <c r="J204" s="24">
        <v>1.8208849999999999E-2</v>
      </c>
    </row>
    <row r="205" spans="1:10" x14ac:dyDescent="0.35">
      <c r="A205" s="33"/>
      <c r="B205" s="28" t="s">
        <v>23</v>
      </c>
      <c r="C205" s="24">
        <v>2.054468</v>
      </c>
      <c r="D205" s="24">
        <v>0.46266299999999999</v>
      </c>
      <c r="E205" s="24">
        <v>0.2319455</v>
      </c>
      <c r="F205" s="24">
        <v>0.13152259999999999</v>
      </c>
      <c r="G205" s="24">
        <v>7.8092209999999995E-2</v>
      </c>
      <c r="H205" s="24">
        <v>4.5580570000000001E-2</v>
      </c>
      <c r="I205" s="24">
        <v>2.1691309999999998E-2</v>
      </c>
      <c r="J205" s="24">
        <v>8.2142139999999992E-3</v>
      </c>
    </row>
    <row r="206" spans="1:10" x14ac:dyDescent="0.35">
      <c r="A206" s="33" t="s">
        <v>61</v>
      </c>
      <c r="B206" s="28" t="s">
        <v>9</v>
      </c>
      <c r="C206" s="24">
        <v>105.70569999999999</v>
      </c>
      <c r="D206" s="24">
        <v>330.90019999999998</v>
      </c>
      <c r="E206" s="24">
        <v>583.61400000000003</v>
      </c>
      <c r="F206" s="24">
        <v>691.53</v>
      </c>
      <c r="G206" s="24">
        <v>609.83810000000005</v>
      </c>
      <c r="H206" s="24">
        <v>425.83629999999999</v>
      </c>
      <c r="I206" s="24">
        <v>235.91079999999999</v>
      </c>
      <c r="J206" s="24">
        <v>129.84950000000001</v>
      </c>
    </row>
    <row r="207" spans="1:10" x14ac:dyDescent="0.35">
      <c r="A207" s="33"/>
      <c r="B207" s="28" t="s">
        <v>10</v>
      </c>
      <c r="C207" s="24">
        <v>105.70569999999999</v>
      </c>
      <c r="D207" s="24">
        <v>223.3038</v>
      </c>
      <c r="E207" s="24">
        <v>326.88830000000002</v>
      </c>
      <c r="F207" s="24">
        <v>406.06990000000002</v>
      </c>
      <c r="G207" s="24">
        <v>404.57310000000001</v>
      </c>
      <c r="H207" s="24">
        <v>355.26650000000001</v>
      </c>
      <c r="I207" s="24">
        <v>268.37450000000001</v>
      </c>
      <c r="J207" s="24">
        <v>193.68039999999999</v>
      </c>
    </row>
    <row r="208" spans="1:10" x14ac:dyDescent="0.35">
      <c r="A208" s="33"/>
      <c r="B208" s="28" t="s">
        <v>11</v>
      </c>
      <c r="C208" s="24">
        <v>105.70569999999999</v>
      </c>
      <c r="D208" s="24">
        <v>191.28909999999999</v>
      </c>
      <c r="E208" s="24">
        <v>243.4365</v>
      </c>
      <c r="F208" s="24">
        <v>355.17099999999999</v>
      </c>
      <c r="G208" s="24">
        <v>367.0292</v>
      </c>
      <c r="H208" s="24">
        <v>329.98140000000001</v>
      </c>
      <c r="I208" s="24">
        <v>226.6859</v>
      </c>
      <c r="J208" s="24">
        <v>121.4777</v>
      </c>
    </row>
    <row r="209" spans="1:10" x14ac:dyDescent="0.35">
      <c r="A209" s="33"/>
      <c r="B209" s="28" t="s">
        <v>23</v>
      </c>
      <c r="C209" s="24">
        <v>105.70569999999999</v>
      </c>
      <c r="D209" s="24">
        <v>147.4579</v>
      </c>
      <c r="E209" s="24">
        <v>88.962689999999995</v>
      </c>
      <c r="F209" s="24">
        <v>52.234310000000001</v>
      </c>
      <c r="G209" s="24">
        <v>30.918600000000001</v>
      </c>
      <c r="H209" s="24">
        <v>17.281980000000001</v>
      </c>
      <c r="I209" s="24">
        <v>8.0394319999999997</v>
      </c>
      <c r="J209" s="24">
        <v>1.9793970000000001</v>
      </c>
    </row>
    <row r="210" spans="1:10" x14ac:dyDescent="0.35">
      <c r="A210" s="33" t="s">
        <v>126</v>
      </c>
      <c r="B210" s="28" t="s">
        <v>9</v>
      </c>
      <c r="C210" s="24"/>
      <c r="D210" s="24">
        <v>1.9120360000000001</v>
      </c>
      <c r="E210" s="24">
        <v>15.317460000000001</v>
      </c>
      <c r="F210" s="24">
        <v>18.319610000000001</v>
      </c>
      <c r="G210" s="24">
        <v>13.22081</v>
      </c>
      <c r="H210" s="24">
        <v>9.410304</v>
      </c>
      <c r="I210" s="24">
        <v>5.5015700000000001</v>
      </c>
      <c r="J210" s="24">
        <v>3.778241</v>
      </c>
    </row>
    <row r="211" spans="1:10" x14ac:dyDescent="0.35">
      <c r="A211" s="33"/>
      <c r="B211" s="28" t="s">
        <v>10</v>
      </c>
      <c r="C211" s="24"/>
      <c r="D211" s="24">
        <v>1.9120360000000001</v>
      </c>
      <c r="E211" s="24">
        <v>15.317460000000001</v>
      </c>
      <c r="F211" s="24">
        <v>16.339369999999999</v>
      </c>
      <c r="G211" s="24">
        <v>7.1514329999999999</v>
      </c>
      <c r="H211" s="24">
        <v>3.1447340000000001</v>
      </c>
      <c r="I211" s="24">
        <v>1.388444</v>
      </c>
      <c r="J211" s="24">
        <v>0.61513969999999996</v>
      </c>
    </row>
    <row r="212" spans="1:10" x14ac:dyDescent="0.35">
      <c r="A212" s="33"/>
      <c r="B212" s="28" t="s">
        <v>11</v>
      </c>
      <c r="C212" s="24"/>
      <c r="D212" s="24">
        <v>0</v>
      </c>
      <c r="E212" s="24">
        <v>3.8246579999999999</v>
      </c>
      <c r="F212" s="24">
        <v>18.61598</v>
      </c>
      <c r="G212" s="24">
        <v>12.79988</v>
      </c>
      <c r="H212" s="24">
        <v>4.3420300000000003</v>
      </c>
      <c r="I212" s="24">
        <v>1.362463</v>
      </c>
      <c r="J212" s="24">
        <v>0.39228220000000003</v>
      </c>
    </row>
    <row r="213" spans="1:10" x14ac:dyDescent="0.35">
      <c r="A213" s="33"/>
      <c r="B213" s="28" t="s">
        <v>23</v>
      </c>
      <c r="C213" s="24"/>
      <c r="D213" s="24">
        <v>0</v>
      </c>
      <c r="E213" s="24">
        <v>0</v>
      </c>
      <c r="F213" s="24">
        <v>6.5320160000000003E-7</v>
      </c>
      <c r="G213" s="24">
        <v>-4.0825099999999999E-7</v>
      </c>
      <c r="H213" s="24">
        <v>4.0825100000000002E-8</v>
      </c>
      <c r="I213" s="24">
        <v>1.786098E-8</v>
      </c>
      <c r="J213" s="24">
        <v>-2.8705150000000002E-9</v>
      </c>
    </row>
    <row r="214" spans="1:10" x14ac:dyDescent="0.35">
      <c r="A214" s="33" t="s">
        <v>127</v>
      </c>
      <c r="B214" s="28" t="s">
        <v>9</v>
      </c>
      <c r="C214" s="24">
        <v>106.34399999999999</v>
      </c>
      <c r="D214" s="24">
        <v>76.816699999999997</v>
      </c>
      <c r="E214" s="24">
        <v>71.345479999999995</v>
      </c>
      <c r="F214" s="24">
        <v>130.68989999999999</v>
      </c>
      <c r="G214" s="24">
        <v>134.10560000000001</v>
      </c>
      <c r="H214" s="24">
        <v>142.15129999999999</v>
      </c>
      <c r="I214" s="24">
        <v>122.6414</v>
      </c>
      <c r="J214" s="24">
        <v>111.0967</v>
      </c>
    </row>
    <row r="215" spans="1:10" x14ac:dyDescent="0.35">
      <c r="A215" s="33"/>
      <c r="B215" s="28" t="s">
        <v>10</v>
      </c>
      <c r="C215" s="24">
        <v>106.34399999999999</v>
      </c>
      <c r="D215" s="24">
        <v>76.294970000000006</v>
      </c>
      <c r="E215" s="24">
        <v>58.52852</v>
      </c>
      <c r="F215" s="24">
        <v>106.38679999999999</v>
      </c>
      <c r="G215" s="24">
        <v>98.256709999999998</v>
      </c>
      <c r="H215" s="24">
        <v>110.97020000000001</v>
      </c>
      <c r="I215" s="24">
        <v>98.492339999999999</v>
      </c>
      <c r="J215" s="24">
        <v>91.079310000000007</v>
      </c>
    </row>
    <row r="216" spans="1:10" x14ac:dyDescent="0.35">
      <c r="A216" s="33"/>
      <c r="B216" s="28" t="s">
        <v>11</v>
      </c>
      <c r="C216" s="24">
        <v>106.34399999999999</v>
      </c>
      <c r="D216" s="24">
        <v>75.920529999999999</v>
      </c>
      <c r="E216" s="24">
        <v>43.661389999999997</v>
      </c>
      <c r="F216" s="24">
        <v>39.128830000000001</v>
      </c>
      <c r="G216" s="24">
        <v>51.864809999999999</v>
      </c>
      <c r="H216" s="24">
        <v>29.617419999999999</v>
      </c>
      <c r="I216" s="24">
        <v>16.467089999999999</v>
      </c>
      <c r="J216" s="24">
        <v>6.9524109999999997</v>
      </c>
    </row>
    <row r="217" spans="1:10" x14ac:dyDescent="0.35">
      <c r="A217" s="33"/>
      <c r="B217" s="28" t="s">
        <v>23</v>
      </c>
      <c r="C217" s="24">
        <v>106.34399999999999</v>
      </c>
      <c r="D217" s="24">
        <v>75.71857</v>
      </c>
      <c r="E217" s="24">
        <v>37.770269999999996</v>
      </c>
      <c r="F217" s="24">
        <v>25.355160000000001</v>
      </c>
      <c r="G217" s="24">
        <v>26.348510000000001</v>
      </c>
      <c r="H217" s="24">
        <v>18.30453</v>
      </c>
      <c r="I217" s="24">
        <v>12.47308</v>
      </c>
      <c r="J217" s="24">
        <v>4.8942040000000002</v>
      </c>
    </row>
    <row r="218" spans="1:10" x14ac:dyDescent="0.35">
      <c r="A218" s="33" t="s">
        <v>84</v>
      </c>
      <c r="B218" s="28" t="s">
        <v>9</v>
      </c>
      <c r="C218" s="24">
        <v>136.2843</v>
      </c>
      <c r="D218" s="24">
        <v>187.2482</v>
      </c>
      <c r="E218" s="24">
        <v>230.40690000000001</v>
      </c>
      <c r="F218" s="24">
        <v>239.4246</v>
      </c>
      <c r="G218" s="24">
        <v>190.64689999999999</v>
      </c>
      <c r="H218" s="24">
        <v>143.9821</v>
      </c>
      <c r="I218" s="24">
        <v>110.7377</v>
      </c>
      <c r="J218" s="24">
        <v>85.19238</v>
      </c>
    </row>
    <row r="219" spans="1:10" x14ac:dyDescent="0.35">
      <c r="A219" s="33"/>
      <c r="B219" s="28" t="s">
        <v>10</v>
      </c>
      <c r="C219" s="24">
        <v>136.2843</v>
      </c>
      <c r="D219" s="24">
        <v>185.7852</v>
      </c>
      <c r="E219" s="24">
        <v>211.9676</v>
      </c>
      <c r="F219" s="24">
        <v>190.74629999999999</v>
      </c>
      <c r="G219" s="24">
        <v>121.71259999999999</v>
      </c>
      <c r="H219" s="24">
        <v>73.432940000000002</v>
      </c>
      <c r="I219" s="24">
        <v>43.624180000000003</v>
      </c>
      <c r="J219" s="24">
        <v>28.969110000000001</v>
      </c>
    </row>
    <row r="220" spans="1:10" x14ac:dyDescent="0.35">
      <c r="A220" s="33"/>
      <c r="B220" s="28" t="s">
        <v>11</v>
      </c>
      <c r="C220" s="24">
        <v>136.2843</v>
      </c>
      <c r="D220" s="24">
        <v>184.33430000000001</v>
      </c>
      <c r="E220" s="24">
        <v>163.40219999999999</v>
      </c>
      <c r="F220" s="24">
        <v>155.30240000000001</v>
      </c>
      <c r="G220" s="24">
        <v>114.9064</v>
      </c>
      <c r="H220" s="24">
        <v>59.124720000000003</v>
      </c>
      <c r="I220" s="24">
        <v>33.15343</v>
      </c>
      <c r="J220" s="24">
        <v>15.340859999999999</v>
      </c>
    </row>
    <row r="221" spans="1:10" x14ac:dyDescent="0.35">
      <c r="A221" s="33"/>
      <c r="B221" s="28" t="s">
        <v>23</v>
      </c>
      <c r="C221" s="24">
        <v>136.2843</v>
      </c>
      <c r="D221" s="24">
        <v>183.4111</v>
      </c>
      <c r="E221" s="24">
        <v>155.6893</v>
      </c>
      <c r="F221" s="24">
        <v>101.9962</v>
      </c>
      <c r="G221" s="24">
        <v>64.79074</v>
      </c>
      <c r="H221" s="24">
        <v>41.009360000000001</v>
      </c>
      <c r="I221" s="24">
        <v>22.432980000000001</v>
      </c>
      <c r="J221" s="24">
        <v>8.315372</v>
      </c>
    </row>
    <row r="222" spans="1:10" x14ac:dyDescent="0.35">
      <c r="A222" s="33" t="s">
        <v>128</v>
      </c>
      <c r="B222" s="28" t="s">
        <v>9</v>
      </c>
      <c r="C222" s="24">
        <v>41.121429999999997</v>
      </c>
      <c r="D222" s="24">
        <v>45.727510000000002</v>
      </c>
      <c r="E222" s="24">
        <v>41.089840000000002</v>
      </c>
      <c r="F222" s="24">
        <v>44.06559</v>
      </c>
      <c r="G222" s="24">
        <v>47.160530000000001</v>
      </c>
      <c r="H222" s="24">
        <v>36.780200000000001</v>
      </c>
      <c r="I222" s="24">
        <v>28.293030000000002</v>
      </c>
      <c r="J222" s="24">
        <v>22.082809999999998</v>
      </c>
    </row>
    <row r="223" spans="1:10" x14ac:dyDescent="0.35">
      <c r="A223" s="33"/>
      <c r="B223" s="28" t="s">
        <v>10</v>
      </c>
      <c r="C223" s="24">
        <v>41.121429999999997</v>
      </c>
      <c r="D223" s="24">
        <v>45.433109999999999</v>
      </c>
      <c r="E223" s="24">
        <v>35.195619999999998</v>
      </c>
      <c r="F223" s="24">
        <v>35.167160000000003</v>
      </c>
      <c r="G223" s="24">
        <v>29.45467</v>
      </c>
      <c r="H223" s="24">
        <v>19.387550000000001</v>
      </c>
      <c r="I223" s="24">
        <v>10.85538</v>
      </c>
      <c r="J223" s="24">
        <v>6.5505909999999998</v>
      </c>
    </row>
    <row r="224" spans="1:10" x14ac:dyDescent="0.35">
      <c r="A224" s="33"/>
      <c r="B224" s="28" t="s">
        <v>11</v>
      </c>
      <c r="C224" s="24">
        <v>41.121429999999997</v>
      </c>
      <c r="D224" s="24">
        <v>45.277920000000002</v>
      </c>
      <c r="E224" s="24">
        <v>31.60341</v>
      </c>
      <c r="F224" s="24">
        <v>26.485479999999999</v>
      </c>
      <c r="G224" s="24">
        <v>27.377469999999999</v>
      </c>
      <c r="H224" s="24">
        <v>19.06015</v>
      </c>
      <c r="I224" s="24">
        <v>9.7767649999999993</v>
      </c>
      <c r="J224" s="24">
        <v>4.0962630000000004</v>
      </c>
    </row>
    <row r="225" spans="1:10" x14ac:dyDescent="0.35">
      <c r="A225" s="33"/>
      <c r="B225" s="28" t="s">
        <v>23</v>
      </c>
      <c r="C225" s="24">
        <v>41.121429999999997</v>
      </c>
      <c r="D225" s="24">
        <v>45.119219999999999</v>
      </c>
      <c r="E225" s="24">
        <v>30.005019999999998</v>
      </c>
      <c r="F225" s="24">
        <v>24.362159999999999</v>
      </c>
      <c r="G225" s="24">
        <v>23.643969999999999</v>
      </c>
      <c r="H225" s="24">
        <v>16.211410000000001</v>
      </c>
      <c r="I225" s="24">
        <v>7.013452</v>
      </c>
      <c r="J225" s="24">
        <v>2.4405139999999999</v>
      </c>
    </row>
    <row r="226" spans="1:10" x14ac:dyDescent="0.35">
      <c r="A226" s="33" t="s">
        <v>129</v>
      </c>
      <c r="B226" s="28" t="s">
        <v>9</v>
      </c>
      <c r="C226" s="24">
        <v>12034.91</v>
      </c>
      <c r="D226" s="24">
        <v>12452.97</v>
      </c>
      <c r="E226" s="24">
        <v>13090.84</v>
      </c>
      <c r="F226" s="24">
        <v>13331.91</v>
      </c>
      <c r="G226" s="24">
        <v>13370.75</v>
      </c>
      <c r="H226" s="24">
        <v>13449.43</v>
      </c>
      <c r="I226" s="24">
        <v>14251.97</v>
      </c>
      <c r="J226" s="24">
        <v>15025.73</v>
      </c>
    </row>
    <row r="227" spans="1:10" x14ac:dyDescent="0.35">
      <c r="A227" s="33"/>
      <c r="B227" s="28" t="s">
        <v>10</v>
      </c>
      <c r="C227" s="24">
        <v>12034.91</v>
      </c>
      <c r="D227" s="24">
        <v>12443.76</v>
      </c>
      <c r="E227" s="24">
        <v>12928.64</v>
      </c>
      <c r="F227" s="24">
        <v>12886.64</v>
      </c>
      <c r="G227" s="24">
        <v>12783.07</v>
      </c>
      <c r="H227" s="24">
        <v>12662.55</v>
      </c>
      <c r="I227" s="24">
        <v>12959.3</v>
      </c>
      <c r="J227" s="24">
        <v>13047.17</v>
      </c>
    </row>
    <row r="228" spans="1:10" x14ac:dyDescent="0.35">
      <c r="A228" s="33"/>
      <c r="B228" s="28" t="s">
        <v>11</v>
      </c>
      <c r="C228" s="24">
        <v>12034.91</v>
      </c>
      <c r="D228" s="24">
        <v>12408.71</v>
      </c>
      <c r="E228" s="24">
        <v>12551.7</v>
      </c>
      <c r="F228" s="24">
        <v>11873.12</v>
      </c>
      <c r="G228" s="24">
        <v>11444.21</v>
      </c>
      <c r="H228" s="24">
        <v>10891.07</v>
      </c>
      <c r="I228" s="24">
        <v>10155.040000000001</v>
      </c>
      <c r="J228" s="24">
        <v>8878.5229999999992</v>
      </c>
    </row>
    <row r="229" spans="1:10" x14ac:dyDescent="0.35">
      <c r="A229" s="33"/>
      <c r="B229" s="28" t="s">
        <v>23</v>
      </c>
      <c r="C229" s="24">
        <v>12034.91</v>
      </c>
      <c r="D229" s="24">
        <v>12380.79</v>
      </c>
      <c r="E229" s="24">
        <v>12244.59</v>
      </c>
      <c r="F229" s="24">
        <v>11208.58</v>
      </c>
      <c r="G229" s="24">
        <v>10442.709999999999</v>
      </c>
      <c r="H229" s="24">
        <v>9582.3880000000008</v>
      </c>
      <c r="I229" s="24">
        <v>7764.1270000000004</v>
      </c>
      <c r="J229" s="24">
        <v>4505.68</v>
      </c>
    </row>
    <row r="230" spans="1:10" x14ac:dyDescent="0.35">
      <c r="A230" s="33" t="s">
        <v>130</v>
      </c>
      <c r="B230" s="28" t="s">
        <v>9</v>
      </c>
      <c r="C230" s="24">
        <v>4091.1210000000001</v>
      </c>
      <c r="D230" s="24">
        <v>4044.326</v>
      </c>
      <c r="E230" s="24">
        <v>5154.12</v>
      </c>
      <c r="F230" s="24">
        <v>6195.73</v>
      </c>
      <c r="G230" s="24">
        <v>6746.2569999999996</v>
      </c>
      <c r="H230" s="24">
        <v>6820.4480000000003</v>
      </c>
      <c r="I230" s="24">
        <v>6236.3639999999996</v>
      </c>
      <c r="J230" s="24">
        <v>5340.527</v>
      </c>
    </row>
    <row r="231" spans="1:10" x14ac:dyDescent="0.35">
      <c r="A231" s="33"/>
      <c r="B231" s="28" t="s">
        <v>10</v>
      </c>
      <c r="C231" s="24">
        <v>4091.12</v>
      </c>
      <c r="D231" s="24">
        <v>4021.4490000000001</v>
      </c>
      <c r="E231" s="24">
        <v>4924.2780000000002</v>
      </c>
      <c r="F231" s="24">
        <v>5415.2460000000001</v>
      </c>
      <c r="G231" s="24">
        <v>5504.125</v>
      </c>
      <c r="H231" s="24">
        <v>5028.6809999999996</v>
      </c>
      <c r="I231" s="24">
        <v>4279.1679999999997</v>
      </c>
      <c r="J231" s="24">
        <v>3153.6669999999999</v>
      </c>
    </row>
    <row r="232" spans="1:10" x14ac:dyDescent="0.35">
      <c r="A232" s="33"/>
      <c r="B232" s="28" t="s">
        <v>11</v>
      </c>
      <c r="C232" s="24">
        <v>4091.1210000000001</v>
      </c>
      <c r="D232" s="24">
        <v>4006.123</v>
      </c>
      <c r="E232" s="24">
        <v>4446.0360000000001</v>
      </c>
      <c r="F232" s="24">
        <v>4375.1059999999998</v>
      </c>
      <c r="G232" s="24">
        <v>4204.58</v>
      </c>
      <c r="H232" s="24">
        <v>4124.2950000000001</v>
      </c>
      <c r="I232" s="24">
        <v>3420.1770000000001</v>
      </c>
      <c r="J232" s="24">
        <v>2296.0010000000002</v>
      </c>
    </row>
    <row r="233" spans="1:10" x14ac:dyDescent="0.35">
      <c r="A233" s="33"/>
      <c r="B233" s="28" t="s">
        <v>23</v>
      </c>
      <c r="C233" s="24">
        <v>4091.1210000000001</v>
      </c>
      <c r="D233" s="24">
        <v>3992.875</v>
      </c>
      <c r="E233" s="24">
        <v>4321.53</v>
      </c>
      <c r="F233" s="24">
        <v>3770.326</v>
      </c>
      <c r="G233" s="24">
        <v>2978.6179999999999</v>
      </c>
      <c r="H233" s="24">
        <v>2373.8040000000001</v>
      </c>
      <c r="I233" s="24">
        <v>1922.519</v>
      </c>
      <c r="J233" s="24">
        <v>1006.723</v>
      </c>
    </row>
    <row r="234" spans="1:10" x14ac:dyDescent="0.35">
      <c r="A234" s="33" t="s">
        <v>131</v>
      </c>
      <c r="B234" s="28" t="s">
        <v>9</v>
      </c>
      <c r="C234" s="24">
        <v>998.37180000000001</v>
      </c>
      <c r="D234" s="24">
        <v>1012.671</v>
      </c>
      <c r="E234" s="24">
        <v>1196.114</v>
      </c>
      <c r="F234" s="24">
        <v>1451.5419999999999</v>
      </c>
      <c r="G234" s="24">
        <v>1460.32</v>
      </c>
      <c r="H234" s="24">
        <v>1335.376</v>
      </c>
      <c r="I234" s="24">
        <v>1337.0830000000001</v>
      </c>
      <c r="J234" s="24">
        <v>1560.2059999999999</v>
      </c>
    </row>
    <row r="235" spans="1:10" x14ac:dyDescent="0.35">
      <c r="A235" s="33"/>
      <c r="B235" s="28" t="s">
        <v>10</v>
      </c>
      <c r="C235" s="24">
        <v>998.37170000000003</v>
      </c>
      <c r="D235" s="24">
        <v>1007.4059999999999</v>
      </c>
      <c r="E235" s="24">
        <v>1112.3800000000001</v>
      </c>
      <c r="F235" s="24">
        <v>1263.3209999999999</v>
      </c>
      <c r="G235" s="24">
        <v>1214.296</v>
      </c>
      <c r="H235" s="24">
        <v>1053.701</v>
      </c>
      <c r="I235" s="24">
        <v>964.79790000000003</v>
      </c>
      <c r="J235" s="24">
        <v>1112.981</v>
      </c>
    </row>
    <row r="236" spans="1:10" x14ac:dyDescent="0.35">
      <c r="A236" s="33"/>
      <c r="B236" s="28" t="s">
        <v>11</v>
      </c>
      <c r="C236" s="24">
        <v>998.37180000000001</v>
      </c>
      <c r="D236" s="24">
        <v>1001.86</v>
      </c>
      <c r="E236" s="24">
        <v>966.67970000000003</v>
      </c>
      <c r="F236" s="24">
        <v>1011.49</v>
      </c>
      <c r="G236" s="24">
        <v>954.03459999999995</v>
      </c>
      <c r="H236" s="24">
        <v>900.90800000000002</v>
      </c>
      <c r="I236" s="24">
        <v>662.66020000000003</v>
      </c>
      <c r="J236" s="24">
        <v>392.03730000000002</v>
      </c>
    </row>
    <row r="237" spans="1:10" x14ac:dyDescent="0.35">
      <c r="A237" s="33"/>
      <c r="B237" s="28" t="s">
        <v>23</v>
      </c>
      <c r="C237" s="24">
        <v>998.37180000000001</v>
      </c>
      <c r="D237" s="24">
        <v>998.82870000000003</v>
      </c>
      <c r="E237" s="24">
        <v>934.64319999999998</v>
      </c>
      <c r="F237" s="24">
        <v>923.83119999999997</v>
      </c>
      <c r="G237" s="24">
        <v>703.60569999999996</v>
      </c>
      <c r="H237" s="24">
        <v>498.95409999999998</v>
      </c>
      <c r="I237" s="24">
        <v>331.46129999999999</v>
      </c>
      <c r="J237" s="24">
        <v>189.13669999999999</v>
      </c>
    </row>
    <row r="238" spans="1:10" x14ac:dyDescent="0.35">
      <c r="A238" s="33" t="s">
        <v>132</v>
      </c>
      <c r="B238" s="28" t="s">
        <v>9</v>
      </c>
      <c r="C238" s="24">
        <v>2942.0940000000001</v>
      </c>
      <c r="D238" s="24">
        <v>3005.857</v>
      </c>
      <c r="E238" s="24">
        <v>3158.0940000000001</v>
      </c>
      <c r="F238" s="24">
        <v>3039.2130000000002</v>
      </c>
      <c r="G238" s="24">
        <v>2838.8620000000001</v>
      </c>
      <c r="H238" s="24">
        <v>2459.3809999999999</v>
      </c>
      <c r="I238" s="24">
        <v>2111.201</v>
      </c>
      <c r="J238" s="24">
        <v>1797.8689999999999</v>
      </c>
    </row>
    <row r="239" spans="1:10" x14ac:dyDescent="0.35">
      <c r="A239" s="33"/>
      <c r="B239" s="28" t="s">
        <v>10</v>
      </c>
      <c r="C239" s="24">
        <v>2942.0929999999998</v>
      </c>
      <c r="D239" s="24">
        <v>3001.0070000000001</v>
      </c>
      <c r="E239" s="24">
        <v>3028.67</v>
      </c>
      <c r="F239" s="24">
        <v>2695.9749999999999</v>
      </c>
      <c r="G239" s="24">
        <v>2320.4029999999998</v>
      </c>
      <c r="H239" s="24">
        <v>1858.9090000000001</v>
      </c>
      <c r="I239" s="24">
        <v>1473.4749999999999</v>
      </c>
      <c r="J239" s="24">
        <v>1207.309</v>
      </c>
    </row>
    <row r="240" spans="1:10" x14ac:dyDescent="0.35">
      <c r="A240" s="33"/>
      <c r="B240" s="28" t="s">
        <v>11</v>
      </c>
      <c r="C240" s="24">
        <v>2942.0940000000001</v>
      </c>
      <c r="D240" s="24">
        <v>2996.248</v>
      </c>
      <c r="E240" s="24">
        <v>2912.1590000000001</v>
      </c>
      <c r="F240" s="24">
        <v>2198.7800000000002</v>
      </c>
      <c r="G240" s="24">
        <v>1730.9839999999999</v>
      </c>
      <c r="H240" s="24">
        <v>1339.3879999999999</v>
      </c>
      <c r="I240" s="24">
        <v>881.16600000000005</v>
      </c>
      <c r="J240" s="24">
        <v>563.43759999999997</v>
      </c>
    </row>
    <row r="241" spans="1:10" x14ac:dyDescent="0.35">
      <c r="A241" s="33"/>
      <c r="B241" s="28" t="s">
        <v>23</v>
      </c>
      <c r="C241" s="24">
        <v>2942.0940000000001</v>
      </c>
      <c r="D241" s="24">
        <v>2992.53</v>
      </c>
      <c r="E241" s="24">
        <v>2832.7220000000002</v>
      </c>
      <c r="F241" s="24">
        <v>1908.5170000000001</v>
      </c>
      <c r="G241" s="24">
        <v>1257.213</v>
      </c>
      <c r="H241" s="24">
        <v>829.55520000000001</v>
      </c>
      <c r="I241" s="24">
        <v>441.48610000000002</v>
      </c>
      <c r="J241" s="24">
        <v>208.83099999999999</v>
      </c>
    </row>
    <row r="242" spans="1:10" x14ac:dyDescent="0.35">
      <c r="A242" s="33" t="s">
        <v>133</v>
      </c>
      <c r="B242" s="28" t="s">
        <v>9</v>
      </c>
      <c r="C242" s="24">
        <v>1927.624</v>
      </c>
      <c r="D242" s="24">
        <v>999.75599999999997</v>
      </c>
      <c r="E242" s="24">
        <v>1206.183</v>
      </c>
      <c r="F242" s="24">
        <v>1422.3810000000001</v>
      </c>
      <c r="G242" s="24">
        <v>1873.768</v>
      </c>
      <c r="H242" s="24">
        <v>1855.703</v>
      </c>
      <c r="I242" s="24">
        <v>1632.2919999999999</v>
      </c>
      <c r="J242" s="24">
        <v>1381.6679999999999</v>
      </c>
    </row>
    <row r="243" spans="1:10" x14ac:dyDescent="0.35">
      <c r="A243" s="33"/>
      <c r="B243" s="28" t="s">
        <v>10</v>
      </c>
      <c r="C243" s="24">
        <v>1927.623</v>
      </c>
      <c r="D243" s="24">
        <v>991.91750000000002</v>
      </c>
      <c r="E243" s="24">
        <v>1176.249</v>
      </c>
      <c r="F243" s="24">
        <v>1323.5329999999999</v>
      </c>
      <c r="G243" s="24">
        <v>1643.923</v>
      </c>
      <c r="H243" s="24">
        <v>1596.828</v>
      </c>
      <c r="I243" s="24">
        <v>1329.54</v>
      </c>
      <c r="J243" s="24">
        <v>953.11159999999995</v>
      </c>
    </row>
    <row r="244" spans="1:10" x14ac:dyDescent="0.35">
      <c r="A244" s="33"/>
      <c r="B244" s="28" t="s">
        <v>11</v>
      </c>
      <c r="C244" s="24">
        <v>1927.624</v>
      </c>
      <c r="D244" s="24">
        <v>987.17349999999999</v>
      </c>
      <c r="E244" s="24">
        <v>1126.22</v>
      </c>
      <c r="F244" s="24">
        <v>1004.692</v>
      </c>
      <c r="G244" s="24">
        <v>1165.953</v>
      </c>
      <c r="H244" s="24">
        <v>1129.347</v>
      </c>
      <c r="I244" s="24">
        <v>960.39329999999995</v>
      </c>
      <c r="J244" s="24">
        <v>552.5992</v>
      </c>
    </row>
    <row r="245" spans="1:10" x14ac:dyDescent="0.35">
      <c r="A245" s="33"/>
      <c r="B245" s="28" t="s">
        <v>23</v>
      </c>
      <c r="C245" s="24">
        <v>1927.624</v>
      </c>
      <c r="D245" s="24">
        <v>975.8107</v>
      </c>
      <c r="E245" s="24">
        <v>1055.8150000000001</v>
      </c>
      <c r="F245" s="24">
        <v>904.05880000000002</v>
      </c>
      <c r="G245" s="24">
        <v>817.43039999999996</v>
      </c>
      <c r="H245" s="24">
        <v>735.25909999999999</v>
      </c>
      <c r="I245" s="24">
        <v>658.79960000000005</v>
      </c>
      <c r="J245" s="24">
        <v>308.01409999999998</v>
      </c>
    </row>
    <row r="246" spans="1:10" x14ac:dyDescent="0.35">
      <c r="A246" s="33" t="s">
        <v>134</v>
      </c>
      <c r="B246" s="28" t="s">
        <v>9</v>
      </c>
      <c r="C246" s="24">
        <v>2459.6849999999999</v>
      </c>
      <c r="D246" s="24">
        <v>1866.5239999999999</v>
      </c>
      <c r="E246" s="24">
        <v>1591.17</v>
      </c>
      <c r="F246" s="24">
        <v>2287.8649999999998</v>
      </c>
      <c r="G246" s="24">
        <v>2395.5050000000001</v>
      </c>
      <c r="H246" s="24">
        <v>1587.41</v>
      </c>
      <c r="I246" s="24">
        <v>1052.6079999999999</v>
      </c>
      <c r="J246" s="24">
        <v>762.30970000000002</v>
      </c>
    </row>
    <row r="247" spans="1:10" x14ac:dyDescent="0.35">
      <c r="A247" s="33"/>
      <c r="B247" s="28" t="s">
        <v>10</v>
      </c>
      <c r="C247" s="24">
        <v>2459.6849999999999</v>
      </c>
      <c r="D247" s="24">
        <v>1827.44</v>
      </c>
      <c r="E247" s="24">
        <v>1290.1980000000001</v>
      </c>
      <c r="F247" s="24">
        <v>1826.422</v>
      </c>
      <c r="G247" s="24">
        <v>1911.7090000000001</v>
      </c>
      <c r="H247" s="24">
        <v>983.88879999999995</v>
      </c>
      <c r="I247" s="24">
        <v>425.62709999999998</v>
      </c>
      <c r="J247" s="24">
        <v>236.07320000000001</v>
      </c>
    </row>
    <row r="248" spans="1:10" x14ac:dyDescent="0.35">
      <c r="A248" s="33"/>
      <c r="B248" s="28" t="s">
        <v>11</v>
      </c>
      <c r="C248" s="24">
        <v>2459.6849999999999</v>
      </c>
      <c r="D248" s="24">
        <v>1797.9159999999999</v>
      </c>
      <c r="E248" s="24">
        <v>825.36149999999998</v>
      </c>
      <c r="F248" s="24">
        <v>780.94399999999996</v>
      </c>
      <c r="G248" s="24">
        <v>1498.9770000000001</v>
      </c>
      <c r="H248" s="24">
        <v>1385.085</v>
      </c>
      <c r="I248" s="24">
        <v>519.09159999999997</v>
      </c>
      <c r="J248" s="24">
        <v>162.85400000000001</v>
      </c>
    </row>
    <row r="249" spans="1:10" x14ac:dyDescent="0.35">
      <c r="A249" s="33"/>
      <c r="B249" s="28" t="s">
        <v>23</v>
      </c>
      <c r="C249" s="24">
        <v>2459.6849999999999</v>
      </c>
      <c r="D249" s="24">
        <v>1779.0920000000001</v>
      </c>
      <c r="E249" s="24">
        <v>705.88620000000003</v>
      </c>
      <c r="F249" s="24">
        <v>501.69670000000002</v>
      </c>
      <c r="G249" s="24">
        <v>649.72699999999998</v>
      </c>
      <c r="H249" s="24">
        <v>802.23659999999995</v>
      </c>
      <c r="I249" s="24">
        <v>300.7704</v>
      </c>
      <c r="J249" s="24">
        <v>70.26343</v>
      </c>
    </row>
    <row r="250" spans="1:10" x14ac:dyDescent="0.35">
      <c r="A250" s="33" t="s">
        <v>135</v>
      </c>
      <c r="B250" s="28" t="s">
        <v>9</v>
      </c>
      <c r="C250" s="24">
        <v>1322.1369999999999</v>
      </c>
      <c r="D250" s="24">
        <v>1012.129</v>
      </c>
      <c r="E250" s="24">
        <v>970.60540000000003</v>
      </c>
      <c r="F250" s="24">
        <v>997.75819999999999</v>
      </c>
      <c r="G250" s="24">
        <v>821.9692</v>
      </c>
      <c r="H250" s="24">
        <v>634.12310000000002</v>
      </c>
      <c r="I250" s="24">
        <v>499.28370000000001</v>
      </c>
      <c r="J250" s="24">
        <v>386.9796</v>
      </c>
    </row>
    <row r="251" spans="1:10" x14ac:dyDescent="0.35">
      <c r="A251" s="33"/>
      <c r="B251" s="28" t="s">
        <v>10</v>
      </c>
      <c r="C251" s="24">
        <v>1322.1379999999999</v>
      </c>
      <c r="D251" s="24">
        <v>990.4769</v>
      </c>
      <c r="E251" s="24">
        <v>808.60410000000002</v>
      </c>
      <c r="F251" s="24">
        <v>707.51790000000005</v>
      </c>
      <c r="G251" s="24">
        <v>515.17139999999995</v>
      </c>
      <c r="H251" s="24">
        <v>400.70139999999998</v>
      </c>
      <c r="I251" s="24">
        <v>308.17759999999998</v>
      </c>
      <c r="J251" s="24">
        <v>221.1687</v>
      </c>
    </row>
    <row r="252" spans="1:10" x14ac:dyDescent="0.35">
      <c r="A252" s="33"/>
      <c r="B252" s="28" t="s">
        <v>11</v>
      </c>
      <c r="C252" s="24">
        <v>1322.1369999999999</v>
      </c>
      <c r="D252" s="24">
        <v>978.36389999999994</v>
      </c>
      <c r="E252" s="24">
        <v>686.65639999999996</v>
      </c>
      <c r="F252" s="24">
        <v>529.12570000000005</v>
      </c>
      <c r="G252" s="24">
        <v>379.95389999999998</v>
      </c>
      <c r="H252" s="24">
        <v>252.9323</v>
      </c>
      <c r="I252" s="24">
        <v>217.18520000000001</v>
      </c>
      <c r="J252" s="24">
        <v>151.79929999999999</v>
      </c>
    </row>
    <row r="253" spans="1:10" x14ac:dyDescent="0.35">
      <c r="A253" s="33"/>
      <c r="B253" s="28" t="s">
        <v>23</v>
      </c>
      <c r="C253" s="24">
        <v>1322.1369999999999</v>
      </c>
      <c r="D253" s="24">
        <v>961.15830000000005</v>
      </c>
      <c r="E253" s="24">
        <v>626.27139999999997</v>
      </c>
      <c r="F253" s="24">
        <v>422.53519999999997</v>
      </c>
      <c r="G253" s="24">
        <v>262.52690000000001</v>
      </c>
      <c r="H253" s="24">
        <v>172.77690000000001</v>
      </c>
      <c r="I253" s="24">
        <v>167.20310000000001</v>
      </c>
      <c r="J253" s="24">
        <v>114.2137</v>
      </c>
    </row>
    <row r="254" spans="1:10" x14ac:dyDescent="0.35">
      <c r="A254" s="33" t="s">
        <v>136</v>
      </c>
      <c r="B254" s="28" t="s">
        <v>9</v>
      </c>
      <c r="C254" s="24">
        <v>4166.2659999999996</v>
      </c>
      <c r="D254" s="24">
        <v>4358.277</v>
      </c>
      <c r="E254" s="24">
        <v>4672.2849999999999</v>
      </c>
      <c r="F254" s="24">
        <v>4804.6360000000004</v>
      </c>
      <c r="G254" s="24">
        <v>4509.6610000000001</v>
      </c>
      <c r="H254" s="24">
        <v>4207.12</v>
      </c>
      <c r="I254" s="24">
        <v>3646.49</v>
      </c>
      <c r="J254" s="24">
        <v>3016.232</v>
      </c>
    </row>
    <row r="255" spans="1:10" x14ac:dyDescent="0.35">
      <c r="A255" s="33"/>
      <c r="B255" s="28" t="s">
        <v>10</v>
      </c>
      <c r="C255" s="24">
        <v>4166.2650000000003</v>
      </c>
      <c r="D255" s="24">
        <v>4313.8999999999996</v>
      </c>
      <c r="E255" s="24">
        <v>4173.63</v>
      </c>
      <c r="F255" s="24">
        <v>3590.741</v>
      </c>
      <c r="G255" s="24">
        <v>2878.125</v>
      </c>
      <c r="H255" s="24">
        <v>2248.5230000000001</v>
      </c>
      <c r="I255" s="24">
        <v>1667.481</v>
      </c>
      <c r="J255" s="24">
        <v>1215.662</v>
      </c>
    </row>
    <row r="256" spans="1:10" x14ac:dyDescent="0.35">
      <c r="A256" s="33"/>
      <c r="B256" s="28" t="s">
        <v>11</v>
      </c>
      <c r="C256" s="24">
        <v>4166.2659999999996</v>
      </c>
      <c r="D256" s="24">
        <v>4286.82</v>
      </c>
      <c r="E256" s="24">
        <v>3883.0070000000001</v>
      </c>
      <c r="F256" s="24">
        <v>3008.1190000000001</v>
      </c>
      <c r="G256" s="24">
        <v>2091.0070000000001</v>
      </c>
      <c r="H256" s="24">
        <v>1484.26</v>
      </c>
      <c r="I256" s="24">
        <v>965.72709999999995</v>
      </c>
      <c r="J256" s="24">
        <v>576.2713</v>
      </c>
    </row>
    <row r="257" spans="1:10" x14ac:dyDescent="0.35">
      <c r="A257" s="33"/>
      <c r="B257" s="28" t="s">
        <v>23</v>
      </c>
      <c r="C257" s="24">
        <v>4166.2659999999996</v>
      </c>
      <c r="D257" s="24">
        <v>4264.0969999999998</v>
      </c>
      <c r="E257" s="24">
        <v>3652.6239999999998</v>
      </c>
      <c r="F257" s="24">
        <v>2566.2399999999998</v>
      </c>
      <c r="G257" s="24">
        <v>1459.4490000000001</v>
      </c>
      <c r="H257" s="24">
        <v>864.68340000000001</v>
      </c>
      <c r="I257" s="24">
        <v>458.44690000000003</v>
      </c>
      <c r="J257" s="24">
        <v>215.30090000000001</v>
      </c>
    </row>
    <row r="258" spans="1:10" x14ac:dyDescent="0.35">
      <c r="A258" s="33" t="s">
        <v>137</v>
      </c>
      <c r="B258" s="28" t="s">
        <v>9</v>
      </c>
      <c r="C258" s="24">
        <v>2145.6289999999999</v>
      </c>
      <c r="D258" s="24">
        <v>2362.5430000000001</v>
      </c>
      <c r="E258" s="24">
        <v>2637.81</v>
      </c>
      <c r="F258" s="24">
        <v>2775.8319999999999</v>
      </c>
      <c r="G258" s="24">
        <v>2710.8919999999998</v>
      </c>
      <c r="H258" s="24">
        <v>2376.1990000000001</v>
      </c>
      <c r="I258" s="24">
        <v>2011.9369999999999</v>
      </c>
      <c r="J258" s="24">
        <v>1693.4829999999999</v>
      </c>
    </row>
    <row r="259" spans="1:10" x14ac:dyDescent="0.35">
      <c r="A259" s="33"/>
      <c r="B259" s="28" t="s">
        <v>10</v>
      </c>
      <c r="C259" s="24">
        <v>2145.6289999999999</v>
      </c>
      <c r="D259" s="24">
        <v>2358.6260000000002</v>
      </c>
      <c r="E259" s="24">
        <v>2525.009</v>
      </c>
      <c r="F259" s="24">
        <v>2430.2469999999998</v>
      </c>
      <c r="G259" s="24">
        <v>2038.924</v>
      </c>
      <c r="H259" s="24">
        <v>1664.1880000000001</v>
      </c>
      <c r="I259" s="24">
        <v>1305.5229999999999</v>
      </c>
      <c r="J259" s="24">
        <v>992.52329999999995</v>
      </c>
    </row>
    <row r="260" spans="1:10" x14ac:dyDescent="0.35">
      <c r="A260" s="33"/>
      <c r="B260" s="28" t="s">
        <v>11</v>
      </c>
      <c r="C260" s="24">
        <v>2145.6289999999999</v>
      </c>
      <c r="D260" s="24">
        <v>2355.2269999999999</v>
      </c>
      <c r="E260" s="24">
        <v>2326.663</v>
      </c>
      <c r="F260" s="24">
        <v>2070.8580000000002</v>
      </c>
      <c r="G260" s="24">
        <v>1759.598</v>
      </c>
      <c r="H260" s="24">
        <v>1396.7</v>
      </c>
      <c r="I260" s="24">
        <v>1007.446</v>
      </c>
      <c r="J260" s="24">
        <v>637.95540000000005</v>
      </c>
    </row>
    <row r="261" spans="1:10" x14ac:dyDescent="0.35">
      <c r="A261" s="33"/>
      <c r="B261" s="28" t="s">
        <v>23</v>
      </c>
      <c r="C261" s="24">
        <v>2145.6289999999999</v>
      </c>
      <c r="D261" s="24">
        <v>2352.527</v>
      </c>
      <c r="E261" s="24">
        <v>2273.3270000000002</v>
      </c>
      <c r="F261" s="24">
        <v>1776.3820000000001</v>
      </c>
      <c r="G261" s="24">
        <v>1219.6969999999999</v>
      </c>
      <c r="H261" s="24">
        <v>885.6395</v>
      </c>
      <c r="I261" s="24">
        <v>562.03070000000002</v>
      </c>
      <c r="J261" s="24">
        <v>288.64850000000001</v>
      </c>
    </row>
    <row r="262" spans="1:10" x14ac:dyDescent="0.35">
      <c r="A262" s="33" t="s">
        <v>138</v>
      </c>
      <c r="B262" s="28" t="s">
        <v>9</v>
      </c>
      <c r="C262" s="24">
        <v>542.28</v>
      </c>
      <c r="D262" s="24">
        <v>592.55430000000001</v>
      </c>
      <c r="E262" s="24">
        <v>554.18420000000003</v>
      </c>
      <c r="F262" s="24">
        <v>535.86980000000005</v>
      </c>
      <c r="G262" s="24">
        <v>746.40139999999997</v>
      </c>
      <c r="H262" s="24">
        <v>465.70890000000003</v>
      </c>
      <c r="I262" s="24">
        <v>271.00889999999998</v>
      </c>
      <c r="J262" s="24">
        <v>175.17189999999999</v>
      </c>
    </row>
    <row r="263" spans="1:10" x14ac:dyDescent="0.35">
      <c r="A263" s="33"/>
      <c r="B263" s="28" t="s">
        <v>10</v>
      </c>
      <c r="C263" s="24">
        <v>542.2799</v>
      </c>
      <c r="D263" s="24">
        <v>582.59310000000005</v>
      </c>
      <c r="E263" s="24">
        <v>472.28109999999998</v>
      </c>
      <c r="F263" s="24">
        <v>365.96359999999999</v>
      </c>
      <c r="G263" s="24">
        <v>429.0994</v>
      </c>
      <c r="H263" s="24">
        <v>213.8236</v>
      </c>
      <c r="I263" s="24">
        <v>90.403840000000002</v>
      </c>
      <c r="J263" s="24">
        <v>51.495530000000002</v>
      </c>
    </row>
    <row r="264" spans="1:10" x14ac:dyDescent="0.35">
      <c r="A264" s="33"/>
      <c r="B264" s="28" t="s">
        <v>11</v>
      </c>
      <c r="C264" s="24">
        <v>542.28</v>
      </c>
      <c r="D264" s="24">
        <v>567.15549999999996</v>
      </c>
      <c r="E264" s="24">
        <v>399.58580000000001</v>
      </c>
      <c r="F264" s="24">
        <v>213.0341</v>
      </c>
      <c r="G264" s="24">
        <v>172.77629999999999</v>
      </c>
      <c r="H264" s="24">
        <v>80.507509999999996</v>
      </c>
      <c r="I264" s="24">
        <v>45.037739999999999</v>
      </c>
      <c r="J264" s="24">
        <v>27.208659999999998</v>
      </c>
    </row>
    <row r="265" spans="1:10" x14ac:dyDescent="0.35">
      <c r="A265" s="33"/>
      <c r="B265" s="28" t="s">
        <v>23</v>
      </c>
      <c r="C265" s="24">
        <v>542.28</v>
      </c>
      <c r="D265" s="24">
        <v>560.74969999999996</v>
      </c>
      <c r="E265" s="24">
        <v>339.64980000000003</v>
      </c>
      <c r="F265" s="24">
        <v>117.2573</v>
      </c>
      <c r="G265" s="24">
        <v>52.991289999999999</v>
      </c>
      <c r="H265" s="24">
        <v>32.05359</v>
      </c>
      <c r="I265" s="24">
        <v>23.921299999999999</v>
      </c>
      <c r="J265" s="24">
        <v>14.951639999999999</v>
      </c>
    </row>
    <row r="266" spans="1:10" x14ac:dyDescent="0.35">
      <c r="A266" s="33" t="s">
        <v>139</v>
      </c>
      <c r="B266" s="28" t="s">
        <v>9</v>
      </c>
      <c r="C266" s="24">
        <v>609.33040000000005</v>
      </c>
      <c r="D266" s="24">
        <v>452.86689999999999</v>
      </c>
      <c r="E266" s="24">
        <v>334.76760000000002</v>
      </c>
      <c r="F266" s="24">
        <v>311.71539999999999</v>
      </c>
      <c r="G266" s="24">
        <v>207.3503</v>
      </c>
      <c r="H266" s="24">
        <v>121.0535</v>
      </c>
      <c r="I266" s="24">
        <v>80.334339999999997</v>
      </c>
      <c r="J266" s="24">
        <v>55.552280000000003</v>
      </c>
    </row>
    <row r="267" spans="1:10" x14ac:dyDescent="0.35">
      <c r="A267" s="33"/>
      <c r="B267" s="28" t="s">
        <v>10</v>
      </c>
      <c r="C267" s="24">
        <v>609.33040000000005</v>
      </c>
      <c r="D267" s="24">
        <v>444.2724</v>
      </c>
      <c r="E267" s="24">
        <v>259.34359999999998</v>
      </c>
      <c r="F267" s="24">
        <v>191.81819999999999</v>
      </c>
      <c r="G267" s="24">
        <v>111.8981</v>
      </c>
      <c r="H267" s="24">
        <v>57.602170000000001</v>
      </c>
      <c r="I267" s="24">
        <v>32.96114</v>
      </c>
      <c r="J267" s="24">
        <v>18.462150000000001</v>
      </c>
    </row>
    <row r="268" spans="1:10" x14ac:dyDescent="0.35">
      <c r="A268" s="33"/>
      <c r="B268" s="28" t="s">
        <v>11</v>
      </c>
      <c r="C268" s="24">
        <v>609.33040000000005</v>
      </c>
      <c r="D268" s="24">
        <v>439.70940000000002</v>
      </c>
      <c r="E268" s="24">
        <v>215.8066</v>
      </c>
      <c r="F268" s="24">
        <v>109.85509999999999</v>
      </c>
      <c r="G268" s="24">
        <v>85.253169999999997</v>
      </c>
      <c r="H268" s="24">
        <v>45.726590000000002</v>
      </c>
      <c r="I268" s="24">
        <v>23.88692</v>
      </c>
      <c r="J268" s="24">
        <v>12.38977</v>
      </c>
    </row>
    <row r="269" spans="1:10" x14ac:dyDescent="0.35">
      <c r="A269" s="33"/>
      <c r="B269" s="28" t="s">
        <v>23</v>
      </c>
      <c r="C269" s="24">
        <v>609.33040000000005</v>
      </c>
      <c r="D269" s="24">
        <v>435.89339999999999</v>
      </c>
      <c r="E269" s="24">
        <v>166.91650000000001</v>
      </c>
      <c r="F269" s="24">
        <v>72.968270000000004</v>
      </c>
      <c r="G269" s="24">
        <v>55.119549999999997</v>
      </c>
      <c r="H269" s="24">
        <v>31.844059999999999</v>
      </c>
      <c r="I269" s="24">
        <v>17.312470000000001</v>
      </c>
      <c r="J269" s="24">
        <v>8.0466040000000003</v>
      </c>
    </row>
    <row r="270" spans="1:10" x14ac:dyDescent="0.35">
      <c r="A270" s="33" t="s">
        <v>140</v>
      </c>
      <c r="B270" s="28" t="s">
        <v>9</v>
      </c>
      <c r="C270" s="24">
        <v>5.5606549999999997</v>
      </c>
      <c r="D270" s="24">
        <v>7.3175520000000001</v>
      </c>
      <c r="E270" s="24">
        <v>4.181883</v>
      </c>
      <c r="F270" s="24">
        <v>3.627704</v>
      </c>
      <c r="G270" s="24">
        <v>4.8049900000000001</v>
      </c>
      <c r="H270" s="24">
        <v>3.0216270000000001</v>
      </c>
      <c r="I270" s="24">
        <v>1.7793939999999999</v>
      </c>
      <c r="J270" s="24">
        <v>1.1711039999999999</v>
      </c>
    </row>
    <row r="271" spans="1:10" x14ac:dyDescent="0.35">
      <c r="A271" s="33"/>
      <c r="B271" s="28" t="s">
        <v>10</v>
      </c>
      <c r="C271" s="24">
        <v>5.5606549999999997</v>
      </c>
      <c r="D271" s="24">
        <v>5.650773</v>
      </c>
      <c r="E271" s="24">
        <v>3.6142400000000001</v>
      </c>
      <c r="F271" s="24">
        <v>3.48353</v>
      </c>
      <c r="G271" s="24">
        <v>4.3884400000000001</v>
      </c>
      <c r="H271" s="24">
        <v>2.4172959999999999</v>
      </c>
      <c r="I271" s="24">
        <v>1.147729</v>
      </c>
      <c r="J271" s="24">
        <v>0.59287749999999995</v>
      </c>
    </row>
    <row r="272" spans="1:10" x14ac:dyDescent="0.35">
      <c r="A272" s="33"/>
      <c r="B272" s="28" t="s">
        <v>11</v>
      </c>
      <c r="C272" s="24">
        <v>5.5606549999999997</v>
      </c>
      <c r="D272" s="24">
        <v>4.9054760000000002</v>
      </c>
      <c r="E272" s="24">
        <v>2.9153470000000001</v>
      </c>
      <c r="F272" s="24">
        <v>2.0100799999999999</v>
      </c>
      <c r="G272" s="24">
        <v>1.950034</v>
      </c>
      <c r="H272" s="24">
        <v>3.513144</v>
      </c>
      <c r="I272" s="24">
        <v>1.275603</v>
      </c>
      <c r="J272" s="24">
        <v>0.51702219999999999</v>
      </c>
    </row>
    <row r="273" spans="1:10" x14ac:dyDescent="0.35">
      <c r="A273" s="33"/>
      <c r="B273" s="28" t="s">
        <v>23</v>
      </c>
      <c r="C273" s="24">
        <v>5.5606549999999997</v>
      </c>
      <c r="D273" s="24">
        <v>4.336163</v>
      </c>
      <c r="E273" s="24">
        <v>2.2482259999999998</v>
      </c>
      <c r="F273" s="24">
        <v>1.6592750000000001</v>
      </c>
      <c r="G273" s="24">
        <v>1.7443470000000001</v>
      </c>
      <c r="H273" s="24">
        <v>3.3859669999999999</v>
      </c>
      <c r="I273" s="24">
        <v>1.081709</v>
      </c>
      <c r="J273" s="24">
        <v>0.33200790000000002</v>
      </c>
    </row>
    <row r="274" spans="1:10" x14ac:dyDescent="0.35">
      <c r="A274" s="33" t="s">
        <v>141</v>
      </c>
      <c r="B274" s="28" t="s">
        <v>9</v>
      </c>
      <c r="C274" s="24">
        <v>1175.9069999999999</v>
      </c>
      <c r="D274" s="24">
        <v>1364.251</v>
      </c>
      <c r="E274" s="24">
        <v>1792.3340000000001</v>
      </c>
      <c r="F274" s="24">
        <v>1901.963</v>
      </c>
      <c r="G274" s="24">
        <v>1539.8910000000001</v>
      </c>
      <c r="H274" s="24">
        <v>1068.8779999999999</v>
      </c>
      <c r="I274" s="24">
        <v>705.13930000000005</v>
      </c>
      <c r="J274" s="24">
        <v>492.61470000000003</v>
      </c>
    </row>
    <row r="275" spans="1:10" x14ac:dyDescent="0.35">
      <c r="A275" s="33"/>
      <c r="B275" s="28" t="s">
        <v>10</v>
      </c>
      <c r="C275" s="24">
        <v>1175.9069999999999</v>
      </c>
      <c r="D275" s="24">
        <v>1293.143</v>
      </c>
      <c r="E275" s="24">
        <v>1485.3969999999999</v>
      </c>
      <c r="F275" s="24">
        <v>1406.4390000000001</v>
      </c>
      <c r="G275" s="24">
        <v>1071.854</v>
      </c>
      <c r="H275" s="24">
        <v>625.55790000000002</v>
      </c>
      <c r="I275" s="24">
        <v>327.38409999999999</v>
      </c>
      <c r="J275" s="24">
        <v>188.49629999999999</v>
      </c>
    </row>
    <row r="276" spans="1:10" x14ac:dyDescent="0.35">
      <c r="A276" s="33"/>
      <c r="B276" s="28" t="s">
        <v>11</v>
      </c>
      <c r="C276" s="24">
        <v>1175.9069999999999</v>
      </c>
      <c r="D276" s="24">
        <v>1263.0309999999999</v>
      </c>
      <c r="E276" s="24">
        <v>1136.6690000000001</v>
      </c>
      <c r="F276" s="24">
        <v>802.22799999999995</v>
      </c>
      <c r="G276" s="24">
        <v>641.70360000000005</v>
      </c>
      <c r="H276" s="24">
        <v>414.2604</v>
      </c>
      <c r="I276" s="24">
        <v>252.65029999999999</v>
      </c>
      <c r="J276" s="24">
        <v>110.1498</v>
      </c>
    </row>
    <row r="277" spans="1:10" x14ac:dyDescent="0.35">
      <c r="A277" s="33"/>
      <c r="B277" s="28" t="s">
        <v>23</v>
      </c>
      <c r="C277" s="24">
        <v>1175.9069999999999</v>
      </c>
      <c r="D277" s="24">
        <v>1232.807</v>
      </c>
      <c r="E277" s="24">
        <v>991.85389999999995</v>
      </c>
      <c r="F277" s="24">
        <v>461.98599999999999</v>
      </c>
      <c r="G277" s="24">
        <v>261.64780000000002</v>
      </c>
      <c r="H277" s="24">
        <v>233.7122</v>
      </c>
      <c r="I277" s="24">
        <v>186.60990000000001</v>
      </c>
      <c r="J277" s="24">
        <v>73.665629999999993</v>
      </c>
    </row>
    <row r="278" spans="1:10" x14ac:dyDescent="0.35">
      <c r="A278" s="33" t="s">
        <v>88</v>
      </c>
      <c r="B278" s="28" t="s">
        <v>9</v>
      </c>
      <c r="C278" s="24">
        <v>306.01819999999998</v>
      </c>
      <c r="D278" s="24">
        <v>324.54509999999999</v>
      </c>
      <c r="E278" s="24">
        <v>416.44729999999998</v>
      </c>
      <c r="F278" s="24">
        <v>558.40160000000003</v>
      </c>
      <c r="G278" s="24">
        <v>592.13639999999998</v>
      </c>
      <c r="H278" s="24">
        <v>493.84289999999999</v>
      </c>
      <c r="I278" s="24">
        <v>378.59010000000001</v>
      </c>
      <c r="J278" s="24">
        <v>281.72430000000003</v>
      </c>
    </row>
    <row r="279" spans="1:10" x14ac:dyDescent="0.35">
      <c r="A279" s="33"/>
      <c r="B279" s="28" t="s">
        <v>10</v>
      </c>
      <c r="C279" s="24">
        <v>306.01819999999998</v>
      </c>
      <c r="D279" s="24">
        <v>312.84219999999999</v>
      </c>
      <c r="E279" s="24">
        <v>335.6977</v>
      </c>
      <c r="F279" s="24">
        <v>439.40910000000002</v>
      </c>
      <c r="G279" s="24">
        <v>455.67779999999999</v>
      </c>
      <c r="H279" s="24">
        <v>345.16649999999998</v>
      </c>
      <c r="I279" s="24">
        <v>215.66040000000001</v>
      </c>
      <c r="J279" s="24">
        <v>114.1846</v>
      </c>
    </row>
    <row r="280" spans="1:10" x14ac:dyDescent="0.35">
      <c r="A280" s="33"/>
      <c r="B280" s="28" t="s">
        <v>11</v>
      </c>
      <c r="C280" s="24">
        <v>306.01819999999998</v>
      </c>
      <c r="D280" s="24">
        <v>308.68439999999998</v>
      </c>
      <c r="E280" s="24">
        <v>262.21949999999998</v>
      </c>
      <c r="F280" s="24">
        <v>257.25810000000001</v>
      </c>
      <c r="G280" s="24">
        <v>284.2636</v>
      </c>
      <c r="H280" s="24">
        <v>223.43860000000001</v>
      </c>
      <c r="I280" s="24">
        <v>153.77610000000001</v>
      </c>
      <c r="J280" s="24">
        <v>62.537280000000003</v>
      </c>
    </row>
    <row r="281" spans="1:10" x14ac:dyDescent="0.35">
      <c r="A281" s="33"/>
      <c r="B281" s="28" t="s">
        <v>23</v>
      </c>
      <c r="C281" s="24">
        <v>306.01819999999998</v>
      </c>
      <c r="D281" s="24">
        <v>301.8322</v>
      </c>
      <c r="E281" s="24">
        <v>237.2997</v>
      </c>
      <c r="F281" s="24">
        <v>143.19649999999999</v>
      </c>
      <c r="G281" s="24">
        <v>123.911</v>
      </c>
      <c r="H281" s="24">
        <v>118.01139999999999</v>
      </c>
      <c r="I281" s="24">
        <v>98.554509999999993</v>
      </c>
      <c r="J281" s="24">
        <v>21.778110000000002</v>
      </c>
    </row>
    <row r="282" spans="1:10" x14ac:dyDescent="0.35">
      <c r="A282" s="33" t="s">
        <v>58</v>
      </c>
      <c r="B282" s="28" t="s">
        <v>9</v>
      </c>
      <c r="C282" s="24">
        <v>708.84469999999999</v>
      </c>
      <c r="D282" s="24">
        <v>855.08500000000004</v>
      </c>
      <c r="E282" s="24">
        <v>925.81410000000005</v>
      </c>
      <c r="F282" s="24">
        <v>1094.395</v>
      </c>
      <c r="G282" s="24">
        <v>1315.0039999999999</v>
      </c>
      <c r="H282" s="24">
        <v>1378.873</v>
      </c>
      <c r="I282" s="24">
        <v>1246.93</v>
      </c>
      <c r="J282" s="24">
        <v>1105.057</v>
      </c>
    </row>
    <row r="283" spans="1:10" x14ac:dyDescent="0.35">
      <c r="A283" s="33"/>
      <c r="B283" s="28" t="s">
        <v>10</v>
      </c>
      <c r="C283" s="24">
        <v>708.84469999999999</v>
      </c>
      <c r="D283" s="24">
        <v>836.51409999999998</v>
      </c>
      <c r="E283" s="24">
        <v>881.40309999999999</v>
      </c>
      <c r="F283" s="24">
        <v>982.2731</v>
      </c>
      <c r="G283" s="24">
        <v>1132.8869999999999</v>
      </c>
      <c r="H283" s="24">
        <v>1120.058</v>
      </c>
      <c r="I283" s="24">
        <v>892.66030000000001</v>
      </c>
      <c r="J283" s="24">
        <v>680.28110000000004</v>
      </c>
    </row>
    <row r="284" spans="1:10" x14ac:dyDescent="0.35">
      <c r="A284" s="33"/>
      <c r="B284" s="28" t="s">
        <v>11</v>
      </c>
      <c r="C284" s="24">
        <v>708.84469999999999</v>
      </c>
      <c r="D284" s="24">
        <v>831.2115</v>
      </c>
      <c r="E284" s="24">
        <v>846.84050000000002</v>
      </c>
      <c r="F284" s="24">
        <v>859.9588</v>
      </c>
      <c r="G284" s="24">
        <v>858.50959999999998</v>
      </c>
      <c r="H284" s="24">
        <v>719.39670000000001</v>
      </c>
      <c r="I284" s="24">
        <v>487.35669999999999</v>
      </c>
      <c r="J284" s="24">
        <v>258.1748</v>
      </c>
    </row>
    <row r="285" spans="1:10" x14ac:dyDescent="0.35">
      <c r="A285" s="33"/>
      <c r="B285" s="28" t="s">
        <v>23</v>
      </c>
      <c r="C285" s="24">
        <v>708.84469999999999</v>
      </c>
      <c r="D285" s="24">
        <v>812.16020000000003</v>
      </c>
      <c r="E285" s="24">
        <v>819.57489999999996</v>
      </c>
      <c r="F285" s="24">
        <v>829.06849999999997</v>
      </c>
      <c r="G285" s="24">
        <v>800.58659999999998</v>
      </c>
      <c r="H285" s="24">
        <v>631.80470000000003</v>
      </c>
      <c r="I285" s="24">
        <v>360.06830000000002</v>
      </c>
      <c r="J285" s="24">
        <v>155.43790000000001</v>
      </c>
    </row>
    <row r="286" spans="1:10" x14ac:dyDescent="0.35">
      <c r="A286" s="33" t="s">
        <v>142</v>
      </c>
      <c r="B286" s="28" t="s">
        <v>9</v>
      </c>
      <c r="C286" s="24">
        <v>834.04010000000005</v>
      </c>
      <c r="D286" s="24">
        <v>743.84429999999998</v>
      </c>
      <c r="E286" s="24">
        <v>764.92129999999997</v>
      </c>
      <c r="F286" s="24">
        <v>806.55989999999997</v>
      </c>
      <c r="G286" s="24">
        <v>782.59050000000002</v>
      </c>
      <c r="H286" s="24">
        <v>651.11180000000002</v>
      </c>
      <c r="I286" s="24">
        <v>517.39459999999997</v>
      </c>
      <c r="J286" s="24">
        <v>417.50490000000002</v>
      </c>
    </row>
    <row r="287" spans="1:10" x14ac:dyDescent="0.35">
      <c r="A287" s="33"/>
      <c r="B287" s="28" t="s">
        <v>10</v>
      </c>
      <c r="C287" s="24">
        <v>834.03970000000004</v>
      </c>
      <c r="D287" s="24">
        <v>736.34280000000001</v>
      </c>
      <c r="E287" s="24">
        <v>686.88919999999996</v>
      </c>
      <c r="F287" s="24">
        <v>661.84230000000002</v>
      </c>
      <c r="G287" s="24">
        <v>601.23950000000002</v>
      </c>
      <c r="H287" s="24">
        <v>438.07139999999998</v>
      </c>
      <c r="I287" s="24">
        <v>304.00940000000003</v>
      </c>
      <c r="J287" s="24">
        <v>221.7473</v>
      </c>
    </row>
    <row r="288" spans="1:10" x14ac:dyDescent="0.35">
      <c r="A288" s="33"/>
      <c r="B288" s="28" t="s">
        <v>11</v>
      </c>
      <c r="C288" s="24">
        <v>834.04010000000005</v>
      </c>
      <c r="D288" s="24">
        <v>732.16499999999996</v>
      </c>
      <c r="E288" s="24">
        <v>545.57169999999996</v>
      </c>
      <c r="F288" s="24">
        <v>501.92939999999999</v>
      </c>
      <c r="G288" s="24">
        <v>481.09399999999999</v>
      </c>
      <c r="H288" s="24">
        <v>347.21570000000003</v>
      </c>
      <c r="I288" s="24">
        <v>210.27109999999999</v>
      </c>
      <c r="J288" s="24">
        <v>118.0031</v>
      </c>
    </row>
    <row r="289" spans="1:10" x14ac:dyDescent="0.35">
      <c r="A289" s="33"/>
      <c r="B289" s="28" t="s">
        <v>23</v>
      </c>
      <c r="C289" s="24">
        <v>834.04010000000005</v>
      </c>
      <c r="D289" s="24">
        <v>728.72249999999997</v>
      </c>
      <c r="E289" s="24">
        <v>497.28289999999998</v>
      </c>
      <c r="F289" s="24">
        <v>336.73419999999999</v>
      </c>
      <c r="G289" s="24">
        <v>255.85599999999999</v>
      </c>
      <c r="H289" s="24">
        <v>159.84110000000001</v>
      </c>
      <c r="I289" s="24">
        <v>68.264960000000002</v>
      </c>
      <c r="J289" s="24">
        <v>37.294429999999998</v>
      </c>
    </row>
    <row r="290" spans="1:10" x14ac:dyDescent="0.35">
      <c r="A290" s="33" t="s">
        <v>143</v>
      </c>
      <c r="B290" s="28" t="s">
        <v>9</v>
      </c>
      <c r="C290" s="24">
        <v>26.549289999999999</v>
      </c>
      <c r="D290" s="24">
        <v>25.726199999999999</v>
      </c>
      <c r="E290" s="24">
        <v>23.12265</v>
      </c>
      <c r="F290" s="24">
        <v>20.4422</v>
      </c>
      <c r="G290" s="24">
        <v>14.80772</v>
      </c>
      <c r="H290" s="24">
        <v>12.1988</v>
      </c>
      <c r="I290" s="24">
        <v>10.824210000000001</v>
      </c>
      <c r="J290" s="24">
        <v>9.1859850000000005</v>
      </c>
    </row>
    <row r="291" spans="1:10" x14ac:dyDescent="0.35">
      <c r="A291" s="33"/>
      <c r="B291" s="28" t="s">
        <v>10</v>
      </c>
      <c r="C291" s="24">
        <v>26.54928</v>
      </c>
      <c r="D291" s="24">
        <v>25.276879999999998</v>
      </c>
      <c r="E291" s="24">
        <v>19.283249999999999</v>
      </c>
      <c r="F291" s="24">
        <v>14.005000000000001</v>
      </c>
      <c r="G291" s="24">
        <v>9.209009</v>
      </c>
      <c r="H291" s="24">
        <v>8.2752110000000005</v>
      </c>
      <c r="I291" s="24">
        <v>6.8780890000000001</v>
      </c>
      <c r="J291" s="24">
        <v>5.8007540000000004</v>
      </c>
    </row>
    <row r="292" spans="1:10" x14ac:dyDescent="0.35">
      <c r="A292" s="33"/>
      <c r="B292" s="28" t="s">
        <v>11</v>
      </c>
      <c r="C292" s="24">
        <v>26.549289999999999</v>
      </c>
      <c r="D292" s="24">
        <v>25.02571</v>
      </c>
      <c r="E292" s="24">
        <v>15.02028</v>
      </c>
      <c r="F292" s="24">
        <v>9.5293039999999998</v>
      </c>
      <c r="G292" s="24">
        <v>7.9777699999999996</v>
      </c>
      <c r="H292" s="24">
        <v>6.2768189999999997</v>
      </c>
      <c r="I292" s="24">
        <v>6.8664820000000004</v>
      </c>
      <c r="J292" s="24">
        <v>5.2873539999999997</v>
      </c>
    </row>
    <row r="293" spans="1:10" x14ac:dyDescent="0.35">
      <c r="A293" s="33"/>
      <c r="B293" s="28" t="s">
        <v>23</v>
      </c>
      <c r="C293" s="24">
        <v>26.549289999999999</v>
      </c>
      <c r="D293" s="24">
        <v>24.827649999999998</v>
      </c>
      <c r="E293" s="24">
        <v>13.711040000000001</v>
      </c>
      <c r="F293" s="24">
        <v>6.5699040000000002</v>
      </c>
      <c r="G293" s="24">
        <v>5.1624410000000003</v>
      </c>
      <c r="H293" s="24">
        <v>5.0524589999999998</v>
      </c>
      <c r="I293" s="24">
        <v>6.2103659999999996</v>
      </c>
      <c r="J293" s="24">
        <v>4.6940179999999998</v>
      </c>
    </row>
    <row r="294" spans="1:10" x14ac:dyDescent="0.35">
      <c r="A294" s="33" t="s">
        <v>144</v>
      </c>
      <c r="B294" s="28" t="s">
        <v>9</v>
      </c>
      <c r="C294" s="24">
        <v>1230.05</v>
      </c>
      <c r="D294" s="24">
        <v>1233.0409999999999</v>
      </c>
      <c r="E294" s="24">
        <v>1482.7909999999999</v>
      </c>
      <c r="F294" s="24">
        <v>1591.981</v>
      </c>
      <c r="G294" s="24">
        <v>1389.9780000000001</v>
      </c>
      <c r="H294" s="24">
        <v>1077.3630000000001</v>
      </c>
      <c r="I294" s="24">
        <v>784.24</v>
      </c>
      <c r="J294" s="24">
        <v>604.23509999999999</v>
      </c>
    </row>
    <row r="295" spans="1:10" x14ac:dyDescent="0.35">
      <c r="A295" s="33"/>
      <c r="B295" s="28" t="s">
        <v>10</v>
      </c>
      <c r="C295" s="24">
        <v>1230.0509999999999</v>
      </c>
      <c r="D295" s="24">
        <v>1193.847</v>
      </c>
      <c r="E295" s="24">
        <v>1221.5519999999999</v>
      </c>
      <c r="F295" s="24">
        <v>1193.5350000000001</v>
      </c>
      <c r="G295" s="24">
        <v>989.62990000000002</v>
      </c>
      <c r="H295" s="24">
        <v>671.72810000000004</v>
      </c>
      <c r="I295" s="24">
        <v>365.29950000000002</v>
      </c>
      <c r="J295" s="24">
        <v>201.19990000000001</v>
      </c>
    </row>
    <row r="296" spans="1:10" x14ac:dyDescent="0.35">
      <c r="A296" s="33"/>
      <c r="B296" s="28" t="s">
        <v>11</v>
      </c>
      <c r="C296" s="24">
        <v>1230.05</v>
      </c>
      <c r="D296" s="24">
        <v>1172.2429999999999</v>
      </c>
      <c r="E296" s="24">
        <v>893.41470000000004</v>
      </c>
      <c r="F296" s="24">
        <v>786.36490000000003</v>
      </c>
      <c r="G296" s="24">
        <v>756.4008</v>
      </c>
      <c r="H296" s="24">
        <v>631.54669999999999</v>
      </c>
      <c r="I296" s="24">
        <v>368.5575</v>
      </c>
      <c r="J296" s="24">
        <v>174.72880000000001</v>
      </c>
    </row>
    <row r="297" spans="1:10" x14ac:dyDescent="0.35">
      <c r="A297" s="33"/>
      <c r="B297" s="28" t="s">
        <v>23</v>
      </c>
      <c r="C297" s="24">
        <v>1230.05</v>
      </c>
      <c r="D297" s="24">
        <v>1146.923</v>
      </c>
      <c r="E297" s="24">
        <v>731.06420000000003</v>
      </c>
      <c r="F297" s="24">
        <v>439.74340000000001</v>
      </c>
      <c r="G297" s="24">
        <v>399.6635</v>
      </c>
      <c r="H297" s="24">
        <v>399.11849999999998</v>
      </c>
      <c r="I297" s="24">
        <v>205.846</v>
      </c>
      <c r="J297" s="24">
        <v>90.001729999999995</v>
      </c>
    </row>
    <row r="298" spans="1:10" x14ac:dyDescent="0.35">
      <c r="A298" s="33" t="s">
        <v>145</v>
      </c>
      <c r="B298" s="28" t="s">
        <v>9</v>
      </c>
      <c r="C298" s="24">
        <v>129.50550000000001</v>
      </c>
      <c r="D298" s="24">
        <v>145.42590000000001</v>
      </c>
      <c r="E298" s="24">
        <v>145.79929999999999</v>
      </c>
      <c r="F298" s="24">
        <v>150.97200000000001</v>
      </c>
      <c r="G298" s="24">
        <v>142.999</v>
      </c>
      <c r="H298" s="24">
        <v>125.52930000000001</v>
      </c>
      <c r="I298" s="24">
        <v>105.0711</v>
      </c>
      <c r="J298" s="24">
        <v>83.816119999999998</v>
      </c>
    </row>
    <row r="299" spans="1:10" x14ac:dyDescent="0.35">
      <c r="A299" s="33"/>
      <c r="B299" s="28" t="s">
        <v>10</v>
      </c>
      <c r="C299" s="24">
        <v>129.50550000000001</v>
      </c>
      <c r="D299" s="24">
        <v>142.8552</v>
      </c>
      <c r="E299" s="24">
        <v>123.5376</v>
      </c>
      <c r="F299" s="24">
        <v>109.1082</v>
      </c>
      <c r="G299" s="24">
        <v>99.641459999999995</v>
      </c>
      <c r="H299" s="24">
        <v>82.666179999999997</v>
      </c>
      <c r="I299" s="24">
        <v>58.410429999999998</v>
      </c>
      <c r="J299" s="24">
        <v>29.033349999999999</v>
      </c>
    </row>
    <row r="300" spans="1:10" x14ac:dyDescent="0.35">
      <c r="A300" s="33"/>
      <c r="B300" s="28" t="s">
        <v>11</v>
      </c>
      <c r="C300" s="24">
        <v>129.50550000000001</v>
      </c>
      <c r="D300" s="24">
        <v>139.4717</v>
      </c>
      <c r="E300" s="24">
        <v>99.761309999999995</v>
      </c>
      <c r="F300" s="24">
        <v>69.551060000000007</v>
      </c>
      <c r="G300" s="24">
        <v>90.967160000000007</v>
      </c>
      <c r="H300" s="24">
        <v>61.557250000000003</v>
      </c>
      <c r="I300" s="24">
        <v>43.589860000000002</v>
      </c>
      <c r="J300" s="24">
        <v>24.470749999999999</v>
      </c>
    </row>
    <row r="301" spans="1:10" x14ac:dyDescent="0.35">
      <c r="A301" s="33"/>
      <c r="B301" s="28" t="s">
        <v>23</v>
      </c>
      <c r="C301" s="24">
        <v>129.50550000000001</v>
      </c>
      <c r="D301" s="24">
        <v>138.45429999999999</v>
      </c>
      <c r="E301" s="24">
        <v>90.777299999999997</v>
      </c>
      <c r="F301" s="24">
        <v>48.796019999999999</v>
      </c>
      <c r="G301" s="24">
        <v>76.221909999999994</v>
      </c>
      <c r="H301" s="24">
        <v>51.27496</v>
      </c>
      <c r="I301" s="24">
        <v>24.38532</v>
      </c>
      <c r="J301" s="24">
        <v>18.296250000000001</v>
      </c>
    </row>
    <row r="302" spans="1:10" x14ac:dyDescent="0.35">
      <c r="A302" s="33" t="s">
        <v>493</v>
      </c>
      <c r="B302" s="28" t="s">
        <v>9</v>
      </c>
      <c r="C302" s="24">
        <v>42.003799999999998</v>
      </c>
      <c r="D302" s="24">
        <v>45.54842</v>
      </c>
      <c r="E302" s="24">
        <v>25.515650000000001</v>
      </c>
      <c r="F302" s="24">
        <v>23.631039999999999</v>
      </c>
      <c r="G302" s="24">
        <v>20.566269999999999</v>
      </c>
      <c r="H302" s="24">
        <v>17.1083</v>
      </c>
      <c r="I302" s="24">
        <v>11.551880000000001</v>
      </c>
      <c r="J302" s="24">
        <v>8.3381500000000006</v>
      </c>
    </row>
    <row r="303" spans="1:10" x14ac:dyDescent="0.35">
      <c r="A303" s="33"/>
      <c r="B303" s="28" t="s">
        <v>10</v>
      </c>
      <c r="C303" s="24">
        <v>42.003790000000002</v>
      </c>
      <c r="D303" s="24">
        <v>45.219589999999997</v>
      </c>
      <c r="E303" s="24">
        <v>20.034759999999999</v>
      </c>
      <c r="F303" s="24">
        <v>16.524249999999999</v>
      </c>
      <c r="G303" s="24">
        <v>14.09939</v>
      </c>
      <c r="H303" s="24">
        <v>11.156980000000001</v>
      </c>
      <c r="I303" s="24">
        <v>6.4997220000000002</v>
      </c>
      <c r="J303" s="24">
        <v>3.900061</v>
      </c>
    </row>
    <row r="304" spans="1:10" x14ac:dyDescent="0.35">
      <c r="A304" s="33"/>
      <c r="B304" s="28" t="s">
        <v>11</v>
      </c>
      <c r="C304" s="24">
        <v>42.003799999999998</v>
      </c>
      <c r="D304" s="24">
        <v>44.423310000000001</v>
      </c>
      <c r="E304" s="24">
        <v>17.100159999999999</v>
      </c>
      <c r="F304" s="24">
        <v>11.020580000000001</v>
      </c>
      <c r="G304" s="24">
        <v>10.99258</v>
      </c>
      <c r="H304" s="24">
        <v>10.41568</v>
      </c>
      <c r="I304" s="24">
        <v>7.6178220000000003</v>
      </c>
      <c r="J304" s="24">
        <v>3.7820299999999998</v>
      </c>
    </row>
    <row r="305" spans="1:10" x14ac:dyDescent="0.35">
      <c r="A305" s="33"/>
      <c r="B305" s="28" t="s">
        <v>23</v>
      </c>
      <c r="C305" s="24">
        <v>42.003799999999998</v>
      </c>
      <c r="D305" s="24">
        <v>44.326790000000003</v>
      </c>
      <c r="E305" s="24">
        <v>15.388339999999999</v>
      </c>
      <c r="F305" s="24">
        <v>9.2960580000000004</v>
      </c>
      <c r="G305" s="24">
        <v>9.5187709999999992</v>
      </c>
      <c r="H305" s="24">
        <v>9.2174700000000005</v>
      </c>
      <c r="I305" s="24">
        <v>6.6500640000000004</v>
      </c>
      <c r="J305" s="24">
        <v>3.0201349999999998</v>
      </c>
    </row>
    <row r="306" spans="1:10" x14ac:dyDescent="0.35">
      <c r="A306" s="33" t="s">
        <v>146</v>
      </c>
      <c r="B306" s="28" t="s">
        <v>9</v>
      </c>
      <c r="C306" s="24">
        <v>36.75882</v>
      </c>
      <c r="D306" s="24">
        <v>52.07347</v>
      </c>
      <c r="E306" s="24">
        <v>63.804279999999999</v>
      </c>
      <c r="F306" s="24">
        <v>52.916739999999997</v>
      </c>
      <c r="G306" s="24">
        <v>42.694989999999997</v>
      </c>
      <c r="H306" s="24">
        <v>27.053180000000001</v>
      </c>
      <c r="I306" s="24">
        <v>15.63984</v>
      </c>
      <c r="J306" s="24">
        <v>9.7965800000000005</v>
      </c>
    </row>
    <row r="307" spans="1:10" x14ac:dyDescent="0.35">
      <c r="A307" s="33"/>
      <c r="B307" s="28" t="s">
        <v>10</v>
      </c>
      <c r="C307" s="24">
        <v>36.75882</v>
      </c>
      <c r="D307" s="24">
        <v>51.492249999999999</v>
      </c>
      <c r="E307" s="24">
        <v>59.452350000000003</v>
      </c>
      <c r="F307" s="24">
        <v>34.754950000000001</v>
      </c>
      <c r="G307" s="24">
        <v>18.986160000000002</v>
      </c>
      <c r="H307" s="24">
        <v>9.8728750000000005</v>
      </c>
      <c r="I307" s="24">
        <v>4.8740329999999998</v>
      </c>
      <c r="J307" s="24">
        <v>1.985341</v>
      </c>
    </row>
    <row r="308" spans="1:10" x14ac:dyDescent="0.35">
      <c r="A308" s="33"/>
      <c r="B308" s="28" t="s">
        <v>11</v>
      </c>
      <c r="C308" s="24">
        <v>36.75882</v>
      </c>
      <c r="D308" s="24">
        <v>51.157420000000002</v>
      </c>
      <c r="E308" s="24">
        <v>43.242809999999999</v>
      </c>
      <c r="F308" s="24">
        <v>25.673480000000001</v>
      </c>
      <c r="G308" s="24">
        <v>6.7658050000000003</v>
      </c>
      <c r="H308" s="24">
        <v>4.2459579999999999</v>
      </c>
      <c r="I308" s="24">
        <v>1.6595519999999999</v>
      </c>
      <c r="J308" s="24">
        <v>0.71567970000000003</v>
      </c>
    </row>
    <row r="309" spans="1:10" x14ac:dyDescent="0.35">
      <c r="A309" s="33"/>
      <c r="B309" s="28" t="s">
        <v>23</v>
      </c>
      <c r="C309" s="24">
        <v>36.75882</v>
      </c>
      <c r="D309" s="24">
        <v>49.645159999999997</v>
      </c>
      <c r="E309" s="24">
        <v>39.195889999999999</v>
      </c>
      <c r="F309" s="24">
        <v>14.955719999999999</v>
      </c>
      <c r="G309" s="24">
        <v>3.891203</v>
      </c>
      <c r="H309" s="24">
        <v>2.8538610000000002</v>
      </c>
      <c r="I309" s="24">
        <v>1.4705729999999999</v>
      </c>
      <c r="J309" s="24">
        <v>0.51151340000000001</v>
      </c>
    </row>
    <row r="310" spans="1:10" x14ac:dyDescent="0.35">
      <c r="A310" s="33" t="s">
        <v>95</v>
      </c>
      <c r="B310" s="28" t="s">
        <v>9</v>
      </c>
      <c r="C310" s="24">
        <v>47.512920000000001</v>
      </c>
      <c r="D310" s="24">
        <v>65.293800000000005</v>
      </c>
      <c r="E310" s="24">
        <v>77.360200000000006</v>
      </c>
      <c r="F310" s="24">
        <v>61.24436</v>
      </c>
      <c r="G310" s="24">
        <v>40.346580000000003</v>
      </c>
      <c r="H310" s="24">
        <v>27.219000000000001</v>
      </c>
      <c r="I310" s="24">
        <v>19.31719</v>
      </c>
      <c r="J310" s="24">
        <v>14.56048</v>
      </c>
    </row>
    <row r="311" spans="1:10" x14ac:dyDescent="0.35">
      <c r="A311" s="33"/>
      <c r="B311" s="28" t="s">
        <v>10</v>
      </c>
      <c r="C311" s="24">
        <v>47.512920000000001</v>
      </c>
      <c r="D311" s="24">
        <v>57.796410000000002</v>
      </c>
      <c r="E311" s="24">
        <v>53.5886</v>
      </c>
      <c r="F311" s="24">
        <v>39.837339999999998</v>
      </c>
      <c r="G311" s="24">
        <v>29.396360000000001</v>
      </c>
      <c r="H311" s="24">
        <v>20.37275</v>
      </c>
      <c r="I311" s="24">
        <v>13.511290000000001</v>
      </c>
      <c r="J311" s="24">
        <v>8.8523189999999996</v>
      </c>
    </row>
    <row r="312" spans="1:10" x14ac:dyDescent="0.35">
      <c r="A312" s="33"/>
      <c r="B312" s="28" t="s">
        <v>11</v>
      </c>
      <c r="C312" s="24">
        <v>47.512920000000001</v>
      </c>
      <c r="D312" s="24">
        <v>54.01155</v>
      </c>
      <c r="E312" s="24">
        <v>42.564880000000002</v>
      </c>
      <c r="F312" s="24">
        <v>34.56467</v>
      </c>
      <c r="G312" s="24">
        <v>24.812840000000001</v>
      </c>
      <c r="H312" s="24">
        <v>18.141120000000001</v>
      </c>
      <c r="I312" s="24">
        <v>11.09469</v>
      </c>
      <c r="J312" s="24">
        <v>6.5150139999999999</v>
      </c>
    </row>
    <row r="313" spans="1:10" x14ac:dyDescent="0.35">
      <c r="A313" s="33"/>
      <c r="B313" s="28" t="s">
        <v>23</v>
      </c>
      <c r="C313" s="24">
        <v>47.512920000000001</v>
      </c>
      <c r="D313" s="24">
        <v>50.679929999999999</v>
      </c>
      <c r="E313" s="24">
        <v>29.842420000000001</v>
      </c>
      <c r="F313" s="24">
        <v>20.318950000000001</v>
      </c>
      <c r="G313" s="24">
        <v>11.588509999999999</v>
      </c>
      <c r="H313" s="24">
        <v>7.0087789999999996</v>
      </c>
      <c r="I313" s="24">
        <v>3.333151</v>
      </c>
      <c r="J313" s="24">
        <v>1.502178</v>
      </c>
    </row>
    <row r="314" spans="1:10" x14ac:dyDescent="0.35">
      <c r="A314" s="33" t="s">
        <v>147</v>
      </c>
      <c r="B314" s="28" t="s">
        <v>9</v>
      </c>
      <c r="C314" s="24">
        <v>31.04232</v>
      </c>
      <c r="D314" s="24">
        <v>46.006709999999998</v>
      </c>
      <c r="E314" s="24">
        <v>38.80594</v>
      </c>
      <c r="F314" s="24">
        <v>26.401599999999998</v>
      </c>
      <c r="G314" s="24">
        <v>17.784839999999999</v>
      </c>
      <c r="H314" s="24">
        <v>11.537000000000001</v>
      </c>
      <c r="I314" s="24">
        <v>7.9720740000000001</v>
      </c>
      <c r="J314" s="24">
        <v>5.920998</v>
      </c>
    </row>
    <row r="315" spans="1:10" x14ac:dyDescent="0.35">
      <c r="A315" s="33"/>
      <c r="B315" s="28" t="s">
        <v>10</v>
      </c>
      <c r="C315" s="24">
        <v>31.04232</v>
      </c>
      <c r="D315" s="24">
        <v>45.05939</v>
      </c>
      <c r="E315" s="24">
        <v>33.06241</v>
      </c>
      <c r="F315" s="24">
        <v>16.058820000000001</v>
      </c>
      <c r="G315" s="24">
        <v>8.7312860000000008</v>
      </c>
      <c r="H315" s="24">
        <v>5.1018299999999996</v>
      </c>
      <c r="I315" s="24">
        <v>3.2649659999999998</v>
      </c>
      <c r="J315" s="24">
        <v>2.2623959999999999</v>
      </c>
    </row>
    <row r="316" spans="1:10" x14ac:dyDescent="0.35">
      <c r="A316" s="33"/>
      <c r="B316" s="28" t="s">
        <v>11</v>
      </c>
      <c r="C316" s="24">
        <v>31.04232</v>
      </c>
      <c r="D316" s="24">
        <v>44.743989999999997</v>
      </c>
      <c r="E316" s="24">
        <v>23.528739999999999</v>
      </c>
      <c r="F316" s="24">
        <v>14.084149999999999</v>
      </c>
      <c r="G316" s="24">
        <v>6.3746400000000003</v>
      </c>
      <c r="H316" s="24">
        <v>3.4726270000000001</v>
      </c>
      <c r="I316" s="24">
        <v>1.6226400000000001</v>
      </c>
      <c r="J316" s="24">
        <v>0.70576830000000002</v>
      </c>
    </row>
    <row r="317" spans="1:10" x14ac:dyDescent="0.35">
      <c r="A317" s="33"/>
      <c r="B317" s="28" t="s">
        <v>23</v>
      </c>
      <c r="C317" s="24">
        <v>31.04232</v>
      </c>
      <c r="D317" s="24">
        <v>44.307650000000002</v>
      </c>
      <c r="E317" s="24">
        <v>21.2575</v>
      </c>
      <c r="F317" s="24">
        <v>11.67779</v>
      </c>
      <c r="G317" s="24">
        <v>4.6382469999999998</v>
      </c>
      <c r="H317" s="24">
        <v>1.7369650000000001</v>
      </c>
      <c r="I317" s="24">
        <v>0.65892249999999997</v>
      </c>
      <c r="J317" s="24">
        <v>0.23670569999999999</v>
      </c>
    </row>
    <row r="318" spans="1:10" x14ac:dyDescent="0.35">
      <c r="A318" s="33" t="s">
        <v>56</v>
      </c>
      <c r="B318" s="28" t="s">
        <v>9</v>
      </c>
      <c r="C318" s="24">
        <v>40.231749999999998</v>
      </c>
      <c r="D318" s="24">
        <v>50.34404</v>
      </c>
      <c r="E318" s="24">
        <v>115.1598</v>
      </c>
      <c r="F318" s="24">
        <v>152.09520000000001</v>
      </c>
      <c r="G318" s="24">
        <v>141.09829999999999</v>
      </c>
      <c r="H318" s="24">
        <v>105.4605</v>
      </c>
      <c r="I318" s="24">
        <v>73.425799999999995</v>
      </c>
      <c r="J318" s="24">
        <v>48.591850000000001</v>
      </c>
    </row>
    <row r="319" spans="1:10" x14ac:dyDescent="0.35">
      <c r="A319" s="33"/>
      <c r="B319" s="28" t="s">
        <v>10</v>
      </c>
      <c r="C319" s="24">
        <v>40.231749999999998</v>
      </c>
      <c r="D319" s="24">
        <v>39.80724</v>
      </c>
      <c r="E319" s="24">
        <v>71.732060000000004</v>
      </c>
      <c r="F319" s="24">
        <v>115.6105</v>
      </c>
      <c r="G319" s="24">
        <v>124.00620000000001</v>
      </c>
      <c r="H319" s="24">
        <v>100.73820000000001</v>
      </c>
      <c r="I319" s="24">
        <v>70.656930000000003</v>
      </c>
      <c r="J319" s="24">
        <v>47.667270000000002</v>
      </c>
    </row>
    <row r="320" spans="1:10" x14ac:dyDescent="0.35">
      <c r="A320" s="33"/>
      <c r="B320" s="28" t="s">
        <v>11</v>
      </c>
      <c r="C320" s="24">
        <v>40.231749999999998</v>
      </c>
      <c r="D320" s="24">
        <v>36.7789</v>
      </c>
      <c r="E320" s="24">
        <v>61.514879999999998</v>
      </c>
      <c r="F320" s="24">
        <v>107.0882</v>
      </c>
      <c r="G320" s="24">
        <v>117.2158</v>
      </c>
      <c r="H320" s="24">
        <v>98.921019999999999</v>
      </c>
      <c r="I320" s="24">
        <v>74.259230000000002</v>
      </c>
      <c r="J320" s="24">
        <v>52.225009999999997</v>
      </c>
    </row>
    <row r="321" spans="1:10" x14ac:dyDescent="0.35">
      <c r="A321" s="33"/>
      <c r="B321" s="28" t="s">
        <v>23</v>
      </c>
      <c r="C321" s="24">
        <v>40.231749999999998</v>
      </c>
      <c r="D321" s="24">
        <v>32.255540000000003</v>
      </c>
      <c r="E321" s="24">
        <v>24.288499999999999</v>
      </c>
      <c r="F321" s="24">
        <v>26.73</v>
      </c>
      <c r="G321" s="24">
        <v>23.301559999999998</v>
      </c>
      <c r="H321" s="24">
        <v>17.50254</v>
      </c>
      <c r="I321" s="24">
        <v>10.67102</v>
      </c>
      <c r="J321" s="24">
        <v>6.3861520000000001</v>
      </c>
    </row>
    <row r="322" spans="1:10" x14ac:dyDescent="0.35">
      <c r="A322" s="33" t="s">
        <v>148</v>
      </c>
      <c r="B322" s="28" t="s">
        <v>9</v>
      </c>
      <c r="C322" s="24">
        <v>44.075049999999997</v>
      </c>
      <c r="D322" s="24">
        <v>93.463579999999993</v>
      </c>
      <c r="E322" s="24">
        <v>66.767110000000002</v>
      </c>
      <c r="F322" s="24">
        <v>51.833469999999998</v>
      </c>
      <c r="G322" s="24">
        <v>45.40652</v>
      </c>
      <c r="H322" s="24">
        <v>33.769489999999998</v>
      </c>
      <c r="I322" s="24">
        <v>22.963329999999999</v>
      </c>
      <c r="J322" s="24">
        <v>14.55645</v>
      </c>
    </row>
    <row r="323" spans="1:10" x14ac:dyDescent="0.35">
      <c r="A323" s="33"/>
      <c r="B323" s="28" t="s">
        <v>10</v>
      </c>
      <c r="C323" s="24">
        <v>44.075049999999997</v>
      </c>
      <c r="D323" s="24">
        <v>72.115269999999995</v>
      </c>
      <c r="E323" s="24">
        <v>60.52037</v>
      </c>
      <c r="F323" s="24">
        <v>40.231250000000003</v>
      </c>
      <c r="G323" s="24">
        <v>28.14254</v>
      </c>
      <c r="H323" s="24">
        <v>21.526509999999998</v>
      </c>
      <c r="I323" s="24">
        <v>14.2651</v>
      </c>
      <c r="J323" s="24">
        <v>7.9995909999999997</v>
      </c>
    </row>
    <row r="324" spans="1:10" x14ac:dyDescent="0.35">
      <c r="A324" s="33"/>
      <c r="B324" s="28" t="s">
        <v>11</v>
      </c>
      <c r="C324" s="24">
        <v>44.075049999999997</v>
      </c>
      <c r="D324" s="24">
        <v>63.110930000000003</v>
      </c>
      <c r="E324" s="24">
        <v>49.096800000000002</v>
      </c>
      <c r="F324" s="24">
        <v>25.84319</v>
      </c>
      <c r="G324" s="24">
        <v>17.574960000000001</v>
      </c>
      <c r="H324" s="24">
        <v>10.70172</v>
      </c>
      <c r="I324" s="24">
        <v>8.4307479999999995</v>
      </c>
      <c r="J324" s="24">
        <v>5.0743999999999998</v>
      </c>
    </row>
    <row r="325" spans="1:10" x14ac:dyDescent="0.35">
      <c r="A325" s="33"/>
      <c r="B325" s="28" t="s">
        <v>23</v>
      </c>
      <c r="C325" s="24">
        <v>44.075049999999997</v>
      </c>
      <c r="D325" s="24">
        <v>51.391930000000002</v>
      </c>
      <c r="E325" s="24">
        <v>45.468229999999998</v>
      </c>
      <c r="F325" s="24">
        <v>24.26642</v>
      </c>
      <c r="G325" s="24">
        <v>14.30499</v>
      </c>
      <c r="H325" s="24">
        <v>8.4124130000000008</v>
      </c>
      <c r="I325" s="24">
        <v>4.6597039999999996</v>
      </c>
      <c r="J325" s="24">
        <v>2.4152390000000001</v>
      </c>
    </row>
    <row r="326" spans="1:10" x14ac:dyDescent="0.35">
      <c r="A326" s="33" t="s">
        <v>149</v>
      </c>
      <c r="B326" s="28" t="s">
        <v>9</v>
      </c>
      <c r="C326" s="24">
        <v>0.35388510000000001</v>
      </c>
      <c r="D326" s="24">
        <v>0.221499</v>
      </c>
      <c r="E326" s="24">
        <v>0.45122390000000001</v>
      </c>
      <c r="F326" s="24">
        <v>0.22503390000000001</v>
      </c>
      <c r="G326" s="24">
        <v>4.2247089999999998</v>
      </c>
      <c r="H326" s="24">
        <v>5.7881989999999996</v>
      </c>
      <c r="I326" s="24">
        <v>2.4841289999999998</v>
      </c>
      <c r="J326" s="24">
        <v>0.65514110000000003</v>
      </c>
    </row>
    <row r="327" spans="1:10" x14ac:dyDescent="0.35">
      <c r="A327" s="33"/>
      <c r="B327" s="28" t="s">
        <v>10</v>
      </c>
      <c r="C327" s="24">
        <v>0.35388510000000001</v>
      </c>
      <c r="D327" s="24">
        <v>0.221499</v>
      </c>
      <c r="E327" s="24">
        <v>0.44116250000000001</v>
      </c>
      <c r="F327" s="24">
        <v>0.19827400000000001</v>
      </c>
      <c r="G327" s="24">
        <v>3.182687</v>
      </c>
      <c r="H327" s="24">
        <v>1.7226220000000001</v>
      </c>
      <c r="I327" s="24">
        <v>0.1729493</v>
      </c>
      <c r="J327" s="24">
        <v>0.11564720000000001</v>
      </c>
    </row>
    <row r="328" spans="1:10" x14ac:dyDescent="0.35">
      <c r="A328" s="33"/>
      <c r="B328" s="28" t="s">
        <v>11</v>
      </c>
      <c r="C328" s="24">
        <v>0.35388510000000001</v>
      </c>
      <c r="D328" s="24">
        <v>0.221499</v>
      </c>
      <c r="E328" s="24">
        <v>0.16930519999999999</v>
      </c>
      <c r="F328" s="24">
        <v>0.1370865</v>
      </c>
      <c r="G328" s="24">
        <v>0.50874909999999995</v>
      </c>
      <c r="H328" s="24">
        <v>1.0167949999999999</v>
      </c>
      <c r="I328" s="24">
        <v>0.1746625</v>
      </c>
      <c r="J328" s="24">
        <v>6.8566749999999996E-2</v>
      </c>
    </row>
    <row r="329" spans="1:10" x14ac:dyDescent="0.35">
      <c r="A329" s="33"/>
      <c r="B329" s="28" t="s">
        <v>23</v>
      </c>
      <c r="C329" s="24">
        <v>0.35388510000000001</v>
      </c>
      <c r="D329" s="24">
        <v>0.221499</v>
      </c>
      <c r="E329" s="24">
        <v>0.16560620000000001</v>
      </c>
      <c r="F329" s="24">
        <v>1.898468E-2</v>
      </c>
      <c r="G329" s="24">
        <v>0.102561</v>
      </c>
      <c r="H329" s="24">
        <v>6.0288759999999997E-2</v>
      </c>
      <c r="I329" s="24">
        <v>8.9299210000000004E-2</v>
      </c>
      <c r="J329" s="24">
        <v>6.7391190000000004E-2</v>
      </c>
    </row>
    <row r="330" spans="1:10" x14ac:dyDescent="0.35">
      <c r="A330" s="33" t="s">
        <v>150</v>
      </c>
      <c r="B330" s="28" t="s">
        <v>9</v>
      </c>
      <c r="C330" s="24">
        <v>111.8111</v>
      </c>
      <c r="D330" s="24">
        <v>176.8569</v>
      </c>
      <c r="E330" s="24">
        <v>317.64519999999999</v>
      </c>
      <c r="F330" s="24">
        <v>285.5598</v>
      </c>
      <c r="G330" s="24">
        <v>191.05029999999999</v>
      </c>
      <c r="H330" s="24">
        <v>118.2897</v>
      </c>
      <c r="I330" s="24">
        <v>67.881929999999997</v>
      </c>
      <c r="J330" s="24">
        <v>46.474249999999998</v>
      </c>
    </row>
    <row r="331" spans="1:10" x14ac:dyDescent="0.35">
      <c r="A331" s="33"/>
      <c r="B331" s="28" t="s">
        <v>10</v>
      </c>
      <c r="C331" s="24">
        <v>111.8111</v>
      </c>
      <c r="D331" s="24">
        <v>174.9983</v>
      </c>
      <c r="E331" s="24">
        <v>286.58870000000002</v>
      </c>
      <c r="F331" s="24">
        <v>221.06970000000001</v>
      </c>
      <c r="G331" s="24">
        <v>117.89449999999999</v>
      </c>
      <c r="H331" s="24">
        <v>55.390090000000001</v>
      </c>
      <c r="I331" s="24">
        <v>11.327640000000001</v>
      </c>
      <c r="J331" s="24">
        <v>4.5819780000000003</v>
      </c>
    </row>
    <row r="332" spans="1:10" x14ac:dyDescent="0.35">
      <c r="A332" s="33"/>
      <c r="B332" s="28" t="s">
        <v>11</v>
      </c>
      <c r="C332" s="24">
        <v>111.8111</v>
      </c>
      <c r="D332" s="24">
        <v>173.4143</v>
      </c>
      <c r="E332" s="24">
        <v>170.34039999999999</v>
      </c>
      <c r="F332" s="24">
        <v>189.8681</v>
      </c>
      <c r="G332" s="24">
        <v>101.5598</v>
      </c>
      <c r="H332" s="24">
        <v>39.541759999999996</v>
      </c>
      <c r="I332" s="24">
        <v>9.0391569999999994</v>
      </c>
      <c r="J332" s="24">
        <v>2.0976360000000001</v>
      </c>
    </row>
    <row r="333" spans="1:10" x14ac:dyDescent="0.35">
      <c r="A333" s="33"/>
      <c r="B333" s="28" t="s">
        <v>23</v>
      </c>
      <c r="C333" s="24">
        <v>111.8111</v>
      </c>
      <c r="D333" s="24">
        <v>172.16579999999999</v>
      </c>
      <c r="E333" s="24">
        <v>135.10509999999999</v>
      </c>
      <c r="F333" s="24">
        <v>63.393250000000002</v>
      </c>
      <c r="G333" s="24">
        <v>35.92492</v>
      </c>
      <c r="H333" s="24">
        <v>18.943680000000001</v>
      </c>
      <c r="I333" s="24">
        <v>5.8547570000000002</v>
      </c>
      <c r="J333" s="24">
        <v>1.9148670000000001</v>
      </c>
    </row>
    <row r="334" spans="1:10" x14ac:dyDescent="0.35">
      <c r="A334" s="33" t="s">
        <v>83</v>
      </c>
      <c r="B334" s="28" t="s">
        <v>9</v>
      </c>
      <c r="C334" s="24">
        <v>23.46508</v>
      </c>
      <c r="D334" s="24">
        <v>16.23321</v>
      </c>
      <c r="E334" s="24">
        <v>19.535039999999999</v>
      </c>
      <c r="F334" s="24">
        <v>43.048940000000002</v>
      </c>
      <c r="G334" s="24">
        <v>39.547849999999997</v>
      </c>
      <c r="H334" s="24">
        <v>33.587870000000002</v>
      </c>
      <c r="I334" s="24">
        <v>26.80076</v>
      </c>
      <c r="J334" s="24">
        <v>19.14442</v>
      </c>
    </row>
    <row r="335" spans="1:10" x14ac:dyDescent="0.35">
      <c r="A335" s="33"/>
      <c r="B335" s="28" t="s">
        <v>10</v>
      </c>
      <c r="C335" s="24">
        <v>23.46508</v>
      </c>
      <c r="D335" s="24">
        <v>15.713340000000001</v>
      </c>
      <c r="E335" s="24">
        <v>17.30904</v>
      </c>
      <c r="F335" s="24">
        <v>40.524520000000003</v>
      </c>
      <c r="G335" s="24">
        <v>33.635179999999998</v>
      </c>
      <c r="H335" s="24">
        <v>19.443490000000001</v>
      </c>
      <c r="I335" s="24">
        <v>10.808059999999999</v>
      </c>
      <c r="J335" s="24">
        <v>6.0444190000000004</v>
      </c>
    </row>
    <row r="336" spans="1:10" x14ac:dyDescent="0.35">
      <c r="A336" s="33"/>
      <c r="B336" s="28" t="s">
        <v>11</v>
      </c>
      <c r="C336" s="24">
        <v>23.46508</v>
      </c>
      <c r="D336" s="24">
        <v>15.55294</v>
      </c>
      <c r="E336" s="24">
        <v>11.46768</v>
      </c>
      <c r="F336" s="24">
        <v>12.813029999999999</v>
      </c>
      <c r="G336" s="24">
        <v>29.034459999999999</v>
      </c>
      <c r="H336" s="24">
        <v>23.202770000000001</v>
      </c>
      <c r="I336" s="24">
        <v>9.9908760000000001</v>
      </c>
      <c r="J336" s="24">
        <v>4.069013</v>
      </c>
    </row>
    <row r="337" spans="1:10" x14ac:dyDescent="0.35">
      <c r="A337" s="33"/>
      <c r="B337" s="28" t="s">
        <v>23</v>
      </c>
      <c r="C337" s="24">
        <v>23.46508</v>
      </c>
      <c r="D337" s="24">
        <v>15.431100000000001</v>
      </c>
      <c r="E337" s="24">
        <v>10.95574</v>
      </c>
      <c r="F337" s="24">
        <v>6.1404259999999997</v>
      </c>
      <c r="G337" s="24">
        <v>5.0663340000000003</v>
      </c>
      <c r="H337" s="24">
        <v>3.5533670000000002</v>
      </c>
      <c r="I337" s="24">
        <v>2.5556329999999998</v>
      </c>
      <c r="J337" s="24">
        <v>1.462018</v>
      </c>
    </row>
    <row r="338" spans="1:10" x14ac:dyDescent="0.35">
      <c r="A338" s="33" t="s">
        <v>65</v>
      </c>
      <c r="B338" s="28" t="s">
        <v>9</v>
      </c>
      <c r="C338" s="24">
        <v>147.214</v>
      </c>
      <c r="D338" s="24">
        <v>283.04050000000001</v>
      </c>
      <c r="E338" s="24">
        <v>307.3116</v>
      </c>
      <c r="F338" s="24">
        <v>307.69490000000002</v>
      </c>
      <c r="G338" s="24">
        <v>294.21460000000002</v>
      </c>
      <c r="H338" s="24">
        <v>236.45310000000001</v>
      </c>
      <c r="I338" s="24">
        <v>175.244</v>
      </c>
      <c r="J338" s="24">
        <v>124.8017</v>
      </c>
    </row>
    <row r="339" spans="1:10" x14ac:dyDescent="0.35">
      <c r="A339" s="33"/>
      <c r="B339" s="28" t="s">
        <v>10</v>
      </c>
      <c r="C339" s="24">
        <v>147.214</v>
      </c>
      <c r="D339" s="24">
        <v>203.5155</v>
      </c>
      <c r="E339" s="24">
        <v>256.67320000000001</v>
      </c>
      <c r="F339" s="24">
        <v>313.51260000000002</v>
      </c>
      <c r="G339" s="24">
        <v>314.45400000000001</v>
      </c>
      <c r="H339" s="24">
        <v>247.80690000000001</v>
      </c>
      <c r="I339" s="24">
        <v>175.14619999999999</v>
      </c>
      <c r="J339" s="24">
        <v>117.7435</v>
      </c>
    </row>
    <row r="340" spans="1:10" x14ac:dyDescent="0.35">
      <c r="A340" s="33"/>
      <c r="B340" s="28" t="s">
        <v>11</v>
      </c>
      <c r="C340" s="24">
        <v>147.214</v>
      </c>
      <c r="D340" s="24">
        <v>166.239</v>
      </c>
      <c r="E340" s="24">
        <v>141.60310000000001</v>
      </c>
      <c r="F340" s="24">
        <v>122.1837</v>
      </c>
      <c r="G340" s="24">
        <v>101.4174</v>
      </c>
      <c r="H340" s="24">
        <v>72.441119999999998</v>
      </c>
      <c r="I340" s="24">
        <v>47.017919999999997</v>
      </c>
      <c r="J340" s="24">
        <v>30.677430000000001</v>
      </c>
    </row>
    <row r="341" spans="1:10" x14ac:dyDescent="0.35">
      <c r="A341" s="33"/>
      <c r="B341" s="28" t="s">
        <v>23</v>
      </c>
      <c r="C341" s="24">
        <v>147.214</v>
      </c>
      <c r="D341" s="24">
        <v>132.0428</v>
      </c>
      <c r="E341" s="24">
        <v>63.03575</v>
      </c>
      <c r="F341" s="24">
        <v>35.04759</v>
      </c>
      <c r="G341" s="24">
        <v>20.29138</v>
      </c>
      <c r="H341" s="24">
        <v>8.8396519999999992</v>
      </c>
      <c r="I341" s="24">
        <v>3.5664699999999998</v>
      </c>
      <c r="J341" s="24">
        <v>0.51817239999999998</v>
      </c>
    </row>
    <row r="342" spans="1:10" x14ac:dyDescent="0.35">
      <c r="A342" s="33" t="s">
        <v>151</v>
      </c>
      <c r="B342" s="28" t="s">
        <v>9</v>
      </c>
      <c r="C342" s="24">
        <v>5.4310660000000004</v>
      </c>
      <c r="D342" s="24">
        <v>7.5517839999999996</v>
      </c>
      <c r="E342" s="24">
        <v>14.3583</v>
      </c>
      <c r="F342" s="24">
        <v>11.909039999999999</v>
      </c>
      <c r="G342" s="24">
        <v>8.207668</v>
      </c>
      <c r="H342" s="24">
        <v>5.1242970000000003</v>
      </c>
      <c r="I342" s="24">
        <v>3.3280280000000002</v>
      </c>
      <c r="J342" s="24">
        <v>2.0735079999999999</v>
      </c>
    </row>
    <row r="343" spans="1:10" x14ac:dyDescent="0.35">
      <c r="A343" s="33"/>
      <c r="B343" s="28" t="s">
        <v>10</v>
      </c>
      <c r="C343" s="24">
        <v>5.4310660000000004</v>
      </c>
      <c r="D343" s="24">
        <v>6.1775399999999996</v>
      </c>
      <c r="E343" s="24">
        <v>10.26591</v>
      </c>
      <c r="F343" s="24">
        <v>6.9286919999999999</v>
      </c>
      <c r="G343" s="24">
        <v>6.1067710000000002</v>
      </c>
      <c r="H343" s="24">
        <v>5.0238079999999998</v>
      </c>
      <c r="I343" s="24">
        <v>3.8235589999999999</v>
      </c>
      <c r="J343" s="24">
        <v>2.7385890000000002</v>
      </c>
    </row>
    <row r="344" spans="1:10" x14ac:dyDescent="0.35">
      <c r="A344" s="33"/>
      <c r="B344" s="28" t="s">
        <v>11</v>
      </c>
      <c r="C344" s="24">
        <v>5.4310660000000004</v>
      </c>
      <c r="D344" s="24">
        <v>6.0549770000000001</v>
      </c>
      <c r="E344" s="24">
        <v>6.135078</v>
      </c>
      <c r="F344" s="24">
        <v>5.6628559999999997</v>
      </c>
      <c r="G344" s="24">
        <v>6.3477180000000004</v>
      </c>
      <c r="H344" s="24">
        <v>5.025423</v>
      </c>
      <c r="I344" s="24">
        <v>3.7331590000000001</v>
      </c>
      <c r="J344" s="24">
        <v>2.6567370000000001</v>
      </c>
    </row>
    <row r="345" spans="1:10" x14ac:dyDescent="0.35">
      <c r="A345" s="33"/>
      <c r="B345" s="28" t="s">
        <v>23</v>
      </c>
      <c r="C345" s="24">
        <v>5.4310660000000004</v>
      </c>
      <c r="D345" s="24">
        <v>5.4714169999999998</v>
      </c>
      <c r="E345" s="24">
        <v>3.7825790000000001</v>
      </c>
      <c r="F345" s="24">
        <v>2.146595</v>
      </c>
      <c r="G345" s="24">
        <v>1.8323609999999999</v>
      </c>
      <c r="H345" s="24">
        <v>0.65094249999999998</v>
      </c>
      <c r="I345" s="24">
        <v>0.27292260000000002</v>
      </c>
      <c r="J345" s="24">
        <v>5.2248139999999998E-2</v>
      </c>
    </row>
    <row r="346" spans="1:10" x14ac:dyDescent="0.35">
      <c r="A346" s="33" t="s">
        <v>64</v>
      </c>
      <c r="B346" s="28" t="s">
        <v>9</v>
      </c>
      <c r="C346" s="24">
        <v>208.37469999999999</v>
      </c>
      <c r="D346" s="24">
        <v>489.29559999999998</v>
      </c>
      <c r="E346" s="24">
        <v>787.89200000000005</v>
      </c>
      <c r="F346" s="24">
        <v>611.50800000000004</v>
      </c>
      <c r="G346" s="24">
        <v>456.84010000000001</v>
      </c>
      <c r="H346" s="24">
        <v>336.50619999999998</v>
      </c>
      <c r="I346" s="24">
        <v>239.8109</v>
      </c>
      <c r="J346" s="24">
        <v>165.32140000000001</v>
      </c>
    </row>
    <row r="347" spans="1:10" x14ac:dyDescent="0.35">
      <c r="A347" s="33"/>
      <c r="B347" s="28" t="s">
        <v>10</v>
      </c>
      <c r="C347" s="24">
        <v>208.37469999999999</v>
      </c>
      <c r="D347" s="24">
        <v>375.48480000000001</v>
      </c>
      <c r="E347" s="24">
        <v>541.29169999999999</v>
      </c>
      <c r="F347" s="24">
        <v>667.84659999999997</v>
      </c>
      <c r="G347" s="24">
        <v>528.68849999999998</v>
      </c>
      <c r="H347" s="24">
        <v>374.00279999999998</v>
      </c>
      <c r="I347" s="24">
        <v>250.2696</v>
      </c>
      <c r="J347" s="24">
        <v>160.47460000000001</v>
      </c>
    </row>
    <row r="348" spans="1:10" x14ac:dyDescent="0.35">
      <c r="A348" s="33"/>
      <c r="B348" s="28" t="s">
        <v>11</v>
      </c>
      <c r="C348" s="24">
        <v>208.37469999999999</v>
      </c>
      <c r="D348" s="24">
        <v>324.81790000000001</v>
      </c>
      <c r="E348" s="24">
        <v>386.28820000000002</v>
      </c>
      <c r="F348" s="24">
        <v>438.2543</v>
      </c>
      <c r="G348" s="24">
        <v>373.23360000000002</v>
      </c>
      <c r="H348" s="24">
        <v>274.26440000000002</v>
      </c>
      <c r="I348" s="24">
        <v>185.88550000000001</v>
      </c>
      <c r="J348" s="24">
        <v>119.2961</v>
      </c>
    </row>
    <row r="349" spans="1:10" x14ac:dyDescent="0.35">
      <c r="A349" s="33"/>
      <c r="B349" s="28" t="s">
        <v>23</v>
      </c>
      <c r="C349" s="24">
        <v>208.37469999999999</v>
      </c>
      <c r="D349" s="24">
        <v>275.2355</v>
      </c>
      <c r="E349" s="24">
        <v>198.14060000000001</v>
      </c>
      <c r="F349" s="24">
        <v>161.5898</v>
      </c>
      <c r="G349" s="24">
        <v>117.8335</v>
      </c>
      <c r="H349" s="24">
        <v>79.680779999999999</v>
      </c>
      <c r="I349" s="24">
        <v>49.812800000000003</v>
      </c>
      <c r="J349" s="24">
        <v>27.613320000000002</v>
      </c>
    </row>
    <row r="350" spans="1:10" x14ac:dyDescent="0.35">
      <c r="A350" s="33" t="s">
        <v>152</v>
      </c>
      <c r="B350" s="28" t="s">
        <v>9</v>
      </c>
      <c r="C350" s="24">
        <v>6.5764830000000002E-3</v>
      </c>
      <c r="D350" s="24">
        <v>3.852678E-3</v>
      </c>
      <c r="E350" s="24">
        <v>2.6595880000000001E-3</v>
      </c>
      <c r="F350" s="24">
        <v>2.0489129999999999E-3</v>
      </c>
      <c r="G350" s="24">
        <v>1.576982E-3</v>
      </c>
      <c r="H350" s="24">
        <v>1.3148929999999999E-3</v>
      </c>
      <c r="I350" s="24">
        <v>9.4974359999999995E-4</v>
      </c>
      <c r="J350" s="24">
        <v>7.3491370000000004E-4</v>
      </c>
    </row>
    <row r="351" spans="1:10" x14ac:dyDescent="0.35">
      <c r="A351" s="33"/>
      <c r="B351" s="28" t="s">
        <v>10</v>
      </c>
      <c r="C351" s="24">
        <v>6.5764819999999998E-3</v>
      </c>
      <c r="D351" s="24">
        <v>3.7501489999999999E-3</v>
      </c>
      <c r="E351" s="24">
        <v>2.1067859999999998E-3</v>
      </c>
      <c r="F351" s="24">
        <v>1.344746E-3</v>
      </c>
      <c r="G351" s="24">
        <v>9.2292790000000002E-4</v>
      </c>
      <c r="H351" s="24">
        <v>6.7965180000000003E-4</v>
      </c>
      <c r="I351" s="24">
        <v>4.9380159999999997E-4</v>
      </c>
      <c r="J351" s="24">
        <v>3.8020989999999999E-4</v>
      </c>
    </row>
    <row r="352" spans="1:10" x14ac:dyDescent="0.35">
      <c r="A352" s="33"/>
      <c r="B352" s="28" t="s">
        <v>11</v>
      </c>
      <c r="C352" s="24">
        <v>6.5764830000000002E-3</v>
      </c>
      <c r="D352" s="24">
        <v>3.6965140000000001E-3</v>
      </c>
      <c r="E352" s="24">
        <v>1.8312230000000001E-3</v>
      </c>
      <c r="F352" s="24">
        <v>1.018819E-3</v>
      </c>
      <c r="G352" s="24">
        <v>5.9587669999999998E-4</v>
      </c>
      <c r="H352" s="24">
        <v>3.7141499999999999E-4</v>
      </c>
      <c r="I352" s="24">
        <v>2.103463E-4</v>
      </c>
      <c r="J352" s="24">
        <v>1.1316850000000001E-4</v>
      </c>
    </row>
    <row r="353" spans="1:10" x14ac:dyDescent="0.35">
      <c r="A353" s="33"/>
      <c r="B353" s="28" t="s">
        <v>23</v>
      </c>
      <c r="C353" s="24">
        <v>6.5764830000000002E-3</v>
      </c>
      <c r="D353" s="24">
        <v>3.654184E-3</v>
      </c>
      <c r="E353" s="24">
        <v>1.3613869999999999E-3</v>
      </c>
      <c r="F353" s="24">
        <v>6.5681910000000004E-4</v>
      </c>
      <c r="G353" s="24">
        <v>3.325302E-4</v>
      </c>
      <c r="H353" s="24">
        <v>1.6627920000000001E-4</v>
      </c>
      <c r="I353" s="24">
        <v>3.1002740000000003E-5</v>
      </c>
      <c r="J353" s="24">
        <v>1.504082E-5</v>
      </c>
    </row>
    <row r="354" spans="1:10" x14ac:dyDescent="0.35">
      <c r="A354" s="33" t="s">
        <v>153</v>
      </c>
      <c r="B354" s="28" t="s">
        <v>9</v>
      </c>
      <c r="C354" s="24">
        <v>1.1243840000000001</v>
      </c>
      <c r="D354" s="24">
        <v>1.838708</v>
      </c>
      <c r="E354" s="24">
        <v>2.991241</v>
      </c>
      <c r="F354" s="24">
        <v>6.6353369999999998</v>
      </c>
      <c r="G354" s="24">
        <v>11.229240000000001</v>
      </c>
      <c r="H354" s="24">
        <v>9.1911900000000006</v>
      </c>
      <c r="I354" s="24">
        <v>7.1684780000000003</v>
      </c>
      <c r="J354" s="24">
        <v>5.1201040000000004</v>
      </c>
    </row>
    <row r="355" spans="1:10" x14ac:dyDescent="0.35">
      <c r="A355" s="33"/>
      <c r="B355" s="28" t="s">
        <v>10</v>
      </c>
      <c r="C355" s="24">
        <v>1.1243840000000001</v>
      </c>
      <c r="D355" s="24">
        <v>1.7398039999999999</v>
      </c>
      <c r="E355" s="24">
        <v>2.9316300000000002</v>
      </c>
      <c r="F355" s="24">
        <v>6.27318</v>
      </c>
      <c r="G355" s="24">
        <v>10.31549</v>
      </c>
      <c r="H355" s="24">
        <v>6.5662960000000004</v>
      </c>
      <c r="I355" s="24">
        <v>3.9858880000000001</v>
      </c>
      <c r="J355" s="24">
        <v>2.1846169999999998</v>
      </c>
    </row>
    <row r="356" spans="1:10" x14ac:dyDescent="0.35">
      <c r="A356" s="33"/>
      <c r="B356" s="28" t="s">
        <v>11</v>
      </c>
      <c r="C356" s="24">
        <v>1.1243840000000001</v>
      </c>
      <c r="D356" s="24">
        <v>1.7107570000000001</v>
      </c>
      <c r="E356" s="24">
        <v>2.5483660000000001</v>
      </c>
      <c r="F356" s="24">
        <v>3.032454</v>
      </c>
      <c r="G356" s="24">
        <v>4.376163</v>
      </c>
      <c r="H356" s="24">
        <v>5.9250759999999998</v>
      </c>
      <c r="I356" s="24">
        <v>4.0584189999999998</v>
      </c>
      <c r="J356" s="24">
        <v>2.3499180000000002</v>
      </c>
    </row>
    <row r="357" spans="1:10" x14ac:dyDescent="0.35">
      <c r="A357" s="33"/>
      <c r="B357" s="28" t="s">
        <v>23</v>
      </c>
      <c r="C357" s="24">
        <v>1.1243840000000001</v>
      </c>
      <c r="D357" s="24">
        <v>1.662749</v>
      </c>
      <c r="E357" s="24">
        <v>2.5217580000000002</v>
      </c>
      <c r="F357" s="24">
        <v>2.288484</v>
      </c>
      <c r="G357" s="24">
        <v>1.205271</v>
      </c>
      <c r="H357" s="24">
        <v>1.5010779999999999</v>
      </c>
      <c r="I357" s="24">
        <v>0.7666113</v>
      </c>
      <c r="J357" s="24">
        <v>0.2451458</v>
      </c>
    </row>
    <row r="358" spans="1:10" x14ac:dyDescent="0.35">
      <c r="A358" s="33" t="s">
        <v>154</v>
      </c>
      <c r="B358" s="28" t="s">
        <v>9</v>
      </c>
      <c r="C358" s="24">
        <v>25.441880000000001</v>
      </c>
      <c r="D358" s="24">
        <v>26.70345</v>
      </c>
      <c r="E358" s="24">
        <v>37.529299999999999</v>
      </c>
      <c r="F358" s="24">
        <v>43.599850000000004</v>
      </c>
      <c r="G358" s="24">
        <v>44.376959999999997</v>
      </c>
      <c r="H358" s="24">
        <v>36.555100000000003</v>
      </c>
      <c r="I358" s="24">
        <v>29.19501</v>
      </c>
      <c r="J358" s="24">
        <v>21.735389999999999</v>
      </c>
    </row>
    <row r="359" spans="1:10" x14ac:dyDescent="0.35">
      <c r="A359" s="33"/>
      <c r="B359" s="28" t="s">
        <v>10</v>
      </c>
      <c r="C359" s="24">
        <v>25.441870000000002</v>
      </c>
      <c r="D359" s="24">
        <v>26.601459999999999</v>
      </c>
      <c r="E359" s="24">
        <v>31.983540000000001</v>
      </c>
      <c r="F359" s="24">
        <v>25.94143</v>
      </c>
      <c r="G359" s="24">
        <v>21.924800000000001</v>
      </c>
      <c r="H359" s="24">
        <v>14.649039999999999</v>
      </c>
      <c r="I359" s="24">
        <v>9.943441</v>
      </c>
      <c r="J359" s="24">
        <v>4.1624699999999999</v>
      </c>
    </row>
    <row r="360" spans="1:10" x14ac:dyDescent="0.35">
      <c r="A360" s="33"/>
      <c r="B360" s="28" t="s">
        <v>11</v>
      </c>
      <c r="C360" s="24">
        <v>25.441880000000001</v>
      </c>
      <c r="D360" s="24">
        <v>26.54787</v>
      </c>
      <c r="E360" s="24">
        <v>30.449750000000002</v>
      </c>
      <c r="F360" s="24">
        <v>23.22944</v>
      </c>
      <c r="G360" s="24">
        <v>20.19922</v>
      </c>
      <c r="H360" s="24">
        <v>12.71987</v>
      </c>
      <c r="I360" s="24">
        <v>6.8275430000000004</v>
      </c>
      <c r="J360" s="24">
        <v>3.721203</v>
      </c>
    </row>
    <row r="361" spans="1:10" x14ac:dyDescent="0.35">
      <c r="A361" s="33"/>
      <c r="B361" s="28" t="s">
        <v>23</v>
      </c>
      <c r="C361" s="24">
        <v>25.441880000000001</v>
      </c>
      <c r="D361" s="24">
        <v>26.49558</v>
      </c>
      <c r="E361" s="24">
        <v>30.4131</v>
      </c>
      <c r="F361" s="24">
        <v>22.360320000000002</v>
      </c>
      <c r="G361" s="24">
        <v>18.4147</v>
      </c>
      <c r="H361" s="24">
        <v>9.6476959999999998</v>
      </c>
      <c r="I361" s="24">
        <v>4.1481199999999996</v>
      </c>
      <c r="J361" s="24">
        <v>1.6430199999999999</v>
      </c>
    </row>
    <row r="362" spans="1:10" x14ac:dyDescent="0.35">
      <c r="A362" s="33" t="s">
        <v>155</v>
      </c>
      <c r="B362" s="28" t="s">
        <v>9</v>
      </c>
      <c r="C362" s="24">
        <v>6.767397E-2</v>
      </c>
      <c r="D362" s="24">
        <v>6.2471230000000003E-2</v>
      </c>
      <c r="E362" s="24">
        <v>1.848195</v>
      </c>
      <c r="F362" s="24">
        <v>3.6491120000000001</v>
      </c>
      <c r="G362" s="24">
        <v>3.420652</v>
      </c>
      <c r="H362" s="24">
        <v>3.0370659999999998</v>
      </c>
      <c r="I362" s="24">
        <v>2.1940879999999998</v>
      </c>
      <c r="J362" s="24">
        <v>1.467662</v>
      </c>
    </row>
    <row r="363" spans="1:10" x14ac:dyDescent="0.35">
      <c r="A363" s="33"/>
      <c r="B363" s="28" t="s">
        <v>10</v>
      </c>
      <c r="C363" s="24">
        <v>6.767397E-2</v>
      </c>
      <c r="D363" s="24">
        <v>6.2471230000000003E-2</v>
      </c>
      <c r="E363" s="24">
        <v>5.6526029999999998E-2</v>
      </c>
      <c r="F363" s="24">
        <v>5.1147949999999998E-2</v>
      </c>
      <c r="G363" s="24">
        <v>0.38126019999999999</v>
      </c>
      <c r="H363" s="24">
        <v>0.33526089999999997</v>
      </c>
      <c r="I363" s="24">
        <v>0.1905258</v>
      </c>
      <c r="J363" s="24">
        <v>0.11653040000000001</v>
      </c>
    </row>
    <row r="364" spans="1:10" x14ac:dyDescent="0.35">
      <c r="A364" s="33"/>
      <c r="B364" s="28" t="s">
        <v>11</v>
      </c>
      <c r="C364" s="24">
        <v>6.767397E-2</v>
      </c>
      <c r="D364" s="24">
        <v>6.1602730000000001E-2</v>
      </c>
      <c r="E364" s="24">
        <v>4.9775340000000001E-2</v>
      </c>
      <c r="F364" s="24">
        <v>4.053959E-2</v>
      </c>
      <c r="G364" s="24">
        <v>3.3797649999999999E-2</v>
      </c>
      <c r="H364" s="24">
        <v>0.4007947</v>
      </c>
      <c r="I364" s="24">
        <v>0.27701569999999998</v>
      </c>
      <c r="J364" s="24">
        <v>0.15039440000000001</v>
      </c>
    </row>
    <row r="365" spans="1:10" x14ac:dyDescent="0.35">
      <c r="A365" s="33"/>
      <c r="B365" s="28" t="s">
        <v>23</v>
      </c>
      <c r="C365" s="24">
        <v>6.767397E-2</v>
      </c>
      <c r="D365" s="24">
        <v>6.0912330000000001E-2</v>
      </c>
      <c r="E365" s="24">
        <v>4.4443839999999998E-2</v>
      </c>
      <c r="F365" s="24">
        <v>3.2284750000000001E-2</v>
      </c>
      <c r="G365" s="24">
        <v>2.3967289999999999E-2</v>
      </c>
      <c r="H365" s="24">
        <v>0.39043020000000001</v>
      </c>
      <c r="I365" s="24">
        <v>0.26688669999999998</v>
      </c>
      <c r="J365" s="24">
        <v>0.14104910000000001</v>
      </c>
    </row>
    <row r="366" spans="1:10" x14ac:dyDescent="0.35">
      <c r="A366" s="33" t="s">
        <v>156</v>
      </c>
      <c r="B366" s="28" t="s">
        <v>9</v>
      </c>
      <c r="C366" s="24">
        <v>76.965549999999993</v>
      </c>
      <c r="D366" s="24">
        <v>77.798140000000004</v>
      </c>
      <c r="E366" s="24">
        <v>88.912279999999996</v>
      </c>
      <c r="F366" s="24">
        <v>78.584699999999998</v>
      </c>
      <c r="G366" s="24">
        <v>73.334530000000001</v>
      </c>
      <c r="H366" s="24">
        <v>59.416370000000001</v>
      </c>
      <c r="I366" s="24">
        <v>47.014159999999997</v>
      </c>
      <c r="J366" s="24">
        <v>36.200920000000004</v>
      </c>
    </row>
    <row r="367" spans="1:10" x14ac:dyDescent="0.35">
      <c r="A367" s="33"/>
      <c r="B367" s="28" t="s">
        <v>10</v>
      </c>
      <c r="C367" s="24">
        <v>76.965540000000004</v>
      </c>
      <c r="D367" s="24">
        <v>76.96454</v>
      </c>
      <c r="E367" s="24">
        <v>80.933080000000004</v>
      </c>
      <c r="F367" s="24">
        <v>59.67503</v>
      </c>
      <c r="G367" s="24">
        <v>47.45693</v>
      </c>
      <c r="H367" s="24">
        <v>35.850189999999998</v>
      </c>
      <c r="I367" s="24">
        <v>26.48922</v>
      </c>
      <c r="J367" s="24">
        <v>14.1326</v>
      </c>
    </row>
    <row r="368" spans="1:10" x14ac:dyDescent="0.35">
      <c r="A368" s="33"/>
      <c r="B368" s="28" t="s">
        <v>11</v>
      </c>
      <c r="C368" s="24">
        <v>76.965549999999993</v>
      </c>
      <c r="D368" s="24">
        <v>76.587450000000004</v>
      </c>
      <c r="E368" s="24">
        <v>76.293329999999997</v>
      </c>
      <c r="F368" s="24">
        <v>54.248539999999998</v>
      </c>
      <c r="G368" s="24">
        <v>37.45758</v>
      </c>
      <c r="H368" s="24">
        <v>26.540369999999999</v>
      </c>
      <c r="I368" s="24">
        <v>18.537210000000002</v>
      </c>
      <c r="J368" s="24">
        <v>6.6068119999999997</v>
      </c>
    </row>
    <row r="369" spans="1:10" x14ac:dyDescent="0.35">
      <c r="A369" s="33"/>
      <c r="B369" s="28" t="s">
        <v>23</v>
      </c>
      <c r="C369" s="24">
        <v>76.965549999999993</v>
      </c>
      <c r="D369" s="24">
        <v>76.238749999999996</v>
      </c>
      <c r="E369" s="24">
        <v>74.258099999999999</v>
      </c>
      <c r="F369" s="24">
        <v>49.60774</v>
      </c>
      <c r="G369" s="24">
        <v>28.428940000000001</v>
      </c>
      <c r="H369" s="24">
        <v>20.500599999999999</v>
      </c>
      <c r="I369" s="24">
        <v>14.68573</v>
      </c>
      <c r="J369" s="24">
        <v>3.4906450000000002</v>
      </c>
    </row>
    <row r="370" spans="1:10" x14ac:dyDescent="0.35">
      <c r="A370" s="33" t="s">
        <v>52</v>
      </c>
      <c r="B370" s="28" t="s">
        <v>9</v>
      </c>
      <c r="C370" s="24"/>
      <c r="D370" s="24"/>
      <c r="E370" s="24"/>
      <c r="F370" s="24">
        <v>0.14803179999999999</v>
      </c>
      <c r="G370" s="24">
        <v>0.18583169999999999</v>
      </c>
      <c r="H370" s="24">
        <v>8.6177680000000006E-2</v>
      </c>
      <c r="I370" s="24">
        <v>2.9084769999999999E-2</v>
      </c>
      <c r="J370" s="24">
        <v>1.0238250000000001E-2</v>
      </c>
    </row>
    <row r="371" spans="1:10" x14ac:dyDescent="0.35">
      <c r="A371" s="33"/>
      <c r="B371" s="28" t="s">
        <v>10</v>
      </c>
      <c r="C371" s="24"/>
      <c r="D371" s="24"/>
      <c r="E371" s="24"/>
      <c r="F371" s="24">
        <v>0.14803179999999999</v>
      </c>
      <c r="G371" s="24">
        <v>0.18583169999999999</v>
      </c>
      <c r="H371" s="24">
        <v>8.6177680000000006E-2</v>
      </c>
      <c r="I371" s="24">
        <v>2.9084769999999999E-2</v>
      </c>
      <c r="J371" s="24">
        <v>1.0238250000000001E-2</v>
      </c>
    </row>
    <row r="372" spans="1:10" x14ac:dyDescent="0.35">
      <c r="A372" s="33"/>
      <c r="B372" s="28" t="s">
        <v>11</v>
      </c>
      <c r="C372" s="24"/>
      <c r="D372" s="24"/>
      <c r="E372" s="24"/>
      <c r="F372" s="24">
        <v>0</v>
      </c>
      <c r="G372" s="24">
        <v>0.1188347</v>
      </c>
      <c r="H372" s="24">
        <v>0.20560320000000001</v>
      </c>
      <c r="I372" s="24">
        <v>6.9345580000000004E-2</v>
      </c>
      <c r="J372" s="24">
        <v>2.353007E-2</v>
      </c>
    </row>
    <row r="373" spans="1:10" x14ac:dyDescent="0.35">
      <c r="A373" s="33"/>
      <c r="B373" s="28" t="s">
        <v>23</v>
      </c>
      <c r="C373" s="24"/>
      <c r="D373" s="24"/>
      <c r="E373" s="24"/>
      <c r="F373" s="24">
        <v>0</v>
      </c>
      <c r="G373" s="24">
        <v>0.1188347</v>
      </c>
      <c r="H373" s="24">
        <v>0.20560320000000001</v>
      </c>
      <c r="I373" s="24">
        <v>6.9345580000000004E-2</v>
      </c>
      <c r="J373" s="24">
        <v>2.353007E-2</v>
      </c>
    </row>
    <row r="374" spans="1:10" x14ac:dyDescent="0.35">
      <c r="A374" s="33" t="s">
        <v>157</v>
      </c>
      <c r="B374" s="28" t="s">
        <v>9</v>
      </c>
      <c r="C374" s="24">
        <v>28.133150000000001</v>
      </c>
      <c r="D374" s="24">
        <v>30.649799999999999</v>
      </c>
      <c r="E374" s="24">
        <v>26.08503</v>
      </c>
      <c r="F374" s="24">
        <v>15.202400000000001</v>
      </c>
      <c r="G374" s="24">
        <v>9.0301019999999994</v>
      </c>
      <c r="H374" s="24">
        <v>5.0838330000000003</v>
      </c>
      <c r="I374" s="24">
        <v>3.254003</v>
      </c>
      <c r="J374" s="24">
        <v>2.3517700000000001</v>
      </c>
    </row>
    <row r="375" spans="1:10" x14ac:dyDescent="0.35">
      <c r="A375" s="33"/>
      <c r="B375" s="28" t="s">
        <v>10</v>
      </c>
      <c r="C375" s="24">
        <v>28.133150000000001</v>
      </c>
      <c r="D375" s="24">
        <v>30.649799999999999</v>
      </c>
      <c r="E375" s="24">
        <v>25.08934</v>
      </c>
      <c r="F375" s="24">
        <v>9.7268880000000006</v>
      </c>
      <c r="G375" s="24">
        <v>3.5065330000000001</v>
      </c>
      <c r="H375" s="24">
        <v>0.6242238</v>
      </c>
      <c r="I375" s="24">
        <v>0.25746409999999997</v>
      </c>
      <c r="J375" s="24">
        <v>0.1091618</v>
      </c>
    </row>
    <row r="376" spans="1:10" x14ac:dyDescent="0.35">
      <c r="A376" s="33"/>
      <c r="B376" s="28" t="s">
        <v>11</v>
      </c>
      <c r="C376" s="24">
        <v>28.133150000000001</v>
      </c>
      <c r="D376" s="24">
        <v>30.649799999999999</v>
      </c>
      <c r="E376" s="24">
        <v>24.699850000000001</v>
      </c>
      <c r="F376" s="24">
        <v>0.37984289999999998</v>
      </c>
      <c r="G376" s="24">
        <v>0.21104880000000001</v>
      </c>
      <c r="H376" s="24">
        <v>0.63047120000000001</v>
      </c>
      <c r="I376" s="24">
        <v>0.23029289999999999</v>
      </c>
      <c r="J376" s="24">
        <v>8.5626900000000006E-2</v>
      </c>
    </row>
    <row r="377" spans="1:10" x14ac:dyDescent="0.35">
      <c r="A377" s="33"/>
      <c r="B377" s="28" t="s">
        <v>23</v>
      </c>
      <c r="C377" s="24">
        <v>28.133150000000001</v>
      </c>
      <c r="D377" s="24">
        <v>30.649799999999999</v>
      </c>
      <c r="E377" s="24">
        <v>24.401969999999999</v>
      </c>
      <c r="F377" s="24">
        <v>0.26781149999999998</v>
      </c>
      <c r="G377" s="24">
        <v>0.19054360000000001</v>
      </c>
      <c r="H377" s="24">
        <v>0.62766160000000004</v>
      </c>
      <c r="I377" s="24">
        <v>0.23029289999999999</v>
      </c>
      <c r="J377" s="24">
        <v>8.5625510000000002E-2</v>
      </c>
    </row>
    <row r="378" spans="1:10" x14ac:dyDescent="0.35">
      <c r="A378" s="33" t="s">
        <v>78</v>
      </c>
      <c r="B378" s="28" t="s">
        <v>9</v>
      </c>
      <c r="C378" s="24">
        <v>99.642570000000006</v>
      </c>
      <c r="D378" s="24">
        <v>45.24194</v>
      </c>
      <c r="E378" s="24">
        <v>31.679500000000001</v>
      </c>
      <c r="F378" s="24">
        <v>26.277729999999998</v>
      </c>
      <c r="G378" s="24">
        <v>22.905329999999999</v>
      </c>
      <c r="H378" s="24">
        <v>20.427769999999999</v>
      </c>
      <c r="I378" s="24">
        <v>15.48873</v>
      </c>
      <c r="J378" s="24">
        <v>11.62294</v>
      </c>
    </row>
    <row r="379" spans="1:10" x14ac:dyDescent="0.35">
      <c r="A379" s="33"/>
      <c r="B379" s="28" t="s">
        <v>10</v>
      </c>
      <c r="C379" s="24">
        <v>99.642570000000006</v>
      </c>
      <c r="D379" s="24">
        <v>43.64772</v>
      </c>
      <c r="E379" s="24">
        <v>24.70093</v>
      </c>
      <c r="F379" s="24">
        <v>17.224430000000002</v>
      </c>
      <c r="G379" s="24">
        <v>12.741910000000001</v>
      </c>
      <c r="H379" s="24">
        <v>9.5794090000000001</v>
      </c>
      <c r="I379" s="24">
        <v>7.2380690000000003</v>
      </c>
      <c r="J379" s="24">
        <v>5.4782460000000004</v>
      </c>
    </row>
    <row r="380" spans="1:10" x14ac:dyDescent="0.35">
      <c r="A380" s="33"/>
      <c r="B380" s="28" t="s">
        <v>11</v>
      </c>
      <c r="C380" s="24">
        <v>99.642570000000006</v>
      </c>
      <c r="D380" s="24">
        <v>43.077030000000001</v>
      </c>
      <c r="E380" s="24">
        <v>21.39011</v>
      </c>
      <c r="F380" s="24">
        <v>12.889620000000001</v>
      </c>
      <c r="G380" s="24">
        <v>8.0350769999999994</v>
      </c>
      <c r="H380" s="24">
        <v>4.93757</v>
      </c>
      <c r="I380" s="24">
        <v>2.9448300000000001</v>
      </c>
      <c r="J380" s="24">
        <v>1.69523</v>
      </c>
    </row>
    <row r="381" spans="1:10" x14ac:dyDescent="0.35">
      <c r="A381" s="33"/>
      <c r="B381" s="28" t="s">
        <v>23</v>
      </c>
      <c r="C381" s="24">
        <v>99.642570000000006</v>
      </c>
      <c r="D381" s="24">
        <v>42.626609999999999</v>
      </c>
      <c r="E381" s="24">
        <v>18.8384</v>
      </c>
      <c r="F381" s="24">
        <v>9.6963080000000001</v>
      </c>
      <c r="G381" s="24">
        <v>4.95791</v>
      </c>
      <c r="H381" s="24">
        <v>2.3629479999999998</v>
      </c>
      <c r="I381" s="24">
        <v>1.018726</v>
      </c>
      <c r="J381" s="24">
        <v>0.39015070000000002</v>
      </c>
    </row>
    <row r="382" spans="1:10" x14ac:dyDescent="0.35">
      <c r="A382" s="33" t="s">
        <v>158</v>
      </c>
      <c r="B382" s="28" t="s">
        <v>9</v>
      </c>
      <c r="C382" s="24">
        <v>45.869079999999997</v>
      </c>
      <c r="D382" s="24">
        <v>47.709949999999999</v>
      </c>
      <c r="E382" s="24">
        <v>65.492549999999994</v>
      </c>
      <c r="F382" s="24">
        <v>97.494529999999997</v>
      </c>
      <c r="G382" s="24">
        <v>82.251419999999996</v>
      </c>
      <c r="H382" s="24">
        <v>63.277659999999997</v>
      </c>
      <c r="I382" s="24">
        <v>48.167020000000001</v>
      </c>
      <c r="J382" s="24">
        <v>37.429450000000003</v>
      </c>
    </row>
    <row r="383" spans="1:10" x14ac:dyDescent="0.35">
      <c r="A383" s="33"/>
      <c r="B383" s="28" t="s">
        <v>10</v>
      </c>
      <c r="C383" s="24">
        <v>45.869079999999997</v>
      </c>
      <c r="D383" s="24">
        <v>47.067010000000003</v>
      </c>
      <c r="E383" s="24">
        <v>60.187609999999999</v>
      </c>
      <c r="F383" s="24">
        <v>86.947130000000001</v>
      </c>
      <c r="G383" s="24">
        <v>58.891849999999998</v>
      </c>
      <c r="H383" s="24">
        <v>34.506369999999997</v>
      </c>
      <c r="I383" s="24">
        <v>21.415050000000001</v>
      </c>
      <c r="J383" s="24">
        <v>14.070259999999999</v>
      </c>
    </row>
    <row r="384" spans="1:10" x14ac:dyDescent="0.35">
      <c r="A384" s="33"/>
      <c r="B384" s="28" t="s">
        <v>11</v>
      </c>
      <c r="C384" s="24">
        <v>45.869079999999997</v>
      </c>
      <c r="D384" s="24">
        <v>46.705249999999999</v>
      </c>
      <c r="E384" s="24">
        <v>53.052619999999997</v>
      </c>
      <c r="F384" s="24">
        <v>53.974139999999998</v>
      </c>
      <c r="G384" s="24">
        <v>50.267809999999997</v>
      </c>
      <c r="H384" s="24">
        <v>26.368649999999999</v>
      </c>
      <c r="I384" s="24">
        <v>12.45679</v>
      </c>
      <c r="J384" s="24">
        <v>5.7548269999999997</v>
      </c>
    </row>
    <row r="385" spans="1:10" x14ac:dyDescent="0.35">
      <c r="A385" s="33"/>
      <c r="B385" s="28" t="s">
        <v>23</v>
      </c>
      <c r="C385" s="24">
        <v>45.869079999999997</v>
      </c>
      <c r="D385" s="24">
        <v>46.419719999999998</v>
      </c>
      <c r="E385" s="24">
        <v>51.445059999999998</v>
      </c>
      <c r="F385" s="24">
        <v>42.05538</v>
      </c>
      <c r="G385" s="24">
        <v>21.928460000000001</v>
      </c>
      <c r="H385" s="24">
        <v>12.19576</v>
      </c>
      <c r="I385" s="24">
        <v>5.9742220000000001</v>
      </c>
      <c r="J385" s="24">
        <v>1.7570650000000001</v>
      </c>
    </row>
    <row r="386" spans="1:10" x14ac:dyDescent="0.35">
      <c r="A386" s="33" t="s">
        <v>159</v>
      </c>
      <c r="B386" s="28" t="s">
        <v>9</v>
      </c>
      <c r="C386" s="24">
        <v>0.44361780000000001</v>
      </c>
      <c r="D386" s="24">
        <v>0.28912660000000001</v>
      </c>
      <c r="E386" s="24">
        <v>0.87018810000000002</v>
      </c>
      <c r="F386" s="24">
        <v>0.75229619999999997</v>
      </c>
      <c r="G386" s="24">
        <v>0.94581309999999996</v>
      </c>
      <c r="H386" s="24">
        <v>0.70443330000000004</v>
      </c>
      <c r="I386" s="24">
        <v>0.59722470000000005</v>
      </c>
      <c r="J386" s="24">
        <v>0.52668110000000001</v>
      </c>
    </row>
    <row r="387" spans="1:10" x14ac:dyDescent="0.35">
      <c r="A387" s="33"/>
      <c r="B387" s="28" t="s">
        <v>10</v>
      </c>
      <c r="C387" s="24">
        <v>0.44361780000000001</v>
      </c>
      <c r="D387" s="24">
        <v>0.28140749999999998</v>
      </c>
      <c r="E387" s="24">
        <v>0.83223510000000001</v>
      </c>
      <c r="F387" s="24">
        <v>0.64629020000000004</v>
      </c>
      <c r="G387" s="24">
        <v>0.88762859999999999</v>
      </c>
      <c r="H387" s="24">
        <v>0.50653740000000003</v>
      </c>
      <c r="I387" s="24">
        <v>0.32935940000000002</v>
      </c>
      <c r="J387" s="24">
        <v>0.22609940000000001</v>
      </c>
    </row>
    <row r="388" spans="1:10" x14ac:dyDescent="0.35">
      <c r="A388" s="33"/>
      <c r="B388" s="28" t="s">
        <v>11</v>
      </c>
      <c r="C388" s="24">
        <v>0.44361780000000001</v>
      </c>
      <c r="D388" s="24">
        <v>0.27706740000000002</v>
      </c>
      <c r="E388" s="24">
        <v>0.1153848</v>
      </c>
      <c r="F388" s="24">
        <v>0.66402349999999999</v>
      </c>
      <c r="G388" s="24">
        <v>0.71256220000000003</v>
      </c>
      <c r="H388" s="24">
        <v>0.76057039999999998</v>
      </c>
      <c r="I388" s="24">
        <v>0.4111764</v>
      </c>
      <c r="J388" s="24">
        <v>0.2379502</v>
      </c>
    </row>
    <row r="389" spans="1:10" x14ac:dyDescent="0.35">
      <c r="A389" s="33"/>
      <c r="B389" s="28" t="s">
        <v>23</v>
      </c>
      <c r="C389" s="24">
        <v>0.44361780000000001</v>
      </c>
      <c r="D389" s="24">
        <v>0.27368419999999999</v>
      </c>
      <c r="E389" s="24">
        <v>9.280178E-2</v>
      </c>
      <c r="F389" s="24">
        <v>0.1583109</v>
      </c>
      <c r="G389" s="24">
        <v>0.59611510000000001</v>
      </c>
      <c r="H389" s="24">
        <v>0.72023340000000002</v>
      </c>
      <c r="I389" s="24">
        <v>0.35906880000000002</v>
      </c>
      <c r="J389" s="24">
        <v>0.16259370000000001</v>
      </c>
    </row>
    <row r="390" spans="1:10" x14ac:dyDescent="0.35">
      <c r="A390" s="33" t="s">
        <v>160</v>
      </c>
      <c r="B390" s="28" t="s">
        <v>9</v>
      </c>
      <c r="C390" s="24">
        <v>4.5425789999999999</v>
      </c>
      <c r="D390" s="24">
        <v>7.4498389999999999</v>
      </c>
      <c r="E390" s="24">
        <v>10.091379999999999</v>
      </c>
      <c r="F390" s="24">
        <v>6.5011760000000001</v>
      </c>
      <c r="G390" s="24">
        <v>4.0936050000000002</v>
      </c>
      <c r="H390" s="24">
        <v>2.6277159999999999</v>
      </c>
      <c r="I390" s="24">
        <v>1.6734599999999999</v>
      </c>
      <c r="J390" s="24">
        <v>1.1278349999999999</v>
      </c>
    </row>
    <row r="391" spans="1:10" x14ac:dyDescent="0.35">
      <c r="A391" s="33"/>
      <c r="B391" s="28" t="s">
        <v>10</v>
      </c>
      <c r="C391" s="24">
        <v>4.5425789999999999</v>
      </c>
      <c r="D391" s="24">
        <v>6.2644060000000001</v>
      </c>
      <c r="E391" s="24">
        <v>5.3237360000000002</v>
      </c>
      <c r="F391" s="24">
        <v>3.8862549999999998</v>
      </c>
      <c r="G391" s="24">
        <v>2.1137579999999998</v>
      </c>
      <c r="H391" s="24">
        <v>1.049423</v>
      </c>
      <c r="I391" s="24">
        <v>0.61015779999999997</v>
      </c>
      <c r="J391" s="24">
        <v>0.3482556</v>
      </c>
    </row>
    <row r="392" spans="1:10" x14ac:dyDescent="0.35">
      <c r="A392" s="33"/>
      <c r="B392" s="28" t="s">
        <v>11</v>
      </c>
      <c r="C392" s="24">
        <v>4.5425789999999999</v>
      </c>
      <c r="D392" s="24">
        <v>6.0557109999999996</v>
      </c>
      <c r="E392" s="24">
        <v>4.5108790000000001</v>
      </c>
      <c r="F392" s="24">
        <v>3.17502</v>
      </c>
      <c r="G392" s="24">
        <v>2.269908</v>
      </c>
      <c r="H392" s="24">
        <v>0.91141110000000003</v>
      </c>
      <c r="I392" s="24">
        <v>0.42887599999999998</v>
      </c>
      <c r="J392" s="24">
        <v>0.21093809999999999</v>
      </c>
    </row>
    <row r="393" spans="1:10" x14ac:dyDescent="0.35">
      <c r="A393" s="33"/>
      <c r="B393" s="28" t="s">
        <v>23</v>
      </c>
      <c r="C393" s="24">
        <v>4.5425789999999999</v>
      </c>
      <c r="D393" s="24">
        <v>5.6306149999999997</v>
      </c>
      <c r="E393" s="24">
        <v>4.1402770000000002</v>
      </c>
      <c r="F393" s="24">
        <v>1.974704</v>
      </c>
      <c r="G393" s="24">
        <v>0.90787200000000001</v>
      </c>
      <c r="H393" s="24">
        <v>0.2068149</v>
      </c>
      <c r="I393" s="24">
        <v>4.9189360000000001E-2</v>
      </c>
      <c r="J393" s="24">
        <v>1.193613E-2</v>
      </c>
    </row>
    <row r="394" spans="1:10" x14ac:dyDescent="0.35">
      <c r="A394" s="33" t="s">
        <v>161</v>
      </c>
      <c r="B394" s="28" t="s">
        <v>9</v>
      </c>
      <c r="C394" s="24">
        <v>24.348189999999999</v>
      </c>
      <c r="D394" s="24">
        <v>28.521560000000001</v>
      </c>
      <c r="E394" s="24">
        <v>44.352899999999998</v>
      </c>
      <c r="F394" s="24">
        <v>33.285110000000003</v>
      </c>
      <c r="G394" s="24">
        <v>19.764279999999999</v>
      </c>
      <c r="H394" s="24">
        <v>10.56747</v>
      </c>
      <c r="I394" s="24">
        <v>6.6285999999999996</v>
      </c>
      <c r="J394" s="24">
        <v>4.1594949999999997</v>
      </c>
    </row>
    <row r="395" spans="1:10" x14ac:dyDescent="0.35">
      <c r="A395" s="33"/>
      <c r="B395" s="28" t="s">
        <v>10</v>
      </c>
      <c r="C395" s="24">
        <v>24.348189999999999</v>
      </c>
      <c r="D395" s="24">
        <v>28.102979999999999</v>
      </c>
      <c r="E395" s="24">
        <v>30.87236</v>
      </c>
      <c r="F395" s="24">
        <v>16.788229999999999</v>
      </c>
      <c r="G395" s="24">
        <v>7.3599449999999997</v>
      </c>
      <c r="H395" s="24">
        <v>3.9016039999999998</v>
      </c>
      <c r="I395" s="24">
        <v>2.3097979999999998</v>
      </c>
      <c r="J395" s="24">
        <v>1.4675279999999999</v>
      </c>
    </row>
    <row r="396" spans="1:10" x14ac:dyDescent="0.35">
      <c r="A396" s="33"/>
      <c r="B396" s="28" t="s">
        <v>11</v>
      </c>
      <c r="C396" s="24">
        <v>24.348189999999999</v>
      </c>
      <c r="D396" s="24">
        <v>23.778780000000001</v>
      </c>
      <c r="E396" s="24">
        <v>26.062660000000001</v>
      </c>
      <c r="F396" s="24">
        <v>12.564299999999999</v>
      </c>
      <c r="G396" s="24">
        <v>4.1524679999999998</v>
      </c>
      <c r="H396" s="24">
        <v>4.7053190000000003</v>
      </c>
      <c r="I396" s="24">
        <v>3.036292</v>
      </c>
      <c r="J396" s="24">
        <v>1.9052210000000001</v>
      </c>
    </row>
    <row r="397" spans="1:10" x14ac:dyDescent="0.35">
      <c r="A397" s="33"/>
      <c r="B397" s="28" t="s">
        <v>23</v>
      </c>
      <c r="C397" s="24">
        <v>24.348189999999999</v>
      </c>
      <c r="D397" s="24">
        <v>23.59421</v>
      </c>
      <c r="E397" s="24">
        <v>25.217099999999999</v>
      </c>
      <c r="F397" s="24">
        <v>10.82747</v>
      </c>
      <c r="G397" s="24">
        <v>3.6683500000000002</v>
      </c>
      <c r="H397" s="24">
        <v>4.4775369999999999</v>
      </c>
      <c r="I397" s="24">
        <v>2.9112939999999998</v>
      </c>
      <c r="J397" s="24">
        <v>1.8492930000000001</v>
      </c>
    </row>
    <row r="398" spans="1:10" x14ac:dyDescent="0.35">
      <c r="A398" s="33" t="s">
        <v>162</v>
      </c>
      <c r="B398" s="28" t="s">
        <v>9</v>
      </c>
      <c r="C398" s="24">
        <v>42.86354</v>
      </c>
      <c r="D398" s="24">
        <v>46.23359</v>
      </c>
      <c r="E398" s="24">
        <v>53.439720000000001</v>
      </c>
      <c r="F398" s="24">
        <v>58.013550000000002</v>
      </c>
      <c r="G398" s="24">
        <v>53.820889999999999</v>
      </c>
      <c r="H398" s="24">
        <v>44.224339999999998</v>
      </c>
      <c r="I398" s="24">
        <v>36.201689999999999</v>
      </c>
      <c r="J398" s="24">
        <v>30.22955</v>
      </c>
    </row>
    <row r="399" spans="1:10" x14ac:dyDescent="0.35">
      <c r="A399" s="33"/>
      <c r="B399" s="28" t="s">
        <v>10</v>
      </c>
      <c r="C399" s="24">
        <v>42.86354</v>
      </c>
      <c r="D399" s="24">
        <v>46.101109999999998</v>
      </c>
      <c r="E399" s="24">
        <v>48.740819999999999</v>
      </c>
      <c r="F399" s="24">
        <v>47.971739999999997</v>
      </c>
      <c r="G399" s="24">
        <v>34.986620000000002</v>
      </c>
      <c r="H399" s="24">
        <v>26.220829999999999</v>
      </c>
      <c r="I399" s="24">
        <v>21.17229</v>
      </c>
      <c r="J399" s="24">
        <v>16.797840000000001</v>
      </c>
    </row>
    <row r="400" spans="1:10" x14ac:dyDescent="0.35">
      <c r="A400" s="33"/>
      <c r="B400" s="28" t="s">
        <v>11</v>
      </c>
      <c r="C400" s="24">
        <v>42.86354</v>
      </c>
      <c r="D400" s="24">
        <v>45.966729999999998</v>
      </c>
      <c r="E400" s="24">
        <v>44.519260000000003</v>
      </c>
      <c r="F400" s="24">
        <v>36.275329999999997</v>
      </c>
      <c r="G400" s="24">
        <v>31.580480000000001</v>
      </c>
      <c r="H400" s="24">
        <v>21.173079999999999</v>
      </c>
      <c r="I400" s="24">
        <v>15.662570000000001</v>
      </c>
      <c r="J400" s="24">
        <v>10.599539999999999</v>
      </c>
    </row>
    <row r="401" spans="1:10" x14ac:dyDescent="0.35">
      <c r="A401" s="33"/>
      <c r="B401" s="28" t="s">
        <v>23</v>
      </c>
      <c r="C401" s="24">
        <v>42.86354</v>
      </c>
      <c r="D401" s="24">
        <v>45.859839999999998</v>
      </c>
      <c r="E401" s="24">
        <v>42.375190000000003</v>
      </c>
      <c r="F401" s="24">
        <v>31.510110000000001</v>
      </c>
      <c r="G401" s="24">
        <v>21.409890000000001</v>
      </c>
      <c r="H401" s="24">
        <v>15.34914</v>
      </c>
      <c r="I401" s="24">
        <v>13.09198</v>
      </c>
      <c r="J401" s="24">
        <v>7.2757779999999999</v>
      </c>
    </row>
    <row r="402" spans="1:10" x14ac:dyDescent="0.35">
      <c r="A402" s="33" t="s">
        <v>163</v>
      </c>
      <c r="B402" s="28" t="s">
        <v>9</v>
      </c>
      <c r="C402" s="24">
        <v>4.3726019999999997</v>
      </c>
      <c r="D402" s="24">
        <v>3.7791779999999999</v>
      </c>
      <c r="E402" s="24">
        <v>5.2253420000000004</v>
      </c>
      <c r="F402" s="24">
        <v>5.3845400000000003</v>
      </c>
      <c r="G402" s="24">
        <v>5.3657250000000003</v>
      </c>
      <c r="H402" s="24">
        <v>4.6028219999999997</v>
      </c>
      <c r="I402" s="24">
        <v>3.7501250000000002</v>
      </c>
      <c r="J402" s="24">
        <v>3.0206369999999998</v>
      </c>
    </row>
    <row r="403" spans="1:10" x14ac:dyDescent="0.35">
      <c r="A403" s="33"/>
      <c r="B403" s="28" t="s">
        <v>10</v>
      </c>
      <c r="C403" s="24">
        <v>4.3726019999999997</v>
      </c>
      <c r="D403" s="24">
        <v>3.7791779999999999</v>
      </c>
      <c r="E403" s="24">
        <v>5.2253420000000004</v>
      </c>
      <c r="F403" s="24">
        <v>5.2144680000000001</v>
      </c>
      <c r="G403" s="24">
        <v>4.2081850000000003</v>
      </c>
      <c r="H403" s="24">
        <v>2.8536579999999998</v>
      </c>
      <c r="I403" s="24">
        <v>1.9820660000000001</v>
      </c>
      <c r="J403" s="24">
        <v>1.4045129999999999</v>
      </c>
    </row>
    <row r="404" spans="1:10" x14ac:dyDescent="0.35">
      <c r="A404" s="33"/>
      <c r="B404" s="28" t="s">
        <v>11</v>
      </c>
      <c r="C404" s="24">
        <v>4.3726019999999997</v>
      </c>
      <c r="D404" s="24">
        <v>3.7791779999999999</v>
      </c>
      <c r="E404" s="24">
        <v>3.7791779999999999</v>
      </c>
      <c r="F404" s="24">
        <v>3.4586130000000002</v>
      </c>
      <c r="G404" s="24">
        <v>2.2048869999999998</v>
      </c>
      <c r="H404" s="24">
        <v>1.857793</v>
      </c>
      <c r="I404" s="24">
        <v>0.26849319999999999</v>
      </c>
      <c r="J404" s="24">
        <v>0.1451973</v>
      </c>
    </row>
    <row r="405" spans="1:10" x14ac:dyDescent="0.35">
      <c r="A405" s="33"/>
      <c r="B405" s="28" t="s">
        <v>23</v>
      </c>
      <c r="C405" s="24">
        <v>4.3726019999999997</v>
      </c>
      <c r="D405" s="24">
        <v>3.7791779999999999</v>
      </c>
      <c r="E405" s="24">
        <v>3.7791779999999999</v>
      </c>
      <c r="F405" s="24">
        <v>3.34287</v>
      </c>
      <c r="G405" s="24">
        <v>-1.2247529999999999E-7</v>
      </c>
      <c r="H405" s="24">
        <v>0.49667410000000001</v>
      </c>
      <c r="I405" s="24">
        <v>0.2684877</v>
      </c>
      <c r="J405" s="24">
        <v>0.14519180000000001</v>
      </c>
    </row>
    <row r="406" spans="1:10" x14ac:dyDescent="0.35">
      <c r="A406" s="33" t="s">
        <v>164</v>
      </c>
      <c r="B406" s="28" t="s">
        <v>9</v>
      </c>
      <c r="C406" s="24">
        <v>0.33627390000000001</v>
      </c>
      <c r="D406" s="24">
        <v>1.499179</v>
      </c>
      <c r="E406" s="24">
        <v>1.76908</v>
      </c>
      <c r="F406" s="24">
        <v>1.665815</v>
      </c>
      <c r="G406" s="24">
        <v>1.307979</v>
      </c>
      <c r="H406" s="24">
        <v>0.99908189999999997</v>
      </c>
      <c r="I406" s="24">
        <v>0.68900269999999997</v>
      </c>
      <c r="J406" s="24">
        <v>0.49028509999999997</v>
      </c>
    </row>
    <row r="407" spans="1:10" x14ac:dyDescent="0.35">
      <c r="A407" s="33"/>
      <c r="B407" s="28" t="s">
        <v>10</v>
      </c>
      <c r="C407" s="24">
        <v>0.33627390000000001</v>
      </c>
      <c r="D407" s="24">
        <v>1.4924949999999999</v>
      </c>
      <c r="E407" s="24">
        <v>1.731452</v>
      </c>
      <c r="F407" s="24">
        <v>1.2899020000000001</v>
      </c>
      <c r="G407" s="24">
        <v>0.71750890000000001</v>
      </c>
      <c r="H407" s="24">
        <v>0.4039181</v>
      </c>
      <c r="I407" s="24">
        <v>0.2364646</v>
      </c>
      <c r="J407" s="24">
        <v>0.12689420000000001</v>
      </c>
    </row>
    <row r="408" spans="1:10" x14ac:dyDescent="0.35">
      <c r="A408" s="33"/>
      <c r="B408" s="28" t="s">
        <v>11</v>
      </c>
      <c r="C408" s="24">
        <v>0.33627390000000001</v>
      </c>
      <c r="D408" s="24">
        <v>1.488667</v>
      </c>
      <c r="E408" s="24">
        <v>1.4894000000000001</v>
      </c>
      <c r="F408" s="24">
        <v>1.0535909999999999</v>
      </c>
      <c r="G408" s="24">
        <v>0.76768199999999998</v>
      </c>
      <c r="H408" s="24">
        <v>0.32962150000000001</v>
      </c>
      <c r="I408" s="24">
        <v>0.1184221</v>
      </c>
      <c r="J408" s="24">
        <v>5.2003340000000002E-2</v>
      </c>
    </row>
    <row r="409" spans="1:10" x14ac:dyDescent="0.35">
      <c r="A409" s="33"/>
      <c r="B409" s="28" t="s">
        <v>23</v>
      </c>
      <c r="C409" s="24">
        <v>0.33627390000000001</v>
      </c>
      <c r="D409" s="24">
        <v>1.4856370000000001</v>
      </c>
      <c r="E409" s="24">
        <v>1.4368749999999999</v>
      </c>
      <c r="F409" s="24">
        <v>0.53648910000000005</v>
      </c>
      <c r="G409" s="24">
        <v>0.17576430000000001</v>
      </c>
      <c r="H409" s="24">
        <v>2.6568060000000001E-2</v>
      </c>
      <c r="I409" s="24">
        <v>1.2067939999999999E-2</v>
      </c>
      <c r="J409" s="24">
        <v>4.0583820000000001E-3</v>
      </c>
    </row>
    <row r="410" spans="1:10" x14ac:dyDescent="0.35">
      <c r="A410" s="33" t="s">
        <v>165</v>
      </c>
      <c r="B410" s="28" t="s">
        <v>9</v>
      </c>
      <c r="C410" s="24">
        <v>13.69415</v>
      </c>
      <c r="D410" s="24">
        <v>23.75891</v>
      </c>
      <c r="E410" s="24">
        <v>25.386669999999999</v>
      </c>
      <c r="F410" s="24">
        <v>20.663679999999999</v>
      </c>
      <c r="G410" s="24">
        <v>17.548590000000001</v>
      </c>
      <c r="H410" s="24">
        <v>12.95736</v>
      </c>
      <c r="I410" s="24">
        <v>8.5857460000000003</v>
      </c>
      <c r="J410" s="24">
        <v>6.3902460000000003</v>
      </c>
    </row>
    <row r="411" spans="1:10" x14ac:dyDescent="0.35">
      <c r="A411" s="33"/>
      <c r="B411" s="28" t="s">
        <v>10</v>
      </c>
      <c r="C411" s="24">
        <v>13.694140000000001</v>
      </c>
      <c r="D411" s="24">
        <v>22.870650000000001</v>
      </c>
      <c r="E411" s="24">
        <v>23.809950000000001</v>
      </c>
      <c r="F411" s="24">
        <v>15.037000000000001</v>
      </c>
      <c r="G411" s="24">
        <v>8.5068339999999996</v>
      </c>
      <c r="H411" s="24">
        <v>4.9150210000000003</v>
      </c>
      <c r="I411" s="24">
        <v>2.7770350000000001</v>
      </c>
      <c r="J411" s="24">
        <v>1.6083609999999999</v>
      </c>
    </row>
    <row r="412" spans="1:10" x14ac:dyDescent="0.35">
      <c r="A412" s="33"/>
      <c r="B412" s="28" t="s">
        <v>11</v>
      </c>
      <c r="C412" s="24">
        <v>13.69415</v>
      </c>
      <c r="D412" s="24">
        <v>21.39667</v>
      </c>
      <c r="E412" s="24">
        <v>21.918530000000001</v>
      </c>
      <c r="F412" s="24">
        <v>12.821899999999999</v>
      </c>
      <c r="G412" s="24">
        <v>5.8852520000000004</v>
      </c>
      <c r="H412" s="24">
        <v>2.7142400000000002</v>
      </c>
      <c r="I412" s="24">
        <v>1.1779980000000001</v>
      </c>
      <c r="J412" s="24">
        <v>0.502135</v>
      </c>
    </row>
    <row r="413" spans="1:10" x14ac:dyDescent="0.35">
      <c r="A413" s="33"/>
      <c r="B413" s="28" t="s">
        <v>23</v>
      </c>
      <c r="C413" s="24">
        <v>13.69415</v>
      </c>
      <c r="D413" s="24">
        <v>21.006399999999999</v>
      </c>
      <c r="E413" s="24">
        <v>20.916129999999999</v>
      </c>
      <c r="F413" s="24">
        <v>10.63017</v>
      </c>
      <c r="G413" s="24">
        <v>3.7064029999999999</v>
      </c>
      <c r="H413" s="24">
        <v>1.407292</v>
      </c>
      <c r="I413" s="24">
        <v>0.53984140000000003</v>
      </c>
      <c r="J413" s="24">
        <v>0.22744139999999999</v>
      </c>
    </row>
    <row r="414" spans="1:10" x14ac:dyDescent="0.35">
      <c r="A414" s="33" t="s">
        <v>494</v>
      </c>
      <c r="B414" s="28" t="s">
        <v>9</v>
      </c>
      <c r="C414" s="24">
        <v>1322.4649999999999</v>
      </c>
      <c r="D414" s="24">
        <v>1176.9169999999999</v>
      </c>
      <c r="E414" s="24">
        <v>1419.799</v>
      </c>
      <c r="F414" s="24">
        <v>1857.9949999999999</v>
      </c>
      <c r="G414" s="24">
        <v>1888.52</v>
      </c>
      <c r="H414" s="24">
        <v>1743.9159999999999</v>
      </c>
      <c r="I414" s="24">
        <v>1554.6130000000001</v>
      </c>
      <c r="J414" s="24">
        <v>1481.1389999999999</v>
      </c>
    </row>
    <row r="415" spans="1:10" x14ac:dyDescent="0.35">
      <c r="A415" s="33"/>
      <c r="B415" s="28" t="s">
        <v>10</v>
      </c>
      <c r="C415" s="24">
        <v>1322.4649999999999</v>
      </c>
      <c r="D415" s="24">
        <v>1170.675</v>
      </c>
      <c r="E415" s="24">
        <v>1342.0239999999999</v>
      </c>
      <c r="F415" s="24">
        <v>1663.597</v>
      </c>
      <c r="G415" s="24">
        <v>1546.212</v>
      </c>
      <c r="H415" s="24">
        <v>1257.807</v>
      </c>
      <c r="I415" s="24">
        <v>990.75810000000001</v>
      </c>
      <c r="J415" s="24">
        <v>851.49509999999998</v>
      </c>
    </row>
    <row r="416" spans="1:10" x14ac:dyDescent="0.35">
      <c r="A416" s="33"/>
      <c r="B416" s="28" t="s">
        <v>11</v>
      </c>
      <c r="C416" s="24">
        <v>1322.4649999999999</v>
      </c>
      <c r="D416" s="24">
        <v>1167.1790000000001</v>
      </c>
      <c r="E416" s="24">
        <v>1229.973</v>
      </c>
      <c r="F416" s="24">
        <v>1308.991</v>
      </c>
      <c r="G416" s="24">
        <v>1365.1590000000001</v>
      </c>
      <c r="H416" s="24">
        <v>1060.4110000000001</v>
      </c>
      <c r="I416" s="24">
        <v>781.78470000000004</v>
      </c>
      <c r="J416" s="24">
        <v>608.89419999999996</v>
      </c>
    </row>
    <row r="417" spans="1:10" x14ac:dyDescent="0.35">
      <c r="A417" s="33"/>
      <c r="B417" s="28" t="s">
        <v>23</v>
      </c>
      <c r="C417" s="24">
        <v>1322.4649999999999</v>
      </c>
      <c r="D417" s="24">
        <v>1164.421</v>
      </c>
      <c r="E417" s="24">
        <v>1200.5129999999999</v>
      </c>
      <c r="F417" s="24">
        <v>1254.0160000000001</v>
      </c>
      <c r="G417" s="24">
        <v>1175.0229999999999</v>
      </c>
      <c r="H417" s="24">
        <v>829.44709999999998</v>
      </c>
      <c r="I417" s="24">
        <v>555.96979999999996</v>
      </c>
      <c r="J417" s="24">
        <v>462.4726</v>
      </c>
    </row>
    <row r="418" spans="1:10" x14ac:dyDescent="0.35">
      <c r="A418" s="33" t="s">
        <v>166</v>
      </c>
      <c r="B418" s="28" t="s">
        <v>9</v>
      </c>
      <c r="C418" s="24">
        <v>4.3959489999999997E-2</v>
      </c>
      <c r="D418" s="24">
        <v>0.15704019999999999</v>
      </c>
      <c r="E418" s="24">
        <v>0.3360747</v>
      </c>
      <c r="F418" s="24">
        <v>0.1606601</v>
      </c>
      <c r="G418" s="24">
        <v>0.16095799999999999</v>
      </c>
      <c r="H418" s="24">
        <v>6.6648189999999996E-2</v>
      </c>
      <c r="I418" s="24">
        <v>2.4055489999999999E-2</v>
      </c>
      <c r="J418" s="24">
        <v>1.3094959999999999E-2</v>
      </c>
    </row>
    <row r="419" spans="1:10" x14ac:dyDescent="0.35">
      <c r="A419" s="33"/>
      <c r="B419" s="28" t="s">
        <v>10</v>
      </c>
      <c r="C419" s="24">
        <v>4.3959489999999997E-2</v>
      </c>
      <c r="D419" s="24">
        <v>0.15704019999999999</v>
      </c>
      <c r="E419" s="24">
        <v>0.3360747</v>
      </c>
      <c r="F419" s="24">
        <v>0.1606601</v>
      </c>
      <c r="G419" s="24">
        <v>0.16095809999999999</v>
      </c>
      <c r="H419" s="24">
        <v>6.6648230000000003E-2</v>
      </c>
      <c r="I419" s="24">
        <v>2.4055489999999999E-2</v>
      </c>
      <c r="J419" s="24">
        <v>1.3094959999999999E-2</v>
      </c>
    </row>
    <row r="420" spans="1:10" x14ac:dyDescent="0.35">
      <c r="A420" s="33"/>
      <c r="B420" s="28" t="s">
        <v>11</v>
      </c>
      <c r="C420" s="24">
        <v>4.3959489999999997E-2</v>
      </c>
      <c r="D420" s="24">
        <v>0.15685940000000001</v>
      </c>
      <c r="E420" s="24">
        <v>0.3346227</v>
      </c>
      <c r="F420" s="24">
        <v>0.13141349999999999</v>
      </c>
      <c r="G420" s="24">
        <v>0.11280900000000001</v>
      </c>
      <c r="H420" s="24">
        <v>9.7264950000000003E-2</v>
      </c>
      <c r="I420" s="24">
        <v>4.0488379999999997E-2</v>
      </c>
      <c r="J420" s="24">
        <v>1.378948E-2</v>
      </c>
    </row>
    <row r="421" spans="1:10" x14ac:dyDescent="0.35">
      <c r="A421" s="33"/>
      <c r="B421" s="28" t="s">
        <v>23</v>
      </c>
      <c r="C421" s="24">
        <v>4.3959489999999997E-2</v>
      </c>
      <c r="D421" s="24">
        <v>0.15670870000000001</v>
      </c>
      <c r="E421" s="24">
        <v>0.33347749999999998</v>
      </c>
      <c r="F421" s="24">
        <v>0.12857789999999999</v>
      </c>
      <c r="G421" s="24">
        <v>0.1098638</v>
      </c>
      <c r="H421" s="24">
        <v>9.5410149999999999E-2</v>
      </c>
      <c r="I421" s="24">
        <v>3.8677419999999997E-2</v>
      </c>
      <c r="J421" s="24">
        <v>1.2115509999999999E-2</v>
      </c>
    </row>
    <row r="422" spans="1:10" x14ac:dyDescent="0.35">
      <c r="A422" s="33" t="s">
        <v>62</v>
      </c>
      <c r="B422" s="28" t="s">
        <v>9</v>
      </c>
      <c r="C422" s="24">
        <v>124.1268</v>
      </c>
      <c r="D422" s="24">
        <v>360.55869999999999</v>
      </c>
      <c r="E422" s="24">
        <v>425.94529999999997</v>
      </c>
      <c r="F422" s="24">
        <v>366.80160000000001</v>
      </c>
      <c r="G422" s="24">
        <v>284.41820000000001</v>
      </c>
      <c r="H422" s="24">
        <v>217.45140000000001</v>
      </c>
      <c r="I422" s="24">
        <v>166.90049999999999</v>
      </c>
      <c r="J422" s="24">
        <v>94.436920000000001</v>
      </c>
    </row>
    <row r="423" spans="1:10" x14ac:dyDescent="0.35">
      <c r="A423" s="33"/>
      <c r="B423" s="28" t="s">
        <v>10</v>
      </c>
      <c r="C423" s="24">
        <v>124.1268</v>
      </c>
      <c r="D423" s="24">
        <v>244.12889999999999</v>
      </c>
      <c r="E423" s="24">
        <v>296.24180000000001</v>
      </c>
      <c r="F423" s="24">
        <v>329.08359999999999</v>
      </c>
      <c r="G423" s="24">
        <v>263.72280000000001</v>
      </c>
      <c r="H423" s="24">
        <v>207.65780000000001</v>
      </c>
      <c r="I423" s="24">
        <v>159.1028</v>
      </c>
      <c r="J423" s="24">
        <v>93.030370000000005</v>
      </c>
    </row>
    <row r="424" spans="1:10" x14ac:dyDescent="0.35">
      <c r="A424" s="33"/>
      <c r="B424" s="28" t="s">
        <v>11</v>
      </c>
      <c r="C424" s="24">
        <v>124.1268</v>
      </c>
      <c r="D424" s="24">
        <v>200.01840000000001</v>
      </c>
      <c r="E424" s="24">
        <v>221.88650000000001</v>
      </c>
      <c r="F424" s="24">
        <v>264.88900000000001</v>
      </c>
      <c r="G424" s="24">
        <v>234.36600000000001</v>
      </c>
      <c r="H424" s="24">
        <v>197.1772</v>
      </c>
      <c r="I424" s="24">
        <v>155.27539999999999</v>
      </c>
      <c r="J424" s="24">
        <v>92.946029999999993</v>
      </c>
    </row>
    <row r="425" spans="1:10" x14ac:dyDescent="0.35">
      <c r="A425" s="33"/>
      <c r="B425" s="28" t="s">
        <v>23</v>
      </c>
      <c r="C425" s="24">
        <v>124.1268</v>
      </c>
      <c r="D425" s="24">
        <v>150.2064</v>
      </c>
      <c r="E425" s="24">
        <v>77.108180000000004</v>
      </c>
      <c r="F425" s="24">
        <v>42.223399999999998</v>
      </c>
      <c r="G425" s="24">
        <v>23.752410000000001</v>
      </c>
      <c r="H425" s="24">
        <v>12.23038</v>
      </c>
      <c r="I425" s="24">
        <v>4.5152960000000002</v>
      </c>
      <c r="J425" s="24">
        <v>0.51257169999999996</v>
      </c>
    </row>
    <row r="426" spans="1:10" x14ac:dyDescent="0.35">
      <c r="A426" s="33" t="s">
        <v>72</v>
      </c>
      <c r="B426" s="28" t="s">
        <v>9</v>
      </c>
      <c r="C426" s="24">
        <v>46.71058</v>
      </c>
      <c r="D426" s="24">
        <v>106.5706</v>
      </c>
      <c r="E426" s="24">
        <v>115.8627</v>
      </c>
      <c r="F426" s="24">
        <v>176.49950000000001</v>
      </c>
      <c r="G426" s="24">
        <v>180.1199</v>
      </c>
      <c r="H426" s="24">
        <v>142.55109999999999</v>
      </c>
      <c r="I426" s="24">
        <v>98.754559999999998</v>
      </c>
      <c r="J426" s="24">
        <v>72.855260000000001</v>
      </c>
    </row>
    <row r="427" spans="1:10" x14ac:dyDescent="0.35">
      <c r="A427" s="33"/>
      <c r="B427" s="28" t="s">
        <v>10</v>
      </c>
      <c r="C427" s="24">
        <v>46.710590000000003</v>
      </c>
      <c r="D427" s="24">
        <v>106.2611</v>
      </c>
      <c r="E427" s="24">
        <v>105.4885</v>
      </c>
      <c r="F427" s="24">
        <v>146.78380000000001</v>
      </c>
      <c r="G427" s="24">
        <v>124.6846</v>
      </c>
      <c r="H427" s="24">
        <v>75.528469999999999</v>
      </c>
      <c r="I427" s="24">
        <v>39.100299999999997</v>
      </c>
      <c r="J427" s="24">
        <v>21.810549999999999</v>
      </c>
    </row>
    <row r="428" spans="1:10" x14ac:dyDescent="0.35">
      <c r="A428" s="33"/>
      <c r="B428" s="28" t="s">
        <v>11</v>
      </c>
      <c r="C428" s="24">
        <v>46.71058</v>
      </c>
      <c r="D428" s="24">
        <v>106.08710000000001</v>
      </c>
      <c r="E428" s="24">
        <v>84.458430000000007</v>
      </c>
      <c r="F428" s="24">
        <v>75.510959999999997</v>
      </c>
      <c r="G428" s="24">
        <v>95.585880000000003</v>
      </c>
      <c r="H428" s="24">
        <v>70.520420000000001</v>
      </c>
      <c r="I428" s="24">
        <v>45.277970000000003</v>
      </c>
      <c r="J428" s="24">
        <v>17.682870000000001</v>
      </c>
    </row>
    <row r="429" spans="1:10" x14ac:dyDescent="0.35">
      <c r="A429" s="33"/>
      <c r="B429" s="28" t="s">
        <v>23</v>
      </c>
      <c r="C429" s="24">
        <v>46.71058</v>
      </c>
      <c r="D429" s="24">
        <v>105.95</v>
      </c>
      <c r="E429" s="24">
        <v>81.090360000000004</v>
      </c>
      <c r="F429" s="24">
        <v>35.920250000000003</v>
      </c>
      <c r="G429" s="24">
        <v>25.832450000000001</v>
      </c>
      <c r="H429" s="24">
        <v>12.85159</v>
      </c>
      <c r="I429" s="24">
        <v>16.40091</v>
      </c>
      <c r="J429" s="24">
        <v>6.9641060000000001</v>
      </c>
    </row>
    <row r="430" spans="1:10" x14ac:dyDescent="0.35">
      <c r="A430" s="33" t="s">
        <v>167</v>
      </c>
      <c r="B430" s="28" t="s">
        <v>9</v>
      </c>
      <c r="C430" s="24">
        <v>10.5297</v>
      </c>
      <c r="D430" s="24">
        <v>12.587540000000001</v>
      </c>
      <c r="E430" s="24">
        <v>21.251719999999999</v>
      </c>
      <c r="F430" s="24">
        <v>15.92487</v>
      </c>
      <c r="G430" s="24">
        <v>9.4118670000000009</v>
      </c>
      <c r="H430" s="24">
        <v>5.9749670000000004</v>
      </c>
      <c r="I430" s="24">
        <v>3.2932980000000001</v>
      </c>
      <c r="J430" s="24">
        <v>2.446834</v>
      </c>
    </row>
    <row r="431" spans="1:10" x14ac:dyDescent="0.35">
      <c r="A431" s="33"/>
      <c r="B431" s="28" t="s">
        <v>10</v>
      </c>
      <c r="C431" s="24">
        <v>10.5297</v>
      </c>
      <c r="D431" s="24">
        <v>12.467919999999999</v>
      </c>
      <c r="E431" s="24">
        <v>18.08577</v>
      </c>
      <c r="F431" s="24">
        <v>11.43665</v>
      </c>
      <c r="G431" s="24">
        <v>4.9326470000000002</v>
      </c>
      <c r="H431" s="24">
        <v>2.2081179999999998</v>
      </c>
      <c r="I431" s="24">
        <v>1.207932</v>
      </c>
      <c r="J431" s="24">
        <v>0.90048600000000001</v>
      </c>
    </row>
    <row r="432" spans="1:10" x14ac:dyDescent="0.35">
      <c r="A432" s="33"/>
      <c r="B432" s="28" t="s">
        <v>11</v>
      </c>
      <c r="C432" s="24">
        <v>10.5297</v>
      </c>
      <c r="D432" s="24">
        <v>12.40034</v>
      </c>
      <c r="E432" s="24">
        <v>10.1655</v>
      </c>
      <c r="F432" s="24">
        <v>12.38388</v>
      </c>
      <c r="G432" s="24">
        <v>5.6598189999999997</v>
      </c>
      <c r="H432" s="24">
        <v>2.0942609999999999</v>
      </c>
      <c r="I432" s="24">
        <v>0.33246559999999997</v>
      </c>
      <c r="J432" s="24">
        <v>0.236737</v>
      </c>
    </row>
    <row r="433" spans="1:10" x14ac:dyDescent="0.35">
      <c r="A433" s="33"/>
      <c r="B433" s="28" t="s">
        <v>23</v>
      </c>
      <c r="C433" s="24">
        <v>10.5297</v>
      </c>
      <c r="D433" s="24">
        <v>12.34746</v>
      </c>
      <c r="E433" s="24">
        <v>9.3359679999999994</v>
      </c>
      <c r="F433" s="24">
        <v>2.8462499999999999</v>
      </c>
      <c r="G433" s="24">
        <v>1.986186</v>
      </c>
      <c r="H433" s="24">
        <v>0.64128700000000005</v>
      </c>
      <c r="I433" s="24">
        <v>0.23644370000000001</v>
      </c>
      <c r="J433" s="24">
        <v>0.236737</v>
      </c>
    </row>
    <row r="434" spans="1:10" x14ac:dyDescent="0.35">
      <c r="A434" s="33" t="s">
        <v>168</v>
      </c>
      <c r="B434" s="28" t="s">
        <v>9</v>
      </c>
      <c r="C434" s="24">
        <v>3.9117099999999998</v>
      </c>
      <c r="D434" s="24">
        <v>5.5351660000000003</v>
      </c>
      <c r="E434" s="24">
        <v>9.4674899999999997</v>
      </c>
      <c r="F434" s="24">
        <v>15.06729</v>
      </c>
      <c r="G434" s="24">
        <v>11.98048</v>
      </c>
      <c r="H434" s="24">
        <v>11.0406</v>
      </c>
      <c r="I434" s="24">
        <v>13.96494</v>
      </c>
      <c r="J434" s="24">
        <v>15.421559999999999</v>
      </c>
    </row>
    <row r="435" spans="1:10" x14ac:dyDescent="0.35">
      <c r="A435" s="33"/>
      <c r="B435" s="28" t="s">
        <v>10</v>
      </c>
      <c r="C435" s="24">
        <v>3.9117109999999999</v>
      </c>
      <c r="D435" s="24">
        <v>4.3833299999999999</v>
      </c>
      <c r="E435" s="24">
        <v>7.1654600000000004</v>
      </c>
      <c r="F435" s="24">
        <v>13.90742</v>
      </c>
      <c r="G435" s="24">
        <v>12.801690000000001</v>
      </c>
      <c r="H435" s="24">
        <v>11.546749999999999</v>
      </c>
      <c r="I435" s="24">
        <v>13.85486</v>
      </c>
      <c r="J435" s="24">
        <v>14.74431</v>
      </c>
    </row>
    <row r="436" spans="1:10" x14ac:dyDescent="0.35">
      <c r="A436" s="33"/>
      <c r="B436" s="28" t="s">
        <v>11</v>
      </c>
      <c r="C436" s="24">
        <v>3.9117099999999998</v>
      </c>
      <c r="D436" s="24">
        <v>3.9285619999999999</v>
      </c>
      <c r="E436" s="24">
        <v>5.6047219999999998</v>
      </c>
      <c r="F436" s="24">
        <v>9.8422599999999996</v>
      </c>
      <c r="G436" s="24">
        <v>12.13354</v>
      </c>
      <c r="H436" s="24">
        <v>10.99161</v>
      </c>
      <c r="I436" s="24">
        <v>13.23128</v>
      </c>
      <c r="J436" s="24">
        <v>14.238659999999999</v>
      </c>
    </row>
    <row r="437" spans="1:10" x14ac:dyDescent="0.35">
      <c r="A437" s="33"/>
      <c r="B437" s="28" t="s">
        <v>23</v>
      </c>
      <c r="C437" s="24">
        <v>3.9117099999999998</v>
      </c>
      <c r="D437" s="24">
        <v>3.4397180000000001</v>
      </c>
      <c r="E437" s="24">
        <v>2.4782130000000002</v>
      </c>
      <c r="F437" s="24">
        <v>3.0733739999999998</v>
      </c>
      <c r="G437" s="24">
        <v>5.3157230000000002</v>
      </c>
      <c r="H437" s="24">
        <v>6.3216809999999999</v>
      </c>
      <c r="I437" s="24">
        <v>9.9928129999999999</v>
      </c>
      <c r="J437" s="24">
        <v>12.11439</v>
      </c>
    </row>
    <row r="438" spans="1:10" x14ac:dyDescent="0.35">
      <c r="A438" s="33" t="s">
        <v>59</v>
      </c>
      <c r="B438" s="28" t="s">
        <v>9</v>
      </c>
      <c r="C438" s="24">
        <v>334.70949999999999</v>
      </c>
      <c r="D438" s="24">
        <v>416.69170000000003</v>
      </c>
      <c r="E438" s="24">
        <v>493.173</v>
      </c>
      <c r="F438" s="24">
        <v>590.75229999999999</v>
      </c>
      <c r="G438" s="24">
        <v>671.55349999999999</v>
      </c>
      <c r="H438" s="24">
        <v>763.2527</v>
      </c>
      <c r="I438" s="24">
        <v>723.23789999999997</v>
      </c>
      <c r="J438" s="24">
        <v>659.54380000000003</v>
      </c>
    </row>
    <row r="439" spans="1:10" x14ac:dyDescent="0.35">
      <c r="A439" s="33"/>
      <c r="B439" s="28" t="s">
        <v>10</v>
      </c>
      <c r="C439" s="24">
        <v>334.70949999999999</v>
      </c>
      <c r="D439" s="24">
        <v>413.53629999999998</v>
      </c>
      <c r="E439" s="24">
        <v>462.25220000000002</v>
      </c>
      <c r="F439" s="24">
        <v>532.10569999999996</v>
      </c>
      <c r="G439" s="24">
        <v>603.79610000000002</v>
      </c>
      <c r="H439" s="24">
        <v>688.48249999999996</v>
      </c>
      <c r="I439" s="24">
        <v>615.05700000000002</v>
      </c>
      <c r="J439" s="24">
        <v>528.28620000000001</v>
      </c>
    </row>
    <row r="440" spans="1:10" x14ac:dyDescent="0.35">
      <c r="A440" s="33"/>
      <c r="B440" s="28" t="s">
        <v>11</v>
      </c>
      <c r="C440" s="24">
        <v>334.70949999999999</v>
      </c>
      <c r="D440" s="24">
        <v>412.7835</v>
      </c>
      <c r="E440" s="24">
        <v>451.40300000000002</v>
      </c>
      <c r="F440" s="24">
        <v>520.74680000000001</v>
      </c>
      <c r="G440" s="24">
        <v>547.67790000000002</v>
      </c>
      <c r="H440" s="24">
        <v>493.62880000000001</v>
      </c>
      <c r="I440" s="24">
        <v>402.92880000000002</v>
      </c>
      <c r="J440" s="24">
        <v>317.69290000000001</v>
      </c>
    </row>
    <row r="441" spans="1:10" x14ac:dyDescent="0.35">
      <c r="A441" s="33"/>
      <c r="B441" s="28" t="s">
        <v>23</v>
      </c>
      <c r="C441" s="24">
        <v>334.70949999999999</v>
      </c>
      <c r="D441" s="24">
        <v>411.47070000000002</v>
      </c>
      <c r="E441" s="24">
        <v>433.1771</v>
      </c>
      <c r="F441" s="24">
        <v>506.9932</v>
      </c>
      <c r="G441" s="24">
        <v>538.88869999999997</v>
      </c>
      <c r="H441" s="24">
        <v>484.61989999999997</v>
      </c>
      <c r="I441" s="24">
        <v>380.4923</v>
      </c>
      <c r="J441" s="24">
        <v>292.50720000000001</v>
      </c>
    </row>
    <row r="442" spans="1:10" x14ac:dyDescent="0.35">
      <c r="A442" s="33" t="s">
        <v>169</v>
      </c>
      <c r="B442" s="28" t="s">
        <v>9</v>
      </c>
      <c r="C442" s="24">
        <v>42.138449999999999</v>
      </c>
      <c r="D442" s="24">
        <v>31.79467</v>
      </c>
      <c r="E442" s="24">
        <v>27.40371</v>
      </c>
      <c r="F442" s="24">
        <v>27.011749999999999</v>
      </c>
      <c r="G442" s="24">
        <v>23.24776</v>
      </c>
      <c r="H442" s="24">
        <v>19.382560000000002</v>
      </c>
      <c r="I442" s="24">
        <v>15.20504</v>
      </c>
      <c r="J442" s="24">
        <v>11.71824</v>
      </c>
    </row>
    <row r="443" spans="1:10" x14ac:dyDescent="0.35">
      <c r="A443" s="33"/>
      <c r="B443" s="28" t="s">
        <v>10</v>
      </c>
      <c r="C443" s="24">
        <v>42.138449999999999</v>
      </c>
      <c r="D443" s="24">
        <v>31.247920000000001</v>
      </c>
      <c r="E443" s="24">
        <v>22.640969999999999</v>
      </c>
      <c r="F443" s="24">
        <v>19.80302</v>
      </c>
      <c r="G443" s="24">
        <v>14.299189999999999</v>
      </c>
      <c r="H443" s="24">
        <v>9.8116160000000008</v>
      </c>
      <c r="I443" s="24">
        <v>6.9951359999999996</v>
      </c>
      <c r="J443" s="24">
        <v>4.9967819999999996</v>
      </c>
    </row>
    <row r="444" spans="1:10" x14ac:dyDescent="0.35">
      <c r="A444" s="33"/>
      <c r="B444" s="28" t="s">
        <v>11</v>
      </c>
      <c r="C444" s="24">
        <v>42.138449999999999</v>
      </c>
      <c r="D444" s="24">
        <v>30.93656</v>
      </c>
      <c r="E444" s="24">
        <v>18.960380000000001</v>
      </c>
      <c r="F444" s="24">
        <v>13.59848</v>
      </c>
      <c r="G444" s="24">
        <v>11.3725</v>
      </c>
      <c r="H444" s="24">
        <v>6.9868839999999999</v>
      </c>
      <c r="I444" s="24">
        <v>3.7013400000000001</v>
      </c>
      <c r="J444" s="24">
        <v>1.988146</v>
      </c>
    </row>
    <row r="445" spans="1:10" x14ac:dyDescent="0.35">
      <c r="A445" s="33"/>
      <c r="B445" s="28" t="s">
        <v>23</v>
      </c>
      <c r="C445" s="24">
        <v>42.138449999999999</v>
      </c>
      <c r="D445" s="24">
        <v>30.691089999999999</v>
      </c>
      <c r="E445" s="24">
        <v>16.438549999999999</v>
      </c>
      <c r="F445" s="24">
        <v>10.83146</v>
      </c>
      <c r="G445" s="24">
        <v>8.8444769999999995</v>
      </c>
      <c r="H445" s="24">
        <v>4.6353739999999997</v>
      </c>
      <c r="I445" s="24">
        <v>1.771954</v>
      </c>
      <c r="J445" s="24">
        <v>0.70140170000000002</v>
      </c>
    </row>
    <row r="446" spans="1:10" x14ac:dyDescent="0.35">
      <c r="A446" s="33" t="s">
        <v>170</v>
      </c>
      <c r="B446" s="28" t="s">
        <v>9</v>
      </c>
      <c r="C446" s="24">
        <v>3218.944</v>
      </c>
      <c r="D446" s="24">
        <v>3249.6889999999999</v>
      </c>
      <c r="E446" s="24">
        <v>3311.9140000000002</v>
      </c>
      <c r="F446" s="24">
        <v>3544.5039999999999</v>
      </c>
      <c r="G446" s="24">
        <v>3536.607</v>
      </c>
      <c r="H446" s="24">
        <v>3103.1619999999998</v>
      </c>
      <c r="I446" s="24">
        <v>2695.8180000000002</v>
      </c>
      <c r="J446" s="24">
        <v>2356.377</v>
      </c>
    </row>
    <row r="447" spans="1:10" x14ac:dyDescent="0.35">
      <c r="A447" s="33"/>
      <c r="B447" s="28" t="s">
        <v>10</v>
      </c>
      <c r="C447" s="24">
        <v>3218.9430000000002</v>
      </c>
      <c r="D447" s="24">
        <v>3223.3139999999999</v>
      </c>
      <c r="E447" s="24">
        <v>3068.5929999999998</v>
      </c>
      <c r="F447" s="24">
        <v>3060.018</v>
      </c>
      <c r="G447" s="24">
        <v>2953.4850000000001</v>
      </c>
      <c r="H447" s="24">
        <v>2351.0329999999999</v>
      </c>
      <c r="I447" s="24">
        <v>1685.873</v>
      </c>
      <c r="J447" s="24">
        <v>1230.1379999999999</v>
      </c>
    </row>
    <row r="448" spans="1:10" x14ac:dyDescent="0.35">
      <c r="A448" s="33"/>
      <c r="B448" s="28" t="s">
        <v>11</v>
      </c>
      <c r="C448" s="24">
        <v>3218.944</v>
      </c>
      <c r="D448" s="24">
        <v>3208.9949999999999</v>
      </c>
      <c r="E448" s="24">
        <v>2791.607</v>
      </c>
      <c r="F448" s="24">
        <v>2550.7190000000001</v>
      </c>
      <c r="G448" s="24">
        <v>2445.6280000000002</v>
      </c>
      <c r="H448" s="24">
        <v>1951.7550000000001</v>
      </c>
      <c r="I448" s="24">
        <v>1170.7449999999999</v>
      </c>
      <c r="J448" s="24">
        <v>671.48540000000003</v>
      </c>
    </row>
    <row r="449" spans="1:10" x14ac:dyDescent="0.35">
      <c r="A449" s="33"/>
      <c r="B449" s="28" t="s">
        <v>23</v>
      </c>
      <c r="C449" s="24">
        <v>3218.944</v>
      </c>
      <c r="D449" s="24">
        <v>3193.509</v>
      </c>
      <c r="E449" s="24">
        <v>2664.8009999999999</v>
      </c>
      <c r="F449" s="24">
        <v>2325.9810000000002</v>
      </c>
      <c r="G449" s="24">
        <v>2014.6559999999999</v>
      </c>
      <c r="H449" s="24">
        <v>1393.347</v>
      </c>
      <c r="I449" s="24">
        <v>694.45060000000001</v>
      </c>
      <c r="J449" s="24">
        <v>349.01389999999998</v>
      </c>
    </row>
    <row r="450" spans="1:10" x14ac:dyDescent="0.35">
      <c r="A450" s="33" t="s">
        <v>54</v>
      </c>
      <c r="B450" s="28" t="s">
        <v>9</v>
      </c>
      <c r="C450" s="24">
        <v>91.447760000000002</v>
      </c>
      <c r="D450" s="24">
        <v>264.01920000000001</v>
      </c>
      <c r="E450" s="24">
        <v>433.77749999999997</v>
      </c>
      <c r="F450" s="24">
        <v>354.83100000000002</v>
      </c>
      <c r="G450" s="24">
        <v>202.73079999999999</v>
      </c>
      <c r="H450" s="24">
        <v>118.71680000000001</v>
      </c>
      <c r="I450" s="24">
        <v>68.119420000000005</v>
      </c>
      <c r="J450" s="24">
        <v>36.227600000000002</v>
      </c>
    </row>
    <row r="451" spans="1:10" x14ac:dyDescent="0.35">
      <c r="A451" s="33"/>
      <c r="B451" s="28" t="s">
        <v>10</v>
      </c>
      <c r="C451" s="24">
        <v>91.447760000000002</v>
      </c>
      <c r="D451" s="24">
        <v>162.02520000000001</v>
      </c>
      <c r="E451" s="24">
        <v>224.63839999999999</v>
      </c>
      <c r="F451" s="24">
        <v>234.2944</v>
      </c>
      <c r="G451" s="24">
        <v>220.82249999999999</v>
      </c>
      <c r="H451" s="24">
        <v>171.90700000000001</v>
      </c>
      <c r="I451" s="24">
        <v>116.0168</v>
      </c>
      <c r="J451" s="24">
        <v>71.677890000000005</v>
      </c>
    </row>
    <row r="452" spans="1:10" x14ac:dyDescent="0.35">
      <c r="A452" s="33"/>
      <c r="B452" s="28" t="s">
        <v>11</v>
      </c>
      <c r="C452" s="24">
        <v>91.447760000000002</v>
      </c>
      <c r="D452" s="24">
        <v>151.0086</v>
      </c>
      <c r="E452" s="24">
        <v>173.9871</v>
      </c>
      <c r="F452" s="24">
        <v>124.3013</v>
      </c>
      <c r="G452" s="24">
        <v>67.172449999999998</v>
      </c>
      <c r="H452" s="24">
        <v>39.271630000000002</v>
      </c>
      <c r="I452" s="24">
        <v>20.947299999999998</v>
      </c>
      <c r="J452" s="24">
        <v>9.4848999999999997</v>
      </c>
    </row>
    <row r="453" spans="1:10" x14ac:dyDescent="0.35">
      <c r="A453" s="33"/>
      <c r="B453" s="28" t="s">
        <v>23</v>
      </c>
      <c r="C453" s="24">
        <v>91.447760000000002</v>
      </c>
      <c r="D453" s="24">
        <v>107.5579</v>
      </c>
      <c r="E453" s="24">
        <v>57.250070000000001</v>
      </c>
      <c r="F453" s="24">
        <v>34.59975</v>
      </c>
      <c r="G453" s="24">
        <v>20.41602</v>
      </c>
      <c r="H453" s="24">
        <v>12.00333</v>
      </c>
      <c r="I453" s="24">
        <v>4.8625809999999996</v>
      </c>
      <c r="J453" s="24">
        <v>0.46570139999999999</v>
      </c>
    </row>
    <row r="454" spans="1:10" x14ac:dyDescent="0.35">
      <c r="A454" s="33" t="s">
        <v>90</v>
      </c>
      <c r="B454" s="28" t="s">
        <v>9</v>
      </c>
      <c r="C454" s="24">
        <v>68.136989999999997</v>
      </c>
      <c r="D454" s="24">
        <v>137.6507</v>
      </c>
      <c r="E454" s="24">
        <v>137.5908</v>
      </c>
      <c r="F454" s="24">
        <v>151.33580000000001</v>
      </c>
      <c r="G454" s="24">
        <v>189.86369999999999</v>
      </c>
      <c r="H454" s="24">
        <v>194.4752</v>
      </c>
      <c r="I454" s="24">
        <v>164.5498</v>
      </c>
      <c r="J454" s="24">
        <v>120.3297</v>
      </c>
    </row>
    <row r="455" spans="1:10" x14ac:dyDescent="0.35">
      <c r="A455" s="33"/>
      <c r="B455" s="28" t="s">
        <v>10</v>
      </c>
      <c r="C455" s="24">
        <v>68.136989999999997</v>
      </c>
      <c r="D455" s="24">
        <v>109.72620000000001</v>
      </c>
      <c r="E455" s="24">
        <v>90.129400000000004</v>
      </c>
      <c r="F455" s="24">
        <v>140.77029999999999</v>
      </c>
      <c r="G455" s="24">
        <v>170.59690000000001</v>
      </c>
      <c r="H455" s="24">
        <v>192.44</v>
      </c>
      <c r="I455" s="24">
        <v>179.66229999999999</v>
      </c>
      <c r="J455" s="24">
        <v>137.4615</v>
      </c>
    </row>
    <row r="456" spans="1:10" x14ac:dyDescent="0.35">
      <c r="A456" s="33"/>
      <c r="B456" s="28" t="s">
        <v>11</v>
      </c>
      <c r="C456" s="24">
        <v>68.136989999999997</v>
      </c>
      <c r="D456" s="24">
        <v>76.501149999999996</v>
      </c>
      <c r="E456" s="24">
        <v>75.249560000000002</v>
      </c>
      <c r="F456" s="24">
        <v>122.3974</v>
      </c>
      <c r="G456" s="24">
        <v>140.9425</v>
      </c>
      <c r="H456" s="24">
        <v>177.52090000000001</v>
      </c>
      <c r="I456" s="24">
        <v>183.57230000000001</v>
      </c>
      <c r="J456" s="24">
        <v>150.48159999999999</v>
      </c>
    </row>
    <row r="457" spans="1:10" x14ac:dyDescent="0.35">
      <c r="A457" s="33"/>
      <c r="B457" s="28" t="s">
        <v>23</v>
      </c>
      <c r="C457" s="24">
        <v>68.136989999999997</v>
      </c>
      <c r="D457" s="24">
        <v>65.989689999999996</v>
      </c>
      <c r="E457" s="24">
        <v>23.318650000000002</v>
      </c>
      <c r="F457" s="24">
        <v>12.99583</v>
      </c>
      <c r="G457" s="24">
        <v>7.6725390000000004</v>
      </c>
      <c r="H457" s="24">
        <v>4.5188759999999997</v>
      </c>
      <c r="I457" s="24">
        <v>2.3113999999999999</v>
      </c>
      <c r="J457" s="24">
        <v>0.1914651</v>
      </c>
    </row>
    <row r="458" spans="1:10" x14ac:dyDescent="0.35">
      <c r="A458" s="33" t="s">
        <v>94</v>
      </c>
      <c r="B458" s="28" t="s">
        <v>9</v>
      </c>
      <c r="C458" s="24">
        <v>30.051909999999999</v>
      </c>
      <c r="D458" s="24">
        <v>72.675169999999994</v>
      </c>
      <c r="E458" s="24">
        <v>150.28700000000001</v>
      </c>
      <c r="F458" s="24">
        <v>202.79509999999999</v>
      </c>
      <c r="G458" s="24">
        <v>205.4546</v>
      </c>
      <c r="H458" s="24">
        <v>154.5497</v>
      </c>
      <c r="I458" s="24">
        <v>107.4556</v>
      </c>
      <c r="J458" s="24">
        <v>69.712879999999998</v>
      </c>
    </row>
    <row r="459" spans="1:10" x14ac:dyDescent="0.35">
      <c r="A459" s="33"/>
      <c r="B459" s="28" t="s">
        <v>10</v>
      </c>
      <c r="C459" s="24">
        <v>30.051909999999999</v>
      </c>
      <c r="D459" s="24">
        <v>45.584910000000001</v>
      </c>
      <c r="E459" s="24">
        <v>84.384950000000003</v>
      </c>
      <c r="F459" s="24">
        <v>143.63329999999999</v>
      </c>
      <c r="G459" s="24">
        <v>181.01130000000001</v>
      </c>
      <c r="H459" s="24">
        <v>155.80340000000001</v>
      </c>
      <c r="I459" s="24">
        <v>118.0771</v>
      </c>
      <c r="J459" s="24">
        <v>83.364519999999999</v>
      </c>
    </row>
    <row r="460" spans="1:10" x14ac:dyDescent="0.35">
      <c r="A460" s="33"/>
      <c r="B460" s="28" t="s">
        <v>11</v>
      </c>
      <c r="C460" s="24">
        <v>30.051909999999999</v>
      </c>
      <c r="D460" s="24">
        <v>40.480159999999998</v>
      </c>
      <c r="E460" s="24">
        <v>69.708789999999993</v>
      </c>
      <c r="F460" s="24">
        <v>148.02340000000001</v>
      </c>
      <c r="G460" s="24">
        <v>188.45349999999999</v>
      </c>
      <c r="H460" s="24">
        <v>162.97540000000001</v>
      </c>
      <c r="I460" s="24">
        <v>120.922</v>
      </c>
      <c r="J460" s="24">
        <v>81.903499999999994</v>
      </c>
    </row>
    <row r="461" spans="1:10" x14ac:dyDescent="0.35">
      <c r="A461" s="33"/>
      <c r="B461" s="28" t="s">
        <v>23</v>
      </c>
      <c r="C461" s="24">
        <v>30.051909999999999</v>
      </c>
      <c r="D461" s="24">
        <v>28.596489999999999</v>
      </c>
      <c r="E461" s="24">
        <v>13.97462</v>
      </c>
      <c r="F461" s="24">
        <v>7.8165319999999996</v>
      </c>
      <c r="G461" s="24">
        <v>4.4448299999999996</v>
      </c>
      <c r="H461" s="24">
        <v>2.538503</v>
      </c>
      <c r="I461" s="24">
        <v>1.2602260000000001</v>
      </c>
      <c r="J461" s="24">
        <v>0.2127851</v>
      </c>
    </row>
    <row r="462" spans="1:10" x14ac:dyDescent="0.35">
      <c r="A462" s="33" t="s">
        <v>171</v>
      </c>
      <c r="B462" s="28" t="s">
        <v>9</v>
      </c>
      <c r="C462" s="24">
        <v>106.6003</v>
      </c>
      <c r="D462" s="24">
        <v>122.5652</v>
      </c>
      <c r="E462" s="24">
        <v>99.039519999999996</v>
      </c>
      <c r="F462" s="24">
        <v>65.327550000000002</v>
      </c>
      <c r="G462" s="24">
        <v>39.011380000000003</v>
      </c>
      <c r="H462" s="24">
        <v>24.56419</v>
      </c>
      <c r="I462" s="24">
        <v>16.066009999999999</v>
      </c>
      <c r="J462" s="24">
        <v>11.597110000000001</v>
      </c>
    </row>
    <row r="463" spans="1:10" x14ac:dyDescent="0.35">
      <c r="A463" s="33"/>
      <c r="B463" s="28" t="s">
        <v>10</v>
      </c>
      <c r="C463" s="24">
        <v>106.6003</v>
      </c>
      <c r="D463" s="24">
        <v>120.887</v>
      </c>
      <c r="E463" s="24">
        <v>80.414640000000006</v>
      </c>
      <c r="F463" s="24">
        <v>40.813980000000001</v>
      </c>
      <c r="G463" s="24">
        <v>20.248419999999999</v>
      </c>
      <c r="H463" s="24">
        <v>9.1885849999999998</v>
      </c>
      <c r="I463" s="24">
        <v>4.2823719999999996</v>
      </c>
      <c r="J463" s="24">
        <v>2.065871</v>
      </c>
    </row>
    <row r="464" spans="1:10" x14ac:dyDescent="0.35">
      <c r="A464" s="33"/>
      <c r="B464" s="28" t="s">
        <v>11</v>
      </c>
      <c r="C464" s="24">
        <v>106.6003</v>
      </c>
      <c r="D464" s="24">
        <v>119.5779</v>
      </c>
      <c r="E464" s="24">
        <v>62.902320000000003</v>
      </c>
      <c r="F464" s="24">
        <v>39.128360000000001</v>
      </c>
      <c r="G464" s="24">
        <v>16.920850000000002</v>
      </c>
      <c r="H464" s="24">
        <v>5.3875950000000001</v>
      </c>
      <c r="I464" s="24">
        <v>1.880015</v>
      </c>
      <c r="J464" s="24">
        <v>0.59234600000000004</v>
      </c>
    </row>
    <row r="465" spans="1:10" x14ac:dyDescent="0.35">
      <c r="A465" s="33"/>
      <c r="B465" s="28" t="s">
        <v>23</v>
      </c>
      <c r="C465" s="24">
        <v>106.6003</v>
      </c>
      <c r="D465" s="24">
        <v>118.8396</v>
      </c>
      <c r="E465" s="24">
        <v>57.798439999999999</v>
      </c>
      <c r="F465" s="24">
        <v>27.28434</v>
      </c>
      <c r="G465" s="24">
        <v>11.810980000000001</v>
      </c>
      <c r="H465" s="24">
        <v>3.0379710000000002</v>
      </c>
      <c r="I465" s="24">
        <v>0.97324900000000003</v>
      </c>
      <c r="J465" s="24">
        <v>0.30504740000000002</v>
      </c>
    </row>
    <row r="466" spans="1:10" x14ac:dyDescent="0.35">
      <c r="A466" s="33" t="s">
        <v>172</v>
      </c>
      <c r="B466" s="28" t="s">
        <v>9</v>
      </c>
      <c r="C466" s="24">
        <v>2.2587579999999998</v>
      </c>
      <c r="D466" s="24">
        <v>2.5937109999999999</v>
      </c>
      <c r="E466" s="24">
        <v>1.0230710000000001</v>
      </c>
      <c r="F466" s="24">
        <v>0.62792709999999996</v>
      </c>
      <c r="G466" s="24">
        <v>0.36097309999999999</v>
      </c>
      <c r="H466" s="24">
        <v>0.24198410000000001</v>
      </c>
      <c r="I466" s="24">
        <v>0.1559342</v>
      </c>
      <c r="J466" s="24">
        <v>0.10991339999999999</v>
      </c>
    </row>
    <row r="467" spans="1:10" x14ac:dyDescent="0.35">
      <c r="A467" s="33"/>
      <c r="B467" s="28" t="s">
        <v>10</v>
      </c>
      <c r="C467" s="24">
        <v>2.2587579999999998</v>
      </c>
      <c r="D467" s="24">
        <v>2.5937109999999999</v>
      </c>
      <c r="E467" s="24">
        <v>1.0230710000000001</v>
      </c>
      <c r="F467" s="24">
        <v>0.62792709999999996</v>
      </c>
      <c r="G467" s="24">
        <v>0.36097309999999999</v>
      </c>
      <c r="H467" s="24">
        <v>0.24198410000000001</v>
      </c>
      <c r="I467" s="24">
        <v>0.1559342</v>
      </c>
      <c r="J467" s="24">
        <v>0.10991339999999999</v>
      </c>
    </row>
    <row r="468" spans="1:10" x14ac:dyDescent="0.35">
      <c r="A468" s="33"/>
      <c r="B468" s="28" t="s">
        <v>11</v>
      </c>
      <c r="C468" s="24">
        <v>2.2587579999999998</v>
      </c>
      <c r="D468" s="24">
        <v>2.5937109999999999</v>
      </c>
      <c r="E468" s="24">
        <v>1.0230710000000001</v>
      </c>
      <c r="F468" s="24">
        <v>0.47155560000000002</v>
      </c>
      <c r="G468" s="24">
        <v>0.4050164</v>
      </c>
      <c r="H468" s="24">
        <v>0.29327019999999998</v>
      </c>
      <c r="I468" s="24">
        <v>0.17883779999999999</v>
      </c>
      <c r="J468" s="24">
        <v>0.11968769999999999</v>
      </c>
    </row>
    <row r="469" spans="1:10" x14ac:dyDescent="0.35">
      <c r="A469" s="33"/>
      <c r="B469" s="28" t="s">
        <v>23</v>
      </c>
      <c r="C469" s="24">
        <v>2.2587579999999998</v>
      </c>
      <c r="D469" s="24">
        <v>2.5937109999999999</v>
      </c>
      <c r="E469" s="24">
        <v>1.0230710000000001</v>
      </c>
      <c r="F469" s="24">
        <v>0.47155560000000002</v>
      </c>
      <c r="G469" s="24">
        <v>0.4050164</v>
      </c>
      <c r="H469" s="24">
        <v>0.29327019999999998</v>
      </c>
      <c r="I469" s="24">
        <v>0.17883779999999999</v>
      </c>
      <c r="J469" s="24">
        <v>0.11968769999999999</v>
      </c>
    </row>
    <row r="470" spans="1:10" x14ac:dyDescent="0.35">
      <c r="A470" s="33" t="s">
        <v>173</v>
      </c>
      <c r="B470" s="28" t="s">
        <v>9</v>
      </c>
      <c r="C470" s="24">
        <v>56.775419999999997</v>
      </c>
      <c r="D470" s="24">
        <v>332.49040000000002</v>
      </c>
      <c r="E470" s="24">
        <v>525.95500000000004</v>
      </c>
      <c r="F470" s="24">
        <v>434.52910000000003</v>
      </c>
      <c r="G470" s="24">
        <v>270.69810000000001</v>
      </c>
      <c r="H470" s="24">
        <v>144.2929</v>
      </c>
      <c r="I470" s="24">
        <v>75.859539999999996</v>
      </c>
      <c r="J470" s="24">
        <v>35.153480000000002</v>
      </c>
    </row>
    <row r="471" spans="1:10" x14ac:dyDescent="0.35">
      <c r="A471" s="33"/>
      <c r="B471" s="28" t="s">
        <v>10</v>
      </c>
      <c r="C471" s="24">
        <v>56.775419999999997</v>
      </c>
      <c r="D471" s="24">
        <v>211.03030000000001</v>
      </c>
      <c r="E471" s="24">
        <v>374.63889999999998</v>
      </c>
      <c r="F471" s="24">
        <v>333.96940000000001</v>
      </c>
      <c r="G471" s="24">
        <v>258.26209999999998</v>
      </c>
      <c r="H471" s="24">
        <v>195.51920000000001</v>
      </c>
      <c r="I471" s="24">
        <v>135.20650000000001</v>
      </c>
      <c r="J471" s="24">
        <v>70.186229999999995</v>
      </c>
    </row>
    <row r="472" spans="1:10" x14ac:dyDescent="0.35">
      <c r="A472" s="33"/>
      <c r="B472" s="28" t="s">
        <v>11</v>
      </c>
      <c r="C472" s="24">
        <v>56.775419999999997</v>
      </c>
      <c r="D472" s="24">
        <v>180.06020000000001</v>
      </c>
      <c r="E472" s="24">
        <v>261.47300000000001</v>
      </c>
      <c r="F472" s="24">
        <v>261.28559999999999</v>
      </c>
      <c r="G472" s="24">
        <v>224.9188</v>
      </c>
      <c r="H472" s="24">
        <v>177.6841</v>
      </c>
      <c r="I472" s="24">
        <v>127.58</v>
      </c>
      <c r="J472" s="24">
        <v>80.802499999999995</v>
      </c>
    </row>
    <row r="473" spans="1:10" x14ac:dyDescent="0.35">
      <c r="A473" s="33"/>
      <c r="B473" s="28" t="s">
        <v>23</v>
      </c>
      <c r="C473" s="24">
        <v>56.775419999999997</v>
      </c>
      <c r="D473" s="24">
        <v>134.98779999999999</v>
      </c>
      <c r="E473" s="24">
        <v>137.45410000000001</v>
      </c>
      <c r="F473" s="24">
        <v>126.2595</v>
      </c>
      <c r="G473" s="24">
        <v>89.577190000000002</v>
      </c>
      <c r="H473" s="24">
        <v>62.664990000000003</v>
      </c>
      <c r="I473" s="24">
        <v>37.007249999999999</v>
      </c>
      <c r="J473" s="24">
        <v>17.03547</v>
      </c>
    </row>
    <row r="474" spans="1:10" x14ac:dyDescent="0.35">
      <c r="A474" s="33" t="s">
        <v>495</v>
      </c>
      <c r="B474" s="28" t="s">
        <v>9</v>
      </c>
      <c r="C474" s="24">
        <v>384.2867</v>
      </c>
      <c r="D474" s="24">
        <v>296.62880000000001</v>
      </c>
      <c r="E474" s="24">
        <v>338.7056</v>
      </c>
      <c r="F474" s="24">
        <v>437.97370000000001</v>
      </c>
      <c r="G474" s="24">
        <v>715.07069999999999</v>
      </c>
      <c r="H474" s="24">
        <v>1056.1859999999999</v>
      </c>
      <c r="I474" s="24">
        <v>1014.188</v>
      </c>
      <c r="J474" s="24">
        <v>1007.1559999999999</v>
      </c>
    </row>
    <row r="475" spans="1:10" x14ac:dyDescent="0.35">
      <c r="A475" s="33"/>
      <c r="B475" s="28" t="s">
        <v>10</v>
      </c>
      <c r="C475" s="24">
        <v>384.2867</v>
      </c>
      <c r="D475" s="24">
        <v>295.90859999999998</v>
      </c>
      <c r="E475" s="24">
        <v>323.30939999999998</v>
      </c>
      <c r="F475" s="24">
        <v>384.48570000000001</v>
      </c>
      <c r="G475" s="24">
        <v>626.10059999999999</v>
      </c>
      <c r="H475" s="24">
        <v>813.55359999999996</v>
      </c>
      <c r="I475" s="24">
        <v>731.04160000000002</v>
      </c>
      <c r="J475" s="24">
        <v>692.63170000000002</v>
      </c>
    </row>
    <row r="476" spans="1:10" x14ac:dyDescent="0.35">
      <c r="A476" s="33"/>
      <c r="B476" s="28" t="s">
        <v>11</v>
      </c>
      <c r="C476" s="24">
        <v>384.2867</v>
      </c>
      <c r="D476" s="24">
        <v>295.26119999999997</v>
      </c>
      <c r="E476" s="24">
        <v>310.08019999999999</v>
      </c>
      <c r="F476" s="24">
        <v>283.95179999999999</v>
      </c>
      <c r="G476" s="24">
        <v>346.63600000000002</v>
      </c>
      <c r="H476" s="24">
        <v>590.87189999999998</v>
      </c>
      <c r="I476" s="24">
        <v>630.84879999999998</v>
      </c>
      <c r="J476" s="24">
        <v>580.42960000000005</v>
      </c>
    </row>
    <row r="477" spans="1:10" x14ac:dyDescent="0.35">
      <c r="A477" s="33"/>
      <c r="B477" s="28" t="s">
        <v>23</v>
      </c>
      <c r="C477" s="24">
        <v>384.2867</v>
      </c>
      <c r="D477" s="24">
        <v>294.74829999999997</v>
      </c>
      <c r="E477" s="24">
        <v>299.8691</v>
      </c>
      <c r="F477" s="24">
        <v>257.76029999999997</v>
      </c>
      <c r="G477" s="24">
        <v>233.2978</v>
      </c>
      <c r="H477" s="24">
        <v>152.8065</v>
      </c>
      <c r="I477" s="24">
        <v>63.290730000000003</v>
      </c>
      <c r="J477" s="24">
        <v>24.879750000000001</v>
      </c>
    </row>
    <row r="478" spans="1:10" x14ac:dyDescent="0.35">
      <c r="A478" s="33" t="s">
        <v>174</v>
      </c>
      <c r="B478" s="28" t="s">
        <v>9</v>
      </c>
      <c r="C478" s="24"/>
      <c r="D478" s="24"/>
      <c r="E478" s="24">
        <v>-2.0412550000000001E-8</v>
      </c>
      <c r="F478" s="24">
        <v>5.6098839999999997E-2</v>
      </c>
      <c r="G478" s="24">
        <v>0.22266540000000001</v>
      </c>
      <c r="H478" s="24">
        <v>0.1702053</v>
      </c>
      <c r="I478" s="24">
        <v>8.1115080000000006E-2</v>
      </c>
      <c r="J478" s="24">
        <v>4.1216299999999997E-2</v>
      </c>
    </row>
    <row r="479" spans="1:10" x14ac:dyDescent="0.35">
      <c r="A479" s="33"/>
      <c r="B479" s="28" t="s">
        <v>10</v>
      </c>
      <c r="C479" s="24"/>
      <c r="D479" s="24"/>
      <c r="E479" s="24">
        <v>0</v>
      </c>
      <c r="F479" s="24">
        <v>5.6098629999999997E-2</v>
      </c>
      <c r="G479" s="24">
        <v>0.22266569999999999</v>
      </c>
      <c r="H479" s="24">
        <v>0.17020550000000001</v>
      </c>
      <c r="I479" s="24">
        <v>8.1115069999999997E-2</v>
      </c>
      <c r="J479" s="24">
        <v>4.121644E-2</v>
      </c>
    </row>
    <row r="480" spans="1:10" x14ac:dyDescent="0.35">
      <c r="A480" s="33"/>
      <c r="B480" s="28" t="s">
        <v>11</v>
      </c>
      <c r="C480" s="24"/>
      <c r="D480" s="24"/>
      <c r="E480" s="24">
        <v>0</v>
      </c>
      <c r="F480" s="24">
        <v>1.65852E-7</v>
      </c>
      <c r="G480" s="24">
        <v>5.7367550000000003E-2</v>
      </c>
      <c r="H480" s="24">
        <v>0.27417530000000001</v>
      </c>
      <c r="I480" s="24">
        <v>0.1466191</v>
      </c>
      <c r="J480" s="24">
        <v>7.1386290000000005E-2</v>
      </c>
    </row>
    <row r="481" spans="1:10" x14ac:dyDescent="0.35">
      <c r="A481" s="33"/>
      <c r="B481" s="28" t="s">
        <v>23</v>
      </c>
      <c r="C481" s="24"/>
      <c r="D481" s="24"/>
      <c r="E481" s="24">
        <v>0</v>
      </c>
      <c r="F481" s="24">
        <v>1.65852E-7</v>
      </c>
      <c r="G481" s="24">
        <v>5.7367429999999997E-2</v>
      </c>
      <c r="H481" s="24">
        <v>0.27417540000000001</v>
      </c>
      <c r="I481" s="24">
        <v>0.14661920000000001</v>
      </c>
      <c r="J481" s="24">
        <v>7.1386290000000005E-2</v>
      </c>
    </row>
    <row r="482" spans="1:10" x14ac:dyDescent="0.35">
      <c r="A482" s="33" t="s">
        <v>175</v>
      </c>
      <c r="B482" s="28" t="s">
        <v>9</v>
      </c>
      <c r="C482" s="24">
        <v>5.9271979999999997</v>
      </c>
      <c r="D482" s="24">
        <v>5.7605250000000003</v>
      </c>
      <c r="E482" s="24">
        <v>13.808999999999999</v>
      </c>
      <c r="F482" s="24">
        <v>5.3522550000000004</v>
      </c>
      <c r="G482" s="24">
        <v>2.8399580000000002</v>
      </c>
      <c r="H482" s="24">
        <v>1.507385</v>
      </c>
      <c r="I482" s="24">
        <v>0.74923300000000004</v>
      </c>
      <c r="J482" s="24">
        <v>0.3590023</v>
      </c>
    </row>
    <row r="483" spans="1:10" x14ac:dyDescent="0.35">
      <c r="A483" s="33"/>
      <c r="B483" s="28" t="s">
        <v>10</v>
      </c>
      <c r="C483" s="24">
        <v>5.9271989999999999</v>
      </c>
      <c r="D483" s="24">
        <v>4.1035979999999999</v>
      </c>
      <c r="E483" s="24">
        <v>2.0337239999999999</v>
      </c>
      <c r="F483" s="24">
        <v>1.457705</v>
      </c>
      <c r="G483" s="24">
        <v>0.78469</v>
      </c>
      <c r="H483" s="24">
        <v>0.42275649999999998</v>
      </c>
      <c r="I483" s="24">
        <v>0.17686160000000001</v>
      </c>
      <c r="J483" s="24">
        <v>6.5060270000000003E-2</v>
      </c>
    </row>
    <row r="484" spans="1:10" x14ac:dyDescent="0.35">
      <c r="A484" s="33"/>
      <c r="B484" s="28" t="s">
        <v>11</v>
      </c>
      <c r="C484" s="24">
        <v>5.9271979999999997</v>
      </c>
      <c r="D484" s="24">
        <v>3.4191530000000001</v>
      </c>
      <c r="E484" s="24">
        <v>1.7277610000000001</v>
      </c>
      <c r="F484" s="24">
        <v>0.93528210000000001</v>
      </c>
      <c r="G484" s="24">
        <v>0.82936129999999997</v>
      </c>
      <c r="H484" s="24">
        <v>0.45095540000000001</v>
      </c>
      <c r="I484" s="24">
        <v>0.19443360000000001</v>
      </c>
      <c r="J484" s="24">
        <v>7.9939380000000004E-2</v>
      </c>
    </row>
    <row r="485" spans="1:10" x14ac:dyDescent="0.35">
      <c r="A485" s="33"/>
      <c r="B485" s="28" t="s">
        <v>23</v>
      </c>
      <c r="C485" s="24">
        <v>5.9271979999999997</v>
      </c>
      <c r="D485" s="24">
        <v>2.8127770000000001</v>
      </c>
      <c r="E485" s="24">
        <v>1.334203</v>
      </c>
      <c r="F485" s="24">
        <v>0.73223970000000005</v>
      </c>
      <c r="G485" s="24">
        <v>0.72221239999999998</v>
      </c>
      <c r="H485" s="24">
        <v>0.39440900000000001</v>
      </c>
      <c r="I485" s="24">
        <v>0.16459670000000001</v>
      </c>
      <c r="J485" s="24">
        <v>6.8868440000000003E-2</v>
      </c>
    </row>
    <row r="486" spans="1:10" x14ac:dyDescent="0.35">
      <c r="A486" s="33" t="s">
        <v>176</v>
      </c>
      <c r="B486" s="28" t="s">
        <v>9</v>
      </c>
      <c r="C486" s="24">
        <v>39.343159999999997</v>
      </c>
      <c r="D486" s="24">
        <v>237.26769999999999</v>
      </c>
      <c r="E486" s="24">
        <v>422.0942</v>
      </c>
      <c r="F486" s="24">
        <v>214.16489999999999</v>
      </c>
      <c r="G486" s="24">
        <v>111.70480000000001</v>
      </c>
      <c r="H486" s="24">
        <v>58.910960000000003</v>
      </c>
      <c r="I486" s="24">
        <v>30.820119999999999</v>
      </c>
      <c r="J486" s="24">
        <v>13.02692</v>
      </c>
    </row>
    <row r="487" spans="1:10" x14ac:dyDescent="0.35">
      <c r="A487" s="33"/>
      <c r="B487" s="28" t="s">
        <v>10</v>
      </c>
      <c r="C487" s="24">
        <v>39.343159999999997</v>
      </c>
      <c r="D487" s="24">
        <v>159.0369</v>
      </c>
      <c r="E487" s="24">
        <v>396.26420000000002</v>
      </c>
      <c r="F487" s="24">
        <v>256.7208</v>
      </c>
      <c r="G487" s="24">
        <v>131.53139999999999</v>
      </c>
      <c r="H487" s="24">
        <v>69.235320000000002</v>
      </c>
      <c r="I487" s="24">
        <v>36.134160000000001</v>
      </c>
      <c r="J487" s="24">
        <v>17.184979999999999</v>
      </c>
    </row>
    <row r="488" spans="1:10" x14ac:dyDescent="0.35">
      <c r="A488" s="33"/>
      <c r="B488" s="28" t="s">
        <v>11</v>
      </c>
      <c r="C488" s="24">
        <v>39.343159999999997</v>
      </c>
      <c r="D488" s="24">
        <v>125.2196</v>
      </c>
      <c r="E488" s="24">
        <v>253.44450000000001</v>
      </c>
      <c r="F488" s="24">
        <v>182.37010000000001</v>
      </c>
      <c r="G488" s="24">
        <v>93.052670000000006</v>
      </c>
      <c r="H488" s="24">
        <v>48.892139999999998</v>
      </c>
      <c r="I488" s="24">
        <v>25.534800000000001</v>
      </c>
      <c r="J488" s="24">
        <v>11.95022</v>
      </c>
    </row>
    <row r="489" spans="1:10" x14ac:dyDescent="0.35">
      <c r="A489" s="33"/>
      <c r="B489" s="28" t="s">
        <v>23</v>
      </c>
      <c r="C489" s="24">
        <v>39.343159999999997</v>
      </c>
      <c r="D489" s="24">
        <v>91.838549999999998</v>
      </c>
      <c r="E489" s="24">
        <v>46.23809</v>
      </c>
      <c r="F489" s="24">
        <v>24.355630000000001</v>
      </c>
      <c r="G489" s="24">
        <v>12.85327</v>
      </c>
      <c r="H489" s="24">
        <v>6.7830570000000003</v>
      </c>
      <c r="I489" s="24">
        <v>3.3125779999999998</v>
      </c>
      <c r="J489" s="24">
        <v>0.44287559999999998</v>
      </c>
    </row>
    <row r="490" spans="1:10" x14ac:dyDescent="0.35">
      <c r="A490" s="33" t="s">
        <v>177</v>
      </c>
      <c r="B490" s="28" t="s">
        <v>9</v>
      </c>
      <c r="C490" s="24"/>
      <c r="D490" s="24"/>
      <c r="E490" s="24">
        <v>8.8106020000000007E-3</v>
      </c>
      <c r="F490" s="24">
        <v>4.1911780000000003E-2</v>
      </c>
      <c r="G490" s="24">
        <v>0.22564300000000001</v>
      </c>
      <c r="H490" s="24">
        <v>0.1231618</v>
      </c>
      <c r="I490" s="24">
        <v>6.8930249999999998E-2</v>
      </c>
      <c r="J490" s="24">
        <v>3.9319479999999997E-2</v>
      </c>
    </row>
    <row r="491" spans="1:10" x14ac:dyDescent="0.35">
      <c r="A491" s="33"/>
      <c r="B491" s="28" t="s">
        <v>10</v>
      </c>
      <c r="C491" s="24"/>
      <c r="D491" s="24"/>
      <c r="E491" s="24">
        <v>8.8106020000000007E-3</v>
      </c>
      <c r="F491" s="24">
        <v>4.1911780000000003E-2</v>
      </c>
      <c r="G491" s="24">
        <v>0.22564300000000001</v>
      </c>
      <c r="H491" s="24">
        <v>0.1231618</v>
      </c>
      <c r="I491" s="24">
        <v>6.8930249999999998E-2</v>
      </c>
      <c r="J491" s="24">
        <v>3.9319479999999997E-2</v>
      </c>
    </row>
    <row r="492" spans="1:10" x14ac:dyDescent="0.35">
      <c r="A492" s="33"/>
      <c r="B492" s="28" t="s">
        <v>11</v>
      </c>
      <c r="C492" s="24"/>
      <c r="D492" s="24"/>
      <c r="E492" s="24">
        <v>0</v>
      </c>
      <c r="F492" s="24">
        <v>7.1291649999999998E-3</v>
      </c>
      <c r="G492" s="24">
        <v>0.13520170000000001</v>
      </c>
      <c r="H492" s="24">
        <v>0.198936</v>
      </c>
      <c r="I492" s="24">
        <v>0.10951230000000001</v>
      </c>
      <c r="J492" s="24">
        <v>6.1515809999999997E-2</v>
      </c>
    </row>
    <row r="493" spans="1:10" x14ac:dyDescent="0.35">
      <c r="A493" s="33"/>
      <c r="B493" s="28" t="s">
        <v>23</v>
      </c>
      <c r="C493" s="24"/>
      <c r="D493" s="24"/>
      <c r="E493" s="24">
        <v>0</v>
      </c>
      <c r="F493" s="24">
        <v>7.1291649999999998E-3</v>
      </c>
      <c r="G493" s="24">
        <v>0.13520170000000001</v>
      </c>
      <c r="H493" s="24">
        <v>0.198936</v>
      </c>
      <c r="I493" s="24">
        <v>0.10951230000000001</v>
      </c>
      <c r="J493" s="24">
        <v>6.1515809999999997E-2</v>
      </c>
    </row>
    <row r="494" spans="1:10" x14ac:dyDescent="0.35">
      <c r="A494" s="33" t="s">
        <v>178</v>
      </c>
      <c r="B494" s="28" t="s">
        <v>9</v>
      </c>
      <c r="C494" s="24">
        <v>2.130814</v>
      </c>
      <c r="D494" s="24">
        <v>1.9466060000000001</v>
      </c>
      <c r="E494" s="24">
        <v>4.3238719999999997</v>
      </c>
      <c r="F494" s="24">
        <v>5.4490790000000002</v>
      </c>
      <c r="G494" s="24">
        <v>7.7132379999999996</v>
      </c>
      <c r="H494" s="24">
        <v>6.3567679999999998</v>
      </c>
      <c r="I494" s="24">
        <v>4.7308859999999999</v>
      </c>
      <c r="J494" s="24">
        <v>3.3951899999999999</v>
      </c>
    </row>
    <row r="495" spans="1:10" x14ac:dyDescent="0.35">
      <c r="A495" s="33"/>
      <c r="B495" s="28" t="s">
        <v>10</v>
      </c>
      <c r="C495" s="24">
        <v>2.130814</v>
      </c>
      <c r="D495" s="24">
        <v>1.800279</v>
      </c>
      <c r="E495" s="24">
        <v>3.0167709999999999</v>
      </c>
      <c r="F495" s="24">
        <v>5.17638</v>
      </c>
      <c r="G495" s="24">
        <v>6.0457349999999996</v>
      </c>
      <c r="H495" s="24">
        <v>5.1274940000000004</v>
      </c>
      <c r="I495" s="24">
        <v>4.0214990000000004</v>
      </c>
      <c r="J495" s="24">
        <v>2.890682</v>
      </c>
    </row>
    <row r="496" spans="1:10" x14ac:dyDescent="0.35">
      <c r="A496" s="33"/>
      <c r="B496" s="28" t="s">
        <v>11</v>
      </c>
      <c r="C496" s="24">
        <v>2.130814</v>
      </c>
      <c r="D496" s="24">
        <v>1.7398910000000001</v>
      </c>
      <c r="E496" s="24">
        <v>2.3968630000000002</v>
      </c>
      <c r="F496" s="24">
        <v>3.9155549999999999</v>
      </c>
      <c r="G496" s="24">
        <v>5.5376409999999998</v>
      </c>
      <c r="H496" s="24">
        <v>5.2109459999999999</v>
      </c>
      <c r="I496" s="24">
        <v>4.1191690000000003</v>
      </c>
      <c r="J496" s="24">
        <v>3.0222920000000002</v>
      </c>
    </row>
    <row r="497" spans="1:10" x14ac:dyDescent="0.35">
      <c r="A497" s="33"/>
      <c r="B497" s="28" t="s">
        <v>23</v>
      </c>
      <c r="C497" s="24">
        <v>2.130814</v>
      </c>
      <c r="D497" s="24">
        <v>1.646263</v>
      </c>
      <c r="E497" s="24">
        <v>1.051353</v>
      </c>
      <c r="F497" s="24">
        <v>0.6906485</v>
      </c>
      <c r="G497" s="24">
        <v>1.0718080000000001</v>
      </c>
      <c r="H497" s="24">
        <v>0.87374289999999999</v>
      </c>
      <c r="I497" s="24">
        <v>0.493066</v>
      </c>
      <c r="J497" s="24">
        <v>0.2635747</v>
      </c>
    </row>
    <row r="498" spans="1:10" x14ac:dyDescent="0.35">
      <c r="A498" s="33" t="s">
        <v>179</v>
      </c>
      <c r="B498" s="28" t="s">
        <v>9</v>
      </c>
      <c r="C498" s="24">
        <v>49.01567</v>
      </c>
      <c r="D498" s="24">
        <v>50.332839999999997</v>
      </c>
      <c r="E498" s="24">
        <v>54.607280000000003</v>
      </c>
      <c r="F498" s="24">
        <v>48.034669999999998</v>
      </c>
      <c r="G498" s="24">
        <v>41.258209999999998</v>
      </c>
      <c r="H498" s="24">
        <v>24.424710000000001</v>
      </c>
      <c r="I498" s="24">
        <v>16.548649999999999</v>
      </c>
      <c r="J498" s="24">
        <v>14.286479999999999</v>
      </c>
    </row>
    <row r="499" spans="1:10" x14ac:dyDescent="0.35">
      <c r="A499" s="33"/>
      <c r="B499" s="28" t="s">
        <v>10</v>
      </c>
      <c r="C499" s="24">
        <v>49.01567</v>
      </c>
      <c r="D499" s="24">
        <v>49.675789999999999</v>
      </c>
      <c r="E499" s="24">
        <v>44.501550000000002</v>
      </c>
      <c r="F499" s="24">
        <v>31.905439999999999</v>
      </c>
      <c r="G499" s="24">
        <v>28.000299999999999</v>
      </c>
      <c r="H499" s="24">
        <v>14.45795</v>
      </c>
      <c r="I499" s="24">
        <v>9.9171449999999997</v>
      </c>
      <c r="J499" s="24">
        <v>9.2298209999999994</v>
      </c>
    </row>
    <row r="500" spans="1:10" x14ac:dyDescent="0.35">
      <c r="A500" s="33"/>
      <c r="B500" s="28" t="s">
        <v>11</v>
      </c>
      <c r="C500" s="24">
        <v>49.01567</v>
      </c>
      <c r="D500" s="24">
        <v>49.325629999999997</v>
      </c>
      <c r="E500" s="24">
        <v>34.951300000000003</v>
      </c>
      <c r="F500" s="24">
        <v>21.04373</v>
      </c>
      <c r="G500" s="24">
        <v>15.74352</v>
      </c>
      <c r="H500" s="24">
        <v>17.287430000000001</v>
      </c>
      <c r="I500" s="24">
        <v>11.94406</v>
      </c>
      <c r="J500" s="24">
        <v>8.6625689999999995</v>
      </c>
    </row>
    <row r="501" spans="1:10" x14ac:dyDescent="0.35">
      <c r="A501" s="33"/>
      <c r="B501" s="28" t="s">
        <v>23</v>
      </c>
      <c r="C501" s="24">
        <v>49.01567</v>
      </c>
      <c r="D501" s="24">
        <v>49.050330000000002</v>
      </c>
      <c r="E501" s="24">
        <v>33.449150000000003</v>
      </c>
      <c r="F501" s="24">
        <v>15.36969</v>
      </c>
      <c r="G501" s="24">
        <v>13.2943</v>
      </c>
      <c r="H501" s="24">
        <v>15.963200000000001</v>
      </c>
      <c r="I501" s="24">
        <v>11.254049999999999</v>
      </c>
      <c r="J501" s="24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4"/>
  <sheetViews>
    <sheetView zoomScale="80" zoomScaleNormal="80" workbookViewId="0">
      <pane xSplit="2" ySplit="4" topLeftCell="C240" activePane="bottomRight" state="frozen"/>
      <selection pane="topRight" activeCell="C1" sqref="C1"/>
      <selection pane="bottomLeft" activeCell="A5" sqref="A5"/>
      <selection pane="bottomRight" activeCell="D254" sqref="D254"/>
    </sheetView>
  </sheetViews>
  <sheetFormatPr defaultRowHeight="14.5" x14ac:dyDescent="0.35"/>
  <cols>
    <col min="1" max="1" width="20.90625" customWidth="1"/>
    <col min="2" max="2" width="15.54296875" customWidth="1"/>
    <col min="3" max="3" width="19.1796875" bestFit="1" customWidth="1"/>
    <col min="4" max="4" width="29.1796875" bestFit="1" customWidth="1"/>
    <col min="5" max="5" width="38.1796875" bestFit="1" customWidth="1"/>
    <col min="6" max="6" width="29.54296875" bestFit="1" customWidth="1"/>
    <col min="7" max="7" width="19.1796875" bestFit="1" customWidth="1"/>
    <col min="8" max="8" width="29.1796875" bestFit="1" customWidth="1"/>
    <col min="9" max="9" width="38.1796875" bestFit="1" customWidth="1"/>
    <col min="10" max="10" width="29.54296875" bestFit="1" customWidth="1"/>
    <col min="11" max="11" width="19.1796875" bestFit="1" customWidth="1"/>
    <col min="12" max="12" width="29.1796875" bestFit="1" customWidth="1"/>
    <col min="13" max="13" width="38.1796875" bestFit="1" customWidth="1"/>
    <col min="14" max="14" width="29.54296875" bestFit="1" customWidth="1"/>
    <col min="15" max="15" width="19.1796875" bestFit="1" customWidth="1"/>
    <col min="16" max="16" width="29.1796875" bestFit="1" customWidth="1"/>
    <col min="17" max="17" width="38.1796875" bestFit="1" customWidth="1"/>
    <col min="18" max="18" width="29.54296875" bestFit="1" customWidth="1"/>
    <col min="19" max="19" width="19.1796875" bestFit="1" customWidth="1"/>
    <col min="20" max="20" width="29.1796875" bestFit="1" customWidth="1"/>
    <col min="21" max="21" width="38.1796875" bestFit="1" customWidth="1"/>
    <col min="22" max="22" width="29.54296875" bestFit="1" customWidth="1"/>
    <col min="23" max="23" width="19.1796875" bestFit="1" customWidth="1"/>
    <col min="24" max="24" width="29.1796875" bestFit="1" customWidth="1"/>
    <col min="25" max="25" width="38.1796875" bestFit="1" customWidth="1"/>
    <col min="26" max="26" width="43.81640625" bestFit="1" customWidth="1"/>
  </cols>
  <sheetData>
    <row r="1" spans="1:26" s="31" customFormat="1" x14ac:dyDescent="0.35">
      <c r="A1" s="11"/>
      <c r="B1" s="11" t="s">
        <v>21</v>
      </c>
      <c r="C1" s="11" t="s">
        <v>503</v>
      </c>
      <c r="D1" s="11" t="s">
        <v>503</v>
      </c>
      <c r="E1" s="11" t="s">
        <v>503</v>
      </c>
      <c r="F1" s="11" t="s">
        <v>503</v>
      </c>
      <c r="G1" s="11" t="s">
        <v>503</v>
      </c>
      <c r="H1" s="11" t="s">
        <v>503</v>
      </c>
      <c r="I1" s="11" t="s">
        <v>503</v>
      </c>
      <c r="J1" s="11" t="s">
        <v>503</v>
      </c>
      <c r="K1" s="11" t="s">
        <v>503</v>
      </c>
      <c r="L1" s="11" t="s">
        <v>503</v>
      </c>
      <c r="M1" s="11" t="s">
        <v>503</v>
      </c>
      <c r="N1" s="11" t="s">
        <v>503</v>
      </c>
      <c r="O1" s="11" t="s">
        <v>22</v>
      </c>
      <c r="P1" s="11" t="s">
        <v>22</v>
      </c>
      <c r="Q1" s="11" t="s">
        <v>22</v>
      </c>
      <c r="R1" s="11" t="s">
        <v>22</v>
      </c>
      <c r="S1" s="11" t="s">
        <v>22</v>
      </c>
      <c r="T1" s="11" t="s">
        <v>22</v>
      </c>
      <c r="U1" s="11" t="s">
        <v>22</v>
      </c>
      <c r="V1" s="11" t="s">
        <v>22</v>
      </c>
      <c r="W1" s="11" t="s">
        <v>22</v>
      </c>
      <c r="X1" s="11" t="s">
        <v>22</v>
      </c>
      <c r="Y1" s="11" t="s">
        <v>22</v>
      </c>
      <c r="Z1" s="11" t="s">
        <v>22</v>
      </c>
    </row>
    <row r="2" spans="1:26" s="31" customFormat="1" x14ac:dyDescent="0.35">
      <c r="A2" s="11"/>
      <c r="B2" s="11" t="s">
        <v>13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17</v>
      </c>
      <c r="L2" s="11" t="s">
        <v>17</v>
      </c>
      <c r="M2" s="11" t="s">
        <v>17</v>
      </c>
      <c r="N2" s="11" t="s">
        <v>17</v>
      </c>
      <c r="O2" s="11" t="s">
        <v>15</v>
      </c>
      <c r="P2" s="11" t="s">
        <v>15</v>
      </c>
      <c r="Q2" s="11" t="s">
        <v>15</v>
      </c>
      <c r="R2" s="11" t="s">
        <v>15</v>
      </c>
      <c r="S2" s="11" t="s">
        <v>16</v>
      </c>
      <c r="T2" s="11" t="s">
        <v>16</v>
      </c>
      <c r="U2" s="11" t="s">
        <v>16</v>
      </c>
      <c r="V2" s="11" t="s">
        <v>16</v>
      </c>
      <c r="W2" s="11" t="s">
        <v>17</v>
      </c>
      <c r="X2" s="11" t="s">
        <v>17</v>
      </c>
      <c r="Y2" s="11" t="s">
        <v>17</v>
      </c>
      <c r="Z2" s="11" t="s">
        <v>17</v>
      </c>
    </row>
    <row r="3" spans="1:26" s="31" customFormat="1" x14ac:dyDescent="0.35">
      <c r="A3" s="32" t="s">
        <v>501</v>
      </c>
      <c r="B3" s="11" t="s">
        <v>12</v>
      </c>
      <c r="C3" s="11" t="s">
        <v>18</v>
      </c>
      <c r="D3" s="11" t="s">
        <v>19</v>
      </c>
      <c r="E3" s="11" t="s">
        <v>20</v>
      </c>
      <c r="F3" s="11" t="s">
        <v>502</v>
      </c>
      <c r="G3" s="11" t="s">
        <v>18</v>
      </c>
      <c r="H3" s="11" t="s">
        <v>19</v>
      </c>
      <c r="I3" s="11" t="s">
        <v>20</v>
      </c>
      <c r="J3" s="11" t="s">
        <v>502</v>
      </c>
      <c r="K3" s="11" t="s">
        <v>18</v>
      </c>
      <c r="L3" s="11" t="s">
        <v>19</v>
      </c>
      <c r="M3" s="11" t="s">
        <v>20</v>
      </c>
      <c r="N3" s="11" t="s">
        <v>502</v>
      </c>
      <c r="O3" s="11" t="s">
        <v>18</v>
      </c>
      <c r="P3" s="11" t="s">
        <v>19</v>
      </c>
      <c r="Q3" s="11" t="s">
        <v>20</v>
      </c>
      <c r="R3" s="11" t="s">
        <v>502</v>
      </c>
      <c r="S3" s="11" t="s">
        <v>18</v>
      </c>
      <c r="T3" s="11" t="s">
        <v>19</v>
      </c>
      <c r="U3" s="11" t="s">
        <v>20</v>
      </c>
      <c r="V3" s="11" t="s">
        <v>502</v>
      </c>
      <c r="W3" s="11" t="s">
        <v>18</v>
      </c>
      <c r="X3" s="11" t="s">
        <v>19</v>
      </c>
      <c r="Y3" s="11" t="s">
        <v>20</v>
      </c>
      <c r="Z3" s="11" t="s">
        <v>502</v>
      </c>
    </row>
    <row r="4" spans="1:26" s="31" customFormat="1" x14ac:dyDescent="0.35">
      <c r="A4" s="32" t="s">
        <v>501</v>
      </c>
      <c r="B4" s="11" t="s">
        <v>12</v>
      </c>
      <c r="C4" s="11" t="str">
        <f>CONCATENATE(C1,"_",C2,"_",C3)</f>
        <v>Liquid_Costs_Economics High Case (MUSD)</v>
      </c>
      <c r="D4" s="11" t="str">
        <f t="shared" ref="D4:Z4" si="0">CONCATENATE(D1,"_",D2,"_",D3)</f>
        <v>Liquid_Costs_Economics (MUSD)</v>
      </c>
      <c r="E4" s="11" t="str">
        <f t="shared" si="0"/>
        <v>Liquid_Costs_Economics Low Case (MUSD)</v>
      </c>
      <c r="F4" s="11" t="str">
        <f t="shared" si="0"/>
        <v>Liquid_Costs_Economics Low Low Case (MUSD)</v>
      </c>
      <c r="G4" s="11" t="str">
        <f t="shared" si="0"/>
        <v>Liquid_Free Cash flow_Economics High Case (MUSD)</v>
      </c>
      <c r="H4" s="11" t="str">
        <f t="shared" si="0"/>
        <v>Liquid_Free Cash flow_Economics (MUSD)</v>
      </c>
      <c r="I4" s="11" t="str">
        <f t="shared" si="0"/>
        <v>Liquid_Free Cash flow_Economics Low Case (MUSD)</v>
      </c>
      <c r="J4" s="11" t="str">
        <f t="shared" si="0"/>
        <v>Liquid_Free Cash flow_Economics Low Low Case (MUSD)</v>
      </c>
      <c r="K4" s="11" t="str">
        <f t="shared" si="0"/>
        <v>Liquid_Government Take_Economics High Case (MUSD)</v>
      </c>
      <c r="L4" s="11" t="str">
        <f t="shared" si="0"/>
        <v>Liquid_Government Take_Economics (MUSD)</v>
      </c>
      <c r="M4" s="11" t="str">
        <f t="shared" si="0"/>
        <v>Liquid_Government Take_Economics Low Case (MUSD)</v>
      </c>
      <c r="N4" s="11" t="str">
        <f t="shared" si="0"/>
        <v>Liquid_Government Take_Economics Low Low Case (MUSD)</v>
      </c>
      <c r="O4" s="11" t="str">
        <f t="shared" si="0"/>
        <v>Gas_Costs_Economics High Case (MUSD)</v>
      </c>
      <c r="P4" s="11" t="str">
        <f t="shared" si="0"/>
        <v>Gas_Costs_Economics (MUSD)</v>
      </c>
      <c r="Q4" s="11" t="str">
        <f t="shared" si="0"/>
        <v>Gas_Costs_Economics Low Case (MUSD)</v>
      </c>
      <c r="R4" s="11" t="str">
        <f t="shared" si="0"/>
        <v>Gas_Costs_Economics Low Low Case (MUSD)</v>
      </c>
      <c r="S4" s="11" t="str">
        <f t="shared" si="0"/>
        <v>Gas_Free Cash flow_Economics High Case (MUSD)</v>
      </c>
      <c r="T4" s="11" t="str">
        <f t="shared" si="0"/>
        <v>Gas_Free Cash flow_Economics (MUSD)</v>
      </c>
      <c r="U4" s="11" t="str">
        <f t="shared" si="0"/>
        <v>Gas_Free Cash flow_Economics Low Case (MUSD)</v>
      </c>
      <c r="V4" s="11" t="str">
        <f t="shared" si="0"/>
        <v>Gas_Free Cash flow_Economics Low Low Case (MUSD)</v>
      </c>
      <c r="W4" s="11" t="str">
        <f t="shared" si="0"/>
        <v>Gas_Government Take_Economics High Case (MUSD)</v>
      </c>
      <c r="X4" s="11" t="str">
        <f t="shared" si="0"/>
        <v>Gas_Government Take_Economics (MUSD)</v>
      </c>
      <c r="Y4" s="11" t="str">
        <f t="shared" si="0"/>
        <v>Gas_Government Take_Economics Low Case (MUSD)</v>
      </c>
      <c r="Z4" s="11" t="str">
        <f t="shared" si="0"/>
        <v>Gas_Government Take_Economics Low Low Case (MUSD)</v>
      </c>
    </row>
    <row r="5" spans="1:26" x14ac:dyDescent="0.35">
      <c r="A5" s="26" t="s">
        <v>71</v>
      </c>
      <c r="B5" s="26">
        <v>2016</v>
      </c>
      <c r="C5" s="26">
        <v>21089.84</v>
      </c>
      <c r="D5" s="26">
        <v>21089.84</v>
      </c>
      <c r="E5" s="26">
        <v>21089.84</v>
      </c>
      <c r="F5" s="26">
        <v>21089.84</v>
      </c>
      <c r="G5" s="26">
        <v>5237.1899999999996</v>
      </c>
      <c r="H5" s="26">
        <v>5237.1899999999996</v>
      </c>
      <c r="I5" s="26">
        <v>5237.1899999999996</v>
      </c>
      <c r="J5" s="26">
        <v>5237.1899999999996</v>
      </c>
      <c r="K5" s="26">
        <v>11946.53</v>
      </c>
      <c r="L5" s="26">
        <v>11946.53</v>
      </c>
      <c r="M5" s="26">
        <v>11946.53</v>
      </c>
      <c r="N5" s="26">
        <v>11946.53</v>
      </c>
      <c r="O5" s="26">
        <v>9237.0130000000008</v>
      </c>
      <c r="P5" s="26">
        <v>9237.0130000000008</v>
      </c>
      <c r="Q5" s="26">
        <v>9237.0130000000008</v>
      </c>
      <c r="R5" s="26">
        <v>9237.0130000000008</v>
      </c>
      <c r="S5" s="26">
        <v>1083.623</v>
      </c>
      <c r="T5" s="26">
        <v>1083.623</v>
      </c>
      <c r="U5" s="26">
        <v>1083.623</v>
      </c>
      <c r="V5" s="26">
        <v>1083.623</v>
      </c>
      <c r="W5" s="26">
        <v>3893.8069999999998</v>
      </c>
      <c r="X5" s="26">
        <v>3893.8069999999998</v>
      </c>
      <c r="Y5" s="26">
        <v>3893.8069999999998</v>
      </c>
      <c r="Z5" s="26">
        <v>3893.8069999999998</v>
      </c>
    </row>
    <row r="6" spans="1:26" x14ac:dyDescent="0.35">
      <c r="A6" s="26" t="s">
        <v>71</v>
      </c>
      <c r="B6" s="26">
        <v>2020</v>
      </c>
      <c r="C6" s="26">
        <v>43811.16</v>
      </c>
      <c r="D6" s="26">
        <v>27990.21</v>
      </c>
      <c r="E6" s="26">
        <v>22308.75</v>
      </c>
      <c r="F6" s="26">
        <v>19173.400000000001</v>
      </c>
      <c r="G6" s="26">
        <v>27151.03</v>
      </c>
      <c r="H6" s="26">
        <v>14439.99</v>
      </c>
      <c r="I6" s="26">
        <v>7348.1450000000004</v>
      </c>
      <c r="J6" s="26">
        <v>440.19049999999999</v>
      </c>
      <c r="K6" s="26">
        <v>55187.199999999997</v>
      </c>
      <c r="L6" s="26">
        <v>28453.32</v>
      </c>
      <c r="M6" s="26">
        <v>15301.15</v>
      </c>
      <c r="N6" s="26">
        <v>5746.174</v>
      </c>
      <c r="O6" s="26">
        <v>15841.57</v>
      </c>
      <c r="P6" s="26">
        <v>11698.97</v>
      </c>
      <c r="Q6" s="26">
        <v>10504.42</v>
      </c>
      <c r="R6" s="26">
        <v>9966.2860000000001</v>
      </c>
      <c r="S6" s="26">
        <v>4503.7719999999999</v>
      </c>
      <c r="T6" s="26">
        <v>1127.499</v>
      </c>
      <c r="U6" s="26">
        <v>795.96609999999998</v>
      </c>
      <c r="V6" s="26">
        <v>-937.08910000000003</v>
      </c>
      <c r="W6" s="26">
        <v>13120.23</v>
      </c>
      <c r="X6" s="26">
        <v>5896.0910000000003</v>
      </c>
      <c r="Y6" s="26">
        <v>4190.4449999999997</v>
      </c>
      <c r="Z6" s="26">
        <v>2001.2470000000001</v>
      </c>
    </row>
    <row r="7" spans="1:26" x14ac:dyDescent="0.35">
      <c r="A7" s="26" t="s">
        <v>71</v>
      </c>
      <c r="B7" s="26">
        <v>2025</v>
      </c>
      <c r="C7" s="26">
        <v>55071.93</v>
      </c>
      <c r="D7" s="26">
        <v>35981.29</v>
      </c>
      <c r="E7" s="26">
        <v>22709.29</v>
      </c>
      <c r="F7" s="26">
        <v>16022.17</v>
      </c>
      <c r="G7" s="26">
        <v>44290.02</v>
      </c>
      <c r="H7" s="26">
        <v>14514.72</v>
      </c>
      <c r="I7" s="26">
        <v>8020.0169999999998</v>
      </c>
      <c r="J7" s="26">
        <v>1626.4829999999999</v>
      </c>
      <c r="K7" s="26">
        <v>75413.2</v>
      </c>
      <c r="L7" s="26">
        <v>31951.87</v>
      </c>
      <c r="M7" s="26">
        <v>17184.330000000002</v>
      </c>
      <c r="N7" s="26">
        <v>6114.3739999999998</v>
      </c>
      <c r="O7" s="26">
        <v>18536.419999999998</v>
      </c>
      <c r="P7" s="26">
        <v>13446.67</v>
      </c>
      <c r="Q7" s="26">
        <v>9771.7839999999997</v>
      </c>
      <c r="R7" s="26">
        <v>7979.9009999999998</v>
      </c>
      <c r="S7" s="26">
        <v>9142.4560000000001</v>
      </c>
      <c r="T7" s="26">
        <v>4023.7829999999999</v>
      </c>
      <c r="U7" s="26">
        <v>2106.4</v>
      </c>
      <c r="V7" s="26">
        <v>607.50480000000005</v>
      </c>
      <c r="W7" s="26">
        <v>16077.82</v>
      </c>
      <c r="X7" s="26">
        <v>8514.1790000000001</v>
      </c>
      <c r="Y7" s="26">
        <v>4815.692</v>
      </c>
      <c r="Z7" s="26">
        <v>2553.2330000000002</v>
      </c>
    </row>
    <row r="8" spans="1:26" x14ac:dyDescent="0.35">
      <c r="A8" s="26" t="s">
        <v>71</v>
      </c>
      <c r="B8" s="26">
        <v>2030</v>
      </c>
      <c r="C8" s="26">
        <v>55181.49</v>
      </c>
      <c r="D8" s="26">
        <v>39297.43</v>
      </c>
      <c r="E8" s="26">
        <v>28484.76</v>
      </c>
      <c r="F8" s="26">
        <v>14353.88</v>
      </c>
      <c r="G8" s="26">
        <v>61061.75</v>
      </c>
      <c r="H8" s="26">
        <v>24595.45</v>
      </c>
      <c r="I8" s="26">
        <v>7230.4759999999997</v>
      </c>
      <c r="J8" s="26">
        <v>1666.434</v>
      </c>
      <c r="K8" s="26">
        <v>96620.55</v>
      </c>
      <c r="L8" s="26">
        <v>41888.46</v>
      </c>
      <c r="M8" s="26">
        <v>20400.82</v>
      </c>
      <c r="N8" s="26">
        <v>5767.7219999999998</v>
      </c>
      <c r="O8" s="26">
        <v>20644.11</v>
      </c>
      <c r="P8" s="26">
        <v>14961.69</v>
      </c>
      <c r="Q8" s="26">
        <v>9886.1299999999992</v>
      </c>
      <c r="R8" s="26">
        <v>7797.1229999999996</v>
      </c>
      <c r="S8" s="26">
        <v>13385.79</v>
      </c>
      <c r="T8" s="26">
        <v>7181.076</v>
      </c>
      <c r="U8" s="26">
        <v>3304.0259999999998</v>
      </c>
      <c r="V8" s="26">
        <v>1308.3969999999999</v>
      </c>
      <c r="W8" s="26">
        <v>19940.84</v>
      </c>
      <c r="X8" s="26">
        <v>9951.6059999999998</v>
      </c>
      <c r="Y8" s="26">
        <v>4977.3779999999997</v>
      </c>
      <c r="Z8" s="26">
        <v>2579.8980000000001</v>
      </c>
    </row>
    <row r="9" spans="1:26" x14ac:dyDescent="0.35">
      <c r="A9" s="26" t="s">
        <v>71</v>
      </c>
      <c r="B9" s="26">
        <v>2035</v>
      </c>
      <c r="C9" s="26">
        <v>60491.21</v>
      </c>
      <c r="D9" s="26">
        <v>39767.69</v>
      </c>
      <c r="E9" s="26">
        <v>29153.8</v>
      </c>
      <c r="F9" s="26">
        <v>14935.62</v>
      </c>
      <c r="G9" s="26">
        <v>60436.480000000003</v>
      </c>
      <c r="H9" s="26">
        <v>25684.28</v>
      </c>
      <c r="I9" s="26">
        <v>11361.93</v>
      </c>
      <c r="J9" s="26">
        <v>199.4907</v>
      </c>
      <c r="K9" s="26">
        <v>109948.9</v>
      </c>
      <c r="L9" s="26">
        <v>45608.42</v>
      </c>
      <c r="M9" s="26">
        <v>22112.76</v>
      </c>
      <c r="N9" s="26">
        <v>3629.73</v>
      </c>
      <c r="O9" s="26">
        <v>25747.94</v>
      </c>
      <c r="P9" s="26">
        <v>17905.97</v>
      </c>
      <c r="Q9" s="26">
        <v>11111.53</v>
      </c>
      <c r="R9" s="26">
        <v>8765.2170000000006</v>
      </c>
      <c r="S9" s="26">
        <v>14435.13</v>
      </c>
      <c r="T9" s="26">
        <v>7761.3280000000004</v>
      </c>
      <c r="U9" s="26">
        <v>2890.0059999999999</v>
      </c>
      <c r="V9" s="26">
        <v>970.62660000000005</v>
      </c>
      <c r="W9" s="26">
        <v>23166.36</v>
      </c>
      <c r="X9" s="26">
        <v>11250.42</v>
      </c>
      <c r="Y9" s="26">
        <v>4326.34</v>
      </c>
      <c r="Z9" s="26">
        <v>1467.7429999999999</v>
      </c>
    </row>
    <row r="10" spans="1:26" x14ac:dyDescent="0.35">
      <c r="A10" s="26" t="s">
        <v>71</v>
      </c>
      <c r="B10" s="26">
        <v>2040</v>
      </c>
      <c r="C10" s="26">
        <v>55072.4</v>
      </c>
      <c r="D10" s="26">
        <v>35200.730000000003</v>
      </c>
      <c r="E10" s="26">
        <v>28950.57</v>
      </c>
      <c r="F10" s="26">
        <v>15828.02</v>
      </c>
      <c r="G10" s="26">
        <v>60673.93</v>
      </c>
      <c r="H10" s="26">
        <v>21662.3</v>
      </c>
      <c r="I10" s="26">
        <v>10116.33</v>
      </c>
      <c r="J10" s="26">
        <v>-1103.5909999999999</v>
      </c>
      <c r="K10" s="26">
        <v>109353.8</v>
      </c>
      <c r="L10" s="26">
        <v>44998.31</v>
      </c>
      <c r="M10" s="26">
        <v>23931.9</v>
      </c>
      <c r="N10" s="26">
        <v>4898.4459999999999</v>
      </c>
      <c r="O10" s="26">
        <v>24439.48</v>
      </c>
      <c r="P10" s="26">
        <v>16861.810000000001</v>
      </c>
      <c r="Q10" s="26">
        <v>12751.67</v>
      </c>
      <c r="R10" s="26">
        <v>8319.5259999999998</v>
      </c>
      <c r="S10" s="26">
        <v>22549.18</v>
      </c>
      <c r="T10" s="26">
        <v>9366.8089999999993</v>
      </c>
      <c r="U10" s="26">
        <v>2588.5300000000002</v>
      </c>
      <c r="V10" s="26">
        <v>1733.44</v>
      </c>
      <c r="W10" s="26">
        <v>29684.560000000001</v>
      </c>
      <c r="X10" s="26">
        <v>13052.4</v>
      </c>
      <c r="Y10" s="26">
        <v>2940.848</v>
      </c>
      <c r="Z10" s="26">
        <v>137.071</v>
      </c>
    </row>
    <row r="11" spans="1:26" x14ac:dyDescent="0.35">
      <c r="A11" s="26" t="s">
        <v>71</v>
      </c>
      <c r="B11" s="26">
        <v>2045</v>
      </c>
      <c r="C11" s="26">
        <v>61864.29</v>
      </c>
      <c r="D11" s="26">
        <v>35813.24</v>
      </c>
      <c r="E11" s="26">
        <v>26095.82</v>
      </c>
      <c r="F11" s="26">
        <v>15760.15</v>
      </c>
      <c r="G11" s="26">
        <v>48401.88</v>
      </c>
      <c r="H11" s="26">
        <v>16220.52</v>
      </c>
      <c r="I11" s="26">
        <v>8531.1949999999997</v>
      </c>
      <c r="J11" s="26">
        <v>-1831.6369999999999</v>
      </c>
      <c r="K11" s="26">
        <v>93812.91</v>
      </c>
      <c r="L11" s="26">
        <v>31025.360000000001</v>
      </c>
      <c r="M11" s="26">
        <v>17317.810000000001</v>
      </c>
      <c r="N11" s="26">
        <v>529.70680000000004</v>
      </c>
      <c r="O11" s="26">
        <v>25557.88</v>
      </c>
      <c r="P11" s="26">
        <v>15955.12</v>
      </c>
      <c r="Q11" s="26">
        <v>11296.05</v>
      </c>
      <c r="R11" s="26">
        <v>6693.4520000000002</v>
      </c>
      <c r="S11" s="26">
        <v>22679.37</v>
      </c>
      <c r="T11" s="26">
        <v>8123.335</v>
      </c>
      <c r="U11" s="26">
        <v>2870.9079999999999</v>
      </c>
      <c r="V11" s="26">
        <v>1147.932</v>
      </c>
      <c r="W11" s="26">
        <v>32540.83</v>
      </c>
      <c r="X11" s="26">
        <v>12511.8</v>
      </c>
      <c r="Y11" s="26">
        <v>4195.4849999999997</v>
      </c>
      <c r="Z11" s="26">
        <v>917.25170000000003</v>
      </c>
    </row>
    <row r="12" spans="1:26" x14ac:dyDescent="0.35">
      <c r="A12" s="26" t="s">
        <v>71</v>
      </c>
      <c r="B12" s="26">
        <v>2050</v>
      </c>
      <c r="C12" s="26">
        <v>61666.47</v>
      </c>
      <c r="D12" s="26">
        <v>29321.98</v>
      </c>
      <c r="E12" s="26">
        <v>20992.38</v>
      </c>
      <c r="F12" s="26">
        <v>9742.3850000000002</v>
      </c>
      <c r="G12" s="26">
        <v>40559.919999999998</v>
      </c>
      <c r="H12" s="26">
        <v>12508.37</v>
      </c>
      <c r="I12" s="26">
        <v>4084.4670000000001</v>
      </c>
      <c r="J12" s="26">
        <v>18.560459999999999</v>
      </c>
      <c r="K12" s="26">
        <v>85997.98</v>
      </c>
      <c r="L12" s="26">
        <v>23548.71</v>
      </c>
      <c r="M12" s="26">
        <v>8710.3449999999993</v>
      </c>
      <c r="N12" s="26">
        <v>-1922.09</v>
      </c>
      <c r="O12" s="26">
        <v>26967.4</v>
      </c>
      <c r="P12" s="26">
        <v>15365.27</v>
      </c>
      <c r="Q12" s="26">
        <v>9353.3009999999995</v>
      </c>
      <c r="R12" s="26">
        <v>5227.848</v>
      </c>
      <c r="S12" s="26">
        <v>20762.669999999998</v>
      </c>
      <c r="T12" s="26">
        <v>5184.1710000000003</v>
      </c>
      <c r="U12" s="26">
        <v>2017.357</v>
      </c>
      <c r="V12" s="26">
        <v>134.3853</v>
      </c>
      <c r="W12" s="26">
        <v>31838.46</v>
      </c>
      <c r="X12" s="26">
        <v>9801.3590000000004</v>
      </c>
      <c r="Y12" s="26">
        <v>3592.442</v>
      </c>
      <c r="Z12" s="26">
        <v>728.84829999999999</v>
      </c>
    </row>
    <row r="13" spans="1:26" x14ac:dyDescent="0.35">
      <c r="A13" s="26" t="s">
        <v>29</v>
      </c>
      <c r="B13" s="26">
        <v>2016</v>
      </c>
      <c r="C13" s="26">
        <v>11336.7</v>
      </c>
      <c r="D13" s="26">
        <v>11336.7</v>
      </c>
      <c r="E13" s="26">
        <v>11336.7</v>
      </c>
      <c r="F13" s="26">
        <v>11336.7</v>
      </c>
      <c r="G13" s="26">
        <v>3116.5610000000001</v>
      </c>
      <c r="H13" s="26">
        <v>3116.5610000000001</v>
      </c>
      <c r="I13" s="26">
        <v>3116.5610000000001</v>
      </c>
      <c r="J13" s="26">
        <v>3116.5610000000001</v>
      </c>
      <c r="K13" s="26">
        <v>13496.58</v>
      </c>
      <c r="L13" s="26">
        <v>13496.58</v>
      </c>
      <c r="M13" s="26">
        <v>13496.58</v>
      </c>
      <c r="N13" s="26">
        <v>13496.58</v>
      </c>
      <c r="O13" s="26">
        <v>11547.54</v>
      </c>
      <c r="P13" s="26">
        <v>11547.54</v>
      </c>
      <c r="Q13" s="26">
        <v>11547.54</v>
      </c>
      <c r="R13" s="26">
        <v>11547.54</v>
      </c>
      <c r="S13" s="26">
        <v>-5491.7759999999998</v>
      </c>
      <c r="T13" s="26">
        <v>-5491.7759999999998</v>
      </c>
      <c r="U13" s="26">
        <v>-5491.7759999999998</v>
      </c>
      <c r="V13" s="26">
        <v>-5491.7759999999998</v>
      </c>
      <c r="W13" s="26">
        <v>1220.069</v>
      </c>
      <c r="X13" s="26">
        <v>1220.069</v>
      </c>
      <c r="Y13" s="26">
        <v>1220.069</v>
      </c>
      <c r="Z13" s="26">
        <v>1220.069</v>
      </c>
    </row>
    <row r="14" spans="1:26" x14ac:dyDescent="0.35">
      <c r="A14" s="26" t="s">
        <v>29</v>
      </c>
      <c r="B14" s="26">
        <v>2020</v>
      </c>
      <c r="C14" s="26">
        <v>17343.240000000002</v>
      </c>
      <c r="D14" s="26">
        <v>14752.26</v>
      </c>
      <c r="E14" s="26">
        <v>12903.96</v>
      </c>
      <c r="F14" s="26">
        <v>12247.62</v>
      </c>
      <c r="G14" s="26">
        <v>17665.21</v>
      </c>
      <c r="H14" s="26">
        <v>8875.1540000000005</v>
      </c>
      <c r="I14" s="26">
        <v>4647.7309999999998</v>
      </c>
      <c r="J14" s="26">
        <v>399.99329999999998</v>
      </c>
      <c r="K14" s="26">
        <v>54375.48</v>
      </c>
      <c r="L14" s="26">
        <v>31168.41</v>
      </c>
      <c r="M14" s="26">
        <v>18542.3</v>
      </c>
      <c r="N14" s="26">
        <v>8757.0329999999994</v>
      </c>
      <c r="O14" s="26">
        <v>15978.58</v>
      </c>
      <c r="P14" s="26">
        <v>11023.83</v>
      </c>
      <c r="Q14" s="26">
        <v>10512.42</v>
      </c>
      <c r="R14" s="26">
        <v>9064.1880000000001</v>
      </c>
      <c r="S14" s="26">
        <v>1161.704</v>
      </c>
      <c r="T14" s="26">
        <v>858.31590000000006</v>
      </c>
      <c r="U14" s="26">
        <v>200.49090000000001</v>
      </c>
      <c r="V14" s="26">
        <v>-78.482280000000003</v>
      </c>
      <c r="W14" s="26">
        <v>7801.1469999999999</v>
      </c>
      <c r="X14" s="26">
        <v>3903.3180000000002</v>
      </c>
      <c r="Y14" s="26">
        <v>2784.95</v>
      </c>
      <c r="Z14" s="26">
        <v>1687.5</v>
      </c>
    </row>
    <row r="15" spans="1:26" x14ac:dyDescent="0.35">
      <c r="A15" s="26" t="s">
        <v>29</v>
      </c>
      <c r="B15" s="26">
        <v>2025</v>
      </c>
      <c r="C15" s="26">
        <v>24374.18</v>
      </c>
      <c r="D15" s="26">
        <v>17993.02</v>
      </c>
      <c r="E15" s="26">
        <v>11238.67</v>
      </c>
      <c r="F15" s="26">
        <v>8535.6299999999992</v>
      </c>
      <c r="G15" s="26">
        <v>21109.09</v>
      </c>
      <c r="H15" s="26">
        <v>7562.0010000000002</v>
      </c>
      <c r="I15" s="26">
        <v>4662.1260000000002</v>
      </c>
      <c r="J15" s="26">
        <v>1652.9670000000001</v>
      </c>
      <c r="K15" s="26">
        <v>63862.98</v>
      </c>
      <c r="L15" s="26">
        <v>30471.73</v>
      </c>
      <c r="M15" s="26">
        <v>19149.38</v>
      </c>
      <c r="N15" s="26">
        <v>9202.2839999999997</v>
      </c>
      <c r="O15" s="26">
        <v>17705.77</v>
      </c>
      <c r="P15" s="26">
        <v>10485.43</v>
      </c>
      <c r="Q15" s="26">
        <v>7400.6930000000002</v>
      </c>
      <c r="R15" s="26">
        <v>6314.2929999999997</v>
      </c>
      <c r="S15" s="26">
        <v>5706.375</v>
      </c>
      <c r="T15" s="26">
        <v>4000.3420000000001</v>
      </c>
      <c r="U15" s="26">
        <v>3136.4630000000002</v>
      </c>
      <c r="V15" s="26">
        <v>1951.462</v>
      </c>
      <c r="W15" s="26">
        <v>12296.61</v>
      </c>
      <c r="X15" s="26">
        <v>6236.4589999999998</v>
      </c>
      <c r="Y15" s="26">
        <v>4262.7169999999996</v>
      </c>
      <c r="Z15" s="26">
        <v>3193.2919999999999</v>
      </c>
    </row>
    <row r="16" spans="1:26" x14ac:dyDescent="0.35">
      <c r="A16" s="26" t="s">
        <v>29</v>
      </c>
      <c r="B16" s="26">
        <v>2030</v>
      </c>
      <c r="C16" s="26">
        <v>29147.94</v>
      </c>
      <c r="D16" s="26">
        <v>18788.36</v>
      </c>
      <c r="E16" s="26">
        <v>11422.78</v>
      </c>
      <c r="F16" s="26">
        <v>8256.2450000000008</v>
      </c>
      <c r="G16" s="26">
        <v>33408.31</v>
      </c>
      <c r="H16" s="26">
        <v>12488.95</v>
      </c>
      <c r="I16" s="26">
        <v>3754.616</v>
      </c>
      <c r="J16" s="26">
        <v>686.94839999999999</v>
      </c>
      <c r="K16" s="26">
        <v>78978.64</v>
      </c>
      <c r="L16" s="26">
        <v>35802.870000000003</v>
      </c>
      <c r="M16" s="26">
        <v>19139.830000000002</v>
      </c>
      <c r="N16" s="26">
        <v>8257.4279999999999</v>
      </c>
      <c r="O16" s="26">
        <v>22568.83</v>
      </c>
      <c r="P16" s="26">
        <v>14184.07</v>
      </c>
      <c r="Q16" s="26">
        <v>7359.6270000000004</v>
      </c>
      <c r="R16" s="26">
        <v>6182.1530000000002</v>
      </c>
      <c r="S16" s="26">
        <v>5790.5140000000001</v>
      </c>
      <c r="T16" s="26">
        <v>535.28750000000002</v>
      </c>
      <c r="U16" s="26">
        <v>1809.136</v>
      </c>
      <c r="V16" s="26">
        <v>770.01509999999996</v>
      </c>
      <c r="W16" s="26">
        <v>15854.75</v>
      </c>
      <c r="X16" s="26">
        <v>7011.0190000000002</v>
      </c>
      <c r="Y16" s="26">
        <v>3625.2170000000001</v>
      </c>
      <c r="Z16" s="26">
        <v>2490.9369999999999</v>
      </c>
    </row>
    <row r="17" spans="1:26" x14ac:dyDescent="0.35">
      <c r="A17" s="26" t="s">
        <v>29</v>
      </c>
      <c r="B17" s="26">
        <v>2035</v>
      </c>
      <c r="C17" s="26">
        <v>33380.86</v>
      </c>
      <c r="D17" s="26">
        <v>18527.349999999999</v>
      </c>
      <c r="E17" s="26">
        <v>12477.46</v>
      </c>
      <c r="F17" s="26">
        <v>8506.7180000000008</v>
      </c>
      <c r="G17" s="26">
        <v>38357.53</v>
      </c>
      <c r="H17" s="26">
        <v>10658.29</v>
      </c>
      <c r="I17" s="26">
        <v>2558.1410000000001</v>
      </c>
      <c r="J17" s="26">
        <v>192.9939</v>
      </c>
      <c r="K17" s="26">
        <v>89493.56</v>
      </c>
      <c r="L17" s="26">
        <v>39372.31</v>
      </c>
      <c r="M17" s="26">
        <v>20685.93</v>
      </c>
      <c r="N17" s="26">
        <v>8609.6839999999993</v>
      </c>
      <c r="O17" s="26">
        <v>20306.88</v>
      </c>
      <c r="P17" s="26">
        <v>12397.86</v>
      </c>
      <c r="Q17" s="26">
        <v>7345.8230000000003</v>
      </c>
      <c r="R17" s="26">
        <v>5644.2460000000001</v>
      </c>
      <c r="S17" s="26">
        <v>13350.81</v>
      </c>
      <c r="T17" s="26">
        <v>5989.4160000000002</v>
      </c>
      <c r="U17" s="26">
        <v>908.63639999999998</v>
      </c>
      <c r="V17" s="26">
        <v>175.65039999999999</v>
      </c>
      <c r="W17" s="26">
        <v>20830.72</v>
      </c>
      <c r="X17" s="26">
        <v>8526.9179999999997</v>
      </c>
      <c r="Y17" s="26">
        <v>3428.8879999999999</v>
      </c>
      <c r="Z17" s="26">
        <v>1670.355</v>
      </c>
    </row>
    <row r="18" spans="1:26" x14ac:dyDescent="0.35">
      <c r="A18" s="26" t="s">
        <v>29</v>
      </c>
      <c r="B18" s="26">
        <v>2040</v>
      </c>
      <c r="C18" s="26">
        <v>28768.89</v>
      </c>
      <c r="D18" s="26">
        <v>15055.19</v>
      </c>
      <c r="E18" s="26">
        <v>10370.799999999999</v>
      </c>
      <c r="F18" s="26">
        <v>6922.2340000000004</v>
      </c>
      <c r="G18" s="26">
        <v>34590.31</v>
      </c>
      <c r="H18" s="26">
        <v>9247.7209999999995</v>
      </c>
      <c r="I18" s="26">
        <v>3431.9969999999998</v>
      </c>
      <c r="J18" s="26">
        <v>82.62312</v>
      </c>
      <c r="K18" s="26">
        <v>87464.16</v>
      </c>
      <c r="L18" s="26">
        <v>31370.28</v>
      </c>
      <c r="M18" s="26">
        <v>16327.79</v>
      </c>
      <c r="N18" s="26">
        <v>5052.3329999999996</v>
      </c>
      <c r="O18" s="26">
        <v>18771.04</v>
      </c>
      <c r="P18" s="26">
        <v>10851.9</v>
      </c>
      <c r="Q18" s="26">
        <v>7650.5630000000001</v>
      </c>
      <c r="R18" s="26">
        <v>4461.1130000000003</v>
      </c>
      <c r="S18" s="26">
        <v>14803.02</v>
      </c>
      <c r="T18" s="26">
        <v>7087.32</v>
      </c>
      <c r="U18" s="26">
        <v>563.8528</v>
      </c>
      <c r="V18" s="26">
        <v>712.88009999999997</v>
      </c>
      <c r="W18" s="26">
        <v>26688.97</v>
      </c>
      <c r="X18" s="26">
        <v>10145.530000000001</v>
      </c>
      <c r="Y18" s="26">
        <v>3176.3249999999998</v>
      </c>
      <c r="Z18" s="26">
        <v>1413.203</v>
      </c>
    </row>
    <row r="19" spans="1:26" x14ac:dyDescent="0.35">
      <c r="A19" s="26" t="s">
        <v>29</v>
      </c>
      <c r="B19" s="26">
        <v>2045</v>
      </c>
      <c r="C19" s="26">
        <v>29330.38</v>
      </c>
      <c r="D19" s="26">
        <v>13422.22</v>
      </c>
      <c r="E19" s="26">
        <v>8235.5830000000005</v>
      </c>
      <c r="F19" s="26">
        <v>6184.46</v>
      </c>
      <c r="G19" s="26">
        <v>24056.32</v>
      </c>
      <c r="H19" s="26">
        <v>4660.7849999999999</v>
      </c>
      <c r="I19" s="26">
        <v>1839.9059999999999</v>
      </c>
      <c r="J19" s="26">
        <v>-801.71420000000001</v>
      </c>
      <c r="K19" s="26">
        <v>77777.66</v>
      </c>
      <c r="L19" s="26">
        <v>20799.53</v>
      </c>
      <c r="M19" s="26">
        <v>10615.16</v>
      </c>
      <c r="N19" s="26">
        <v>2073.11</v>
      </c>
      <c r="O19" s="26">
        <v>19881.95</v>
      </c>
      <c r="P19" s="26">
        <v>10866.7</v>
      </c>
      <c r="Q19" s="26">
        <v>7479.21</v>
      </c>
      <c r="R19" s="26">
        <v>3996.56</v>
      </c>
      <c r="S19" s="26">
        <v>12334.01</v>
      </c>
      <c r="T19" s="26">
        <v>4815.1210000000001</v>
      </c>
      <c r="U19" s="26">
        <v>1863.415</v>
      </c>
      <c r="V19" s="26">
        <v>-76.517930000000007</v>
      </c>
      <c r="W19" s="26">
        <v>26180</v>
      </c>
      <c r="X19" s="26">
        <v>8826.6880000000001</v>
      </c>
      <c r="Y19" s="26">
        <v>2920.6559999999999</v>
      </c>
      <c r="Z19" s="26">
        <v>542.34059999999999</v>
      </c>
    </row>
    <row r="20" spans="1:26" x14ac:dyDescent="0.35">
      <c r="A20" s="26" t="s">
        <v>29</v>
      </c>
      <c r="B20" s="26">
        <v>2050</v>
      </c>
      <c r="C20" s="26">
        <v>27631.65</v>
      </c>
      <c r="D20" s="26">
        <v>11519.41</v>
      </c>
      <c r="E20" s="26">
        <v>6801.058</v>
      </c>
      <c r="F20" s="26">
        <v>3199.6759999999999</v>
      </c>
      <c r="G20" s="26">
        <v>17709.55</v>
      </c>
      <c r="H20" s="26">
        <v>2688.46</v>
      </c>
      <c r="I20" s="26">
        <v>831.17079999999999</v>
      </c>
      <c r="J20" s="26">
        <v>-55.634189999999997</v>
      </c>
      <c r="K20" s="26">
        <v>72859.95</v>
      </c>
      <c r="L20" s="26">
        <v>14577.71</v>
      </c>
      <c r="M20" s="26">
        <v>3432.3270000000002</v>
      </c>
      <c r="N20" s="26">
        <v>213.654</v>
      </c>
      <c r="O20" s="26">
        <v>20738.39</v>
      </c>
      <c r="P20" s="26">
        <v>10436.65</v>
      </c>
      <c r="Q20" s="26">
        <v>6897.058</v>
      </c>
      <c r="R20" s="26">
        <v>3308.3530000000001</v>
      </c>
      <c r="S20" s="26">
        <v>10044.69</v>
      </c>
      <c r="T20" s="26">
        <v>2331.817</v>
      </c>
      <c r="U20" s="26">
        <v>864.36249999999995</v>
      </c>
      <c r="V20" s="26">
        <v>-339.2122</v>
      </c>
      <c r="W20" s="26">
        <v>24423.200000000001</v>
      </c>
      <c r="X20" s="26">
        <v>5716.6030000000001</v>
      </c>
      <c r="Y20" s="26">
        <v>2211.5540000000001</v>
      </c>
      <c r="Z20" s="26">
        <v>-428.48200000000003</v>
      </c>
    </row>
    <row r="21" spans="1:26" x14ac:dyDescent="0.35">
      <c r="A21" s="26" t="s">
        <v>91</v>
      </c>
      <c r="B21" s="26">
        <v>2016</v>
      </c>
      <c r="C21" s="26">
        <v>20316.68</v>
      </c>
      <c r="D21" s="26">
        <v>20316.68</v>
      </c>
      <c r="E21" s="26">
        <v>20316.68</v>
      </c>
      <c r="F21" s="26">
        <v>20316.68</v>
      </c>
      <c r="G21" s="26">
        <v>354.39350000000002</v>
      </c>
      <c r="H21" s="26">
        <v>354.39350000000002</v>
      </c>
      <c r="I21" s="26">
        <v>354.39350000000002</v>
      </c>
      <c r="J21" s="26">
        <v>354.39350000000002</v>
      </c>
      <c r="K21" s="26">
        <v>5146.4409999999998</v>
      </c>
      <c r="L21" s="26">
        <v>5146.4409999999998</v>
      </c>
      <c r="M21" s="26">
        <v>5146.4409999999998</v>
      </c>
      <c r="N21" s="26">
        <v>5146.4409999999998</v>
      </c>
      <c r="O21" s="26">
        <v>12182.24</v>
      </c>
      <c r="P21" s="26">
        <v>12182.24</v>
      </c>
      <c r="Q21" s="26">
        <v>12182.24</v>
      </c>
      <c r="R21" s="26">
        <v>12182.24</v>
      </c>
      <c r="S21" s="26">
        <v>457.74059999999997</v>
      </c>
      <c r="T21" s="26">
        <v>457.74059999999997</v>
      </c>
      <c r="U21" s="26">
        <v>457.74059999999997</v>
      </c>
      <c r="V21" s="26">
        <v>457.74059999999997</v>
      </c>
      <c r="W21" s="26">
        <v>4571.3580000000002</v>
      </c>
      <c r="X21" s="26">
        <v>4571.3580000000002</v>
      </c>
      <c r="Y21" s="26">
        <v>4571.3580000000002</v>
      </c>
      <c r="Z21" s="26">
        <v>4571.3580000000002</v>
      </c>
    </row>
    <row r="22" spans="1:26" x14ac:dyDescent="0.35">
      <c r="A22" s="26" t="s">
        <v>91</v>
      </c>
      <c r="B22" s="26">
        <v>2020</v>
      </c>
      <c r="C22" s="26">
        <v>29531.4</v>
      </c>
      <c r="D22" s="26">
        <v>22835.84</v>
      </c>
      <c r="E22" s="26">
        <v>18912</v>
      </c>
      <c r="F22" s="26">
        <v>16939.2</v>
      </c>
      <c r="G22" s="26">
        <v>28826.68</v>
      </c>
      <c r="H22" s="26">
        <v>15543.61</v>
      </c>
      <c r="I22" s="26">
        <v>9107.7929999999997</v>
      </c>
      <c r="J22" s="26">
        <v>2716.364</v>
      </c>
      <c r="K22" s="26">
        <v>38552.61</v>
      </c>
      <c r="L22" s="26">
        <v>19968.759999999998</v>
      </c>
      <c r="M22" s="26">
        <v>10192.24</v>
      </c>
      <c r="N22" s="26">
        <v>2806.471</v>
      </c>
      <c r="O22" s="26">
        <v>19375.150000000001</v>
      </c>
      <c r="P22" s="26">
        <v>13414.58</v>
      </c>
      <c r="Q22" s="26">
        <v>12313.84</v>
      </c>
      <c r="R22" s="26">
        <v>11289.36</v>
      </c>
      <c r="S22" s="26">
        <v>6975.6180000000004</v>
      </c>
      <c r="T22" s="26">
        <v>3367.0189999999998</v>
      </c>
      <c r="U22" s="26">
        <v>2157.444</v>
      </c>
      <c r="V22" s="26">
        <v>651.84969999999998</v>
      </c>
      <c r="W22" s="26">
        <v>16155.83</v>
      </c>
      <c r="X22" s="26">
        <v>7507.9129999999996</v>
      </c>
      <c r="Y22" s="26">
        <v>5225.0259999999998</v>
      </c>
      <c r="Z22" s="26">
        <v>2895.857</v>
      </c>
    </row>
    <row r="23" spans="1:26" x14ac:dyDescent="0.35">
      <c r="A23" s="26" t="s">
        <v>91</v>
      </c>
      <c r="B23" s="26">
        <v>2025</v>
      </c>
      <c r="C23" s="26">
        <v>50300.41</v>
      </c>
      <c r="D23" s="26">
        <v>31400.59</v>
      </c>
      <c r="E23" s="26">
        <v>19894.740000000002</v>
      </c>
      <c r="F23" s="26">
        <v>13650.94</v>
      </c>
      <c r="G23" s="26">
        <v>39225.699999999997</v>
      </c>
      <c r="H23" s="26">
        <v>16179</v>
      </c>
      <c r="I23" s="26">
        <v>7571.4120000000003</v>
      </c>
      <c r="J23" s="26">
        <v>2423.306</v>
      </c>
      <c r="K23" s="26">
        <v>57975.35</v>
      </c>
      <c r="L23" s="26">
        <v>22917.52</v>
      </c>
      <c r="M23" s="26">
        <v>11445.16</v>
      </c>
      <c r="N23" s="26">
        <v>3929.259</v>
      </c>
      <c r="O23" s="26">
        <v>23568.21</v>
      </c>
      <c r="P23" s="26">
        <v>16595.73</v>
      </c>
      <c r="Q23" s="26">
        <v>11591.74</v>
      </c>
      <c r="R23" s="26">
        <v>9316.2170000000006</v>
      </c>
      <c r="S23" s="26">
        <v>9283.8780000000006</v>
      </c>
      <c r="T23" s="26">
        <v>3879.4740000000002</v>
      </c>
      <c r="U23" s="26">
        <v>2921.53</v>
      </c>
      <c r="V23" s="26">
        <v>1597.913</v>
      </c>
      <c r="W23" s="26">
        <v>20364.86</v>
      </c>
      <c r="X23" s="26">
        <v>9214.5480000000007</v>
      </c>
      <c r="Y23" s="26">
        <v>5594.8680000000004</v>
      </c>
      <c r="Z23" s="26">
        <v>3243.779</v>
      </c>
    </row>
    <row r="24" spans="1:26" x14ac:dyDescent="0.35">
      <c r="A24" s="26" t="s">
        <v>91</v>
      </c>
      <c r="B24" s="26">
        <v>2030</v>
      </c>
      <c r="C24" s="26">
        <v>62328.97</v>
      </c>
      <c r="D24" s="26">
        <v>37021.85</v>
      </c>
      <c r="E24" s="26">
        <v>24926.46</v>
      </c>
      <c r="F24" s="26">
        <v>12716.78</v>
      </c>
      <c r="G24" s="26">
        <v>60557.02</v>
      </c>
      <c r="H24" s="26">
        <v>22096.55</v>
      </c>
      <c r="I24" s="26">
        <v>6965.7659999999996</v>
      </c>
      <c r="J24" s="26">
        <v>2386.1129999999998</v>
      </c>
      <c r="K24" s="26">
        <v>81969.78</v>
      </c>
      <c r="L24" s="26">
        <v>32777.78</v>
      </c>
      <c r="M24" s="26">
        <v>12113.44</v>
      </c>
      <c r="N24" s="26">
        <v>1817.694</v>
      </c>
      <c r="O24" s="26">
        <v>31542.27</v>
      </c>
      <c r="P24" s="26">
        <v>19455.29</v>
      </c>
      <c r="Q24" s="26">
        <v>12774.21</v>
      </c>
      <c r="R24" s="26">
        <v>8991.9789999999994</v>
      </c>
      <c r="S24" s="26">
        <v>12610.46</v>
      </c>
      <c r="T24" s="26">
        <v>5641.9709999999995</v>
      </c>
      <c r="U24" s="26">
        <v>2085.7620000000002</v>
      </c>
      <c r="V24" s="26">
        <v>608.25459999999998</v>
      </c>
      <c r="W24" s="26">
        <v>25462.71</v>
      </c>
      <c r="X24" s="26">
        <v>9969.2440000000006</v>
      </c>
      <c r="Y24" s="26">
        <v>3992.415</v>
      </c>
      <c r="Z24" s="26">
        <v>1912.194</v>
      </c>
    </row>
    <row r="25" spans="1:26" x14ac:dyDescent="0.35">
      <c r="A25" s="26" t="s">
        <v>91</v>
      </c>
      <c r="B25" s="26">
        <v>2035</v>
      </c>
      <c r="C25" s="26">
        <v>60064.09</v>
      </c>
      <c r="D25" s="26">
        <v>38152.449999999997</v>
      </c>
      <c r="E25" s="26">
        <v>25024.39</v>
      </c>
      <c r="F25" s="26">
        <v>9172.3700000000008</v>
      </c>
      <c r="G25" s="26">
        <v>74087.710000000006</v>
      </c>
      <c r="H25" s="26">
        <v>23920.81</v>
      </c>
      <c r="I25" s="26">
        <v>9431.2060000000001</v>
      </c>
      <c r="J25" s="26">
        <v>2058.2109999999998</v>
      </c>
      <c r="K25" s="26">
        <v>97712.98</v>
      </c>
      <c r="L25" s="26">
        <v>34429.19</v>
      </c>
      <c r="M25" s="26">
        <v>16330.36</v>
      </c>
      <c r="N25" s="26">
        <v>2895.9859999999999</v>
      </c>
      <c r="O25" s="26">
        <v>31732.2</v>
      </c>
      <c r="P25" s="26">
        <v>20822.46</v>
      </c>
      <c r="Q25" s="26">
        <v>14765.8</v>
      </c>
      <c r="R25" s="26">
        <v>8984.5300000000007</v>
      </c>
      <c r="S25" s="26">
        <v>23113.82</v>
      </c>
      <c r="T25" s="26">
        <v>9146.5049999999992</v>
      </c>
      <c r="U25" s="26">
        <v>4377.8019999999997</v>
      </c>
      <c r="V25" s="26">
        <v>1811.596</v>
      </c>
      <c r="W25" s="26">
        <v>35878.550000000003</v>
      </c>
      <c r="X25" s="26">
        <v>14683.2</v>
      </c>
      <c r="Y25" s="26">
        <v>4703.5600000000004</v>
      </c>
      <c r="Z25" s="26">
        <v>728.70219999999995</v>
      </c>
    </row>
    <row r="26" spans="1:26" x14ac:dyDescent="0.35">
      <c r="A26" s="26" t="s">
        <v>91</v>
      </c>
      <c r="B26" s="26">
        <v>2040</v>
      </c>
      <c r="C26" s="26">
        <v>57878.71</v>
      </c>
      <c r="D26" s="26">
        <v>33360.79</v>
      </c>
      <c r="E26" s="26">
        <v>21724.12</v>
      </c>
      <c r="F26" s="26">
        <v>7536.2420000000002</v>
      </c>
      <c r="G26" s="26">
        <v>63402.62</v>
      </c>
      <c r="H26" s="26">
        <v>20249.53</v>
      </c>
      <c r="I26" s="26">
        <v>9584.4940000000006</v>
      </c>
      <c r="J26" s="26">
        <v>863.19</v>
      </c>
      <c r="K26" s="26">
        <v>93851.24</v>
      </c>
      <c r="L26" s="26">
        <v>31190.65</v>
      </c>
      <c r="M26" s="26">
        <v>13086.99</v>
      </c>
      <c r="N26" s="26">
        <v>1505.136</v>
      </c>
      <c r="O26" s="26">
        <v>30113.75</v>
      </c>
      <c r="P26" s="26">
        <v>19586.47</v>
      </c>
      <c r="Q26" s="26">
        <v>14855.71</v>
      </c>
      <c r="R26" s="26">
        <v>7892.6239999999998</v>
      </c>
      <c r="S26" s="26">
        <v>25721.55</v>
      </c>
      <c r="T26" s="26">
        <v>10388.709999999999</v>
      </c>
      <c r="U26" s="26">
        <v>3486.26</v>
      </c>
      <c r="V26" s="26">
        <v>1261.94</v>
      </c>
      <c r="W26" s="26">
        <v>40745.050000000003</v>
      </c>
      <c r="X26" s="26">
        <v>15840.67</v>
      </c>
      <c r="Y26" s="26">
        <v>5507.884</v>
      </c>
      <c r="Z26" s="26">
        <v>1031.432</v>
      </c>
    </row>
    <row r="27" spans="1:26" x14ac:dyDescent="0.35">
      <c r="A27" s="26" t="s">
        <v>91</v>
      </c>
      <c r="B27" s="26">
        <v>2045</v>
      </c>
      <c r="C27" s="26">
        <v>52225.79</v>
      </c>
      <c r="D27" s="26">
        <v>27079.49</v>
      </c>
      <c r="E27" s="26">
        <v>18565.45</v>
      </c>
      <c r="F27" s="26">
        <v>6146.5159999999996</v>
      </c>
      <c r="G27" s="26">
        <v>46766.63</v>
      </c>
      <c r="H27" s="26">
        <v>15838.74</v>
      </c>
      <c r="I27" s="26">
        <v>7993.808</v>
      </c>
      <c r="J27" s="26">
        <v>680.59169999999995</v>
      </c>
      <c r="K27" s="26">
        <v>82509.56</v>
      </c>
      <c r="L27" s="26">
        <v>25041.02</v>
      </c>
      <c r="M27" s="26">
        <v>12428.26</v>
      </c>
      <c r="N27" s="26">
        <v>1478.7449999999999</v>
      </c>
      <c r="O27" s="26">
        <v>31738.21</v>
      </c>
      <c r="P27" s="26">
        <v>18590.990000000002</v>
      </c>
      <c r="Q27" s="26">
        <v>13582.94</v>
      </c>
      <c r="R27" s="26">
        <v>5950.7730000000001</v>
      </c>
      <c r="S27" s="26">
        <v>23187.23</v>
      </c>
      <c r="T27" s="26">
        <v>8451.1710000000003</v>
      </c>
      <c r="U27" s="26">
        <v>3580.1979999999999</v>
      </c>
      <c r="V27" s="26">
        <v>862.73410000000001</v>
      </c>
      <c r="W27" s="26">
        <v>39166.089999999997</v>
      </c>
      <c r="X27" s="26">
        <v>13169.75</v>
      </c>
      <c r="Y27" s="26">
        <v>5088.5389999999998</v>
      </c>
      <c r="Z27" s="26">
        <v>1036.6189999999999</v>
      </c>
    </row>
    <row r="28" spans="1:26" x14ac:dyDescent="0.35">
      <c r="A28" s="26" t="s">
        <v>91</v>
      </c>
      <c r="B28" s="26">
        <v>2050</v>
      </c>
      <c r="C28" s="26">
        <v>47191.94</v>
      </c>
      <c r="D28" s="26">
        <v>19789.18</v>
      </c>
      <c r="E28" s="26">
        <v>13634.6</v>
      </c>
      <c r="F28" s="26">
        <v>4307.8010000000004</v>
      </c>
      <c r="G28" s="26">
        <v>35143.06</v>
      </c>
      <c r="H28" s="26">
        <v>12129.16</v>
      </c>
      <c r="I28" s="26">
        <v>5777.6959999999999</v>
      </c>
      <c r="J28" s="26">
        <v>10.71505</v>
      </c>
      <c r="K28" s="26">
        <v>66760.7</v>
      </c>
      <c r="L28" s="26">
        <v>18380.64</v>
      </c>
      <c r="M28" s="26">
        <v>9584.5339999999997</v>
      </c>
      <c r="N28" s="26">
        <v>955.30769999999995</v>
      </c>
      <c r="O28" s="26">
        <v>32280.51</v>
      </c>
      <c r="P28" s="26">
        <v>16396.580000000002</v>
      </c>
      <c r="Q28" s="26">
        <v>11179.72</v>
      </c>
      <c r="R28" s="26">
        <v>3723.3009999999999</v>
      </c>
      <c r="S28" s="26">
        <v>20035.38</v>
      </c>
      <c r="T28" s="26">
        <v>5812.2089999999998</v>
      </c>
      <c r="U28" s="26">
        <v>3066.7069999999999</v>
      </c>
      <c r="V28" s="26">
        <v>410.61720000000003</v>
      </c>
      <c r="W28" s="26">
        <v>34670.14</v>
      </c>
      <c r="X28" s="26">
        <v>8683.2510000000002</v>
      </c>
      <c r="Y28" s="26">
        <v>3683.9879999999998</v>
      </c>
      <c r="Z28" s="26">
        <v>248.16050000000001</v>
      </c>
    </row>
    <row r="29" spans="1:26" x14ac:dyDescent="0.35">
      <c r="A29" s="26" t="s">
        <v>60</v>
      </c>
      <c r="B29" s="26">
        <v>2016</v>
      </c>
      <c r="C29" s="26">
        <v>20618.98</v>
      </c>
      <c r="D29" s="26">
        <v>20618.98</v>
      </c>
      <c r="E29" s="26">
        <v>20618.98</v>
      </c>
      <c r="F29" s="26">
        <v>20618.98</v>
      </c>
      <c r="G29" s="26">
        <v>1499.9090000000001</v>
      </c>
      <c r="H29" s="26">
        <v>1499.9090000000001</v>
      </c>
      <c r="I29" s="26">
        <v>1499.9090000000001</v>
      </c>
      <c r="J29" s="26">
        <v>1499.9090000000001</v>
      </c>
      <c r="K29" s="26">
        <v>8825.1190000000006</v>
      </c>
      <c r="L29" s="26">
        <v>8825.1190000000006</v>
      </c>
      <c r="M29" s="26">
        <v>8825.1190000000006</v>
      </c>
      <c r="N29" s="26">
        <v>8825.1190000000006</v>
      </c>
      <c r="O29" s="26">
        <v>10215.36</v>
      </c>
      <c r="P29" s="26">
        <v>10215.36</v>
      </c>
      <c r="Q29" s="26">
        <v>10215.36</v>
      </c>
      <c r="R29" s="26">
        <v>10215.36</v>
      </c>
      <c r="S29" s="26">
        <v>-3155.6019999999999</v>
      </c>
      <c r="T29" s="26">
        <v>-3155.6019999999999</v>
      </c>
      <c r="U29" s="26">
        <v>-3155.6019999999999</v>
      </c>
      <c r="V29" s="26">
        <v>-3155.6019999999999</v>
      </c>
      <c r="W29" s="26">
        <v>-49.562719999999999</v>
      </c>
      <c r="X29" s="26">
        <v>-49.562719999999999</v>
      </c>
      <c r="Y29" s="26">
        <v>-49.562719999999999</v>
      </c>
      <c r="Z29" s="26">
        <v>-49.562719999999999</v>
      </c>
    </row>
    <row r="30" spans="1:26" x14ac:dyDescent="0.35">
      <c r="A30" s="26" t="s">
        <v>60</v>
      </c>
      <c r="B30" s="26">
        <v>2020</v>
      </c>
      <c r="C30" s="26">
        <v>35943.11</v>
      </c>
      <c r="D30" s="26">
        <v>24097.45</v>
      </c>
      <c r="E30" s="26">
        <v>20481.45</v>
      </c>
      <c r="F30" s="26">
        <v>17686.88</v>
      </c>
      <c r="G30" s="26">
        <v>30966.12</v>
      </c>
      <c r="H30" s="26">
        <v>15565.84</v>
      </c>
      <c r="I30" s="26">
        <v>7778.1009999999997</v>
      </c>
      <c r="J30" s="26">
        <v>1171.8109999999999</v>
      </c>
      <c r="K30" s="26">
        <v>42968.02</v>
      </c>
      <c r="L30" s="26">
        <v>22152.15</v>
      </c>
      <c r="M30" s="26">
        <v>11697.77</v>
      </c>
      <c r="N30" s="26">
        <v>3965.5309999999999</v>
      </c>
      <c r="O30" s="26">
        <v>10187.379999999999</v>
      </c>
      <c r="P30" s="26">
        <v>8283.1659999999993</v>
      </c>
      <c r="Q30" s="26">
        <v>7998.76</v>
      </c>
      <c r="R30" s="26">
        <v>7589.2269999999999</v>
      </c>
      <c r="S30" s="26">
        <v>8187.652</v>
      </c>
      <c r="T30" s="26">
        <v>3870.8380000000002</v>
      </c>
      <c r="U30" s="26">
        <v>2437.319</v>
      </c>
      <c r="V30" s="26">
        <v>1147.2660000000001</v>
      </c>
      <c r="W30" s="26">
        <v>7443.4380000000001</v>
      </c>
      <c r="X30" s="26">
        <v>3408.587</v>
      </c>
      <c r="Y30" s="26">
        <v>1900.6320000000001</v>
      </c>
      <c r="Z30" s="26">
        <v>680.09339999999997</v>
      </c>
    </row>
    <row r="31" spans="1:26" x14ac:dyDescent="0.35">
      <c r="A31" s="26" t="s">
        <v>60</v>
      </c>
      <c r="B31" s="26">
        <v>2025</v>
      </c>
      <c r="C31" s="26">
        <v>52636.3</v>
      </c>
      <c r="D31" s="26">
        <v>31056.400000000001</v>
      </c>
      <c r="E31" s="26">
        <v>20635.11</v>
      </c>
      <c r="F31" s="26">
        <v>14037.43</v>
      </c>
      <c r="G31" s="26">
        <v>58977.33</v>
      </c>
      <c r="H31" s="26">
        <v>21693.77</v>
      </c>
      <c r="I31" s="26">
        <v>10286.549999999999</v>
      </c>
      <c r="J31" s="26">
        <v>3031.2269999999999</v>
      </c>
      <c r="K31" s="26">
        <v>63763.39</v>
      </c>
      <c r="L31" s="26">
        <v>24818.95</v>
      </c>
      <c r="M31" s="26">
        <v>14216.14</v>
      </c>
      <c r="N31" s="26">
        <v>4673.7420000000002</v>
      </c>
      <c r="O31" s="26">
        <v>13769.35</v>
      </c>
      <c r="P31" s="26">
        <v>8346.0810000000001</v>
      </c>
      <c r="Q31" s="26">
        <v>6584.1409999999996</v>
      </c>
      <c r="R31" s="26">
        <v>5908.7759999999998</v>
      </c>
      <c r="S31" s="26">
        <v>9011.9279999999999</v>
      </c>
      <c r="T31" s="26">
        <v>5310.51</v>
      </c>
      <c r="U31" s="26">
        <v>3632.433</v>
      </c>
      <c r="V31" s="26">
        <v>2110.482</v>
      </c>
      <c r="W31" s="26">
        <v>9254.0949999999993</v>
      </c>
      <c r="X31" s="26">
        <v>3523.2550000000001</v>
      </c>
      <c r="Y31" s="26">
        <v>2154.7420000000002</v>
      </c>
      <c r="Z31" s="26">
        <v>971.48710000000005</v>
      </c>
    </row>
    <row r="32" spans="1:26" x14ac:dyDescent="0.35">
      <c r="A32" s="26" t="s">
        <v>60</v>
      </c>
      <c r="B32" s="26">
        <v>2030</v>
      </c>
      <c r="C32" s="26">
        <v>45928.23</v>
      </c>
      <c r="D32" s="26">
        <v>32920.47</v>
      </c>
      <c r="E32" s="26">
        <v>22597.5</v>
      </c>
      <c r="F32" s="26">
        <v>14794.46</v>
      </c>
      <c r="G32" s="26">
        <v>72935.55</v>
      </c>
      <c r="H32" s="26">
        <v>28636.68</v>
      </c>
      <c r="I32" s="26">
        <v>12520.15</v>
      </c>
      <c r="J32" s="26">
        <v>2541.4989999999998</v>
      </c>
      <c r="K32" s="26">
        <v>76978.929999999993</v>
      </c>
      <c r="L32" s="26">
        <v>30125.22</v>
      </c>
      <c r="M32" s="26">
        <v>12730.49</v>
      </c>
      <c r="N32" s="26">
        <v>2742.0520000000001</v>
      </c>
      <c r="O32" s="26">
        <v>20768.79</v>
      </c>
      <c r="P32" s="26">
        <v>13438.98</v>
      </c>
      <c r="Q32" s="26">
        <v>6122.9260000000004</v>
      </c>
      <c r="R32" s="26">
        <v>5067.2709999999997</v>
      </c>
      <c r="S32" s="26">
        <v>7241.0870000000004</v>
      </c>
      <c r="T32" s="26">
        <v>1954.3710000000001</v>
      </c>
      <c r="U32" s="26">
        <v>3032.3069999999998</v>
      </c>
      <c r="V32" s="26">
        <v>1530.328</v>
      </c>
      <c r="W32" s="26">
        <v>10060.24</v>
      </c>
      <c r="X32" s="26">
        <v>2722.07</v>
      </c>
      <c r="Y32" s="26">
        <v>1610.182</v>
      </c>
      <c r="Z32" s="26">
        <v>519.74869999999999</v>
      </c>
    </row>
    <row r="33" spans="1:26" x14ac:dyDescent="0.35">
      <c r="A33" s="26" t="s">
        <v>60</v>
      </c>
      <c r="B33" s="26">
        <v>2035</v>
      </c>
      <c r="C33" s="26">
        <v>37819.339999999997</v>
      </c>
      <c r="D33" s="26">
        <v>28588.97</v>
      </c>
      <c r="E33" s="26">
        <v>20732.169999999998</v>
      </c>
      <c r="F33" s="26">
        <v>12598.04</v>
      </c>
      <c r="G33" s="26">
        <v>60632.13</v>
      </c>
      <c r="H33" s="26">
        <v>24002.94</v>
      </c>
      <c r="I33" s="26">
        <v>11366.25</v>
      </c>
      <c r="J33" s="26">
        <v>2279.241</v>
      </c>
      <c r="K33" s="26">
        <v>84123.41</v>
      </c>
      <c r="L33" s="26">
        <v>31023.64</v>
      </c>
      <c r="M33" s="26">
        <v>15348.64</v>
      </c>
      <c r="N33" s="26">
        <v>3643.9760000000001</v>
      </c>
      <c r="O33" s="26">
        <v>19764.740000000002</v>
      </c>
      <c r="P33" s="26">
        <v>12661.04</v>
      </c>
      <c r="Q33" s="26">
        <v>8677.4750000000004</v>
      </c>
      <c r="R33" s="26">
        <v>6116.9089999999997</v>
      </c>
      <c r="S33" s="26">
        <v>15037.32</v>
      </c>
      <c r="T33" s="26">
        <v>7864.2939999999999</v>
      </c>
      <c r="U33" s="26">
        <v>1816.076</v>
      </c>
      <c r="V33" s="26">
        <v>955.08389999999997</v>
      </c>
      <c r="W33" s="26">
        <v>17720.330000000002</v>
      </c>
      <c r="X33" s="26">
        <v>6683.0110000000004</v>
      </c>
      <c r="Y33" s="26">
        <v>1719.1559999999999</v>
      </c>
      <c r="Z33" s="26">
        <v>383.46120000000002</v>
      </c>
    </row>
    <row r="34" spans="1:26" x14ac:dyDescent="0.35">
      <c r="A34" s="26" t="s">
        <v>60</v>
      </c>
      <c r="B34" s="26">
        <v>2040</v>
      </c>
      <c r="C34" s="26">
        <v>34228.32</v>
      </c>
      <c r="D34" s="26">
        <v>23573.53</v>
      </c>
      <c r="E34" s="26">
        <v>18237.28</v>
      </c>
      <c r="F34" s="26">
        <v>11706.42</v>
      </c>
      <c r="G34" s="26">
        <v>46491.93</v>
      </c>
      <c r="H34" s="26">
        <v>18492.63</v>
      </c>
      <c r="I34" s="26">
        <v>8506.9639999999999</v>
      </c>
      <c r="J34" s="26">
        <v>2440.0610000000001</v>
      </c>
      <c r="K34" s="26">
        <v>76460.37</v>
      </c>
      <c r="L34" s="26">
        <v>26203.03</v>
      </c>
      <c r="M34" s="26">
        <v>11279.27</v>
      </c>
      <c r="N34" s="26">
        <v>2277.337</v>
      </c>
      <c r="O34" s="26">
        <v>18606.55</v>
      </c>
      <c r="P34" s="26">
        <v>12832.22</v>
      </c>
      <c r="Q34" s="26">
        <v>10263.92</v>
      </c>
      <c r="R34" s="26">
        <v>6333.6639999999998</v>
      </c>
      <c r="S34" s="26">
        <v>18448.91</v>
      </c>
      <c r="T34" s="26">
        <v>8680.2440000000006</v>
      </c>
      <c r="U34" s="26">
        <v>2762.2310000000002</v>
      </c>
      <c r="V34" s="26">
        <v>2389.4340000000002</v>
      </c>
      <c r="W34" s="26">
        <v>23808.1</v>
      </c>
      <c r="X34" s="26">
        <v>10272.19</v>
      </c>
      <c r="Y34" s="26">
        <v>2202.4560000000001</v>
      </c>
      <c r="Z34" s="26">
        <v>737.67610000000002</v>
      </c>
    </row>
    <row r="35" spans="1:26" x14ac:dyDescent="0.35">
      <c r="A35" s="26" t="s">
        <v>60</v>
      </c>
      <c r="B35" s="26">
        <v>2045</v>
      </c>
      <c r="C35" s="26">
        <v>34313.74</v>
      </c>
      <c r="D35" s="26">
        <v>17514.7</v>
      </c>
      <c r="E35" s="26">
        <v>12981.71</v>
      </c>
      <c r="F35" s="26">
        <v>9447.7860000000001</v>
      </c>
      <c r="G35" s="26">
        <v>33384.71</v>
      </c>
      <c r="H35" s="26">
        <v>14032.29</v>
      </c>
      <c r="I35" s="26">
        <v>8285.768</v>
      </c>
      <c r="J35" s="26">
        <v>2086.181</v>
      </c>
      <c r="K35" s="26">
        <v>65313.95</v>
      </c>
      <c r="L35" s="26">
        <v>19712.189999999999</v>
      </c>
      <c r="M35" s="26">
        <v>9598.1450000000004</v>
      </c>
      <c r="N35" s="26">
        <v>2360.549</v>
      </c>
      <c r="O35" s="26">
        <v>19261.38</v>
      </c>
      <c r="P35" s="26">
        <v>11396.52</v>
      </c>
      <c r="Q35" s="26">
        <v>9128.8109999999997</v>
      </c>
      <c r="R35" s="26">
        <v>5101.0360000000001</v>
      </c>
      <c r="S35" s="26">
        <v>19915.03</v>
      </c>
      <c r="T35" s="26">
        <v>8270.3880000000008</v>
      </c>
      <c r="U35" s="26">
        <v>3583.3629999999998</v>
      </c>
      <c r="V35" s="26">
        <v>1394.402</v>
      </c>
      <c r="W35" s="26">
        <v>25300.22</v>
      </c>
      <c r="X35" s="26">
        <v>9261.3060000000005</v>
      </c>
      <c r="Y35" s="26">
        <v>3739.5479999999998</v>
      </c>
      <c r="Z35" s="26">
        <v>1495.8879999999999</v>
      </c>
    </row>
    <row r="36" spans="1:26" x14ac:dyDescent="0.35">
      <c r="A36" s="26" t="s">
        <v>60</v>
      </c>
      <c r="B36" s="26">
        <v>2050</v>
      </c>
      <c r="C36" s="26">
        <v>29390.11</v>
      </c>
      <c r="D36" s="26">
        <v>13432.3</v>
      </c>
      <c r="E36" s="26">
        <v>7735.74</v>
      </c>
      <c r="F36" s="26">
        <v>4188.8609999999999</v>
      </c>
      <c r="G36" s="26">
        <v>24875.72</v>
      </c>
      <c r="H36" s="26">
        <v>9531.3790000000008</v>
      </c>
      <c r="I36" s="26">
        <v>6830.616</v>
      </c>
      <c r="J36" s="26">
        <v>2899.8679999999999</v>
      </c>
      <c r="K36" s="26">
        <v>55674.96</v>
      </c>
      <c r="L36" s="26">
        <v>14043.49</v>
      </c>
      <c r="M36" s="26">
        <v>5595.2150000000001</v>
      </c>
      <c r="N36" s="26">
        <v>1356.5889999999999</v>
      </c>
      <c r="O36" s="26">
        <v>21386.18</v>
      </c>
      <c r="P36" s="26">
        <v>9944.81</v>
      </c>
      <c r="Q36" s="26">
        <v>7177.424</v>
      </c>
      <c r="R36" s="26">
        <v>3044.4989999999998</v>
      </c>
      <c r="S36" s="26">
        <v>17064.84</v>
      </c>
      <c r="T36" s="26">
        <v>5449.7160000000003</v>
      </c>
      <c r="U36" s="26">
        <v>2902.9470000000001</v>
      </c>
      <c r="V36" s="26">
        <v>351.03410000000002</v>
      </c>
      <c r="W36" s="26">
        <v>22880.79</v>
      </c>
      <c r="X36" s="26">
        <v>6109.2259999999997</v>
      </c>
      <c r="Y36" s="26">
        <v>2344.7049999999999</v>
      </c>
      <c r="Z36" s="26">
        <v>316.25920000000002</v>
      </c>
    </row>
    <row r="37" spans="1:26" x14ac:dyDescent="0.35">
      <c r="A37" s="26" t="s">
        <v>93</v>
      </c>
      <c r="B37" s="26">
        <v>2016</v>
      </c>
      <c r="C37" s="26">
        <v>15112.89</v>
      </c>
      <c r="D37" s="26">
        <v>15112.89</v>
      </c>
      <c r="E37" s="26">
        <v>15112.89</v>
      </c>
      <c r="F37" s="26">
        <v>15112.89</v>
      </c>
      <c r="G37" s="26">
        <v>99.173029999999997</v>
      </c>
      <c r="H37" s="26">
        <v>99.173029999999997</v>
      </c>
      <c r="I37" s="26">
        <v>99.173029999999997</v>
      </c>
      <c r="J37" s="26">
        <v>99.173029999999997</v>
      </c>
      <c r="K37" s="26">
        <v>7728.643</v>
      </c>
      <c r="L37" s="26">
        <v>7728.643</v>
      </c>
      <c r="M37" s="26">
        <v>7728.643</v>
      </c>
      <c r="N37" s="26">
        <v>7728.643</v>
      </c>
      <c r="O37" s="26">
        <v>9318.6440000000002</v>
      </c>
      <c r="P37" s="26">
        <v>9318.6440000000002</v>
      </c>
      <c r="Q37" s="26">
        <v>9318.6440000000002</v>
      </c>
      <c r="R37" s="26">
        <v>9318.6440000000002</v>
      </c>
      <c r="S37" s="26">
        <v>-2770.05</v>
      </c>
      <c r="T37" s="26">
        <v>-2770.05</v>
      </c>
      <c r="U37" s="26">
        <v>-2770.05</v>
      </c>
      <c r="V37" s="26">
        <v>-2770.05</v>
      </c>
      <c r="W37" s="26">
        <v>1674.144</v>
      </c>
      <c r="X37" s="26">
        <v>1674.144</v>
      </c>
      <c r="Y37" s="26">
        <v>1674.144</v>
      </c>
      <c r="Z37" s="26">
        <v>1674.144</v>
      </c>
    </row>
    <row r="38" spans="1:26" x14ac:dyDescent="0.35">
      <c r="A38" s="26" t="s">
        <v>93</v>
      </c>
      <c r="B38" s="26">
        <v>2020</v>
      </c>
      <c r="C38" s="26">
        <v>16711.16</v>
      </c>
      <c r="D38" s="26">
        <v>14580.1</v>
      </c>
      <c r="E38" s="26">
        <v>12751.36</v>
      </c>
      <c r="F38" s="26">
        <v>12246.7</v>
      </c>
      <c r="G38" s="26">
        <v>23184.87</v>
      </c>
      <c r="H38" s="26">
        <v>12625.84</v>
      </c>
      <c r="I38" s="26">
        <v>7105.6850000000004</v>
      </c>
      <c r="J38" s="26">
        <v>1730.2449999999999</v>
      </c>
      <c r="K38" s="26">
        <v>40852.57</v>
      </c>
      <c r="L38" s="26">
        <v>22708.44</v>
      </c>
      <c r="M38" s="26">
        <v>12797.12</v>
      </c>
      <c r="N38" s="26">
        <v>5249.643</v>
      </c>
      <c r="O38" s="26">
        <v>10059.64</v>
      </c>
      <c r="P38" s="26">
        <v>8591.7469999999994</v>
      </c>
      <c r="Q38" s="26">
        <v>7537.1080000000002</v>
      </c>
      <c r="R38" s="26">
        <v>7213.6689999999999</v>
      </c>
      <c r="S38" s="26">
        <v>6486.201</v>
      </c>
      <c r="T38" s="26">
        <v>2675.6750000000002</v>
      </c>
      <c r="U38" s="26">
        <v>1891.623</v>
      </c>
      <c r="V38" s="26">
        <v>639.18820000000005</v>
      </c>
      <c r="W38" s="26">
        <v>11172.9</v>
      </c>
      <c r="X38" s="26">
        <v>5261.5159999999996</v>
      </c>
      <c r="Y38" s="26">
        <v>3453.9389999999999</v>
      </c>
      <c r="Z38" s="26">
        <v>1835.6980000000001</v>
      </c>
    </row>
    <row r="39" spans="1:26" x14ac:dyDescent="0.35">
      <c r="A39" s="26" t="s">
        <v>93</v>
      </c>
      <c r="B39" s="26">
        <v>2025</v>
      </c>
      <c r="C39" s="26">
        <v>24115.95</v>
      </c>
      <c r="D39" s="26">
        <v>18565.169999999998</v>
      </c>
      <c r="E39" s="26">
        <v>13186.61</v>
      </c>
      <c r="F39" s="26">
        <v>10751.96</v>
      </c>
      <c r="G39" s="26">
        <v>26214.99</v>
      </c>
      <c r="H39" s="26">
        <v>11889.05</v>
      </c>
      <c r="I39" s="26">
        <v>5771.2550000000001</v>
      </c>
      <c r="J39" s="26">
        <v>1192.175</v>
      </c>
      <c r="K39" s="26">
        <v>56298.11</v>
      </c>
      <c r="L39" s="26">
        <v>23646.32</v>
      </c>
      <c r="M39" s="26">
        <v>13333.64</v>
      </c>
      <c r="N39" s="26">
        <v>6027.0780000000004</v>
      </c>
      <c r="O39" s="26">
        <v>12491.97</v>
      </c>
      <c r="P39" s="26">
        <v>9947.6039999999994</v>
      </c>
      <c r="Q39" s="26">
        <v>7668.3069999999998</v>
      </c>
      <c r="R39" s="26">
        <v>6706.5649999999996</v>
      </c>
      <c r="S39" s="26">
        <v>7647.6959999999999</v>
      </c>
      <c r="T39" s="26">
        <v>3785.6129999999998</v>
      </c>
      <c r="U39" s="26">
        <v>1870.874</v>
      </c>
      <c r="V39" s="26">
        <v>966.62620000000004</v>
      </c>
      <c r="W39" s="26">
        <v>15924.84</v>
      </c>
      <c r="X39" s="26">
        <v>7962.9489999999996</v>
      </c>
      <c r="Y39" s="26">
        <v>4239.3509999999997</v>
      </c>
      <c r="Z39" s="26">
        <v>2485.4380000000001</v>
      </c>
    </row>
    <row r="40" spans="1:26" x14ac:dyDescent="0.35">
      <c r="A40" s="26" t="s">
        <v>93</v>
      </c>
      <c r="B40" s="26">
        <v>2030</v>
      </c>
      <c r="C40" s="26">
        <v>32421.87</v>
      </c>
      <c r="D40" s="26">
        <v>22345.46</v>
      </c>
      <c r="E40" s="26">
        <v>13969.17</v>
      </c>
      <c r="F40" s="26">
        <v>9806.67</v>
      </c>
      <c r="G40" s="26">
        <v>37349.21</v>
      </c>
      <c r="H40" s="26">
        <v>17001.21</v>
      </c>
      <c r="I40" s="26">
        <v>5800.7650000000003</v>
      </c>
      <c r="J40" s="26">
        <v>900.76</v>
      </c>
      <c r="K40" s="26">
        <v>78252.44</v>
      </c>
      <c r="L40" s="26">
        <v>29650.87</v>
      </c>
      <c r="M40" s="26">
        <v>12469.74</v>
      </c>
      <c r="N40" s="26">
        <v>3682.2669999999998</v>
      </c>
      <c r="O40" s="26">
        <v>19372.45</v>
      </c>
      <c r="P40" s="26">
        <v>14035.32</v>
      </c>
      <c r="Q40" s="26">
        <v>7688.5469999999996</v>
      </c>
      <c r="R40" s="26">
        <v>6471.4489999999996</v>
      </c>
      <c r="S40" s="26">
        <v>8701.7639999999992</v>
      </c>
      <c r="T40" s="26">
        <v>4747.38</v>
      </c>
      <c r="U40" s="26">
        <v>1530.9159999999999</v>
      </c>
      <c r="V40" s="26">
        <v>207.6035</v>
      </c>
      <c r="W40" s="26">
        <v>19109.490000000002</v>
      </c>
      <c r="X40" s="26">
        <v>7093.1850000000004</v>
      </c>
      <c r="Y40" s="26">
        <v>3845.3049999999998</v>
      </c>
      <c r="Z40" s="26">
        <v>2091.7399999999998</v>
      </c>
    </row>
    <row r="41" spans="1:26" x14ac:dyDescent="0.35">
      <c r="A41" s="26" t="s">
        <v>93</v>
      </c>
      <c r="B41" s="26">
        <v>2035</v>
      </c>
      <c r="C41" s="26">
        <v>32636.59</v>
      </c>
      <c r="D41" s="26">
        <v>20473.919999999998</v>
      </c>
      <c r="E41" s="26">
        <v>12787.39</v>
      </c>
      <c r="F41" s="26">
        <v>8262.1010000000006</v>
      </c>
      <c r="G41" s="26">
        <v>42281.59</v>
      </c>
      <c r="H41" s="26">
        <v>16021.11</v>
      </c>
      <c r="I41" s="26">
        <v>5577.4250000000002</v>
      </c>
      <c r="J41" s="26">
        <v>376.54270000000002</v>
      </c>
      <c r="K41" s="26">
        <v>91152.87</v>
      </c>
      <c r="L41" s="26">
        <v>31463.82</v>
      </c>
      <c r="M41" s="26">
        <v>12215.74</v>
      </c>
      <c r="N41" s="26">
        <v>2606.9850000000001</v>
      </c>
      <c r="O41" s="26">
        <v>17854.84</v>
      </c>
      <c r="P41" s="26">
        <v>12621.58</v>
      </c>
      <c r="Q41" s="26">
        <v>9170.982</v>
      </c>
      <c r="R41" s="26">
        <v>6708.8</v>
      </c>
      <c r="S41" s="26">
        <v>13281.24</v>
      </c>
      <c r="T41" s="26">
        <v>5218.0349999999999</v>
      </c>
      <c r="U41" s="26">
        <v>1652.0419999999999</v>
      </c>
      <c r="V41" s="26">
        <v>63.253129999999999</v>
      </c>
      <c r="W41" s="26">
        <v>25532.46</v>
      </c>
      <c r="X41" s="26">
        <v>10939.17</v>
      </c>
      <c r="Y41" s="26">
        <v>1179.5170000000001</v>
      </c>
      <c r="Z41" s="26">
        <v>-1055.682</v>
      </c>
    </row>
    <row r="42" spans="1:26" x14ac:dyDescent="0.35">
      <c r="A42" s="26" t="s">
        <v>93</v>
      </c>
      <c r="B42" s="26">
        <v>2040</v>
      </c>
      <c r="C42" s="26">
        <v>31734.61</v>
      </c>
      <c r="D42" s="26">
        <v>16575.560000000001</v>
      </c>
      <c r="E42" s="26">
        <v>10620.9</v>
      </c>
      <c r="F42" s="26">
        <v>6347.0630000000001</v>
      </c>
      <c r="G42" s="26">
        <v>33892.449999999997</v>
      </c>
      <c r="H42" s="26">
        <v>11003.29</v>
      </c>
      <c r="I42" s="26">
        <v>5162.2259999999997</v>
      </c>
      <c r="J42" s="26">
        <v>24.71828</v>
      </c>
      <c r="K42" s="26">
        <v>83151.41</v>
      </c>
      <c r="L42" s="26">
        <v>24900.5</v>
      </c>
      <c r="M42" s="26">
        <v>10582.16</v>
      </c>
      <c r="N42" s="26">
        <v>2078.3580000000002</v>
      </c>
      <c r="O42" s="26">
        <v>15570.32</v>
      </c>
      <c r="P42" s="26">
        <v>10490.6</v>
      </c>
      <c r="Q42" s="26">
        <v>7277.884</v>
      </c>
      <c r="R42" s="26">
        <v>4976.0439999999999</v>
      </c>
      <c r="S42" s="26">
        <v>12900.69</v>
      </c>
      <c r="T42" s="26">
        <v>4908.7169999999996</v>
      </c>
      <c r="U42" s="26">
        <v>1086.4069999999999</v>
      </c>
      <c r="V42" s="26">
        <v>170.95500000000001</v>
      </c>
      <c r="W42" s="26">
        <v>28620.73</v>
      </c>
      <c r="X42" s="26">
        <v>12016.61</v>
      </c>
      <c r="Y42" s="26">
        <v>3555.0079999999998</v>
      </c>
      <c r="Z42" s="26">
        <v>394.5188</v>
      </c>
    </row>
    <row r="43" spans="1:26" x14ac:dyDescent="0.35">
      <c r="A43" s="26" t="s">
        <v>93</v>
      </c>
      <c r="B43" s="26">
        <v>2045</v>
      </c>
      <c r="C43" s="26">
        <v>32443.63</v>
      </c>
      <c r="D43" s="26">
        <v>14105.13</v>
      </c>
      <c r="E43" s="26">
        <v>8769.7150000000001</v>
      </c>
      <c r="F43" s="26">
        <v>4200.0309999999999</v>
      </c>
      <c r="G43" s="26">
        <v>24320.42</v>
      </c>
      <c r="H43" s="26">
        <v>5888.14</v>
      </c>
      <c r="I43" s="26">
        <v>2839.7640000000001</v>
      </c>
      <c r="J43" s="26">
        <v>-200.89439999999999</v>
      </c>
      <c r="K43" s="26">
        <v>70721.759999999995</v>
      </c>
      <c r="L43" s="26">
        <v>17421.61</v>
      </c>
      <c r="M43" s="26">
        <v>8302.64</v>
      </c>
      <c r="N43" s="26">
        <v>1414.9090000000001</v>
      </c>
      <c r="O43" s="26">
        <v>16470.78</v>
      </c>
      <c r="P43" s="26">
        <v>9708.3050000000003</v>
      </c>
      <c r="Q43" s="26">
        <v>5196.1809999999996</v>
      </c>
      <c r="R43" s="26">
        <v>3038.982</v>
      </c>
      <c r="S43" s="26">
        <v>10306.48</v>
      </c>
      <c r="T43" s="26">
        <v>2782.7919999999999</v>
      </c>
      <c r="U43" s="26">
        <v>791.95669999999996</v>
      </c>
      <c r="V43" s="26">
        <v>88.801090000000002</v>
      </c>
      <c r="W43" s="26">
        <v>24776.41</v>
      </c>
      <c r="X43" s="26">
        <v>8020.8419999999996</v>
      </c>
      <c r="Y43" s="26">
        <v>3703.5189999999998</v>
      </c>
      <c r="Z43" s="26">
        <v>883.94140000000004</v>
      </c>
    </row>
    <row r="44" spans="1:26" x14ac:dyDescent="0.35">
      <c r="A44" s="26" t="s">
        <v>93</v>
      </c>
      <c r="B44" s="26">
        <v>2050</v>
      </c>
      <c r="C44" s="26">
        <v>32500.06</v>
      </c>
      <c r="D44" s="26">
        <v>11998.91</v>
      </c>
      <c r="E44" s="26">
        <v>7310.9139999999998</v>
      </c>
      <c r="F44" s="26">
        <v>3604.9229999999998</v>
      </c>
      <c r="G44" s="26">
        <v>20218.95</v>
      </c>
      <c r="H44" s="26">
        <v>3901.62</v>
      </c>
      <c r="I44" s="26">
        <v>1241.26</v>
      </c>
      <c r="J44" s="26">
        <v>-795.06299999999999</v>
      </c>
      <c r="K44" s="26">
        <v>61141.69</v>
      </c>
      <c r="L44" s="26">
        <v>12980.44</v>
      </c>
      <c r="M44" s="26">
        <v>5135.3069999999998</v>
      </c>
      <c r="N44" s="26">
        <v>301.4409</v>
      </c>
      <c r="O44" s="26">
        <v>17471.27</v>
      </c>
      <c r="P44" s="26">
        <v>7784.4390000000003</v>
      </c>
      <c r="Q44" s="26">
        <v>3813.01</v>
      </c>
      <c r="R44" s="26">
        <v>1707.0609999999999</v>
      </c>
      <c r="S44" s="26">
        <v>6619.68</v>
      </c>
      <c r="T44" s="26">
        <v>1078.979</v>
      </c>
      <c r="U44" s="26">
        <v>234.56960000000001</v>
      </c>
      <c r="V44" s="26">
        <v>-46.326039999999999</v>
      </c>
      <c r="W44" s="26">
        <v>23368.93</v>
      </c>
      <c r="X44" s="26">
        <v>5289.4539999999997</v>
      </c>
      <c r="Y44" s="26">
        <v>1980.884</v>
      </c>
      <c r="Z44" s="26">
        <v>552.74329999999998</v>
      </c>
    </row>
    <row r="45" spans="1:26" x14ac:dyDescent="0.35">
      <c r="A45" s="26" t="s">
        <v>63</v>
      </c>
      <c r="B45" s="26">
        <v>2016</v>
      </c>
      <c r="C45" s="26">
        <v>7341.9210000000003</v>
      </c>
      <c r="D45" s="26">
        <v>7341.9210000000003</v>
      </c>
      <c r="E45" s="26">
        <v>7341.9210000000003</v>
      </c>
      <c r="F45" s="26">
        <v>7341.9210000000003</v>
      </c>
      <c r="G45" s="26">
        <v>2990.5650000000001</v>
      </c>
      <c r="H45" s="26">
        <v>2990.5650000000001</v>
      </c>
      <c r="I45" s="26">
        <v>2990.5650000000001</v>
      </c>
      <c r="J45" s="26">
        <v>2990.5650000000001</v>
      </c>
      <c r="K45" s="26">
        <v>1868.63</v>
      </c>
      <c r="L45" s="26">
        <v>1868.63</v>
      </c>
      <c r="M45" s="26">
        <v>1868.63</v>
      </c>
      <c r="N45" s="26">
        <v>1868.63</v>
      </c>
      <c r="O45" s="26">
        <v>3029.096</v>
      </c>
      <c r="P45" s="26">
        <v>3029.096</v>
      </c>
      <c r="Q45" s="26">
        <v>3029.096</v>
      </c>
      <c r="R45" s="26">
        <v>3029.096</v>
      </c>
      <c r="S45" s="26">
        <v>542.33040000000005</v>
      </c>
      <c r="T45" s="26">
        <v>542.33040000000005</v>
      </c>
      <c r="U45" s="26">
        <v>542.33040000000005</v>
      </c>
      <c r="V45" s="26">
        <v>542.33040000000005</v>
      </c>
      <c r="W45" s="26">
        <v>1167.7439999999999</v>
      </c>
      <c r="X45" s="26">
        <v>1167.7439999999999</v>
      </c>
      <c r="Y45" s="26">
        <v>1167.7439999999999</v>
      </c>
      <c r="Z45" s="26">
        <v>1167.7439999999999</v>
      </c>
    </row>
    <row r="46" spans="1:26" x14ac:dyDescent="0.35">
      <c r="A46" s="26" t="s">
        <v>63</v>
      </c>
      <c r="B46" s="26">
        <v>2020</v>
      </c>
      <c r="C46" s="26">
        <v>19314.14</v>
      </c>
      <c r="D46" s="26">
        <v>10887.75</v>
      </c>
      <c r="E46" s="26">
        <v>8042.3729999999996</v>
      </c>
      <c r="F46" s="26">
        <v>6245.0159999999996</v>
      </c>
      <c r="G46" s="26">
        <v>12823.95</v>
      </c>
      <c r="H46" s="26">
        <v>6658.9070000000002</v>
      </c>
      <c r="I46" s="26">
        <v>3438.654</v>
      </c>
      <c r="J46" s="26">
        <v>940.67759999999998</v>
      </c>
      <c r="K46" s="26">
        <v>19988.54</v>
      </c>
      <c r="L46" s="26">
        <v>9202.0669999999991</v>
      </c>
      <c r="M46" s="26">
        <v>4588.875</v>
      </c>
      <c r="N46" s="26">
        <v>1390.0989999999999</v>
      </c>
      <c r="O46" s="26">
        <v>4447</v>
      </c>
      <c r="P46" s="26">
        <v>3424.7710000000002</v>
      </c>
      <c r="Q46" s="26">
        <v>3222.8649999999998</v>
      </c>
      <c r="R46" s="26">
        <v>3011.2020000000002</v>
      </c>
      <c r="S46" s="26">
        <v>3189.9380000000001</v>
      </c>
      <c r="T46" s="26">
        <v>1359.1849999999999</v>
      </c>
      <c r="U46" s="26">
        <v>922.79179999999997</v>
      </c>
      <c r="V46" s="26">
        <v>420.61900000000003</v>
      </c>
      <c r="W46" s="26">
        <v>4718.8789999999999</v>
      </c>
      <c r="X46" s="26">
        <v>2138.1089999999999</v>
      </c>
      <c r="Y46" s="26">
        <v>1384.2719999999999</v>
      </c>
      <c r="Z46" s="26">
        <v>650.25429999999994</v>
      </c>
    </row>
    <row r="47" spans="1:26" x14ac:dyDescent="0.35">
      <c r="A47" s="26" t="s">
        <v>63</v>
      </c>
      <c r="B47" s="26">
        <v>2025</v>
      </c>
      <c r="C47" s="26">
        <v>23781.040000000001</v>
      </c>
      <c r="D47" s="26">
        <v>14576</v>
      </c>
      <c r="E47" s="26">
        <v>7989.5720000000001</v>
      </c>
      <c r="F47" s="26">
        <v>4531.4359999999997</v>
      </c>
      <c r="G47" s="26">
        <v>22739.37</v>
      </c>
      <c r="H47" s="26">
        <v>6240.5010000000002</v>
      </c>
      <c r="I47" s="26">
        <v>2682.93</v>
      </c>
      <c r="J47" s="26">
        <v>480.83760000000001</v>
      </c>
      <c r="K47" s="26">
        <v>25799.29</v>
      </c>
      <c r="L47" s="26">
        <v>9121.1970000000001</v>
      </c>
      <c r="M47" s="26">
        <v>4072.9270000000001</v>
      </c>
      <c r="N47" s="26">
        <v>1053.5419999999999</v>
      </c>
      <c r="O47" s="26">
        <v>6643.2070000000003</v>
      </c>
      <c r="P47" s="26">
        <v>5143.4189999999999</v>
      </c>
      <c r="Q47" s="26">
        <v>3137.9920000000002</v>
      </c>
      <c r="R47" s="26">
        <v>2476.277</v>
      </c>
      <c r="S47" s="26">
        <v>2533.1109999999999</v>
      </c>
      <c r="T47" s="26">
        <v>905.16250000000002</v>
      </c>
      <c r="U47" s="26">
        <v>457.05880000000002</v>
      </c>
      <c r="V47" s="26">
        <v>237.27930000000001</v>
      </c>
      <c r="W47" s="26">
        <v>6167.3509999999997</v>
      </c>
      <c r="X47" s="26">
        <v>2838.154</v>
      </c>
      <c r="Y47" s="26">
        <v>1382.8489999999999</v>
      </c>
      <c r="Z47" s="26">
        <v>679.78</v>
      </c>
    </row>
    <row r="48" spans="1:26" x14ac:dyDescent="0.35">
      <c r="A48" s="26" t="s">
        <v>63</v>
      </c>
      <c r="B48" s="26">
        <v>2030</v>
      </c>
      <c r="C48" s="26">
        <v>20824.669999999998</v>
      </c>
      <c r="D48" s="26">
        <v>13830.82</v>
      </c>
      <c r="E48" s="26">
        <v>7935.2910000000002</v>
      </c>
      <c r="F48" s="26">
        <v>4320.5410000000002</v>
      </c>
      <c r="G48" s="26">
        <v>23898.33</v>
      </c>
      <c r="H48" s="26">
        <v>9240.8670000000002</v>
      </c>
      <c r="I48" s="26">
        <v>3423.3980000000001</v>
      </c>
      <c r="J48" s="26">
        <v>484.0111</v>
      </c>
      <c r="K48" s="26">
        <v>26343.599999999999</v>
      </c>
      <c r="L48" s="26">
        <v>10157.219999999999</v>
      </c>
      <c r="M48" s="26">
        <v>4242.3389999999999</v>
      </c>
      <c r="N48" s="26">
        <v>903.92970000000003</v>
      </c>
      <c r="O48" s="26">
        <v>8035.866</v>
      </c>
      <c r="P48" s="26">
        <v>6199.9359999999997</v>
      </c>
      <c r="Q48" s="26">
        <v>3630.4389999999999</v>
      </c>
      <c r="R48" s="26">
        <v>2851.3760000000002</v>
      </c>
      <c r="S48" s="26">
        <v>3554.2979999999998</v>
      </c>
      <c r="T48" s="26">
        <v>1580.7280000000001</v>
      </c>
      <c r="U48" s="26">
        <v>646.50149999999996</v>
      </c>
      <c r="V48" s="26">
        <v>333.25850000000003</v>
      </c>
      <c r="W48" s="26">
        <v>7116.3180000000002</v>
      </c>
      <c r="X48" s="26">
        <v>3345.5909999999999</v>
      </c>
      <c r="Y48" s="26">
        <v>1182.3689999999999</v>
      </c>
      <c r="Z48" s="26">
        <v>411.50110000000001</v>
      </c>
    </row>
    <row r="49" spans="1:26" x14ac:dyDescent="0.35">
      <c r="A49" s="26" t="s">
        <v>63</v>
      </c>
      <c r="B49" s="26">
        <v>2035</v>
      </c>
      <c r="C49" s="26">
        <v>18717.060000000001</v>
      </c>
      <c r="D49" s="26">
        <v>12160.89</v>
      </c>
      <c r="E49" s="26">
        <v>8113.0879999999997</v>
      </c>
      <c r="F49" s="26">
        <v>4414.973</v>
      </c>
      <c r="G49" s="26">
        <v>21235.87</v>
      </c>
      <c r="H49" s="26">
        <v>8151.6589999999997</v>
      </c>
      <c r="I49" s="26">
        <v>3420.991</v>
      </c>
      <c r="J49" s="26">
        <v>454.9846</v>
      </c>
      <c r="K49" s="26">
        <v>23618.6</v>
      </c>
      <c r="L49" s="26">
        <v>9959.8960000000006</v>
      </c>
      <c r="M49" s="26">
        <v>4807.2730000000001</v>
      </c>
      <c r="N49" s="26">
        <v>1044.441</v>
      </c>
      <c r="O49" s="26">
        <v>7657.5659999999998</v>
      </c>
      <c r="P49" s="26">
        <v>5694.1620000000003</v>
      </c>
      <c r="Q49" s="26">
        <v>3535.672</v>
      </c>
      <c r="R49" s="26">
        <v>2623.7020000000002</v>
      </c>
      <c r="S49" s="26">
        <v>4982.4229999999998</v>
      </c>
      <c r="T49" s="26">
        <v>2701.029</v>
      </c>
      <c r="U49" s="26">
        <v>409.96550000000002</v>
      </c>
      <c r="V49" s="26">
        <v>15.298579999999999</v>
      </c>
      <c r="W49" s="26">
        <v>8801.5930000000008</v>
      </c>
      <c r="X49" s="26">
        <v>4102.3270000000002</v>
      </c>
      <c r="Y49" s="26">
        <v>1035.1759999999999</v>
      </c>
      <c r="Z49" s="26">
        <v>290.16860000000003</v>
      </c>
    </row>
    <row r="50" spans="1:26" x14ac:dyDescent="0.35">
      <c r="A50" s="26" t="s">
        <v>63</v>
      </c>
      <c r="B50" s="26">
        <v>2040</v>
      </c>
      <c r="C50" s="26">
        <v>15585.55</v>
      </c>
      <c r="D50" s="26">
        <v>9277.4740000000002</v>
      </c>
      <c r="E50" s="26">
        <v>6097.866</v>
      </c>
      <c r="F50" s="26">
        <v>2879.9740000000002</v>
      </c>
      <c r="G50" s="26">
        <v>16692.97</v>
      </c>
      <c r="H50" s="26">
        <v>6728.24</v>
      </c>
      <c r="I50" s="26">
        <v>3286.5619999999999</v>
      </c>
      <c r="J50" s="26">
        <v>607.74159999999995</v>
      </c>
      <c r="K50" s="26">
        <v>19779.28</v>
      </c>
      <c r="L50" s="26">
        <v>7233.2629999999999</v>
      </c>
      <c r="M50" s="26">
        <v>3768.0079999999998</v>
      </c>
      <c r="N50" s="26">
        <v>907.24509999999998</v>
      </c>
      <c r="O50" s="26">
        <v>7030.4690000000001</v>
      </c>
      <c r="P50" s="26">
        <v>5363.125</v>
      </c>
      <c r="Q50" s="26">
        <v>2636.5070000000001</v>
      </c>
      <c r="R50" s="26">
        <v>1553.954</v>
      </c>
      <c r="S50" s="26">
        <v>5324.2129999999997</v>
      </c>
      <c r="T50" s="26">
        <v>2341.5070000000001</v>
      </c>
      <c r="U50" s="26">
        <v>778.17110000000002</v>
      </c>
      <c r="V50" s="26">
        <v>232.797</v>
      </c>
      <c r="W50" s="26">
        <v>8696.107</v>
      </c>
      <c r="X50" s="26">
        <v>3768.22</v>
      </c>
      <c r="Y50" s="26">
        <v>1270.6880000000001</v>
      </c>
      <c r="Z50" s="26">
        <v>550.51179999999999</v>
      </c>
    </row>
    <row r="51" spans="1:26" x14ac:dyDescent="0.35">
      <c r="A51" s="26" t="s">
        <v>63</v>
      </c>
      <c r="B51" s="26">
        <v>2045</v>
      </c>
      <c r="C51" s="26">
        <v>14187.17</v>
      </c>
      <c r="D51" s="26">
        <v>7457.8019999999997</v>
      </c>
      <c r="E51" s="26">
        <v>3908.8240000000001</v>
      </c>
      <c r="F51" s="26">
        <v>2625.07</v>
      </c>
      <c r="G51" s="26">
        <v>12810.01</v>
      </c>
      <c r="H51" s="26">
        <v>4640.9399999999996</v>
      </c>
      <c r="I51" s="26">
        <v>2276.12</v>
      </c>
      <c r="J51" s="26">
        <v>378.54140000000001</v>
      </c>
      <c r="K51" s="26">
        <v>15658.28</v>
      </c>
      <c r="L51" s="26">
        <v>4783.375</v>
      </c>
      <c r="M51" s="26">
        <v>2363.3910000000001</v>
      </c>
      <c r="N51" s="26">
        <v>-285.21109999999999</v>
      </c>
      <c r="O51" s="26">
        <v>7081.6090000000004</v>
      </c>
      <c r="P51" s="26">
        <v>4540.2960000000003</v>
      </c>
      <c r="Q51" s="26">
        <v>1951.673</v>
      </c>
      <c r="R51" s="26">
        <v>1162.3789999999999</v>
      </c>
      <c r="S51" s="26">
        <v>4395.9179999999997</v>
      </c>
      <c r="T51" s="26">
        <v>1547.3</v>
      </c>
      <c r="U51" s="26">
        <v>534.50599999999997</v>
      </c>
      <c r="V51" s="26">
        <v>179.4846</v>
      </c>
      <c r="W51" s="26">
        <v>7419.2510000000002</v>
      </c>
      <c r="X51" s="26">
        <v>2634.2240000000002</v>
      </c>
      <c r="Y51" s="26">
        <v>1059.0039999999999</v>
      </c>
      <c r="Z51" s="26">
        <v>397.4409</v>
      </c>
    </row>
    <row r="52" spans="1:26" x14ac:dyDescent="0.35">
      <c r="A52" s="26" t="s">
        <v>63</v>
      </c>
      <c r="B52" s="26">
        <v>2050</v>
      </c>
      <c r="C52" s="26">
        <v>12553.46</v>
      </c>
      <c r="D52" s="26">
        <v>6318.24</v>
      </c>
      <c r="E52" s="26">
        <v>3366.9949999999999</v>
      </c>
      <c r="F52" s="26">
        <v>1676.806</v>
      </c>
      <c r="G52" s="26">
        <v>9538.2099999999991</v>
      </c>
      <c r="H52" s="26">
        <v>2705.0990000000002</v>
      </c>
      <c r="I52" s="26">
        <v>1003.475</v>
      </c>
      <c r="J52" s="26">
        <v>-170.3903</v>
      </c>
      <c r="K52" s="26">
        <v>12451.03</v>
      </c>
      <c r="L52" s="26">
        <v>3423.1390000000001</v>
      </c>
      <c r="M52" s="26">
        <v>1421.1780000000001</v>
      </c>
      <c r="N52" s="26">
        <v>244.5044</v>
      </c>
      <c r="O52" s="26">
        <v>7203.1570000000002</v>
      </c>
      <c r="P52" s="26">
        <v>3441.92</v>
      </c>
      <c r="Q52" s="26">
        <v>1763.6189999999999</v>
      </c>
      <c r="R52" s="26">
        <v>649.06539999999995</v>
      </c>
      <c r="S52" s="26">
        <v>3774.9029999999998</v>
      </c>
      <c r="T52" s="26">
        <v>846.30129999999997</v>
      </c>
      <c r="U52" s="26">
        <v>61.660029999999999</v>
      </c>
      <c r="V52" s="26">
        <v>-3.388115</v>
      </c>
      <c r="W52" s="26">
        <v>6325.8739999999998</v>
      </c>
      <c r="X52" s="26">
        <v>1489.4939999999999</v>
      </c>
      <c r="Y52" s="26">
        <v>448.76819999999998</v>
      </c>
      <c r="Z52" s="26">
        <v>84.709699999999998</v>
      </c>
    </row>
    <row r="53" spans="1:26" x14ac:dyDescent="0.35">
      <c r="A53" s="26" t="s">
        <v>68</v>
      </c>
      <c r="B53" s="26">
        <v>2016</v>
      </c>
      <c r="C53" s="26">
        <v>9488.2520000000004</v>
      </c>
      <c r="D53" s="26">
        <v>9488.2520000000004</v>
      </c>
      <c r="E53" s="26">
        <v>9488.2520000000004</v>
      </c>
      <c r="F53" s="26">
        <v>9488.2520000000004</v>
      </c>
      <c r="G53" s="26">
        <v>2860.165</v>
      </c>
      <c r="H53" s="26">
        <v>2860.165</v>
      </c>
      <c r="I53" s="26">
        <v>2860.165</v>
      </c>
      <c r="J53" s="26">
        <v>2860.165</v>
      </c>
      <c r="K53" s="26">
        <v>6725.2</v>
      </c>
      <c r="L53" s="26">
        <v>6725.2</v>
      </c>
      <c r="M53" s="26">
        <v>6725.2</v>
      </c>
      <c r="N53" s="26">
        <v>6725.2</v>
      </c>
      <c r="O53" s="26">
        <v>6222.2</v>
      </c>
      <c r="P53" s="26">
        <v>6222.2</v>
      </c>
      <c r="Q53" s="26">
        <v>6222.2</v>
      </c>
      <c r="R53" s="26">
        <v>6222.2</v>
      </c>
      <c r="S53" s="26">
        <v>-79.001800000000003</v>
      </c>
      <c r="T53" s="26">
        <v>-79.001800000000003</v>
      </c>
      <c r="U53" s="26">
        <v>-79.001800000000003</v>
      </c>
      <c r="V53" s="26">
        <v>-79.001800000000003</v>
      </c>
      <c r="W53" s="26">
        <v>1955.48</v>
      </c>
      <c r="X53" s="26">
        <v>1955.48</v>
      </c>
      <c r="Y53" s="26">
        <v>1955.48</v>
      </c>
      <c r="Z53" s="26">
        <v>1955.48</v>
      </c>
    </row>
    <row r="54" spans="1:26" x14ac:dyDescent="0.35">
      <c r="A54" s="26" t="s">
        <v>68</v>
      </c>
      <c r="B54" s="26">
        <v>2020</v>
      </c>
      <c r="C54" s="26">
        <v>12832.18</v>
      </c>
      <c r="D54" s="26">
        <v>11446.32</v>
      </c>
      <c r="E54" s="26">
        <v>8441.2739999999994</v>
      </c>
      <c r="F54" s="26">
        <v>8080.1750000000002</v>
      </c>
      <c r="G54" s="26">
        <v>14585.9</v>
      </c>
      <c r="H54" s="26">
        <v>7606.4290000000001</v>
      </c>
      <c r="I54" s="26">
        <v>5412.951</v>
      </c>
      <c r="J54" s="26">
        <v>1806.252</v>
      </c>
      <c r="K54" s="26">
        <v>29420.880000000001</v>
      </c>
      <c r="L54" s="26">
        <v>16181.83</v>
      </c>
      <c r="M54" s="26">
        <v>9093.5030000000006</v>
      </c>
      <c r="N54" s="26">
        <v>3793.29</v>
      </c>
      <c r="O54" s="26">
        <v>8565.3410000000003</v>
      </c>
      <c r="P54" s="26">
        <v>8177.9489999999996</v>
      </c>
      <c r="Q54" s="26">
        <v>7636.3159999999998</v>
      </c>
      <c r="R54" s="26">
        <v>7535.8370000000004</v>
      </c>
      <c r="S54" s="26">
        <v>5817.9960000000001</v>
      </c>
      <c r="T54" s="26">
        <v>2739.74</v>
      </c>
      <c r="U54" s="26">
        <v>2002.4490000000001</v>
      </c>
      <c r="V54" s="26">
        <v>792.07240000000002</v>
      </c>
      <c r="W54" s="26">
        <v>7364.549</v>
      </c>
      <c r="X54" s="26">
        <v>3997.6819999999998</v>
      </c>
      <c r="Y54" s="26">
        <v>2777.7359999999999</v>
      </c>
      <c r="Z54" s="26">
        <v>1889.62</v>
      </c>
    </row>
    <row r="55" spans="1:26" x14ac:dyDescent="0.35">
      <c r="A55" s="26" t="s">
        <v>68</v>
      </c>
      <c r="B55" s="26">
        <v>2025</v>
      </c>
      <c r="C55" s="26">
        <v>16298.36</v>
      </c>
      <c r="D55" s="26">
        <v>12541.58</v>
      </c>
      <c r="E55" s="26">
        <v>8252.5349999999999</v>
      </c>
      <c r="F55" s="26">
        <v>6280.9750000000004</v>
      </c>
      <c r="G55" s="26">
        <v>21128.48</v>
      </c>
      <c r="H55" s="26">
        <v>10782.15</v>
      </c>
      <c r="I55" s="26">
        <v>3065.2060000000001</v>
      </c>
      <c r="J55" s="26">
        <v>1149.825</v>
      </c>
      <c r="K55" s="26">
        <v>46531.6</v>
      </c>
      <c r="L55" s="26">
        <v>20192.04</v>
      </c>
      <c r="M55" s="26">
        <v>9646.223</v>
      </c>
      <c r="N55" s="26">
        <v>4182.3379999999997</v>
      </c>
      <c r="O55" s="26">
        <v>11011.76</v>
      </c>
      <c r="P55" s="26">
        <v>9337.4140000000007</v>
      </c>
      <c r="Q55" s="26">
        <v>6469.94</v>
      </c>
      <c r="R55" s="26">
        <v>5377.8680000000004</v>
      </c>
      <c r="S55" s="26">
        <v>4481.1750000000002</v>
      </c>
      <c r="T55" s="26">
        <v>1954.741</v>
      </c>
      <c r="U55" s="26">
        <v>1445.057</v>
      </c>
      <c r="V55" s="26">
        <v>1399.19</v>
      </c>
      <c r="W55" s="26">
        <v>7738.1189999999997</v>
      </c>
      <c r="X55" s="26">
        <v>4094.7370000000001</v>
      </c>
      <c r="Y55" s="26">
        <v>2218.9270000000001</v>
      </c>
      <c r="Z55" s="26">
        <v>1622.521</v>
      </c>
    </row>
    <row r="56" spans="1:26" x14ac:dyDescent="0.35">
      <c r="A56" s="26" t="s">
        <v>68</v>
      </c>
      <c r="B56" s="26">
        <v>2030</v>
      </c>
      <c r="C56" s="26">
        <v>19871.919999999998</v>
      </c>
      <c r="D56" s="26">
        <v>13542.62</v>
      </c>
      <c r="E56" s="26">
        <v>8454.5239999999994</v>
      </c>
      <c r="F56" s="26">
        <v>4625.8590000000004</v>
      </c>
      <c r="G56" s="26">
        <v>20003.25</v>
      </c>
      <c r="H56" s="26">
        <v>8020.6710000000003</v>
      </c>
      <c r="I56" s="26">
        <v>3283.5940000000001</v>
      </c>
      <c r="J56" s="26">
        <v>1090.117</v>
      </c>
      <c r="K56" s="26">
        <v>59030.080000000002</v>
      </c>
      <c r="L56" s="26">
        <v>24101.09</v>
      </c>
      <c r="M56" s="26">
        <v>10192.19</v>
      </c>
      <c r="N56" s="26">
        <v>3971.3939999999998</v>
      </c>
      <c r="O56" s="26">
        <v>14119.95</v>
      </c>
      <c r="P56" s="26">
        <v>9625.6530000000002</v>
      </c>
      <c r="Q56" s="26">
        <v>6345.9539999999997</v>
      </c>
      <c r="R56" s="26">
        <v>5333.1469999999999</v>
      </c>
      <c r="S56" s="26">
        <v>8049.6790000000001</v>
      </c>
      <c r="T56" s="26">
        <v>4873.6379999999999</v>
      </c>
      <c r="U56" s="26">
        <v>2344.1950000000002</v>
      </c>
      <c r="V56" s="26">
        <v>1474.384</v>
      </c>
      <c r="W56" s="26">
        <v>8740.7970000000005</v>
      </c>
      <c r="X56" s="26">
        <v>4054.4479999999999</v>
      </c>
      <c r="Y56" s="26">
        <v>2023.027</v>
      </c>
      <c r="Z56" s="26">
        <v>1434.787</v>
      </c>
    </row>
    <row r="57" spans="1:26" x14ac:dyDescent="0.35">
      <c r="A57" s="26" t="s">
        <v>68</v>
      </c>
      <c r="B57" s="26">
        <v>2035</v>
      </c>
      <c r="C57" s="26">
        <v>18901.29</v>
      </c>
      <c r="D57" s="26">
        <v>11546.87</v>
      </c>
      <c r="E57" s="26">
        <v>7338.0510000000004</v>
      </c>
      <c r="F57" s="26">
        <v>4369.0450000000001</v>
      </c>
      <c r="G57" s="26">
        <v>23481.09</v>
      </c>
      <c r="H57" s="26">
        <v>9138.1970000000001</v>
      </c>
      <c r="I57" s="26">
        <v>2560.453</v>
      </c>
      <c r="J57" s="26">
        <v>491.67899999999997</v>
      </c>
      <c r="K57" s="26">
        <v>67026.62</v>
      </c>
      <c r="L57" s="26">
        <v>22094.62</v>
      </c>
      <c r="M57" s="26">
        <v>9240.2919999999995</v>
      </c>
      <c r="N57" s="26">
        <v>1261.18</v>
      </c>
      <c r="O57" s="26">
        <v>15530.65</v>
      </c>
      <c r="P57" s="26">
        <v>10151.790000000001</v>
      </c>
      <c r="Q57" s="26">
        <v>6877.7709999999997</v>
      </c>
      <c r="R57" s="26">
        <v>5613.74</v>
      </c>
      <c r="S57" s="26">
        <v>9087.6280000000006</v>
      </c>
      <c r="T57" s="26">
        <v>4725.0219999999999</v>
      </c>
      <c r="U57" s="26">
        <v>1546.41</v>
      </c>
      <c r="V57" s="26">
        <v>970.1037</v>
      </c>
      <c r="W57" s="26">
        <v>13580.1</v>
      </c>
      <c r="X57" s="26">
        <v>5917.9359999999997</v>
      </c>
      <c r="Y57" s="26">
        <v>996.92139999999995</v>
      </c>
      <c r="Z57" s="26">
        <v>172.5334</v>
      </c>
    </row>
    <row r="58" spans="1:26" x14ac:dyDescent="0.35">
      <c r="A58" s="26" t="s">
        <v>68</v>
      </c>
      <c r="B58" s="26">
        <v>2040</v>
      </c>
      <c r="C58" s="26">
        <v>17074.54</v>
      </c>
      <c r="D58" s="26">
        <v>8939.9789999999994</v>
      </c>
      <c r="E58" s="26">
        <v>6417.2820000000002</v>
      </c>
      <c r="F58" s="26">
        <v>3008.6030000000001</v>
      </c>
      <c r="G58" s="26">
        <v>17094.2</v>
      </c>
      <c r="H58" s="26">
        <v>5414.3109999999997</v>
      </c>
      <c r="I58" s="26">
        <v>3651.5529999999999</v>
      </c>
      <c r="J58" s="26">
        <v>83.810980000000001</v>
      </c>
      <c r="K58" s="26">
        <v>63511.21</v>
      </c>
      <c r="L58" s="26">
        <v>16827.95</v>
      </c>
      <c r="M58" s="26">
        <v>7344.9250000000002</v>
      </c>
      <c r="N58" s="26">
        <v>1014.064</v>
      </c>
      <c r="O58" s="26">
        <v>14837.73</v>
      </c>
      <c r="P58" s="26">
        <v>9249.5630000000001</v>
      </c>
      <c r="Q58" s="26">
        <v>6876.5169999999998</v>
      </c>
      <c r="R58" s="26">
        <v>5389.32</v>
      </c>
      <c r="S58" s="26">
        <v>8517.0840000000007</v>
      </c>
      <c r="T58" s="26">
        <v>3710.203</v>
      </c>
      <c r="U58" s="26">
        <v>612.78579999999999</v>
      </c>
      <c r="V58" s="26">
        <v>495.31630000000001</v>
      </c>
      <c r="W58" s="26">
        <v>17779.78</v>
      </c>
      <c r="X58" s="26">
        <v>8171.0959999999995</v>
      </c>
      <c r="Y58" s="26">
        <v>1517.1559999999999</v>
      </c>
      <c r="Z58" s="26">
        <v>282.88810000000001</v>
      </c>
    </row>
    <row r="59" spans="1:26" x14ac:dyDescent="0.35">
      <c r="A59" s="26" t="s">
        <v>68</v>
      </c>
      <c r="B59" s="26">
        <v>2045</v>
      </c>
      <c r="C59" s="26">
        <v>17149.02</v>
      </c>
      <c r="D59" s="26">
        <v>7252.6890000000003</v>
      </c>
      <c r="E59" s="26">
        <v>5345.1869999999999</v>
      </c>
      <c r="F59" s="26">
        <v>1883.856</v>
      </c>
      <c r="G59" s="26">
        <v>11959.81</v>
      </c>
      <c r="H59" s="26">
        <v>3311.6819999999998</v>
      </c>
      <c r="I59" s="26">
        <v>1950.808</v>
      </c>
      <c r="J59" s="26">
        <v>-125.6686</v>
      </c>
      <c r="K59" s="26">
        <v>50873.86</v>
      </c>
      <c r="L59" s="26">
        <v>11672.53</v>
      </c>
      <c r="M59" s="26">
        <v>5862.3010000000004</v>
      </c>
      <c r="N59" s="26">
        <v>807.6671</v>
      </c>
      <c r="O59" s="26">
        <v>15447.45</v>
      </c>
      <c r="P59" s="26">
        <v>8663.0889999999999</v>
      </c>
      <c r="Q59" s="26">
        <v>5447.2489999999998</v>
      </c>
      <c r="R59" s="26">
        <v>4754.9070000000002</v>
      </c>
      <c r="S59" s="26">
        <v>6366.3689999999997</v>
      </c>
      <c r="T59" s="26">
        <v>1980.7370000000001</v>
      </c>
      <c r="U59" s="26">
        <v>362.70339999999999</v>
      </c>
      <c r="V59" s="26">
        <v>-327.73430000000002</v>
      </c>
      <c r="W59" s="26">
        <v>17056.05</v>
      </c>
      <c r="X59" s="26">
        <v>5733.4520000000002</v>
      </c>
      <c r="Y59" s="26">
        <v>1950.021</v>
      </c>
      <c r="Z59" s="26">
        <v>533.69960000000003</v>
      </c>
    </row>
    <row r="60" spans="1:26" x14ac:dyDescent="0.35">
      <c r="A60" s="26" t="s">
        <v>68</v>
      </c>
      <c r="B60" s="26">
        <v>2050</v>
      </c>
      <c r="C60" s="26">
        <v>17819.97</v>
      </c>
      <c r="D60" s="26">
        <v>6663.4549999999999</v>
      </c>
      <c r="E60" s="26">
        <v>4321.3010000000004</v>
      </c>
      <c r="F60" s="26">
        <v>1029.0309999999999</v>
      </c>
      <c r="G60" s="26">
        <v>10556.23</v>
      </c>
      <c r="H60" s="26">
        <v>2536.46</v>
      </c>
      <c r="I60" s="26">
        <v>1215.675</v>
      </c>
      <c r="J60" s="26">
        <v>-108.24460000000001</v>
      </c>
      <c r="K60" s="26">
        <v>42397.1</v>
      </c>
      <c r="L60" s="26">
        <v>9127.0650000000005</v>
      </c>
      <c r="M60" s="26">
        <v>4318.2470000000003</v>
      </c>
      <c r="N60" s="26">
        <v>272.19979999999998</v>
      </c>
      <c r="O60" s="26">
        <v>16759.2</v>
      </c>
      <c r="P60" s="26">
        <v>8064.8860000000004</v>
      </c>
      <c r="Q60" s="26">
        <v>5170.5590000000002</v>
      </c>
      <c r="R60" s="26">
        <v>3423.3490000000002</v>
      </c>
      <c r="S60" s="26">
        <v>4563.6729999999998</v>
      </c>
      <c r="T60" s="26">
        <v>566.03189999999995</v>
      </c>
      <c r="U60" s="26">
        <v>-432.50490000000002</v>
      </c>
      <c r="V60" s="26">
        <v>21.258150000000001</v>
      </c>
      <c r="W60" s="26">
        <v>15280.53</v>
      </c>
      <c r="X60" s="26">
        <v>4025.9369999999999</v>
      </c>
      <c r="Y60" s="26">
        <v>1328.9749999999999</v>
      </c>
      <c r="Z60" s="26">
        <v>585.38319999999999</v>
      </c>
    </row>
    <row r="61" spans="1:26" x14ac:dyDescent="0.35">
      <c r="A61" s="26" t="s">
        <v>112</v>
      </c>
      <c r="B61" s="26">
        <v>2016</v>
      </c>
      <c r="C61" s="26">
        <v>8452.1919999999991</v>
      </c>
      <c r="D61" s="26">
        <v>8452.1919999999991</v>
      </c>
      <c r="E61" s="26">
        <v>8452.1919999999991</v>
      </c>
      <c r="F61" s="26">
        <v>8452.1919999999991</v>
      </c>
      <c r="G61" s="26">
        <v>3156.7460000000001</v>
      </c>
      <c r="H61" s="26">
        <v>3156.7460000000001</v>
      </c>
      <c r="I61" s="26">
        <v>3156.7460000000001</v>
      </c>
      <c r="J61" s="26">
        <v>3156.7460000000001</v>
      </c>
      <c r="K61" s="26">
        <v>6072.165</v>
      </c>
      <c r="L61" s="26">
        <v>6072.165</v>
      </c>
      <c r="M61" s="26">
        <v>6072.165</v>
      </c>
      <c r="N61" s="26">
        <v>6072.165</v>
      </c>
      <c r="O61" s="26">
        <v>28029.18</v>
      </c>
      <c r="P61" s="26">
        <v>28029.18</v>
      </c>
      <c r="Q61" s="26">
        <v>28029.18</v>
      </c>
      <c r="R61" s="26">
        <v>28029.18</v>
      </c>
      <c r="S61" s="26">
        <v>4790.2190000000001</v>
      </c>
      <c r="T61" s="26">
        <v>4790.2190000000001</v>
      </c>
      <c r="U61" s="26">
        <v>4790.2190000000001</v>
      </c>
      <c r="V61" s="26">
        <v>4790.2190000000001</v>
      </c>
      <c r="W61" s="26">
        <v>15558.16</v>
      </c>
      <c r="X61" s="26">
        <v>15558.16</v>
      </c>
      <c r="Y61" s="26">
        <v>15558.16</v>
      </c>
      <c r="Z61" s="26">
        <v>15558.16</v>
      </c>
    </row>
    <row r="62" spans="1:26" x14ac:dyDescent="0.35">
      <c r="A62" s="26" t="s">
        <v>112</v>
      </c>
      <c r="B62" s="26">
        <v>2020</v>
      </c>
      <c r="C62" s="26">
        <v>13395.23</v>
      </c>
      <c r="D62" s="26">
        <v>10855.34</v>
      </c>
      <c r="E62" s="26">
        <v>10104.15</v>
      </c>
      <c r="F62" s="26">
        <v>11971.2</v>
      </c>
      <c r="G62" s="26">
        <v>20567.37</v>
      </c>
      <c r="H62" s="26">
        <v>12037.18</v>
      </c>
      <c r="I62" s="26">
        <v>7117.2489999999998</v>
      </c>
      <c r="J62" s="26">
        <v>488.2405</v>
      </c>
      <c r="K62" s="26">
        <v>34662.620000000003</v>
      </c>
      <c r="L62" s="26">
        <v>19786.25</v>
      </c>
      <c r="M62" s="26">
        <v>10801.83</v>
      </c>
      <c r="N62" s="26">
        <v>4316.1360000000004</v>
      </c>
      <c r="O62" s="26">
        <v>46468.02</v>
      </c>
      <c r="P62" s="26">
        <v>43170.39</v>
      </c>
      <c r="Q62" s="26">
        <v>41425.54</v>
      </c>
      <c r="R62" s="26">
        <v>41216.75</v>
      </c>
      <c r="S62" s="26">
        <v>30331.11</v>
      </c>
      <c r="T62" s="26">
        <v>8529.3119999999999</v>
      </c>
      <c r="U62" s="26">
        <v>1141.442</v>
      </c>
      <c r="V62" s="26">
        <v>-7744.19</v>
      </c>
      <c r="W62" s="26">
        <v>57605.36</v>
      </c>
      <c r="X62" s="26">
        <v>28698.240000000002</v>
      </c>
      <c r="Y62" s="26">
        <v>20880.72</v>
      </c>
      <c r="Z62" s="26">
        <v>14289.58</v>
      </c>
    </row>
    <row r="63" spans="1:26" x14ac:dyDescent="0.35">
      <c r="A63" s="26" t="s">
        <v>112</v>
      </c>
      <c r="B63" s="26">
        <v>2025</v>
      </c>
      <c r="C63" s="26">
        <v>16311.85</v>
      </c>
      <c r="D63" s="26">
        <v>12614.67</v>
      </c>
      <c r="E63" s="26">
        <v>10869.58</v>
      </c>
      <c r="F63" s="26">
        <v>11499.86</v>
      </c>
      <c r="G63" s="26">
        <v>26279.67</v>
      </c>
      <c r="H63" s="26">
        <v>11576.58</v>
      </c>
      <c r="I63" s="26">
        <v>6755.3950000000004</v>
      </c>
      <c r="J63" s="26">
        <v>537.6694</v>
      </c>
      <c r="K63" s="26">
        <v>42467.46</v>
      </c>
      <c r="L63" s="26">
        <v>19465.52</v>
      </c>
      <c r="M63" s="26">
        <v>10990.22</v>
      </c>
      <c r="N63" s="26">
        <v>4216.7039999999997</v>
      </c>
      <c r="O63" s="26">
        <v>72060.160000000003</v>
      </c>
      <c r="P63" s="26">
        <v>62051.199999999997</v>
      </c>
      <c r="Q63" s="26">
        <v>56861.85</v>
      </c>
      <c r="R63" s="26">
        <v>58105.18</v>
      </c>
      <c r="S63" s="26">
        <v>31351.07</v>
      </c>
      <c r="T63" s="26">
        <v>9882.4680000000008</v>
      </c>
      <c r="U63" s="26">
        <v>-4868.7479999999996</v>
      </c>
      <c r="V63" s="26">
        <v>-20834.240000000002</v>
      </c>
      <c r="W63" s="26">
        <v>69698.850000000006</v>
      </c>
      <c r="X63" s="26">
        <v>41586.85</v>
      </c>
      <c r="Y63" s="26">
        <v>22736.560000000001</v>
      </c>
      <c r="Z63" s="26">
        <v>14162.11</v>
      </c>
    </row>
    <row r="64" spans="1:26" x14ac:dyDescent="0.35">
      <c r="A64" s="26" t="s">
        <v>112</v>
      </c>
      <c r="B64" s="26">
        <v>2030</v>
      </c>
      <c r="C64" s="26">
        <v>19934.060000000001</v>
      </c>
      <c r="D64" s="26">
        <v>12907.49</v>
      </c>
      <c r="E64" s="26">
        <v>9395.5149999999994</v>
      </c>
      <c r="F64" s="26">
        <v>6774.5889999999999</v>
      </c>
      <c r="G64" s="26">
        <v>35416.49</v>
      </c>
      <c r="H64" s="26">
        <v>14165.94</v>
      </c>
      <c r="I64" s="26">
        <v>7041.86</v>
      </c>
      <c r="J64" s="26">
        <v>2976.2779999999998</v>
      </c>
      <c r="K64" s="26">
        <v>54697.9</v>
      </c>
      <c r="L64" s="26">
        <v>20811.080000000002</v>
      </c>
      <c r="M64" s="26">
        <v>10199.24</v>
      </c>
      <c r="N64" s="26">
        <v>3689.5230000000001</v>
      </c>
      <c r="O64" s="26">
        <v>94213.2</v>
      </c>
      <c r="P64" s="26">
        <v>70956.09</v>
      </c>
      <c r="Q64" s="26">
        <v>56333.34</v>
      </c>
      <c r="R64" s="26">
        <v>50247.64</v>
      </c>
      <c r="S64" s="26">
        <v>43011.61</v>
      </c>
      <c r="T64" s="26">
        <v>14336.89</v>
      </c>
      <c r="U64" s="26">
        <v>-2257.8090000000002</v>
      </c>
      <c r="V64" s="26">
        <v>-11456.61</v>
      </c>
      <c r="W64" s="26">
        <v>88598.59</v>
      </c>
      <c r="X64" s="26">
        <v>48689.2</v>
      </c>
      <c r="Y64" s="26">
        <v>25238.69</v>
      </c>
      <c r="Z64" s="26">
        <v>16025.07</v>
      </c>
    </row>
    <row r="65" spans="1:26" x14ac:dyDescent="0.35">
      <c r="A65" s="26" t="s">
        <v>112</v>
      </c>
      <c r="B65" s="26">
        <v>2035</v>
      </c>
      <c r="C65" s="26">
        <v>23417.62</v>
      </c>
      <c r="D65" s="26">
        <v>12929.08</v>
      </c>
      <c r="E65" s="26">
        <v>8129.48</v>
      </c>
      <c r="F65" s="26">
        <v>4928.2709999999997</v>
      </c>
      <c r="G65" s="26">
        <v>42879.97</v>
      </c>
      <c r="H65" s="26">
        <v>15908.46</v>
      </c>
      <c r="I65" s="26">
        <v>7177.6540000000005</v>
      </c>
      <c r="J65" s="26">
        <v>2531.0970000000002</v>
      </c>
      <c r="K65" s="26">
        <v>62145.36</v>
      </c>
      <c r="L65" s="26">
        <v>21059.16</v>
      </c>
      <c r="M65" s="26">
        <v>8616.366</v>
      </c>
      <c r="N65" s="26">
        <v>2653.1439999999998</v>
      </c>
      <c r="O65" s="26">
        <v>114971.8</v>
      </c>
      <c r="P65" s="26">
        <v>79792.44</v>
      </c>
      <c r="Q65" s="26">
        <v>53774.87</v>
      </c>
      <c r="R65" s="26">
        <v>43095.14</v>
      </c>
      <c r="S65" s="26">
        <v>64084.53</v>
      </c>
      <c r="T65" s="26">
        <v>18612.55</v>
      </c>
      <c r="U65" s="26">
        <v>-3143.15</v>
      </c>
      <c r="V65" s="26">
        <v>-10133.25</v>
      </c>
      <c r="W65" s="26">
        <v>112010.5</v>
      </c>
      <c r="X65" s="26">
        <v>54020.95</v>
      </c>
      <c r="Y65" s="26">
        <v>22012.49</v>
      </c>
      <c r="Z65" s="26">
        <v>12621.44</v>
      </c>
    </row>
    <row r="66" spans="1:26" x14ac:dyDescent="0.35">
      <c r="A66" s="26" t="s">
        <v>112</v>
      </c>
      <c r="B66" s="26">
        <v>2040</v>
      </c>
      <c r="C66" s="26">
        <v>27223.47</v>
      </c>
      <c r="D66" s="26">
        <v>14515.98</v>
      </c>
      <c r="E66" s="26">
        <v>8494.4989999999998</v>
      </c>
      <c r="F66" s="26">
        <v>6451.5940000000001</v>
      </c>
      <c r="G66" s="26">
        <v>36765.980000000003</v>
      </c>
      <c r="H66" s="26">
        <v>11950.09</v>
      </c>
      <c r="I66" s="26">
        <v>4764.5469999999996</v>
      </c>
      <c r="J66" s="26">
        <v>305.17059999999998</v>
      </c>
      <c r="K66" s="26">
        <v>66831.210000000006</v>
      </c>
      <c r="L66" s="26">
        <v>21351.21</v>
      </c>
      <c r="M66" s="26">
        <v>8053.8090000000002</v>
      </c>
      <c r="N66" s="26">
        <v>2323.393</v>
      </c>
      <c r="O66" s="26">
        <v>120667.5</v>
      </c>
      <c r="P66" s="26">
        <v>79531.31</v>
      </c>
      <c r="Q66" s="26">
        <v>49406.47</v>
      </c>
      <c r="R66" s="26">
        <v>43466.5</v>
      </c>
      <c r="S66" s="26">
        <v>57708.41</v>
      </c>
      <c r="T66" s="26">
        <v>15700.92</v>
      </c>
      <c r="U66" s="26">
        <v>-3828.5430000000001</v>
      </c>
      <c r="V66" s="26">
        <v>-10424.67</v>
      </c>
      <c r="W66" s="26">
        <v>121682.5</v>
      </c>
      <c r="X66" s="26">
        <v>60351.73</v>
      </c>
      <c r="Y66" s="26">
        <v>20356.080000000002</v>
      </c>
      <c r="Z66" s="26">
        <v>11292.98</v>
      </c>
    </row>
    <row r="67" spans="1:26" x14ac:dyDescent="0.35">
      <c r="A67" s="26" t="s">
        <v>112</v>
      </c>
      <c r="B67" s="26">
        <v>2045</v>
      </c>
      <c r="C67" s="26">
        <v>24665.43</v>
      </c>
      <c r="D67" s="26">
        <v>12728.27</v>
      </c>
      <c r="E67" s="26">
        <v>5883.9070000000002</v>
      </c>
      <c r="F67" s="26">
        <v>3723.0940000000001</v>
      </c>
      <c r="G67" s="26">
        <v>39679.9</v>
      </c>
      <c r="H67" s="26">
        <v>11792.7</v>
      </c>
      <c r="I67" s="26">
        <v>4746.4229999999998</v>
      </c>
      <c r="J67" s="26">
        <v>1572.34</v>
      </c>
      <c r="K67" s="26">
        <v>64763.38</v>
      </c>
      <c r="L67" s="26">
        <v>18922.39</v>
      </c>
      <c r="M67" s="26">
        <v>7606.4059999999999</v>
      </c>
      <c r="N67" s="26">
        <v>3014.585</v>
      </c>
      <c r="O67" s="26">
        <v>125821.9</v>
      </c>
      <c r="P67" s="26">
        <v>76544.490000000005</v>
      </c>
      <c r="Q67" s="26">
        <v>44510.05</v>
      </c>
      <c r="R67" s="26">
        <v>38096.230000000003</v>
      </c>
      <c r="S67" s="26">
        <v>48241.31</v>
      </c>
      <c r="T67" s="26">
        <v>10522.05</v>
      </c>
      <c r="U67" s="26">
        <v>-5474.4449999999997</v>
      </c>
      <c r="V67" s="26">
        <v>-9470.366</v>
      </c>
      <c r="W67" s="26">
        <v>116081.60000000001</v>
      </c>
      <c r="X67" s="26">
        <v>55677.440000000002</v>
      </c>
      <c r="Y67" s="26">
        <v>18638.22</v>
      </c>
      <c r="Z67" s="26">
        <v>10230.620000000001</v>
      </c>
    </row>
    <row r="68" spans="1:26" x14ac:dyDescent="0.35">
      <c r="A68" s="26" t="s">
        <v>112</v>
      </c>
      <c r="B68" s="26">
        <v>2050</v>
      </c>
      <c r="C68" s="26">
        <v>25181.22</v>
      </c>
      <c r="D68" s="26">
        <v>10164.459999999999</v>
      </c>
      <c r="E68" s="26">
        <v>4515.0879999999997</v>
      </c>
      <c r="F68" s="26">
        <v>4625.232</v>
      </c>
      <c r="G68" s="26">
        <v>37350.620000000003</v>
      </c>
      <c r="H68" s="26">
        <v>11457.28</v>
      </c>
      <c r="I68" s="26">
        <v>3309.4769999999999</v>
      </c>
      <c r="J68" s="26">
        <v>-866.31849999999997</v>
      </c>
      <c r="K68" s="26">
        <v>60102.95</v>
      </c>
      <c r="L68" s="26">
        <v>17219.32</v>
      </c>
      <c r="M68" s="26">
        <v>5981.1220000000003</v>
      </c>
      <c r="N68" s="26">
        <v>2299.6860000000001</v>
      </c>
      <c r="O68" s="26">
        <v>131356.20000000001</v>
      </c>
      <c r="P68" s="26">
        <v>69719.509999999995</v>
      </c>
      <c r="Q68" s="26">
        <v>28993.77</v>
      </c>
      <c r="R68" s="26">
        <v>23105.69</v>
      </c>
      <c r="S68" s="26">
        <v>42167.92</v>
      </c>
      <c r="T68" s="26">
        <v>3512.3359999999998</v>
      </c>
      <c r="U68" s="26">
        <v>-3408.1759999999999</v>
      </c>
      <c r="V68" s="26">
        <v>-5597.9260000000004</v>
      </c>
      <c r="W68" s="26">
        <v>113496.5</v>
      </c>
      <c r="X68" s="26">
        <v>46585.57</v>
      </c>
      <c r="Y68" s="26">
        <v>12614.8</v>
      </c>
      <c r="Z68" s="26">
        <v>5853.6149999999998</v>
      </c>
    </row>
    <row r="69" spans="1:26" x14ac:dyDescent="0.35">
      <c r="A69" s="26" t="s">
        <v>113</v>
      </c>
      <c r="B69" s="26">
        <v>2016</v>
      </c>
      <c r="C69" s="26">
        <v>28986.17</v>
      </c>
      <c r="D69" s="26">
        <v>28986.17</v>
      </c>
      <c r="E69" s="26">
        <v>28986.17</v>
      </c>
      <c r="F69" s="26">
        <v>28986.17</v>
      </c>
      <c r="G69" s="26">
        <v>1121.837</v>
      </c>
      <c r="H69" s="26">
        <v>1121.837</v>
      </c>
      <c r="I69" s="26">
        <v>1121.837</v>
      </c>
      <c r="J69" s="26">
        <v>1121.837</v>
      </c>
      <c r="K69" s="26">
        <v>1410.2370000000001</v>
      </c>
      <c r="L69" s="26">
        <v>1410.2370000000001</v>
      </c>
      <c r="M69" s="26">
        <v>1410.2370000000001</v>
      </c>
      <c r="N69" s="26">
        <v>1410.2370000000001</v>
      </c>
      <c r="O69" s="26">
        <v>2999.4470000000001</v>
      </c>
      <c r="P69" s="26">
        <v>2999.4470000000001</v>
      </c>
      <c r="Q69" s="26">
        <v>2999.4470000000001</v>
      </c>
      <c r="R69" s="26">
        <v>2999.4470000000001</v>
      </c>
      <c r="S69" s="26">
        <v>161.4776</v>
      </c>
      <c r="T69" s="26">
        <v>161.4776</v>
      </c>
      <c r="U69" s="26">
        <v>161.4776</v>
      </c>
      <c r="V69" s="26">
        <v>161.4776</v>
      </c>
      <c r="W69" s="26">
        <v>75.634720000000002</v>
      </c>
      <c r="X69" s="26">
        <v>75.634720000000002</v>
      </c>
      <c r="Y69" s="26">
        <v>75.634720000000002</v>
      </c>
      <c r="Z69" s="26">
        <v>75.634720000000002</v>
      </c>
    </row>
    <row r="70" spans="1:26" x14ac:dyDescent="0.35">
      <c r="A70" s="26" t="s">
        <v>113</v>
      </c>
      <c r="B70" s="26">
        <v>2020</v>
      </c>
      <c r="C70" s="26">
        <v>39451.57</v>
      </c>
      <c r="D70" s="26">
        <v>33033.4</v>
      </c>
      <c r="E70" s="26">
        <v>28929.77</v>
      </c>
      <c r="F70" s="26">
        <v>26467.03</v>
      </c>
      <c r="G70" s="26">
        <v>35525.32</v>
      </c>
      <c r="H70" s="26">
        <v>18406.61</v>
      </c>
      <c r="I70" s="26">
        <v>10127.51</v>
      </c>
      <c r="J70" s="26">
        <v>2390.4180000000001</v>
      </c>
      <c r="K70" s="26">
        <v>43220.6</v>
      </c>
      <c r="L70" s="26">
        <v>21821.119999999999</v>
      </c>
      <c r="M70" s="26">
        <v>9394.6479999999992</v>
      </c>
      <c r="N70" s="26">
        <v>75.819249999999997</v>
      </c>
      <c r="O70" s="26">
        <v>3880.556</v>
      </c>
      <c r="P70" s="26">
        <v>3036.7150000000001</v>
      </c>
      <c r="Q70" s="26">
        <v>2496.6770000000001</v>
      </c>
      <c r="R70" s="26">
        <v>2231.0909999999999</v>
      </c>
      <c r="S70" s="26">
        <v>3416.2779999999998</v>
      </c>
      <c r="T70" s="26">
        <v>2005.1120000000001</v>
      </c>
      <c r="U70" s="26">
        <v>1223.1220000000001</v>
      </c>
      <c r="V70" s="26">
        <v>480.73020000000002</v>
      </c>
      <c r="W70" s="26">
        <v>3791.4459999999999</v>
      </c>
      <c r="X70" s="26">
        <v>1847.5319999999999</v>
      </c>
      <c r="Y70" s="26">
        <v>763.67489999999998</v>
      </c>
      <c r="Z70" s="26">
        <v>-44.754570000000001</v>
      </c>
    </row>
    <row r="71" spans="1:26" x14ac:dyDescent="0.35">
      <c r="A71" s="26" t="s">
        <v>113</v>
      </c>
      <c r="B71" s="26">
        <v>2025</v>
      </c>
      <c r="C71" s="26">
        <v>55750.65</v>
      </c>
      <c r="D71" s="26">
        <v>38867.96</v>
      </c>
      <c r="E71" s="26">
        <v>24374.93</v>
      </c>
      <c r="F71" s="26">
        <v>19521.52</v>
      </c>
      <c r="G71" s="26">
        <v>36858.1</v>
      </c>
      <c r="H71" s="26">
        <v>12955.52</v>
      </c>
      <c r="I71" s="26">
        <v>9356.0640000000003</v>
      </c>
      <c r="J71" s="26">
        <v>3085.6550000000002</v>
      </c>
      <c r="K71" s="26">
        <v>56659.45</v>
      </c>
      <c r="L71" s="26">
        <v>23352.31</v>
      </c>
      <c r="M71" s="26">
        <v>12262.64</v>
      </c>
      <c r="N71" s="26">
        <v>3056.38</v>
      </c>
      <c r="O71" s="26">
        <v>5414.5069999999996</v>
      </c>
      <c r="P71" s="26">
        <v>5132.7839999999997</v>
      </c>
      <c r="Q71" s="26">
        <v>3376.6930000000002</v>
      </c>
      <c r="R71" s="26">
        <v>2952.0050000000001</v>
      </c>
      <c r="S71" s="26">
        <v>3722.0529999999999</v>
      </c>
      <c r="T71" s="26">
        <v>388.77980000000002</v>
      </c>
      <c r="U71" s="26">
        <v>333.55309999999997</v>
      </c>
      <c r="V71" s="26">
        <v>-339.89789999999999</v>
      </c>
      <c r="W71" s="26">
        <v>5198.4359999999997</v>
      </c>
      <c r="X71" s="26">
        <v>2005.94</v>
      </c>
      <c r="Y71" s="26">
        <v>923.24580000000003</v>
      </c>
      <c r="Z71" s="26">
        <v>35.86016</v>
      </c>
    </row>
    <row r="72" spans="1:26" x14ac:dyDescent="0.35">
      <c r="A72" s="26" t="s">
        <v>113</v>
      </c>
      <c r="B72" s="26">
        <v>2030</v>
      </c>
      <c r="C72" s="26">
        <v>68173.87</v>
      </c>
      <c r="D72" s="26">
        <v>42753.69</v>
      </c>
      <c r="E72" s="26">
        <v>23136.75</v>
      </c>
      <c r="F72" s="26">
        <v>11823.81</v>
      </c>
      <c r="G72" s="26">
        <v>56730.53</v>
      </c>
      <c r="H72" s="26">
        <v>17472.29</v>
      </c>
      <c r="I72" s="26">
        <v>1825.856</v>
      </c>
      <c r="J72" s="26">
        <v>662.94949999999994</v>
      </c>
      <c r="K72" s="26">
        <v>65414.239999999998</v>
      </c>
      <c r="L72" s="26">
        <v>22164.69</v>
      </c>
      <c r="M72" s="26">
        <v>5400.9610000000002</v>
      </c>
      <c r="N72" s="26">
        <v>-600.39980000000003</v>
      </c>
      <c r="O72" s="26">
        <v>8220.49</v>
      </c>
      <c r="P72" s="26">
        <v>7075.1019999999999</v>
      </c>
      <c r="Q72" s="26">
        <v>5901.6819999999998</v>
      </c>
      <c r="R72" s="26">
        <v>4582.5190000000002</v>
      </c>
      <c r="S72" s="26">
        <v>6972.04</v>
      </c>
      <c r="T72" s="26">
        <v>2006.33</v>
      </c>
      <c r="U72" s="26">
        <v>-789.29849999999999</v>
      </c>
      <c r="V72" s="26">
        <v>-1181.5070000000001</v>
      </c>
      <c r="W72" s="26">
        <v>8289.9529999999995</v>
      </c>
      <c r="X72" s="26">
        <v>3220.201</v>
      </c>
      <c r="Y72" s="26">
        <v>774.62660000000005</v>
      </c>
      <c r="Z72" s="26">
        <v>-406.0009</v>
      </c>
    </row>
    <row r="73" spans="1:26" x14ac:dyDescent="0.35">
      <c r="A73" s="26" t="s">
        <v>113</v>
      </c>
      <c r="B73" s="26">
        <v>2035</v>
      </c>
      <c r="C73" s="26">
        <v>69993.73</v>
      </c>
      <c r="D73" s="26">
        <v>35844.83</v>
      </c>
      <c r="E73" s="26">
        <v>17611.96</v>
      </c>
      <c r="F73" s="26">
        <v>9210.41</v>
      </c>
      <c r="G73" s="26">
        <v>58201.41</v>
      </c>
      <c r="H73" s="26">
        <v>19996.560000000001</v>
      </c>
      <c r="I73" s="26">
        <v>6988.4139999999998</v>
      </c>
      <c r="J73" s="26">
        <v>448.96420000000001</v>
      </c>
      <c r="K73" s="26">
        <v>64504.54</v>
      </c>
      <c r="L73" s="26">
        <v>18236.54</v>
      </c>
      <c r="M73" s="26">
        <v>3028.096</v>
      </c>
      <c r="N73" s="26">
        <v>-3747.0219999999999</v>
      </c>
      <c r="O73" s="26">
        <v>10096.31</v>
      </c>
      <c r="P73" s="26">
        <v>10027.75</v>
      </c>
      <c r="Q73" s="26">
        <v>6007.3760000000002</v>
      </c>
      <c r="R73" s="26">
        <v>4098.4449999999997</v>
      </c>
      <c r="S73" s="26">
        <v>9791.0110000000004</v>
      </c>
      <c r="T73" s="26">
        <v>2326.1080000000002</v>
      </c>
      <c r="U73" s="26">
        <v>668.73649999999998</v>
      </c>
      <c r="V73" s="26">
        <v>-600.63099999999997</v>
      </c>
      <c r="W73" s="26">
        <v>13421.25</v>
      </c>
      <c r="X73" s="26">
        <v>4698.6790000000001</v>
      </c>
      <c r="Y73" s="26">
        <v>482.43369999999999</v>
      </c>
      <c r="Z73" s="26">
        <v>-933.11360000000002</v>
      </c>
    </row>
    <row r="74" spans="1:26" x14ac:dyDescent="0.35">
      <c r="A74" s="26" t="s">
        <v>113</v>
      </c>
      <c r="B74" s="26">
        <v>2040</v>
      </c>
      <c r="C74" s="26">
        <v>64208</v>
      </c>
      <c r="D74" s="26">
        <v>28270.31</v>
      </c>
      <c r="E74" s="26">
        <v>15788.07</v>
      </c>
      <c r="F74" s="26">
        <v>8225.6460000000006</v>
      </c>
      <c r="G74" s="26">
        <v>47907.73</v>
      </c>
      <c r="H74" s="26">
        <v>11908.03</v>
      </c>
      <c r="I74" s="26">
        <v>3421.9189999999999</v>
      </c>
      <c r="J74" s="26">
        <v>-276.25409999999999</v>
      </c>
      <c r="K74" s="26">
        <v>54944.15</v>
      </c>
      <c r="L74" s="26">
        <v>16909.64</v>
      </c>
      <c r="M74" s="26">
        <v>7143.7749999999996</v>
      </c>
      <c r="N74" s="26">
        <v>-513.34090000000003</v>
      </c>
      <c r="O74" s="26">
        <v>12702.3</v>
      </c>
      <c r="P74" s="26">
        <v>8055.9939999999997</v>
      </c>
      <c r="Q74" s="26">
        <v>5350.4129999999996</v>
      </c>
      <c r="R74" s="26">
        <v>2256.634</v>
      </c>
      <c r="S74" s="26">
        <v>7492.94</v>
      </c>
      <c r="T74" s="26">
        <v>2941.0479999999998</v>
      </c>
      <c r="U74" s="26">
        <v>1161.875</v>
      </c>
      <c r="V74" s="26">
        <v>-191.15039999999999</v>
      </c>
      <c r="W74" s="26">
        <v>14549.13</v>
      </c>
      <c r="X74" s="26">
        <v>4334.027</v>
      </c>
      <c r="Y74" s="26">
        <v>1282.99</v>
      </c>
      <c r="Z74" s="26">
        <v>-403.31240000000003</v>
      </c>
    </row>
    <row r="75" spans="1:26" x14ac:dyDescent="0.35">
      <c r="A75" s="26" t="s">
        <v>113</v>
      </c>
      <c r="B75" s="26">
        <v>2045</v>
      </c>
      <c r="C75" s="26">
        <v>62620.11</v>
      </c>
      <c r="D75" s="26">
        <v>19739.400000000001</v>
      </c>
      <c r="E75" s="26">
        <v>11983.31</v>
      </c>
      <c r="F75" s="26">
        <v>6065.2560000000003</v>
      </c>
      <c r="G75" s="26">
        <v>32170.45</v>
      </c>
      <c r="H75" s="26">
        <v>6193.9380000000001</v>
      </c>
      <c r="I75" s="26">
        <v>2104.4690000000001</v>
      </c>
      <c r="J75" s="26">
        <v>31.1355</v>
      </c>
      <c r="K75" s="26">
        <v>40435.449999999997</v>
      </c>
      <c r="L75" s="26">
        <v>9313.6569999999992</v>
      </c>
      <c r="M75" s="26">
        <v>7836.9219999999996</v>
      </c>
      <c r="N75" s="26">
        <v>813.28499999999997</v>
      </c>
      <c r="O75" s="26">
        <v>14449.49</v>
      </c>
      <c r="P75" s="26">
        <v>7290.9709999999995</v>
      </c>
      <c r="Q75" s="26">
        <v>4449.366</v>
      </c>
      <c r="R75" s="26">
        <v>1530.4939999999999</v>
      </c>
      <c r="S75" s="26">
        <v>6900.692</v>
      </c>
      <c r="T75" s="26">
        <v>1814.0909999999999</v>
      </c>
      <c r="U75" s="26">
        <v>367.6354</v>
      </c>
      <c r="V75" s="26">
        <v>-330.56380000000001</v>
      </c>
      <c r="W75" s="26">
        <v>13265.83</v>
      </c>
      <c r="X75" s="26">
        <v>3272.002</v>
      </c>
      <c r="Y75" s="26">
        <v>1905.3340000000001</v>
      </c>
      <c r="Z75" s="26">
        <v>39.593490000000003</v>
      </c>
    </row>
    <row r="76" spans="1:26" x14ac:dyDescent="0.35">
      <c r="A76" s="26" t="s">
        <v>113</v>
      </c>
      <c r="B76" s="26">
        <v>2050</v>
      </c>
      <c r="C76" s="26">
        <v>59868.63</v>
      </c>
      <c r="D76" s="26">
        <v>13517.11</v>
      </c>
      <c r="E76" s="26">
        <v>8491.2420000000002</v>
      </c>
      <c r="F76" s="26">
        <v>3689.893</v>
      </c>
      <c r="G76" s="26">
        <v>23376.74</v>
      </c>
      <c r="H76" s="26">
        <v>1721.135</v>
      </c>
      <c r="I76" s="26">
        <v>743.29010000000005</v>
      </c>
      <c r="J76" s="26">
        <v>-108.7928</v>
      </c>
      <c r="K76" s="26">
        <v>31435.14</v>
      </c>
      <c r="L76" s="26">
        <v>4044.2</v>
      </c>
      <c r="M76" s="26">
        <v>2411.1559999999999</v>
      </c>
      <c r="N76" s="26">
        <v>-401.38350000000003</v>
      </c>
      <c r="O76" s="26">
        <v>15417.41</v>
      </c>
      <c r="P76" s="26">
        <v>5267.0479999999998</v>
      </c>
      <c r="Q76" s="26">
        <v>4016.3850000000002</v>
      </c>
      <c r="R76" s="26">
        <v>968.94069999999999</v>
      </c>
      <c r="S76" s="26">
        <v>5691.1270000000004</v>
      </c>
      <c r="T76" s="26">
        <v>293.04239999999999</v>
      </c>
      <c r="U76" s="26">
        <v>-249.6121</v>
      </c>
      <c r="V76" s="26">
        <v>-268.51960000000003</v>
      </c>
      <c r="W76" s="26">
        <v>11325.04</v>
      </c>
      <c r="X76" s="26">
        <v>1673.9290000000001</v>
      </c>
      <c r="Y76" s="26">
        <v>924.03700000000003</v>
      </c>
      <c r="Z76" s="26">
        <v>-43.310409999999997</v>
      </c>
    </row>
    <row r="77" spans="1:26" x14ac:dyDescent="0.35">
      <c r="A77" s="26" t="s">
        <v>491</v>
      </c>
      <c r="B77" s="26">
        <v>2016</v>
      </c>
      <c r="C77" s="26">
        <v>2777.6840000000002</v>
      </c>
      <c r="D77" s="26">
        <v>2777.6840000000002</v>
      </c>
      <c r="E77" s="26">
        <v>2777.6840000000002</v>
      </c>
      <c r="F77" s="26">
        <v>2777.6840000000002</v>
      </c>
      <c r="G77" s="26">
        <v>983.18389999999999</v>
      </c>
      <c r="H77" s="26">
        <v>983.18389999999999</v>
      </c>
      <c r="I77" s="26">
        <v>983.18389999999999</v>
      </c>
      <c r="J77" s="26">
        <v>983.18389999999999</v>
      </c>
      <c r="K77" s="26">
        <v>2809.902</v>
      </c>
      <c r="L77" s="26">
        <v>2809.902</v>
      </c>
      <c r="M77" s="26">
        <v>2809.902</v>
      </c>
      <c r="N77" s="26">
        <v>2809.902</v>
      </c>
      <c r="O77" s="26">
        <v>1720.0239999999999</v>
      </c>
      <c r="P77" s="26">
        <v>1720.0239999999999</v>
      </c>
      <c r="Q77" s="26">
        <v>1720.0239999999999</v>
      </c>
      <c r="R77" s="26">
        <v>1720.0239999999999</v>
      </c>
      <c r="S77" s="26">
        <v>-1536.7660000000001</v>
      </c>
      <c r="T77" s="26">
        <v>-1536.7660000000001</v>
      </c>
      <c r="U77" s="26">
        <v>-1536.7660000000001</v>
      </c>
      <c r="V77" s="26">
        <v>-1536.7660000000001</v>
      </c>
      <c r="W77" s="26">
        <v>145.18100000000001</v>
      </c>
      <c r="X77" s="26">
        <v>145.18100000000001</v>
      </c>
      <c r="Y77" s="26">
        <v>145.18100000000001</v>
      </c>
      <c r="Z77" s="26">
        <v>145.18100000000001</v>
      </c>
    </row>
    <row r="78" spans="1:26" x14ac:dyDescent="0.35">
      <c r="A78" s="26" t="s">
        <v>491</v>
      </c>
      <c r="B78" s="26">
        <v>2020</v>
      </c>
      <c r="C78" s="26">
        <v>3460.114</v>
      </c>
      <c r="D78" s="26">
        <v>3123.5940000000001</v>
      </c>
      <c r="E78" s="26">
        <v>2878.866</v>
      </c>
      <c r="F78" s="26">
        <v>2798.1509999999998</v>
      </c>
      <c r="G78" s="26">
        <v>5852.9170000000004</v>
      </c>
      <c r="H78" s="26">
        <v>3265.3240000000001</v>
      </c>
      <c r="I78" s="26">
        <v>2366.7779999999998</v>
      </c>
      <c r="J78" s="26">
        <v>440.1001</v>
      </c>
      <c r="K78" s="26">
        <v>11786.88</v>
      </c>
      <c r="L78" s="26">
        <v>6730.1139999999996</v>
      </c>
      <c r="M78" s="26">
        <v>3444.88</v>
      </c>
      <c r="N78" s="26">
        <v>1943.6949999999999</v>
      </c>
      <c r="O78" s="26">
        <v>1058.0930000000001</v>
      </c>
      <c r="P78" s="26">
        <v>986.05579999999998</v>
      </c>
      <c r="Q78" s="26">
        <v>904.63459999999998</v>
      </c>
      <c r="R78" s="26">
        <v>901.6019</v>
      </c>
      <c r="S78" s="26">
        <v>954.59680000000003</v>
      </c>
      <c r="T78" s="26">
        <v>359.87209999999999</v>
      </c>
      <c r="U78" s="26">
        <v>225.7338</v>
      </c>
      <c r="V78" s="26">
        <v>11.57077</v>
      </c>
      <c r="W78" s="26">
        <v>599.15650000000005</v>
      </c>
      <c r="X78" s="26">
        <v>238.87909999999999</v>
      </c>
      <c r="Y78" s="26">
        <v>132.1283</v>
      </c>
      <c r="Z78" s="26">
        <v>104.5675</v>
      </c>
    </row>
    <row r="79" spans="1:26" x14ac:dyDescent="0.35">
      <c r="A79" s="26" t="s">
        <v>491</v>
      </c>
      <c r="B79" s="26">
        <v>2025</v>
      </c>
      <c r="C79" s="26">
        <v>6009.1319999999996</v>
      </c>
      <c r="D79" s="26">
        <v>4159.5789999999997</v>
      </c>
      <c r="E79" s="26">
        <v>2877.6109999999999</v>
      </c>
      <c r="F79" s="26">
        <v>2448.0619999999999</v>
      </c>
      <c r="G79" s="26">
        <v>5164.58</v>
      </c>
      <c r="H79" s="26">
        <v>2834.8989999999999</v>
      </c>
      <c r="I79" s="26">
        <v>1658.1210000000001</v>
      </c>
      <c r="J79" s="26">
        <v>633.57349999999997</v>
      </c>
      <c r="K79" s="26">
        <v>15880.1</v>
      </c>
      <c r="L79" s="26">
        <v>7247.85</v>
      </c>
      <c r="M79" s="26">
        <v>4258.3339999999998</v>
      </c>
      <c r="N79" s="26">
        <v>1961.973</v>
      </c>
      <c r="O79" s="26">
        <v>1761.7909999999999</v>
      </c>
      <c r="P79" s="26">
        <v>1615.278</v>
      </c>
      <c r="Q79" s="26">
        <v>1366.961</v>
      </c>
      <c r="R79" s="26">
        <v>1311.537</v>
      </c>
      <c r="S79" s="26">
        <v>1601.252</v>
      </c>
      <c r="T79" s="26">
        <v>712.63900000000001</v>
      </c>
      <c r="U79" s="26">
        <v>338.67689999999999</v>
      </c>
      <c r="V79" s="26">
        <v>101.62730000000001</v>
      </c>
      <c r="W79" s="26">
        <v>815.41930000000002</v>
      </c>
      <c r="X79" s="26">
        <v>346.57510000000002</v>
      </c>
      <c r="Y79" s="26">
        <v>128.15190000000001</v>
      </c>
      <c r="Z79" s="26">
        <v>50.65692</v>
      </c>
    </row>
    <row r="80" spans="1:26" x14ac:dyDescent="0.35">
      <c r="A80" s="26" t="s">
        <v>491</v>
      </c>
      <c r="B80" s="26">
        <v>2030</v>
      </c>
      <c r="C80" s="26">
        <v>6227.8010000000004</v>
      </c>
      <c r="D80" s="26">
        <v>4372.4520000000002</v>
      </c>
      <c r="E80" s="26">
        <v>3318.7139999999999</v>
      </c>
      <c r="F80" s="26">
        <v>2239.4960000000001</v>
      </c>
      <c r="G80" s="26">
        <v>8544.6560000000009</v>
      </c>
      <c r="H80" s="26">
        <v>4072.6489999999999</v>
      </c>
      <c r="I80" s="26">
        <v>1194.817</v>
      </c>
      <c r="J80" s="26">
        <v>555.07339999999999</v>
      </c>
      <c r="K80" s="26">
        <v>21359.65</v>
      </c>
      <c r="L80" s="26">
        <v>8418.0450000000001</v>
      </c>
      <c r="M80" s="26">
        <v>3831.3850000000002</v>
      </c>
      <c r="N80" s="26">
        <v>1459.627</v>
      </c>
      <c r="O80" s="26">
        <v>2571.5079999999998</v>
      </c>
      <c r="P80" s="26">
        <v>2138.5450000000001</v>
      </c>
      <c r="Q80" s="26">
        <v>1822.184</v>
      </c>
      <c r="R80" s="26">
        <v>1629.934</v>
      </c>
      <c r="S80" s="26">
        <v>1611.586</v>
      </c>
      <c r="T80" s="26">
        <v>1108.6179999999999</v>
      </c>
      <c r="U80" s="26">
        <v>147.40710000000001</v>
      </c>
      <c r="V80" s="26">
        <v>-103.1443</v>
      </c>
      <c r="W80" s="26">
        <v>2975.2220000000002</v>
      </c>
      <c r="X80" s="26">
        <v>1021.037</v>
      </c>
      <c r="Y80" s="26">
        <v>295.15969999999999</v>
      </c>
      <c r="Z80" s="26">
        <v>208.0514</v>
      </c>
    </row>
    <row r="81" spans="1:26" x14ac:dyDescent="0.35">
      <c r="A81" s="26" t="s">
        <v>491</v>
      </c>
      <c r="B81" s="26">
        <v>2035</v>
      </c>
      <c r="C81" s="26">
        <v>7430.8379999999997</v>
      </c>
      <c r="D81" s="26">
        <v>4391.3379999999997</v>
      </c>
      <c r="E81" s="26">
        <v>2484.6280000000002</v>
      </c>
      <c r="F81" s="26">
        <v>1562.7729999999999</v>
      </c>
      <c r="G81" s="26">
        <v>10847.93</v>
      </c>
      <c r="H81" s="26">
        <v>4583.223</v>
      </c>
      <c r="I81" s="26">
        <v>2275.4870000000001</v>
      </c>
      <c r="J81" s="26">
        <v>836.02340000000004</v>
      </c>
      <c r="K81" s="26">
        <v>26712.01</v>
      </c>
      <c r="L81" s="26">
        <v>8836.2070000000003</v>
      </c>
      <c r="M81" s="26">
        <v>3751.777</v>
      </c>
      <c r="N81" s="26">
        <v>1233.367</v>
      </c>
      <c r="O81" s="26">
        <v>3142.3820000000001</v>
      </c>
      <c r="P81" s="26">
        <v>2611.2040000000002</v>
      </c>
      <c r="Q81" s="26">
        <v>2317.2159999999999</v>
      </c>
      <c r="R81" s="26">
        <v>1868.1969999999999</v>
      </c>
      <c r="S81" s="26">
        <v>1874.2280000000001</v>
      </c>
      <c r="T81" s="26">
        <v>768.73599999999999</v>
      </c>
      <c r="U81" s="26">
        <v>638.87760000000003</v>
      </c>
      <c r="V81" s="26">
        <v>-61.02252</v>
      </c>
      <c r="W81" s="26">
        <v>4525.8869999999997</v>
      </c>
      <c r="X81" s="26">
        <v>2211.6819999999998</v>
      </c>
      <c r="Y81" s="26">
        <v>482.62799999999999</v>
      </c>
      <c r="Z81" s="26">
        <v>219.5341</v>
      </c>
    </row>
    <row r="82" spans="1:26" x14ac:dyDescent="0.35">
      <c r="A82" s="26" t="s">
        <v>491</v>
      </c>
      <c r="B82" s="26">
        <v>2040</v>
      </c>
      <c r="C82" s="26">
        <v>7864.1959999999999</v>
      </c>
      <c r="D82" s="26">
        <v>4034.8829999999998</v>
      </c>
      <c r="E82" s="26">
        <v>2412.2220000000002</v>
      </c>
      <c r="F82" s="26">
        <v>1117.6849999999999</v>
      </c>
      <c r="G82" s="26">
        <v>9337.491</v>
      </c>
      <c r="H82" s="26">
        <v>3061.415</v>
      </c>
      <c r="I82" s="26">
        <v>2231.4989999999998</v>
      </c>
      <c r="J82" s="26">
        <v>264.75549999999998</v>
      </c>
      <c r="K82" s="26">
        <v>26955.03</v>
      </c>
      <c r="L82" s="26">
        <v>8017.5990000000002</v>
      </c>
      <c r="M82" s="26">
        <v>3693.06</v>
      </c>
      <c r="N82" s="26">
        <v>1248.905</v>
      </c>
      <c r="O82" s="26">
        <v>4195.2690000000002</v>
      </c>
      <c r="P82" s="26">
        <v>3340.279</v>
      </c>
      <c r="Q82" s="26">
        <v>2921.962</v>
      </c>
      <c r="R82" s="26">
        <v>2234.431</v>
      </c>
      <c r="S82" s="26">
        <v>2148.5279999999998</v>
      </c>
      <c r="T82" s="26">
        <v>830.24950000000001</v>
      </c>
      <c r="U82" s="26">
        <v>234.6241</v>
      </c>
      <c r="V82" s="26">
        <v>20.3535</v>
      </c>
      <c r="W82" s="26">
        <v>4470.7430000000004</v>
      </c>
      <c r="X82" s="26">
        <v>1940.5930000000001</v>
      </c>
      <c r="Y82" s="26">
        <v>974.45550000000003</v>
      </c>
      <c r="Z82" s="26">
        <v>47.161059999999999</v>
      </c>
    </row>
    <row r="83" spans="1:26" x14ac:dyDescent="0.35">
      <c r="A83" s="26" t="s">
        <v>491</v>
      </c>
      <c r="B83" s="26">
        <v>2045</v>
      </c>
      <c r="C83" s="26">
        <v>8271.0570000000007</v>
      </c>
      <c r="D83" s="26">
        <v>3607.6060000000002</v>
      </c>
      <c r="E83" s="26">
        <v>2134.8449999999998</v>
      </c>
      <c r="F83" s="26">
        <v>626.48429999999996</v>
      </c>
      <c r="G83" s="26">
        <v>7577.9930000000004</v>
      </c>
      <c r="H83" s="26">
        <v>1968.2190000000001</v>
      </c>
      <c r="I83" s="26">
        <v>1330.373</v>
      </c>
      <c r="J83" s="26">
        <v>102.0746</v>
      </c>
      <c r="K83" s="26">
        <v>23843.63</v>
      </c>
      <c r="L83" s="26">
        <v>6165.2129999999997</v>
      </c>
      <c r="M83" s="26">
        <v>3184.712</v>
      </c>
      <c r="N83" s="26">
        <v>752.90200000000004</v>
      </c>
      <c r="O83" s="26">
        <v>4771.6840000000002</v>
      </c>
      <c r="P83" s="26">
        <v>3503.6550000000002</v>
      </c>
      <c r="Q83" s="26">
        <v>2946.683</v>
      </c>
      <c r="R83" s="26">
        <v>1979.6279999999999</v>
      </c>
      <c r="S83" s="26">
        <v>2153.0450000000001</v>
      </c>
      <c r="T83" s="26">
        <v>704.2346</v>
      </c>
      <c r="U83" s="26">
        <v>121.0941</v>
      </c>
      <c r="V83" s="26">
        <v>5.2880060000000002</v>
      </c>
      <c r="W83" s="26">
        <v>4358.5069999999996</v>
      </c>
      <c r="X83" s="26">
        <v>1262.2850000000001</v>
      </c>
      <c r="Y83" s="26">
        <v>819.82230000000004</v>
      </c>
      <c r="Z83" s="26">
        <v>-126.631</v>
      </c>
    </row>
    <row r="84" spans="1:26" x14ac:dyDescent="0.35">
      <c r="A84" s="26" t="s">
        <v>491</v>
      </c>
      <c r="B84" s="26">
        <v>2050</v>
      </c>
      <c r="C84" s="26">
        <v>8741.7289999999994</v>
      </c>
      <c r="D84" s="26">
        <v>2956.04</v>
      </c>
      <c r="E84" s="26">
        <v>1788.0609999999999</v>
      </c>
      <c r="F84" s="26">
        <v>360.50580000000002</v>
      </c>
      <c r="G84" s="26">
        <v>7390.5619999999999</v>
      </c>
      <c r="H84" s="26">
        <v>1402.0260000000001</v>
      </c>
      <c r="I84" s="26">
        <v>667.51</v>
      </c>
      <c r="J84" s="26">
        <v>59.403730000000003</v>
      </c>
      <c r="K84" s="26">
        <v>20869.72</v>
      </c>
      <c r="L84" s="26">
        <v>4789.2479999999996</v>
      </c>
      <c r="M84" s="26">
        <v>2225.2809999999999</v>
      </c>
      <c r="N84" s="26">
        <v>283.97789999999998</v>
      </c>
      <c r="O84" s="26">
        <v>4448.9369999999999</v>
      </c>
      <c r="P84" s="26">
        <v>2741.6149999999998</v>
      </c>
      <c r="Q84" s="26">
        <v>2084.54</v>
      </c>
      <c r="R84" s="26">
        <v>958.46939999999995</v>
      </c>
      <c r="S84" s="26">
        <v>615.82309999999995</v>
      </c>
      <c r="T84" s="26">
        <v>0.97732589999999997</v>
      </c>
      <c r="U84" s="26">
        <v>-84.941950000000006</v>
      </c>
      <c r="V84" s="26">
        <v>-37.200699999999998</v>
      </c>
      <c r="W84" s="26">
        <v>6386.8919999999998</v>
      </c>
      <c r="X84" s="26">
        <v>1334.03</v>
      </c>
      <c r="Y84" s="26">
        <v>331.69600000000003</v>
      </c>
      <c r="Z84" s="26">
        <v>-195.7371</v>
      </c>
    </row>
    <row r="85" spans="1:26" x14ac:dyDescent="0.35">
      <c r="A85" s="26" t="s">
        <v>114</v>
      </c>
      <c r="B85" s="26">
        <v>2016</v>
      </c>
      <c r="C85" s="26">
        <v>5971.0559999999996</v>
      </c>
      <c r="D85" s="26">
        <v>5971.0559999999996</v>
      </c>
      <c r="E85" s="26">
        <v>5971.0559999999996</v>
      </c>
      <c r="F85" s="26">
        <v>5971.0559999999996</v>
      </c>
      <c r="G85" s="26">
        <v>1395.88</v>
      </c>
      <c r="H85" s="26">
        <v>1395.88</v>
      </c>
      <c r="I85" s="26">
        <v>1395.88</v>
      </c>
      <c r="J85" s="26">
        <v>1395.88</v>
      </c>
      <c r="K85" s="26">
        <v>4340.3410000000003</v>
      </c>
      <c r="L85" s="26">
        <v>4340.3410000000003</v>
      </c>
      <c r="M85" s="26">
        <v>4340.3410000000003</v>
      </c>
      <c r="N85" s="26">
        <v>4340.3410000000003</v>
      </c>
      <c r="O85" s="26">
        <v>3889.377</v>
      </c>
      <c r="P85" s="26">
        <v>3889.377</v>
      </c>
      <c r="Q85" s="26">
        <v>3889.377</v>
      </c>
      <c r="R85" s="26">
        <v>3889.377</v>
      </c>
      <c r="S85" s="26">
        <v>-1535.2719999999999</v>
      </c>
      <c r="T85" s="26">
        <v>-1535.2719999999999</v>
      </c>
      <c r="U85" s="26">
        <v>-1535.2719999999999</v>
      </c>
      <c r="V85" s="26">
        <v>-1535.2719999999999</v>
      </c>
      <c r="W85" s="26">
        <v>756.24099999999999</v>
      </c>
      <c r="X85" s="26">
        <v>756.24099999999999</v>
      </c>
      <c r="Y85" s="26">
        <v>756.24099999999999</v>
      </c>
      <c r="Z85" s="26">
        <v>756.24099999999999</v>
      </c>
    </row>
    <row r="86" spans="1:26" x14ac:dyDescent="0.35">
      <c r="A86" s="26" t="s">
        <v>114</v>
      </c>
      <c r="B86" s="26">
        <v>2020</v>
      </c>
      <c r="C86" s="26">
        <v>6961.7209999999995</v>
      </c>
      <c r="D86" s="26">
        <v>6318.558</v>
      </c>
      <c r="E86" s="26">
        <v>5764.09</v>
      </c>
      <c r="F86" s="26">
        <v>5619.5690000000004</v>
      </c>
      <c r="G86" s="26">
        <v>9073.8240000000005</v>
      </c>
      <c r="H86" s="26">
        <v>5231.6949999999997</v>
      </c>
      <c r="I86" s="26">
        <v>3141.5390000000002</v>
      </c>
      <c r="J86" s="26">
        <v>742.61720000000003</v>
      </c>
      <c r="K86" s="26">
        <v>17577.05</v>
      </c>
      <c r="L86" s="26">
        <v>9329.0560000000005</v>
      </c>
      <c r="M86" s="26">
        <v>4896.8630000000003</v>
      </c>
      <c r="N86" s="26">
        <v>1884.479</v>
      </c>
      <c r="O86" s="26">
        <v>3832.752</v>
      </c>
      <c r="P86" s="26">
        <v>3579.8490000000002</v>
      </c>
      <c r="Q86" s="26">
        <v>3227.3119999999999</v>
      </c>
      <c r="R86" s="26">
        <v>3202.4929999999999</v>
      </c>
      <c r="S86" s="26">
        <v>2299.04</v>
      </c>
      <c r="T86" s="26">
        <v>1034.981</v>
      </c>
      <c r="U86" s="26">
        <v>297.92540000000002</v>
      </c>
      <c r="V86" s="26">
        <v>-787.21659999999997</v>
      </c>
      <c r="W86" s="26">
        <v>3633.4169999999999</v>
      </c>
      <c r="X86" s="26">
        <v>1607.732</v>
      </c>
      <c r="Y86" s="26">
        <v>584.74440000000004</v>
      </c>
      <c r="Z86" s="26">
        <v>114.6962</v>
      </c>
    </row>
    <row r="87" spans="1:26" x14ac:dyDescent="0.35">
      <c r="A87" s="26" t="s">
        <v>114</v>
      </c>
      <c r="B87" s="26">
        <v>2025</v>
      </c>
      <c r="C87" s="26">
        <v>8468.1370000000006</v>
      </c>
      <c r="D87" s="26">
        <v>6528.55</v>
      </c>
      <c r="E87" s="26">
        <v>5596.7340000000004</v>
      </c>
      <c r="F87" s="26">
        <v>3885.6669999999999</v>
      </c>
      <c r="G87" s="26">
        <v>10538.39</v>
      </c>
      <c r="H87" s="26">
        <v>4991.299</v>
      </c>
      <c r="I87" s="26">
        <v>2108.5549999999998</v>
      </c>
      <c r="J87" s="26">
        <v>1562.682</v>
      </c>
      <c r="K87" s="26">
        <v>22637.599999999999</v>
      </c>
      <c r="L87" s="26">
        <v>9576.9259999999995</v>
      </c>
      <c r="M87" s="26">
        <v>4803.3530000000001</v>
      </c>
      <c r="N87" s="26">
        <v>1518.3240000000001</v>
      </c>
      <c r="O87" s="26">
        <v>5529.3819999999996</v>
      </c>
      <c r="P87" s="26">
        <v>4454.5619999999999</v>
      </c>
      <c r="Q87" s="26">
        <v>2754.9879999999998</v>
      </c>
      <c r="R87" s="26">
        <v>2360.4119999999998</v>
      </c>
      <c r="S87" s="26">
        <v>3216.69</v>
      </c>
      <c r="T87" s="26">
        <v>1199.8710000000001</v>
      </c>
      <c r="U87" s="26">
        <v>1283.2349999999999</v>
      </c>
      <c r="V87" s="26">
        <v>610.94690000000003</v>
      </c>
      <c r="W87" s="26">
        <v>5998.2659999999996</v>
      </c>
      <c r="X87" s="26">
        <v>2022.8140000000001</v>
      </c>
      <c r="Y87" s="26">
        <v>844.13130000000001</v>
      </c>
      <c r="Z87" s="26">
        <v>54.399560000000001</v>
      </c>
    </row>
    <row r="88" spans="1:26" x14ac:dyDescent="0.35">
      <c r="A88" s="26" t="s">
        <v>114</v>
      </c>
      <c r="B88" s="26">
        <v>2030</v>
      </c>
      <c r="C88" s="26">
        <v>8088.8220000000001</v>
      </c>
      <c r="D88" s="26">
        <v>5656.2529999999997</v>
      </c>
      <c r="E88" s="26">
        <v>4593.3519999999999</v>
      </c>
      <c r="F88" s="26">
        <v>2588.6779999999999</v>
      </c>
      <c r="G88" s="26">
        <v>10417.09</v>
      </c>
      <c r="H88" s="26">
        <v>3666.9839999999999</v>
      </c>
      <c r="I88" s="26">
        <v>2442.2640000000001</v>
      </c>
      <c r="J88" s="26">
        <v>343.38369999999998</v>
      </c>
      <c r="K88" s="26">
        <v>22854.37</v>
      </c>
      <c r="L88" s="26">
        <v>7549.3149999999996</v>
      </c>
      <c r="M88" s="26">
        <v>3546.84</v>
      </c>
      <c r="N88" s="26">
        <v>879.43389999999999</v>
      </c>
      <c r="O88" s="26">
        <v>5888.5039999999999</v>
      </c>
      <c r="P88" s="26">
        <v>4206.1679999999997</v>
      </c>
      <c r="Q88" s="26">
        <v>2961.183</v>
      </c>
      <c r="R88" s="26">
        <v>2207.232</v>
      </c>
      <c r="S88" s="26">
        <v>5263.27</v>
      </c>
      <c r="T88" s="26">
        <v>2359.299</v>
      </c>
      <c r="U88" s="26">
        <v>912.87170000000003</v>
      </c>
      <c r="V88" s="26">
        <v>205.57210000000001</v>
      </c>
      <c r="W88" s="26">
        <v>7519.2449999999999</v>
      </c>
      <c r="X88" s="26">
        <v>2488.6819999999998</v>
      </c>
      <c r="Y88" s="26">
        <v>776.74900000000002</v>
      </c>
      <c r="Z88" s="26">
        <v>170.202</v>
      </c>
    </row>
    <row r="89" spans="1:26" x14ac:dyDescent="0.35">
      <c r="A89" s="26" t="s">
        <v>114</v>
      </c>
      <c r="B89" s="26">
        <v>2035</v>
      </c>
      <c r="C89" s="26">
        <v>9345.2720000000008</v>
      </c>
      <c r="D89" s="26">
        <v>5259.0990000000002</v>
      </c>
      <c r="E89" s="26">
        <v>3564.6990000000001</v>
      </c>
      <c r="F89" s="26">
        <v>1852.3789999999999</v>
      </c>
      <c r="G89" s="26">
        <v>8090.125</v>
      </c>
      <c r="H89" s="26">
        <v>2330.3829999999998</v>
      </c>
      <c r="I89" s="26">
        <v>849.33219999999994</v>
      </c>
      <c r="J89" s="26">
        <v>-187.9983</v>
      </c>
      <c r="K89" s="26">
        <v>20255.439999999999</v>
      </c>
      <c r="L89" s="26">
        <v>5368.2849999999999</v>
      </c>
      <c r="M89" s="26">
        <v>2921.49</v>
      </c>
      <c r="N89" s="26">
        <v>559.83849999999995</v>
      </c>
      <c r="O89" s="26">
        <v>6020.8010000000004</v>
      </c>
      <c r="P89" s="26">
        <v>4304.8469999999998</v>
      </c>
      <c r="Q89" s="26">
        <v>2660.8440000000001</v>
      </c>
      <c r="R89" s="26">
        <v>1651.655</v>
      </c>
      <c r="S89" s="26">
        <v>5865.3779999999997</v>
      </c>
      <c r="T89" s="26">
        <v>2514.25</v>
      </c>
      <c r="U89" s="26">
        <v>395.16609999999997</v>
      </c>
      <c r="V89" s="26">
        <v>82.753039999999999</v>
      </c>
      <c r="W89" s="26">
        <v>8619.7870000000003</v>
      </c>
      <c r="X89" s="26">
        <v>2961.1849999999999</v>
      </c>
      <c r="Y89" s="26">
        <v>854.82339999999999</v>
      </c>
      <c r="Z89" s="26">
        <v>179.08439999999999</v>
      </c>
    </row>
    <row r="90" spans="1:26" x14ac:dyDescent="0.35">
      <c r="A90" s="26" t="s">
        <v>114</v>
      </c>
      <c r="B90" s="26">
        <v>2040</v>
      </c>
      <c r="C90" s="26">
        <v>8508.93</v>
      </c>
      <c r="D90" s="26">
        <v>4329.5039999999999</v>
      </c>
      <c r="E90" s="26">
        <v>2481.0770000000002</v>
      </c>
      <c r="F90" s="26">
        <v>1483.0450000000001</v>
      </c>
      <c r="G90" s="26">
        <v>5912.9759999999997</v>
      </c>
      <c r="H90" s="26">
        <v>1351.3009999999999</v>
      </c>
      <c r="I90" s="26">
        <v>419.99180000000001</v>
      </c>
      <c r="J90" s="26">
        <v>-402.13380000000001</v>
      </c>
      <c r="K90" s="26">
        <v>15165.61</v>
      </c>
      <c r="L90" s="26">
        <v>3554.8560000000002</v>
      </c>
      <c r="M90" s="26">
        <v>1785.2919999999999</v>
      </c>
      <c r="N90" s="26">
        <v>627.06010000000003</v>
      </c>
      <c r="O90" s="26">
        <v>5043.8890000000001</v>
      </c>
      <c r="P90" s="26">
        <v>3485.1439999999998</v>
      </c>
      <c r="Q90" s="26">
        <v>2118.7919999999999</v>
      </c>
      <c r="R90" s="26">
        <v>1635.308</v>
      </c>
      <c r="S90" s="26">
        <v>4794.7749999999996</v>
      </c>
      <c r="T90" s="26">
        <v>1668.5360000000001</v>
      </c>
      <c r="U90" s="26">
        <v>432.07</v>
      </c>
      <c r="V90" s="26">
        <v>130.44139999999999</v>
      </c>
      <c r="W90" s="26">
        <v>7765.0119999999997</v>
      </c>
      <c r="X90" s="26">
        <v>2406.5120000000002</v>
      </c>
      <c r="Y90" s="26">
        <v>856.976</v>
      </c>
      <c r="Z90" s="26">
        <v>331.28559999999999</v>
      </c>
    </row>
    <row r="91" spans="1:26" x14ac:dyDescent="0.35">
      <c r="A91" s="26" t="s">
        <v>114</v>
      </c>
      <c r="B91" s="26">
        <v>2045</v>
      </c>
      <c r="C91" s="26">
        <v>8595.0619999999999</v>
      </c>
      <c r="D91" s="26">
        <v>2827.1590000000001</v>
      </c>
      <c r="E91" s="26">
        <v>1364.373</v>
      </c>
      <c r="F91" s="26">
        <v>1058.8579999999999</v>
      </c>
      <c r="G91" s="26">
        <v>3895.3020000000001</v>
      </c>
      <c r="H91" s="26">
        <v>1153.317</v>
      </c>
      <c r="I91" s="26">
        <v>291.07780000000002</v>
      </c>
      <c r="J91" s="26">
        <v>-216.3338</v>
      </c>
      <c r="K91" s="26">
        <v>11150.96</v>
      </c>
      <c r="L91" s="26">
        <v>2801.6410000000001</v>
      </c>
      <c r="M91" s="26">
        <v>1143.2349999999999</v>
      </c>
      <c r="N91" s="26">
        <v>395.72980000000001</v>
      </c>
      <c r="O91" s="26">
        <v>5886.9809999999998</v>
      </c>
      <c r="P91" s="26">
        <v>3995.7890000000002</v>
      </c>
      <c r="Q91" s="26">
        <v>2156.4520000000002</v>
      </c>
      <c r="R91" s="26">
        <v>1878.18</v>
      </c>
      <c r="S91" s="26">
        <v>3185.0520000000001</v>
      </c>
      <c r="T91" s="26">
        <v>707.35029999999995</v>
      </c>
      <c r="U91" s="26">
        <v>346.45119999999997</v>
      </c>
      <c r="V91" s="26">
        <v>67.976659999999995</v>
      </c>
      <c r="W91" s="26">
        <v>5764.8980000000001</v>
      </c>
      <c r="X91" s="26">
        <v>1243.05</v>
      </c>
      <c r="Y91" s="26">
        <v>682.58180000000004</v>
      </c>
      <c r="Z91" s="26">
        <v>278.50720000000001</v>
      </c>
    </row>
    <row r="92" spans="1:26" x14ac:dyDescent="0.35">
      <c r="A92" s="26" t="s">
        <v>114</v>
      </c>
      <c r="B92" s="26">
        <v>2050</v>
      </c>
      <c r="C92" s="26">
        <v>8051.6040000000003</v>
      </c>
      <c r="D92" s="26">
        <v>1857.1410000000001</v>
      </c>
      <c r="E92" s="26">
        <v>642.21439999999996</v>
      </c>
      <c r="F92" s="26">
        <v>255.5796</v>
      </c>
      <c r="G92" s="26">
        <v>2923.7179999999998</v>
      </c>
      <c r="H92" s="26">
        <v>689.64580000000001</v>
      </c>
      <c r="I92" s="26">
        <v>85.928200000000004</v>
      </c>
      <c r="J92" s="26">
        <v>25.871030000000001</v>
      </c>
      <c r="K92" s="26">
        <v>8581.6569999999992</v>
      </c>
      <c r="L92" s="26">
        <v>1772.6659999999999</v>
      </c>
      <c r="M92" s="26">
        <v>428.50529999999998</v>
      </c>
      <c r="N92" s="26">
        <v>123.8407</v>
      </c>
      <c r="O92" s="26">
        <v>6222.6880000000001</v>
      </c>
      <c r="P92" s="26">
        <v>3943.0830000000001</v>
      </c>
      <c r="Q92" s="26">
        <v>1995.83</v>
      </c>
      <c r="R92" s="26">
        <v>1440.454</v>
      </c>
      <c r="S92" s="26">
        <v>2306.404</v>
      </c>
      <c r="T92" s="26">
        <v>246.03540000000001</v>
      </c>
      <c r="U92" s="26">
        <v>89.102379999999997</v>
      </c>
      <c r="V92" s="26">
        <v>-62.201050000000002</v>
      </c>
      <c r="W92" s="26">
        <v>4014.163</v>
      </c>
      <c r="X92" s="26">
        <v>486.10849999999999</v>
      </c>
      <c r="Y92" s="26">
        <v>338.35120000000001</v>
      </c>
      <c r="Z92" s="26">
        <v>44.281390000000002</v>
      </c>
    </row>
    <row r="93" spans="1:26" x14ac:dyDescent="0.35">
      <c r="A93" s="26" t="s">
        <v>115</v>
      </c>
      <c r="B93" s="26">
        <v>2016</v>
      </c>
      <c r="C93" s="26">
        <v>3868.2049999999999</v>
      </c>
      <c r="D93" s="26">
        <v>3868.2049999999999</v>
      </c>
      <c r="E93" s="26">
        <v>3868.2049999999999</v>
      </c>
      <c r="F93" s="26">
        <v>3868.2049999999999</v>
      </c>
      <c r="G93" s="26">
        <v>1078.3810000000001</v>
      </c>
      <c r="H93" s="26">
        <v>1078.3810000000001</v>
      </c>
      <c r="I93" s="26">
        <v>1078.3810000000001</v>
      </c>
      <c r="J93" s="26">
        <v>1078.3810000000001</v>
      </c>
      <c r="K93" s="26">
        <v>4240.6279999999997</v>
      </c>
      <c r="L93" s="26">
        <v>4240.6279999999997</v>
      </c>
      <c r="M93" s="26">
        <v>4240.6279999999997</v>
      </c>
      <c r="N93" s="26">
        <v>4240.6279999999997</v>
      </c>
      <c r="O93" s="26">
        <v>5796.7129999999997</v>
      </c>
      <c r="P93" s="26">
        <v>5796.7129999999997</v>
      </c>
      <c r="Q93" s="26">
        <v>5796.7129999999997</v>
      </c>
      <c r="R93" s="26">
        <v>5796.7129999999997</v>
      </c>
      <c r="S93" s="26">
        <v>-1606.9490000000001</v>
      </c>
      <c r="T93" s="26">
        <v>-1606.9490000000001</v>
      </c>
      <c r="U93" s="26">
        <v>-1606.9490000000001</v>
      </c>
      <c r="V93" s="26">
        <v>-1606.9490000000001</v>
      </c>
      <c r="W93" s="26">
        <v>1889.373</v>
      </c>
      <c r="X93" s="26">
        <v>1889.373</v>
      </c>
      <c r="Y93" s="26">
        <v>1889.373</v>
      </c>
      <c r="Z93" s="26">
        <v>1889.373</v>
      </c>
    </row>
    <row r="94" spans="1:26" x14ac:dyDescent="0.35">
      <c r="A94" s="26" t="s">
        <v>115</v>
      </c>
      <c r="B94" s="26">
        <v>2020</v>
      </c>
      <c r="C94" s="26">
        <v>4418.0940000000001</v>
      </c>
      <c r="D94" s="26">
        <v>3771.0729999999999</v>
      </c>
      <c r="E94" s="26">
        <v>3395.02</v>
      </c>
      <c r="F94" s="26">
        <v>3113.4430000000002</v>
      </c>
      <c r="G94" s="26">
        <v>5391.2479999999996</v>
      </c>
      <c r="H94" s="26">
        <v>3427.8180000000002</v>
      </c>
      <c r="I94" s="26">
        <v>1929.7370000000001</v>
      </c>
      <c r="J94" s="26">
        <v>442.00459999999998</v>
      </c>
      <c r="K94" s="26">
        <v>13699.49</v>
      </c>
      <c r="L94" s="26">
        <v>7208.9459999999999</v>
      </c>
      <c r="M94" s="26">
        <v>4196.0910000000003</v>
      </c>
      <c r="N94" s="26">
        <v>2118.8159999999998</v>
      </c>
      <c r="O94" s="26">
        <v>5737.393</v>
      </c>
      <c r="P94" s="26">
        <v>5335.5010000000002</v>
      </c>
      <c r="Q94" s="26">
        <v>4697.9340000000002</v>
      </c>
      <c r="R94" s="26">
        <v>4574.0320000000002</v>
      </c>
      <c r="S94" s="26">
        <v>4111.3729999999996</v>
      </c>
      <c r="T94" s="26">
        <v>1678.8219999999999</v>
      </c>
      <c r="U94" s="26">
        <v>1021.063</v>
      </c>
      <c r="V94" s="26">
        <v>29.608599999999999</v>
      </c>
      <c r="W94" s="26">
        <v>6578.1660000000002</v>
      </c>
      <c r="X94" s="26">
        <v>3182.82</v>
      </c>
      <c r="Y94" s="26">
        <v>2296.3440000000001</v>
      </c>
      <c r="Z94" s="26">
        <v>1659.6079999999999</v>
      </c>
    </row>
    <row r="95" spans="1:26" x14ac:dyDescent="0.35">
      <c r="A95" s="26" t="s">
        <v>115</v>
      </c>
      <c r="B95" s="26">
        <v>2025</v>
      </c>
      <c r="C95" s="26">
        <v>5286.8</v>
      </c>
      <c r="D95" s="26">
        <v>4019.7530000000002</v>
      </c>
      <c r="E95" s="26">
        <v>2546.7550000000001</v>
      </c>
      <c r="F95" s="26">
        <v>2028.046</v>
      </c>
      <c r="G95" s="26">
        <v>4501.3040000000001</v>
      </c>
      <c r="H95" s="26">
        <v>1721.193</v>
      </c>
      <c r="I95" s="26">
        <v>1212.086</v>
      </c>
      <c r="J95" s="26">
        <v>314.0104</v>
      </c>
      <c r="K95" s="26">
        <v>17442.54</v>
      </c>
      <c r="L95" s="26">
        <v>7908.326</v>
      </c>
      <c r="M95" s="26">
        <v>4628.5159999999996</v>
      </c>
      <c r="N95" s="26">
        <v>2289.2959999999998</v>
      </c>
      <c r="O95" s="26">
        <v>8455.8119999999999</v>
      </c>
      <c r="P95" s="26">
        <v>6608.0150000000003</v>
      </c>
      <c r="Q95" s="26">
        <v>3593.9369999999999</v>
      </c>
      <c r="R95" s="26">
        <v>2766.8560000000002</v>
      </c>
      <c r="S95" s="26">
        <v>2610.4180000000001</v>
      </c>
      <c r="T95" s="26">
        <v>1504.9649999999999</v>
      </c>
      <c r="U95" s="26">
        <v>927.03179999999998</v>
      </c>
      <c r="V95" s="26">
        <v>759.90700000000004</v>
      </c>
      <c r="W95" s="26">
        <v>8647.5560000000005</v>
      </c>
      <c r="X95" s="26">
        <v>4055.0149999999999</v>
      </c>
      <c r="Y95" s="26">
        <v>2147.6979999999999</v>
      </c>
      <c r="Z95" s="26">
        <v>1523.5139999999999</v>
      </c>
    </row>
    <row r="96" spans="1:26" x14ac:dyDescent="0.35">
      <c r="A96" s="26" t="s">
        <v>115</v>
      </c>
      <c r="B96" s="26">
        <v>2030</v>
      </c>
      <c r="C96" s="26">
        <v>6176.9589999999998</v>
      </c>
      <c r="D96" s="26">
        <v>3871.5819999999999</v>
      </c>
      <c r="E96" s="26">
        <v>2171.643</v>
      </c>
      <c r="F96" s="26">
        <v>1284.0219999999999</v>
      </c>
      <c r="G96" s="26">
        <v>7247.1940000000004</v>
      </c>
      <c r="H96" s="26">
        <v>3662.5940000000001</v>
      </c>
      <c r="I96" s="26">
        <v>817.31460000000004</v>
      </c>
      <c r="J96" s="26">
        <v>418.4212</v>
      </c>
      <c r="K96" s="26">
        <v>22378.53</v>
      </c>
      <c r="L96" s="26">
        <v>8899.4279999999999</v>
      </c>
      <c r="M96" s="26">
        <v>3812.4349999999999</v>
      </c>
      <c r="N96" s="26">
        <v>1570.6279999999999</v>
      </c>
      <c r="O96" s="26">
        <v>9119.8649999999998</v>
      </c>
      <c r="P96" s="26">
        <v>5311.4440000000004</v>
      </c>
      <c r="Q96" s="26">
        <v>2963.779</v>
      </c>
      <c r="R96" s="26">
        <v>1988.1880000000001</v>
      </c>
      <c r="S96" s="26">
        <v>4790.7420000000002</v>
      </c>
      <c r="T96" s="26">
        <v>3419.9560000000001</v>
      </c>
      <c r="U96" s="26">
        <v>652.03300000000002</v>
      </c>
      <c r="V96" s="26">
        <v>247.32640000000001</v>
      </c>
      <c r="W96" s="26">
        <v>13029.56</v>
      </c>
      <c r="X96" s="26">
        <v>6003.2070000000003</v>
      </c>
      <c r="Y96" s="26">
        <v>1470.5709999999999</v>
      </c>
      <c r="Z96" s="26">
        <v>833.20389999999998</v>
      </c>
    </row>
    <row r="97" spans="1:26" x14ac:dyDescent="0.35">
      <c r="A97" s="26" t="s">
        <v>115</v>
      </c>
      <c r="B97" s="26">
        <v>2035</v>
      </c>
      <c r="C97" s="26">
        <v>7474.8239999999996</v>
      </c>
      <c r="D97" s="26">
        <v>4290.2470000000003</v>
      </c>
      <c r="E97" s="26">
        <v>2019.604</v>
      </c>
      <c r="F97" s="26">
        <v>1393.6030000000001</v>
      </c>
      <c r="G97" s="26">
        <v>5081.1639999999998</v>
      </c>
      <c r="H97" s="26">
        <v>1489.4449999999999</v>
      </c>
      <c r="I97" s="26">
        <v>1003.567</v>
      </c>
      <c r="J97" s="26">
        <v>227.60640000000001</v>
      </c>
      <c r="K97" s="26">
        <v>22116.41</v>
      </c>
      <c r="L97" s="26">
        <v>7455.5439999999999</v>
      </c>
      <c r="M97" s="26">
        <v>3060.317</v>
      </c>
      <c r="N97" s="26">
        <v>707.48609999999996</v>
      </c>
      <c r="O97" s="26">
        <v>12588.6</v>
      </c>
      <c r="P97" s="26">
        <v>6718.5519999999997</v>
      </c>
      <c r="Q97" s="26">
        <v>2258.1329999999998</v>
      </c>
      <c r="R97" s="26">
        <v>1323.3019999999999</v>
      </c>
      <c r="S97" s="26">
        <v>1548.6179999999999</v>
      </c>
      <c r="T97" s="26">
        <v>399.57049999999998</v>
      </c>
      <c r="U97" s="26">
        <v>522.90989999999999</v>
      </c>
      <c r="V97" s="26">
        <v>286.57659999999998</v>
      </c>
      <c r="W97" s="26">
        <v>15468.28</v>
      </c>
      <c r="X97" s="26">
        <v>6016.1750000000002</v>
      </c>
      <c r="Y97" s="26">
        <v>1099.3440000000001</v>
      </c>
      <c r="Z97" s="26">
        <v>235.51609999999999</v>
      </c>
    </row>
    <row r="98" spans="1:26" x14ac:dyDescent="0.35">
      <c r="A98" s="26" t="s">
        <v>115</v>
      </c>
      <c r="B98" s="26">
        <v>2040</v>
      </c>
      <c r="C98" s="26">
        <v>5936.5159999999996</v>
      </c>
      <c r="D98" s="26">
        <v>3265.4780000000001</v>
      </c>
      <c r="E98" s="26">
        <v>2294.0920000000001</v>
      </c>
      <c r="F98" s="26">
        <v>1119.0530000000001</v>
      </c>
      <c r="G98" s="26">
        <v>7493.2359999999999</v>
      </c>
      <c r="H98" s="26">
        <v>3517.4470000000001</v>
      </c>
      <c r="I98" s="26">
        <v>727.11149999999998</v>
      </c>
      <c r="J98" s="26">
        <v>121.5591</v>
      </c>
      <c r="K98" s="26">
        <v>22427.599999999999</v>
      </c>
      <c r="L98" s="26">
        <v>5931.442</v>
      </c>
      <c r="M98" s="26">
        <v>2306.826</v>
      </c>
      <c r="N98" s="26">
        <v>448.58159999999998</v>
      </c>
      <c r="O98" s="26">
        <v>8788.6620000000003</v>
      </c>
      <c r="P98" s="26">
        <v>4480.4740000000002</v>
      </c>
      <c r="Q98" s="26">
        <v>1631.606</v>
      </c>
      <c r="R98" s="26">
        <v>735.6549</v>
      </c>
      <c r="S98" s="26">
        <v>6239.9059999999999</v>
      </c>
      <c r="T98" s="26">
        <v>2751.67</v>
      </c>
      <c r="U98" s="26">
        <v>184.02500000000001</v>
      </c>
      <c r="V98" s="26">
        <v>35.492310000000003</v>
      </c>
      <c r="W98" s="26">
        <v>15233.01</v>
      </c>
      <c r="X98" s="26">
        <v>4218.8860000000004</v>
      </c>
      <c r="Y98" s="26">
        <v>972.03089999999997</v>
      </c>
      <c r="Z98" s="26">
        <v>288.50490000000002</v>
      </c>
    </row>
    <row r="99" spans="1:26" x14ac:dyDescent="0.35">
      <c r="A99" s="26" t="s">
        <v>115</v>
      </c>
      <c r="B99" s="26">
        <v>2045</v>
      </c>
      <c r="C99" s="26">
        <v>5662.6769999999997</v>
      </c>
      <c r="D99" s="26">
        <v>2537.8780000000002</v>
      </c>
      <c r="E99" s="26">
        <v>2395.5500000000002</v>
      </c>
      <c r="F99" s="26">
        <v>872.19849999999997</v>
      </c>
      <c r="G99" s="26">
        <v>6633.0249999999996</v>
      </c>
      <c r="H99" s="26">
        <v>1989.5530000000001</v>
      </c>
      <c r="I99" s="26">
        <v>1597.87</v>
      </c>
      <c r="J99" s="26">
        <v>-88.375720000000001</v>
      </c>
      <c r="K99" s="26">
        <v>21623.48</v>
      </c>
      <c r="L99" s="26">
        <v>5848.2160000000003</v>
      </c>
      <c r="M99" s="26">
        <v>1426.001</v>
      </c>
      <c r="N99" s="26">
        <v>14.63219</v>
      </c>
      <c r="O99" s="26">
        <v>8163.9129999999996</v>
      </c>
      <c r="P99" s="26">
        <v>3537.6469999999999</v>
      </c>
      <c r="Q99" s="26">
        <v>1475.4090000000001</v>
      </c>
      <c r="R99" s="26">
        <v>1003.824</v>
      </c>
      <c r="S99" s="26">
        <v>4688.37</v>
      </c>
      <c r="T99" s="26">
        <v>1343.0930000000001</v>
      </c>
      <c r="U99" s="26">
        <v>232.1848</v>
      </c>
      <c r="V99" s="26">
        <v>-338.07569999999998</v>
      </c>
      <c r="W99" s="26">
        <v>15216.83</v>
      </c>
      <c r="X99" s="26">
        <v>4319.973</v>
      </c>
      <c r="Y99" s="26">
        <v>687.19970000000001</v>
      </c>
      <c r="Z99" s="26">
        <v>-20.022369999999999</v>
      </c>
    </row>
    <row r="100" spans="1:26" x14ac:dyDescent="0.35">
      <c r="A100" s="26" t="s">
        <v>115</v>
      </c>
      <c r="B100" s="26">
        <v>2050</v>
      </c>
      <c r="C100" s="26">
        <v>5510.2039999999997</v>
      </c>
      <c r="D100" s="26">
        <v>1793.954</v>
      </c>
      <c r="E100" s="26">
        <v>1222.0319999999999</v>
      </c>
      <c r="F100" s="26">
        <v>226.453</v>
      </c>
      <c r="G100" s="26">
        <v>3692.047</v>
      </c>
      <c r="H100" s="26">
        <v>578.51059999999995</v>
      </c>
      <c r="I100" s="26">
        <v>719.47580000000005</v>
      </c>
      <c r="J100" s="26">
        <v>-14.73583</v>
      </c>
      <c r="K100" s="26">
        <v>17749.28</v>
      </c>
      <c r="L100" s="26">
        <v>2546.761</v>
      </c>
      <c r="M100" s="26">
        <v>1592.8130000000001</v>
      </c>
      <c r="N100" s="26">
        <v>208.38720000000001</v>
      </c>
      <c r="O100" s="26">
        <v>7786.87</v>
      </c>
      <c r="P100" s="26">
        <v>2436.0909999999999</v>
      </c>
      <c r="Q100" s="26">
        <v>1550.019</v>
      </c>
      <c r="R100" s="26">
        <v>491.25290000000001</v>
      </c>
      <c r="S100" s="26">
        <v>2693.9830000000002</v>
      </c>
      <c r="T100" s="26">
        <v>705.72190000000001</v>
      </c>
      <c r="U100" s="26">
        <v>-179.2467</v>
      </c>
      <c r="V100" s="26">
        <v>-2.013134</v>
      </c>
      <c r="W100" s="26">
        <v>12405.78</v>
      </c>
      <c r="X100" s="26">
        <v>2462.875</v>
      </c>
      <c r="Y100" s="26">
        <v>664.03070000000002</v>
      </c>
      <c r="Z100" s="26">
        <v>47.38843</v>
      </c>
    </row>
    <row r="101" spans="1:26" x14ac:dyDescent="0.35">
      <c r="A101" s="26" t="s">
        <v>116</v>
      </c>
      <c r="B101" s="26">
        <v>2016</v>
      </c>
      <c r="C101" s="26">
        <v>9887.4030000000002</v>
      </c>
      <c r="D101" s="26">
        <v>9887.4030000000002</v>
      </c>
      <c r="E101" s="26">
        <v>9887.4030000000002</v>
      </c>
      <c r="F101" s="26">
        <v>9887.4030000000002</v>
      </c>
      <c r="G101" s="26">
        <v>2655.8829999999998</v>
      </c>
      <c r="H101" s="26">
        <v>2655.8829999999998</v>
      </c>
      <c r="I101" s="26">
        <v>2655.8829999999998</v>
      </c>
      <c r="J101" s="26">
        <v>2655.8829999999998</v>
      </c>
      <c r="K101" s="26">
        <v>12284.65</v>
      </c>
      <c r="L101" s="26">
        <v>12284.65</v>
      </c>
      <c r="M101" s="26">
        <v>12284.65</v>
      </c>
      <c r="N101" s="26">
        <v>12284.65</v>
      </c>
      <c r="O101" s="26">
        <v>2905.2159999999999</v>
      </c>
      <c r="P101" s="26">
        <v>2905.2159999999999</v>
      </c>
      <c r="Q101" s="26">
        <v>2905.2159999999999</v>
      </c>
      <c r="R101" s="26">
        <v>2905.2159999999999</v>
      </c>
      <c r="S101" s="26">
        <v>-2012.0740000000001</v>
      </c>
      <c r="T101" s="26">
        <v>-2012.0740000000001</v>
      </c>
      <c r="U101" s="26">
        <v>-2012.0740000000001</v>
      </c>
      <c r="V101" s="26">
        <v>-2012.0740000000001</v>
      </c>
      <c r="W101" s="26">
        <v>781.01559999999995</v>
      </c>
      <c r="X101" s="26">
        <v>781.01559999999995</v>
      </c>
      <c r="Y101" s="26">
        <v>781.01559999999995</v>
      </c>
      <c r="Z101" s="26">
        <v>781.01559999999995</v>
      </c>
    </row>
    <row r="102" spans="1:26" x14ac:dyDescent="0.35">
      <c r="A102" s="26" t="s">
        <v>116</v>
      </c>
      <c r="B102" s="26">
        <v>2020</v>
      </c>
      <c r="C102" s="26">
        <v>13642.64</v>
      </c>
      <c r="D102" s="26">
        <v>11722.43</v>
      </c>
      <c r="E102" s="26">
        <v>10878.88</v>
      </c>
      <c r="F102" s="26">
        <v>10413.76</v>
      </c>
      <c r="G102" s="26">
        <v>13128.19</v>
      </c>
      <c r="H102" s="26">
        <v>7066.9849999999997</v>
      </c>
      <c r="I102" s="26">
        <v>3628.0039999999999</v>
      </c>
      <c r="J102" s="26">
        <v>609.25239999999997</v>
      </c>
      <c r="K102" s="26">
        <v>47721.74</v>
      </c>
      <c r="L102" s="26">
        <v>27541.040000000001</v>
      </c>
      <c r="M102" s="26">
        <v>16090.03</v>
      </c>
      <c r="N102" s="26">
        <v>7272.4219999999996</v>
      </c>
      <c r="O102" s="26">
        <v>3566.4319999999998</v>
      </c>
      <c r="P102" s="26">
        <v>3162.02</v>
      </c>
      <c r="Q102" s="26">
        <v>3095.7469999999998</v>
      </c>
      <c r="R102" s="26">
        <v>3094.2539999999999</v>
      </c>
      <c r="S102" s="26">
        <v>1265.1569999999999</v>
      </c>
      <c r="T102" s="26">
        <v>34.678040000000003</v>
      </c>
      <c r="U102" s="26">
        <v>-810.35429999999997</v>
      </c>
      <c r="V102" s="26">
        <v>-1605.4259999999999</v>
      </c>
      <c r="W102" s="26">
        <v>3098.732</v>
      </c>
      <c r="X102" s="26">
        <v>1815.8589999999999</v>
      </c>
      <c r="Y102" s="26">
        <v>1054.2919999999999</v>
      </c>
      <c r="Z102" s="26">
        <v>554.55150000000003</v>
      </c>
    </row>
    <row r="103" spans="1:26" x14ac:dyDescent="0.35">
      <c r="A103" s="26" t="s">
        <v>116</v>
      </c>
      <c r="B103" s="26">
        <v>2025</v>
      </c>
      <c r="C103" s="26">
        <v>16087.88</v>
      </c>
      <c r="D103" s="26">
        <v>11367.01</v>
      </c>
      <c r="E103" s="26">
        <v>10127.49</v>
      </c>
      <c r="F103" s="26">
        <v>8475.4529999999995</v>
      </c>
      <c r="G103" s="26">
        <v>14169.89</v>
      </c>
      <c r="H103" s="26">
        <v>5483.9059999999999</v>
      </c>
      <c r="I103" s="26">
        <v>2165.9589999999998</v>
      </c>
      <c r="J103" s="26">
        <v>-4.2904910000000003</v>
      </c>
      <c r="K103" s="26">
        <v>52652.02</v>
      </c>
      <c r="L103" s="26">
        <v>24859.21</v>
      </c>
      <c r="M103" s="26">
        <v>15424.05</v>
      </c>
      <c r="N103" s="26">
        <v>7100.75</v>
      </c>
      <c r="O103" s="26">
        <v>4655.7389999999996</v>
      </c>
      <c r="P103" s="26">
        <v>3367.4839999999999</v>
      </c>
      <c r="Q103" s="26">
        <v>3231.6880000000001</v>
      </c>
      <c r="R103" s="26">
        <v>3169.739</v>
      </c>
      <c r="S103" s="26">
        <v>1187.402</v>
      </c>
      <c r="T103" s="26">
        <v>269.93579999999997</v>
      </c>
      <c r="U103" s="26">
        <v>-280.49810000000002</v>
      </c>
      <c r="V103" s="26">
        <v>-1271.5440000000001</v>
      </c>
      <c r="W103" s="26">
        <v>4596.9070000000002</v>
      </c>
      <c r="X103" s="26">
        <v>1961.5039999999999</v>
      </c>
      <c r="Y103" s="26">
        <v>1007.59</v>
      </c>
      <c r="Z103" s="26">
        <v>510.53649999999999</v>
      </c>
    </row>
    <row r="104" spans="1:26" x14ac:dyDescent="0.35">
      <c r="A104" s="26" t="s">
        <v>116</v>
      </c>
      <c r="B104" s="26">
        <v>2030</v>
      </c>
      <c r="C104" s="26">
        <v>18660.77</v>
      </c>
      <c r="D104" s="26">
        <v>10689.71</v>
      </c>
      <c r="E104" s="26">
        <v>7839.8959999999997</v>
      </c>
      <c r="F104" s="26">
        <v>5760.7510000000002</v>
      </c>
      <c r="G104" s="26">
        <v>14721.5</v>
      </c>
      <c r="H104" s="26">
        <v>4314.3590000000004</v>
      </c>
      <c r="I104" s="26">
        <v>2405.326</v>
      </c>
      <c r="J104" s="26">
        <v>323.84550000000002</v>
      </c>
      <c r="K104" s="26">
        <v>67115.67</v>
      </c>
      <c r="L104" s="26">
        <v>24476.44</v>
      </c>
      <c r="M104" s="26">
        <v>14615</v>
      </c>
      <c r="N104" s="26">
        <v>6606.9970000000003</v>
      </c>
      <c r="O104" s="26">
        <v>6745.8</v>
      </c>
      <c r="P104" s="26">
        <v>4304.6189999999997</v>
      </c>
      <c r="Q104" s="26">
        <v>3416.19</v>
      </c>
      <c r="R104" s="26">
        <v>3235.8960000000002</v>
      </c>
      <c r="S104" s="26">
        <v>1895.85</v>
      </c>
      <c r="T104" s="26">
        <v>-79.016850000000005</v>
      </c>
      <c r="U104" s="26">
        <v>-560.55129999999997</v>
      </c>
      <c r="V104" s="26">
        <v>-1356.22</v>
      </c>
      <c r="W104" s="26">
        <v>5025.7629999999999</v>
      </c>
      <c r="X104" s="26">
        <v>1827.424</v>
      </c>
      <c r="Y104" s="26">
        <v>1013.842</v>
      </c>
      <c r="Z104" s="26">
        <v>419.5086</v>
      </c>
    </row>
    <row r="105" spans="1:26" x14ac:dyDescent="0.35">
      <c r="A105" s="26" t="s">
        <v>116</v>
      </c>
      <c r="B105" s="26">
        <v>2035</v>
      </c>
      <c r="C105" s="26">
        <v>20424.29</v>
      </c>
      <c r="D105" s="26">
        <v>9440.9449999999997</v>
      </c>
      <c r="E105" s="26">
        <v>6203.299</v>
      </c>
      <c r="F105" s="26">
        <v>3803.58</v>
      </c>
      <c r="G105" s="26">
        <v>13439.97</v>
      </c>
      <c r="H105" s="26">
        <v>2515.1889999999999</v>
      </c>
      <c r="I105" s="26">
        <v>724.03020000000004</v>
      </c>
      <c r="J105" s="26">
        <v>-96.183350000000004</v>
      </c>
      <c r="K105" s="26">
        <v>68242.52</v>
      </c>
      <c r="L105" s="26">
        <v>17802.78</v>
      </c>
      <c r="M105" s="26">
        <v>7457.4459999999999</v>
      </c>
      <c r="N105" s="26">
        <v>2038.8789999999999</v>
      </c>
      <c r="O105" s="26">
        <v>7215.902</v>
      </c>
      <c r="P105" s="26">
        <v>3400.3249999999998</v>
      </c>
      <c r="Q105" s="26">
        <v>2427.248</v>
      </c>
      <c r="R105" s="26">
        <v>1890.222</v>
      </c>
      <c r="S105" s="26">
        <v>4464.4319999999998</v>
      </c>
      <c r="T105" s="26">
        <v>741.08579999999995</v>
      </c>
      <c r="U105" s="26">
        <v>-526.22249999999997</v>
      </c>
      <c r="V105" s="26">
        <v>-849.11670000000004</v>
      </c>
      <c r="W105" s="26">
        <v>6421.2209999999995</v>
      </c>
      <c r="X105" s="26">
        <v>1890.048</v>
      </c>
      <c r="Y105" s="26">
        <v>621.74990000000003</v>
      </c>
      <c r="Z105" s="26">
        <v>185.38820000000001</v>
      </c>
    </row>
    <row r="106" spans="1:26" x14ac:dyDescent="0.35">
      <c r="A106" s="26" t="s">
        <v>116</v>
      </c>
      <c r="B106" s="26">
        <v>2040</v>
      </c>
      <c r="C106" s="26">
        <v>19942.16</v>
      </c>
      <c r="D106" s="26">
        <v>7729.3289999999997</v>
      </c>
      <c r="E106" s="26">
        <v>4467.741</v>
      </c>
      <c r="F106" s="26">
        <v>1929.549</v>
      </c>
      <c r="G106" s="26">
        <v>9653.6740000000009</v>
      </c>
      <c r="H106" s="26">
        <v>1991.653</v>
      </c>
      <c r="I106" s="26">
        <v>274.03559999999999</v>
      </c>
      <c r="J106" s="26">
        <v>-262.17660000000001</v>
      </c>
      <c r="K106" s="26">
        <v>62161.5</v>
      </c>
      <c r="L106" s="26">
        <v>12750.85</v>
      </c>
      <c r="M106" s="26">
        <v>4461.8329999999996</v>
      </c>
      <c r="N106" s="26">
        <v>1207.2049999999999</v>
      </c>
      <c r="O106" s="26">
        <v>7398.6729999999998</v>
      </c>
      <c r="P106" s="26">
        <v>3318.8980000000001</v>
      </c>
      <c r="Q106" s="26">
        <v>2033.297</v>
      </c>
      <c r="R106" s="26">
        <v>1696.9110000000001</v>
      </c>
      <c r="S106" s="26">
        <v>4366.7079999999996</v>
      </c>
      <c r="T106" s="26">
        <v>302.75670000000002</v>
      </c>
      <c r="U106" s="26">
        <v>-453.71809999999999</v>
      </c>
      <c r="V106" s="26">
        <v>-830.70219999999995</v>
      </c>
      <c r="W106" s="26">
        <v>6388.1239999999998</v>
      </c>
      <c r="X106" s="26">
        <v>1509.442</v>
      </c>
      <c r="Y106" s="26">
        <v>487.89210000000003</v>
      </c>
      <c r="Z106" s="26">
        <v>148.9991</v>
      </c>
    </row>
    <row r="107" spans="1:26" x14ac:dyDescent="0.35">
      <c r="A107" s="26" t="s">
        <v>116</v>
      </c>
      <c r="B107" s="26">
        <v>2045</v>
      </c>
      <c r="C107" s="26">
        <v>20410.05</v>
      </c>
      <c r="D107" s="26">
        <v>6534.0540000000001</v>
      </c>
      <c r="E107" s="26">
        <v>2587.8980000000001</v>
      </c>
      <c r="F107" s="26">
        <v>1475.2360000000001</v>
      </c>
      <c r="G107" s="26">
        <v>6878.0230000000001</v>
      </c>
      <c r="H107" s="26">
        <v>1100.2840000000001</v>
      </c>
      <c r="I107" s="26">
        <v>631.02970000000005</v>
      </c>
      <c r="J107" s="26">
        <v>-539.19550000000004</v>
      </c>
      <c r="K107" s="26">
        <v>54012.82</v>
      </c>
      <c r="L107" s="26">
        <v>9416.48</v>
      </c>
      <c r="M107" s="26">
        <v>3452.2640000000001</v>
      </c>
      <c r="N107" s="26">
        <v>713.93349999999998</v>
      </c>
      <c r="O107" s="26">
        <v>7472.3760000000002</v>
      </c>
      <c r="P107" s="26">
        <v>3164.1210000000001</v>
      </c>
      <c r="Q107" s="26">
        <v>2128.6970000000001</v>
      </c>
      <c r="R107" s="26">
        <v>1932.82</v>
      </c>
      <c r="S107" s="26">
        <v>3767.4360000000001</v>
      </c>
      <c r="T107" s="26">
        <v>-55.144579999999998</v>
      </c>
      <c r="U107" s="26">
        <v>-636.4615</v>
      </c>
      <c r="V107" s="26">
        <v>-977.67290000000003</v>
      </c>
      <c r="W107" s="26">
        <v>5774.7539999999999</v>
      </c>
      <c r="X107" s="26">
        <v>1380.3430000000001</v>
      </c>
      <c r="Y107" s="26">
        <v>322.11689999999999</v>
      </c>
      <c r="Z107" s="26">
        <v>13.40414</v>
      </c>
    </row>
    <row r="108" spans="1:26" x14ac:dyDescent="0.35">
      <c r="A108" s="26" t="s">
        <v>116</v>
      </c>
      <c r="B108" s="26">
        <v>2050</v>
      </c>
      <c r="C108" s="26">
        <v>20473.04</v>
      </c>
      <c r="D108" s="26">
        <v>5023.3760000000002</v>
      </c>
      <c r="E108" s="26">
        <v>1948.3320000000001</v>
      </c>
      <c r="F108" s="26">
        <v>3429.913</v>
      </c>
      <c r="G108" s="26">
        <v>5178.0720000000001</v>
      </c>
      <c r="H108" s="26">
        <v>761.65769999999998</v>
      </c>
      <c r="I108" s="26">
        <v>-16.557369999999999</v>
      </c>
      <c r="J108" s="26">
        <v>-2971.69</v>
      </c>
      <c r="K108" s="26">
        <v>48843.83</v>
      </c>
      <c r="L108" s="26">
        <v>7839.49</v>
      </c>
      <c r="M108" s="26">
        <v>2214.8270000000002</v>
      </c>
      <c r="N108" s="26">
        <v>232.25239999999999</v>
      </c>
      <c r="O108" s="26">
        <v>8023.6260000000002</v>
      </c>
      <c r="P108" s="26">
        <v>3211.663</v>
      </c>
      <c r="Q108" s="26">
        <v>2075.8130000000001</v>
      </c>
      <c r="R108" s="26">
        <v>1973.9110000000001</v>
      </c>
      <c r="S108" s="26">
        <v>2413.0419999999999</v>
      </c>
      <c r="T108" s="26">
        <v>-556.54600000000005</v>
      </c>
      <c r="U108" s="26">
        <v>-858.71619999999996</v>
      </c>
      <c r="V108" s="26">
        <v>-1259.336</v>
      </c>
      <c r="W108" s="26">
        <v>5600.1850000000004</v>
      </c>
      <c r="X108" s="26">
        <v>895.91719999999998</v>
      </c>
      <c r="Y108" s="26">
        <v>380.8288</v>
      </c>
      <c r="Z108" s="26">
        <v>132.20439999999999</v>
      </c>
    </row>
    <row r="109" spans="1:26" x14ac:dyDescent="0.35">
      <c r="A109" s="26" t="s">
        <v>92</v>
      </c>
      <c r="B109" s="26">
        <v>2016</v>
      </c>
      <c r="C109" s="26">
        <v>9245.8089999999993</v>
      </c>
      <c r="D109" s="26">
        <v>9245.8089999999993</v>
      </c>
      <c r="E109" s="26">
        <v>9245.8089999999993</v>
      </c>
      <c r="F109" s="26">
        <v>9245.8089999999993</v>
      </c>
      <c r="G109" s="26">
        <v>-13.240360000000001</v>
      </c>
      <c r="H109" s="26">
        <v>-13.240360000000001</v>
      </c>
      <c r="I109" s="26">
        <v>-13.240360000000001</v>
      </c>
      <c r="J109" s="26">
        <v>-13.240360000000001</v>
      </c>
      <c r="K109" s="26">
        <v>53.629100000000001</v>
      </c>
      <c r="L109" s="26">
        <v>53.629100000000001</v>
      </c>
      <c r="M109" s="26">
        <v>53.629100000000001</v>
      </c>
      <c r="N109" s="26">
        <v>53.629100000000001</v>
      </c>
      <c r="O109" s="26">
        <v>62.601179999999999</v>
      </c>
      <c r="P109" s="26">
        <v>62.601179999999999</v>
      </c>
      <c r="Q109" s="26">
        <v>62.601179999999999</v>
      </c>
      <c r="R109" s="26">
        <v>62.601179999999999</v>
      </c>
      <c r="S109" s="26">
        <v>-11.039300000000001</v>
      </c>
      <c r="T109" s="26">
        <v>-11.039300000000001</v>
      </c>
      <c r="U109" s="26">
        <v>-11.039300000000001</v>
      </c>
      <c r="V109" s="26">
        <v>-11.039300000000001</v>
      </c>
      <c r="W109" s="26">
        <v>-31.34788</v>
      </c>
      <c r="X109" s="26">
        <v>-31.34788</v>
      </c>
      <c r="Y109" s="26">
        <v>-31.34788</v>
      </c>
      <c r="Z109" s="26">
        <v>-31.34788</v>
      </c>
    </row>
    <row r="110" spans="1:26" x14ac:dyDescent="0.35">
      <c r="A110" s="26" t="s">
        <v>92</v>
      </c>
      <c r="B110" s="26">
        <v>2020</v>
      </c>
      <c r="C110" s="26">
        <v>10660.79</v>
      </c>
      <c r="D110" s="26">
        <v>8616.19</v>
      </c>
      <c r="E110" s="26">
        <v>7888.6769999999997</v>
      </c>
      <c r="F110" s="26">
        <v>7872.7579999999998</v>
      </c>
      <c r="G110" s="26">
        <v>12923.18</v>
      </c>
      <c r="H110" s="26">
        <v>6500.942</v>
      </c>
      <c r="I110" s="26">
        <v>3321.6219999999998</v>
      </c>
      <c r="J110" s="26">
        <v>-202.07660000000001</v>
      </c>
      <c r="K110" s="26">
        <v>10520.33</v>
      </c>
      <c r="L110" s="26">
        <v>5383.2809999999999</v>
      </c>
      <c r="M110" s="26">
        <v>2300.37</v>
      </c>
      <c r="N110" s="26">
        <v>-80.745959999999997</v>
      </c>
      <c r="O110" s="26">
        <v>24.36411</v>
      </c>
      <c r="P110" s="26">
        <v>23.655480000000001</v>
      </c>
      <c r="Q110" s="26">
        <v>21.70318</v>
      </c>
      <c r="R110" s="26">
        <v>21.670390000000001</v>
      </c>
      <c r="S110" s="26">
        <v>2.3874949999999999</v>
      </c>
      <c r="T110" s="26">
        <v>-3.8141509999999998</v>
      </c>
      <c r="U110" s="26">
        <v>-4.8841169999999998</v>
      </c>
      <c r="V110" s="26">
        <v>-6.3559450000000002</v>
      </c>
      <c r="W110" s="26">
        <v>3.9648850000000002</v>
      </c>
      <c r="X110" s="26">
        <v>-2.6418789999999999</v>
      </c>
      <c r="Y110" s="26">
        <v>-1.9926619999999999</v>
      </c>
      <c r="Z110" s="26">
        <v>-3.641003</v>
      </c>
    </row>
    <row r="111" spans="1:26" x14ac:dyDescent="0.35">
      <c r="A111" s="26" t="s">
        <v>92</v>
      </c>
      <c r="B111" s="26">
        <v>2025</v>
      </c>
      <c r="C111" s="26">
        <v>15355.7</v>
      </c>
      <c r="D111" s="26">
        <v>11028.44</v>
      </c>
      <c r="E111" s="26">
        <v>9911.1319999999996</v>
      </c>
      <c r="F111" s="26">
        <v>9777.8320000000003</v>
      </c>
      <c r="G111" s="26">
        <v>10171.32</v>
      </c>
      <c r="H111" s="26">
        <v>5221.82</v>
      </c>
      <c r="I111" s="26">
        <v>2484.8890000000001</v>
      </c>
      <c r="J111" s="26">
        <v>-1372.579</v>
      </c>
      <c r="K111" s="26">
        <v>14088.77</v>
      </c>
      <c r="L111" s="26">
        <v>5800.0349999999999</v>
      </c>
      <c r="M111" s="26">
        <v>2575.2809999999999</v>
      </c>
      <c r="N111" s="26">
        <v>-102.42789999999999</v>
      </c>
      <c r="O111" s="26">
        <v>38.565669999999997</v>
      </c>
      <c r="P111" s="26">
        <v>30.330970000000001</v>
      </c>
      <c r="Q111" s="26">
        <v>23.59919</v>
      </c>
      <c r="R111" s="26">
        <v>22.374220000000001</v>
      </c>
      <c r="S111" s="26">
        <v>61.826329999999999</v>
      </c>
      <c r="T111" s="26">
        <v>47.863439999999997</v>
      </c>
      <c r="U111" s="26">
        <v>23.324280000000002</v>
      </c>
      <c r="V111" s="26">
        <v>16.26961</v>
      </c>
      <c r="W111" s="26">
        <v>62.82817</v>
      </c>
      <c r="X111" s="26">
        <v>43.63523</v>
      </c>
      <c r="Y111" s="26">
        <v>18.900030000000001</v>
      </c>
      <c r="Z111" s="26">
        <v>12.230729999999999</v>
      </c>
    </row>
    <row r="112" spans="1:26" x14ac:dyDescent="0.35">
      <c r="A112" s="26" t="s">
        <v>92</v>
      </c>
      <c r="B112" s="26">
        <v>2030</v>
      </c>
      <c r="C112" s="26">
        <v>18006.18</v>
      </c>
      <c r="D112" s="26">
        <v>11401.64</v>
      </c>
      <c r="E112" s="26">
        <v>9956.77</v>
      </c>
      <c r="F112" s="26">
        <v>9783.6579999999994</v>
      </c>
      <c r="G112" s="26">
        <v>11022.9</v>
      </c>
      <c r="H112" s="26">
        <v>6196.3869999999997</v>
      </c>
      <c r="I112" s="26">
        <v>2722.6819999999998</v>
      </c>
      <c r="J112" s="26">
        <v>-1125.6030000000001</v>
      </c>
      <c r="K112" s="26">
        <v>14672.9</v>
      </c>
      <c r="L112" s="26">
        <v>5667.5619999999999</v>
      </c>
      <c r="M112" s="26">
        <v>2558.0219999999999</v>
      </c>
      <c r="N112" s="26">
        <v>-349.93680000000001</v>
      </c>
      <c r="O112" s="26">
        <v>118.58110000000001</v>
      </c>
      <c r="P112" s="26">
        <v>75.295209999999997</v>
      </c>
      <c r="Q112" s="26">
        <v>31.623000000000001</v>
      </c>
      <c r="R112" s="26">
        <v>31.45392</v>
      </c>
      <c r="S112" s="26">
        <v>48.254719999999999</v>
      </c>
      <c r="T112" s="26">
        <v>21.658539999999999</v>
      </c>
      <c r="U112" s="26">
        <v>10.38092</v>
      </c>
      <c r="V112" s="26">
        <v>5.320068</v>
      </c>
      <c r="W112" s="26">
        <v>19.73826</v>
      </c>
      <c r="X112" s="26">
        <v>-8.9108219999999996</v>
      </c>
      <c r="Y112" s="26">
        <v>-5.6386830000000003</v>
      </c>
      <c r="Z112" s="26">
        <v>-11.85623</v>
      </c>
    </row>
    <row r="113" spans="1:26" x14ac:dyDescent="0.35">
      <c r="A113" s="26" t="s">
        <v>92</v>
      </c>
      <c r="B113" s="26">
        <v>2035</v>
      </c>
      <c r="C113" s="26">
        <v>24901.85</v>
      </c>
      <c r="D113" s="26">
        <v>12556.15</v>
      </c>
      <c r="E113" s="26">
        <v>10077.5</v>
      </c>
      <c r="F113" s="26">
        <v>8311.3770000000004</v>
      </c>
      <c r="G113" s="26">
        <v>13541.78</v>
      </c>
      <c r="H113" s="26">
        <v>5599.2129999999997</v>
      </c>
      <c r="I113" s="26">
        <v>1337.5730000000001</v>
      </c>
      <c r="J113" s="26">
        <v>-1079.8599999999999</v>
      </c>
      <c r="K113" s="26">
        <v>17379.63</v>
      </c>
      <c r="L113" s="26">
        <v>5998.4</v>
      </c>
      <c r="M113" s="26">
        <v>1675.441</v>
      </c>
      <c r="N113" s="26">
        <v>-695.95039999999995</v>
      </c>
      <c r="O113" s="26">
        <v>159.94730000000001</v>
      </c>
      <c r="P113" s="26">
        <v>83.301640000000006</v>
      </c>
      <c r="Q113" s="26">
        <v>57.269240000000003</v>
      </c>
      <c r="R113" s="26">
        <v>53.274430000000002</v>
      </c>
      <c r="S113" s="26">
        <v>97.435050000000004</v>
      </c>
      <c r="T113" s="26">
        <v>38.18338</v>
      </c>
      <c r="U113" s="26">
        <v>1.7116899999999999</v>
      </c>
      <c r="V113" s="26">
        <v>0.31178169999999999</v>
      </c>
      <c r="W113" s="26">
        <v>183.72489999999999</v>
      </c>
      <c r="X113" s="26">
        <v>100.2667</v>
      </c>
      <c r="Y113" s="26">
        <v>-20.189589999999999</v>
      </c>
      <c r="Z113" s="26">
        <v>-30.596219999999999</v>
      </c>
    </row>
    <row r="114" spans="1:26" x14ac:dyDescent="0.35">
      <c r="A114" s="26" t="s">
        <v>92</v>
      </c>
      <c r="B114" s="26">
        <v>2040</v>
      </c>
      <c r="C114" s="26">
        <v>24849.25</v>
      </c>
      <c r="D114" s="26">
        <v>12628.94</v>
      </c>
      <c r="E114" s="26">
        <v>9072.232</v>
      </c>
      <c r="F114" s="26">
        <v>8155.73</v>
      </c>
      <c r="G114" s="26">
        <v>16547.759999999998</v>
      </c>
      <c r="H114" s="26">
        <v>5296.0889999999999</v>
      </c>
      <c r="I114" s="26">
        <v>1896.0709999999999</v>
      </c>
      <c r="J114" s="26">
        <v>-1495.7059999999999</v>
      </c>
      <c r="K114" s="26">
        <v>21638.83</v>
      </c>
      <c r="L114" s="26">
        <v>5735.1270000000004</v>
      </c>
      <c r="M114" s="26">
        <v>2244.3380000000002</v>
      </c>
      <c r="N114" s="26">
        <v>-183.44370000000001</v>
      </c>
      <c r="O114" s="26">
        <v>190.02699999999999</v>
      </c>
      <c r="P114" s="26">
        <v>106.2373</v>
      </c>
      <c r="Q114" s="26">
        <v>73.397350000000003</v>
      </c>
      <c r="R114" s="26">
        <v>60.348190000000002</v>
      </c>
      <c r="S114" s="26">
        <v>64.906199999999998</v>
      </c>
      <c r="T114" s="26">
        <v>22.89959</v>
      </c>
      <c r="U114" s="26">
        <v>-2.98109</v>
      </c>
      <c r="V114" s="26">
        <v>7.8242539999999999E-2</v>
      </c>
      <c r="W114" s="26">
        <v>132.81950000000001</v>
      </c>
      <c r="X114" s="26">
        <v>41.583959999999998</v>
      </c>
      <c r="Y114" s="26">
        <v>52.77655</v>
      </c>
      <c r="Z114" s="26">
        <v>19.112169999999999</v>
      </c>
    </row>
    <row r="115" spans="1:26" x14ac:dyDescent="0.35">
      <c r="A115" s="26" t="s">
        <v>92</v>
      </c>
      <c r="B115" s="26">
        <v>2045</v>
      </c>
      <c r="C115" s="26">
        <v>27861.49</v>
      </c>
      <c r="D115" s="26">
        <v>12445.28</v>
      </c>
      <c r="E115" s="26">
        <v>8251.8700000000008</v>
      </c>
      <c r="F115" s="26">
        <v>6266.4269999999997</v>
      </c>
      <c r="G115" s="26">
        <v>14778.71</v>
      </c>
      <c r="H115" s="26">
        <v>4522.0720000000001</v>
      </c>
      <c r="I115" s="26">
        <v>1304.865</v>
      </c>
      <c r="J115" s="26">
        <v>-1024.442</v>
      </c>
      <c r="K115" s="26">
        <v>20795.990000000002</v>
      </c>
      <c r="L115" s="26">
        <v>4817.1080000000002</v>
      </c>
      <c r="M115" s="26">
        <v>1451.7239999999999</v>
      </c>
      <c r="N115" s="26">
        <v>-380.53</v>
      </c>
      <c r="O115" s="26">
        <v>285.30399999999997</v>
      </c>
      <c r="P115" s="26">
        <v>179.46619999999999</v>
      </c>
      <c r="Q115" s="26">
        <v>80.978070000000002</v>
      </c>
      <c r="R115" s="26">
        <v>79.508700000000005</v>
      </c>
      <c r="S115" s="26">
        <v>43.181609999999999</v>
      </c>
      <c r="T115" s="26">
        <v>3.2561010000000001</v>
      </c>
      <c r="U115" s="26">
        <v>0.38407659999999999</v>
      </c>
      <c r="V115" s="26">
        <v>4.3875329999999999E-3</v>
      </c>
      <c r="W115" s="26">
        <v>0.80672540000000004</v>
      </c>
      <c r="X115" s="26">
        <v>-65.911339999999996</v>
      </c>
      <c r="Y115" s="26">
        <v>13.009309999999999</v>
      </c>
      <c r="Z115" s="26">
        <v>-22.30875</v>
      </c>
    </row>
    <row r="116" spans="1:26" x14ac:dyDescent="0.35">
      <c r="A116" s="26" t="s">
        <v>92</v>
      </c>
      <c r="B116" s="26">
        <v>2050</v>
      </c>
      <c r="C116" s="26">
        <v>28423.25</v>
      </c>
      <c r="D116" s="26">
        <v>11553.59</v>
      </c>
      <c r="E116" s="26">
        <v>7255.2749999999996</v>
      </c>
      <c r="F116" s="26">
        <v>5294.8469999999998</v>
      </c>
      <c r="G116" s="26">
        <v>15400.36</v>
      </c>
      <c r="H116" s="26">
        <v>4576.3140000000003</v>
      </c>
      <c r="I116" s="26">
        <v>1095.9860000000001</v>
      </c>
      <c r="J116" s="26">
        <v>-1104.4659999999999</v>
      </c>
      <c r="K116" s="26">
        <v>20549.22</v>
      </c>
      <c r="L116" s="26">
        <v>4654.4840000000004</v>
      </c>
      <c r="M116" s="26">
        <v>1073.5160000000001</v>
      </c>
      <c r="N116" s="26">
        <v>-469.10399999999998</v>
      </c>
      <c r="O116" s="26">
        <v>191.66290000000001</v>
      </c>
      <c r="P116" s="26">
        <v>119.7855</v>
      </c>
      <c r="Q116" s="26">
        <v>151.72300000000001</v>
      </c>
      <c r="R116" s="26">
        <v>92.235619999999997</v>
      </c>
      <c r="S116" s="26">
        <v>27.67934</v>
      </c>
      <c r="T116" s="26">
        <v>-11.33836</v>
      </c>
      <c r="U116" s="26">
        <v>0</v>
      </c>
      <c r="V116" s="26">
        <v>3.2841849999999998E-3</v>
      </c>
      <c r="W116" s="26">
        <v>66.580889999999997</v>
      </c>
      <c r="X116" s="26">
        <v>-34.672699999999999</v>
      </c>
      <c r="Y116" s="26">
        <v>-63.916780000000003</v>
      </c>
      <c r="Z116" s="26">
        <v>-57.701949999999997</v>
      </c>
    </row>
    <row r="117" spans="1:26" x14ac:dyDescent="0.35">
      <c r="A117" s="26" t="s">
        <v>76</v>
      </c>
      <c r="B117" s="26">
        <v>2016</v>
      </c>
      <c r="C117" s="26">
        <v>2069.8649999999998</v>
      </c>
      <c r="D117" s="26">
        <v>2069.8649999999998</v>
      </c>
      <c r="E117" s="26">
        <v>2069.8649999999998</v>
      </c>
      <c r="F117" s="26">
        <v>2069.8649999999998</v>
      </c>
      <c r="G117" s="26">
        <v>303.93689999999998</v>
      </c>
      <c r="H117" s="26">
        <v>303.93689999999998</v>
      </c>
      <c r="I117" s="26">
        <v>303.93689999999998</v>
      </c>
      <c r="J117" s="26">
        <v>303.93689999999998</v>
      </c>
      <c r="K117" s="26">
        <v>2559.0259999999998</v>
      </c>
      <c r="L117" s="26">
        <v>2559.0259999999998</v>
      </c>
      <c r="M117" s="26">
        <v>2559.0259999999998</v>
      </c>
      <c r="N117" s="26">
        <v>2559.0259999999998</v>
      </c>
      <c r="O117" s="26">
        <v>3671.65</v>
      </c>
      <c r="P117" s="26">
        <v>3671.65</v>
      </c>
      <c r="Q117" s="26">
        <v>3671.65</v>
      </c>
      <c r="R117" s="26">
        <v>3671.65</v>
      </c>
      <c r="S117" s="26">
        <v>-2235.8449999999998</v>
      </c>
      <c r="T117" s="26">
        <v>-2235.8449999999998</v>
      </c>
      <c r="U117" s="26">
        <v>-2235.8449999999998</v>
      </c>
      <c r="V117" s="26">
        <v>-2235.8449999999998</v>
      </c>
      <c r="W117" s="26">
        <v>-709.12919999999997</v>
      </c>
      <c r="X117" s="26">
        <v>-709.12919999999997</v>
      </c>
      <c r="Y117" s="26">
        <v>-709.12919999999997</v>
      </c>
      <c r="Z117" s="26">
        <v>-709.12919999999997</v>
      </c>
    </row>
    <row r="118" spans="1:26" x14ac:dyDescent="0.35">
      <c r="A118" s="26" t="s">
        <v>76</v>
      </c>
      <c r="B118" s="26">
        <v>2020</v>
      </c>
      <c r="C118" s="26">
        <v>2151.473</v>
      </c>
      <c r="D118" s="26">
        <v>2041.0940000000001</v>
      </c>
      <c r="E118" s="26">
        <v>1897.0809999999999</v>
      </c>
      <c r="F118" s="26">
        <v>1855.5129999999999</v>
      </c>
      <c r="G118" s="26">
        <v>5811.1170000000002</v>
      </c>
      <c r="H118" s="26">
        <v>3366.7730000000001</v>
      </c>
      <c r="I118" s="26">
        <v>2070.1320000000001</v>
      </c>
      <c r="J118" s="26">
        <v>867.00480000000005</v>
      </c>
      <c r="K118" s="26">
        <v>10296.530000000001</v>
      </c>
      <c r="L118" s="26">
        <v>6014.9939999999997</v>
      </c>
      <c r="M118" s="26">
        <v>3619.625</v>
      </c>
      <c r="N118" s="26">
        <v>1825.01</v>
      </c>
      <c r="O118" s="26">
        <v>2103.5070000000001</v>
      </c>
      <c r="P118" s="26">
        <v>1873.829</v>
      </c>
      <c r="Q118" s="26">
        <v>1272.5889999999999</v>
      </c>
      <c r="R118" s="26">
        <v>1262.4280000000001</v>
      </c>
      <c r="S118" s="26">
        <v>1572.6610000000001</v>
      </c>
      <c r="T118" s="26">
        <v>657.64620000000002</v>
      </c>
      <c r="U118" s="26">
        <v>771.36980000000005</v>
      </c>
      <c r="V118" s="26">
        <v>541.76530000000002</v>
      </c>
      <c r="W118" s="26">
        <v>982.13620000000003</v>
      </c>
      <c r="X118" s="26">
        <v>284.3768</v>
      </c>
      <c r="Y118" s="26">
        <v>261.30720000000002</v>
      </c>
      <c r="Z118" s="26">
        <v>151.00229999999999</v>
      </c>
    </row>
    <row r="119" spans="1:26" x14ac:dyDescent="0.35">
      <c r="A119" s="26" t="s">
        <v>76</v>
      </c>
      <c r="B119" s="26">
        <v>2025</v>
      </c>
      <c r="C119" s="26">
        <v>3294.2710000000002</v>
      </c>
      <c r="D119" s="26">
        <v>2737.2179999999998</v>
      </c>
      <c r="E119" s="26">
        <v>2113.0160000000001</v>
      </c>
      <c r="F119" s="26">
        <v>1869.4269999999999</v>
      </c>
      <c r="G119" s="26">
        <v>7683.0309999999999</v>
      </c>
      <c r="H119" s="26">
        <v>4048.0419999999999</v>
      </c>
      <c r="I119" s="26">
        <v>2227.8980000000001</v>
      </c>
      <c r="J119" s="26">
        <v>1030.2560000000001</v>
      </c>
      <c r="K119" s="26">
        <v>14191.18</v>
      </c>
      <c r="L119" s="26">
        <v>6688.942</v>
      </c>
      <c r="M119" s="26">
        <v>4009.0129999999999</v>
      </c>
      <c r="N119" s="26">
        <v>1989.6579999999999</v>
      </c>
      <c r="O119" s="26">
        <v>4219.55</v>
      </c>
      <c r="P119" s="26">
        <v>3775.1959999999999</v>
      </c>
      <c r="Q119" s="26">
        <v>2723.7080000000001</v>
      </c>
      <c r="R119" s="26">
        <v>1559.7</v>
      </c>
      <c r="S119" s="26">
        <v>844.52279999999996</v>
      </c>
      <c r="T119" s="26">
        <v>-84.655199999999994</v>
      </c>
      <c r="U119" s="26">
        <v>127.4665</v>
      </c>
      <c r="V119" s="26">
        <v>636.89790000000005</v>
      </c>
      <c r="W119" s="26">
        <v>1883.23</v>
      </c>
      <c r="X119" s="26">
        <v>859.61919999999998</v>
      </c>
      <c r="Y119" s="26">
        <v>137.08670000000001</v>
      </c>
      <c r="Z119" s="26">
        <v>314.9599</v>
      </c>
    </row>
    <row r="120" spans="1:26" x14ac:dyDescent="0.35">
      <c r="A120" s="26" t="s">
        <v>76</v>
      </c>
      <c r="B120" s="26">
        <v>2030</v>
      </c>
      <c r="C120" s="26">
        <v>4439.4120000000003</v>
      </c>
      <c r="D120" s="26">
        <v>3178.16</v>
      </c>
      <c r="E120" s="26">
        <v>2453.7190000000001</v>
      </c>
      <c r="F120" s="26">
        <v>1371.6369999999999</v>
      </c>
      <c r="G120" s="26">
        <v>8048.4409999999998</v>
      </c>
      <c r="H120" s="26">
        <v>3827.326</v>
      </c>
      <c r="I120" s="26">
        <v>1744.9860000000001</v>
      </c>
      <c r="J120" s="26">
        <v>772.74270000000001</v>
      </c>
      <c r="K120" s="26">
        <v>18154.09</v>
      </c>
      <c r="L120" s="26">
        <v>8009.0619999999999</v>
      </c>
      <c r="M120" s="26">
        <v>4388.6760000000004</v>
      </c>
      <c r="N120" s="26">
        <v>1745.5360000000001</v>
      </c>
      <c r="O120" s="26">
        <v>3743.2950000000001</v>
      </c>
      <c r="P120" s="26">
        <v>3059.069</v>
      </c>
      <c r="Q120" s="26">
        <v>2290.7080000000001</v>
      </c>
      <c r="R120" s="26">
        <v>1887.886</v>
      </c>
      <c r="S120" s="26">
        <v>5024.1940000000004</v>
      </c>
      <c r="T120" s="26">
        <v>3140.4369999999999</v>
      </c>
      <c r="U120" s="26">
        <v>901.09429999999998</v>
      </c>
      <c r="V120" s="26">
        <v>393.67290000000003</v>
      </c>
      <c r="W120" s="26">
        <v>3406.011</v>
      </c>
      <c r="X120" s="26">
        <v>1389.489</v>
      </c>
      <c r="Y120" s="26">
        <v>235.0419</v>
      </c>
      <c r="Z120" s="26">
        <v>-21.090450000000001</v>
      </c>
    </row>
    <row r="121" spans="1:26" x14ac:dyDescent="0.35">
      <c r="A121" s="26" t="s">
        <v>76</v>
      </c>
      <c r="B121" s="26">
        <v>2035</v>
      </c>
      <c r="C121" s="26">
        <v>3999.5059999999999</v>
      </c>
      <c r="D121" s="26">
        <v>2675.78</v>
      </c>
      <c r="E121" s="26">
        <v>2214.3359999999998</v>
      </c>
      <c r="F121" s="26">
        <v>1324.4390000000001</v>
      </c>
      <c r="G121" s="26">
        <v>9577.2999999999993</v>
      </c>
      <c r="H121" s="26">
        <v>4279.1880000000001</v>
      </c>
      <c r="I121" s="26">
        <v>2397.7959999999998</v>
      </c>
      <c r="J121" s="26">
        <v>595.36270000000002</v>
      </c>
      <c r="K121" s="26">
        <v>20892.18</v>
      </c>
      <c r="L121" s="26">
        <v>7896.2910000000002</v>
      </c>
      <c r="M121" s="26">
        <v>4486.0259999999998</v>
      </c>
      <c r="N121" s="26">
        <v>1484.748</v>
      </c>
      <c r="O121" s="26">
        <v>5054.0519999999997</v>
      </c>
      <c r="P121" s="26">
        <v>3884.453</v>
      </c>
      <c r="Q121" s="26">
        <v>2116.357</v>
      </c>
      <c r="R121" s="26">
        <v>871.74270000000001</v>
      </c>
      <c r="S121" s="26">
        <v>5418.3469999999998</v>
      </c>
      <c r="T121" s="26">
        <v>2441.944</v>
      </c>
      <c r="U121" s="26">
        <v>681.95799999999997</v>
      </c>
      <c r="V121" s="26">
        <v>51.150939999999999</v>
      </c>
      <c r="W121" s="26">
        <v>7129.3890000000001</v>
      </c>
      <c r="X121" s="26">
        <v>3243.498</v>
      </c>
      <c r="Y121" s="26">
        <v>284.60390000000001</v>
      </c>
      <c r="Z121" s="26">
        <v>-145.62569999999999</v>
      </c>
    </row>
    <row r="122" spans="1:26" x14ac:dyDescent="0.35">
      <c r="A122" s="26" t="s">
        <v>76</v>
      </c>
      <c r="B122" s="26">
        <v>2040</v>
      </c>
      <c r="C122" s="26">
        <v>3880.9639999999999</v>
      </c>
      <c r="D122" s="26">
        <v>2388.0300000000002</v>
      </c>
      <c r="E122" s="26">
        <v>2075.0970000000002</v>
      </c>
      <c r="F122" s="26">
        <v>1153.8720000000001</v>
      </c>
      <c r="G122" s="26">
        <v>8351.8230000000003</v>
      </c>
      <c r="H122" s="26">
        <v>3313.9549999999999</v>
      </c>
      <c r="I122" s="26">
        <v>2353.3000000000002</v>
      </c>
      <c r="J122" s="26">
        <v>282.93689999999998</v>
      </c>
      <c r="K122" s="26">
        <v>21686.01</v>
      </c>
      <c r="L122" s="26">
        <v>8019.3459999999995</v>
      </c>
      <c r="M122" s="26">
        <v>4130.1210000000001</v>
      </c>
      <c r="N122" s="26">
        <v>1349.9349999999999</v>
      </c>
      <c r="O122" s="26">
        <v>4856.1369999999997</v>
      </c>
      <c r="P122" s="26">
        <v>3227.337</v>
      </c>
      <c r="Q122" s="26">
        <v>1713.9059999999999</v>
      </c>
      <c r="R122" s="26">
        <v>641.76620000000003</v>
      </c>
      <c r="S122" s="26">
        <v>5791.6559999999999</v>
      </c>
      <c r="T122" s="26">
        <v>2427.0259999999998</v>
      </c>
      <c r="U122" s="26">
        <v>658.9162</v>
      </c>
      <c r="V122" s="26">
        <v>-59.954740000000001</v>
      </c>
      <c r="W122" s="26">
        <v>8276.8960000000006</v>
      </c>
      <c r="X122" s="26">
        <v>3699.26</v>
      </c>
      <c r="Y122" s="26">
        <v>657.40009999999995</v>
      </c>
      <c r="Z122" s="26">
        <v>-185.89779999999999</v>
      </c>
    </row>
    <row r="123" spans="1:26" x14ac:dyDescent="0.35">
      <c r="A123" s="26" t="s">
        <v>76</v>
      </c>
      <c r="B123" s="26">
        <v>2045</v>
      </c>
      <c r="C123" s="26">
        <v>4200.7700000000004</v>
      </c>
      <c r="D123" s="26">
        <v>2507.17</v>
      </c>
      <c r="E123" s="26">
        <v>2054.7649999999999</v>
      </c>
      <c r="F123" s="26">
        <v>1053.47</v>
      </c>
      <c r="G123" s="26">
        <v>6987.393</v>
      </c>
      <c r="H123" s="26">
        <v>2631.201</v>
      </c>
      <c r="I123" s="26">
        <v>1497.2460000000001</v>
      </c>
      <c r="J123" s="26">
        <v>22.192540000000001</v>
      </c>
      <c r="K123" s="26">
        <v>20061.61</v>
      </c>
      <c r="L123" s="26">
        <v>6873.2669999999998</v>
      </c>
      <c r="M123" s="26">
        <v>3505.9059999999999</v>
      </c>
      <c r="N123" s="26">
        <v>649.37980000000005</v>
      </c>
      <c r="O123" s="26">
        <v>5762.5119999999997</v>
      </c>
      <c r="P123" s="26">
        <v>2953.3440000000001</v>
      </c>
      <c r="Q123" s="26">
        <v>1300.1110000000001</v>
      </c>
      <c r="R123" s="26">
        <v>234.32679999999999</v>
      </c>
      <c r="S123" s="26">
        <v>4662.1260000000002</v>
      </c>
      <c r="T123" s="26">
        <v>1404.309</v>
      </c>
      <c r="U123" s="26">
        <v>413.63279999999997</v>
      </c>
      <c r="V123" s="26">
        <v>-0.8023245</v>
      </c>
      <c r="W123" s="26">
        <v>7193.2629999999999</v>
      </c>
      <c r="X123" s="26">
        <v>2449.9070000000002</v>
      </c>
      <c r="Y123" s="26">
        <v>517.96879999999999</v>
      </c>
      <c r="Z123" s="26">
        <v>24.916260000000001</v>
      </c>
    </row>
    <row r="124" spans="1:26" x14ac:dyDescent="0.35">
      <c r="A124" s="26" t="s">
        <v>76</v>
      </c>
      <c r="B124" s="26">
        <v>2050</v>
      </c>
      <c r="C124" s="26">
        <v>4783.8649999999998</v>
      </c>
      <c r="D124" s="26">
        <v>2724.701</v>
      </c>
      <c r="E124" s="26">
        <v>1794.636</v>
      </c>
      <c r="F124" s="26">
        <v>409.40989999999999</v>
      </c>
      <c r="G124" s="26">
        <v>6605.2460000000001</v>
      </c>
      <c r="H124" s="26">
        <v>2172.0210000000002</v>
      </c>
      <c r="I124" s="26">
        <v>989.86099999999999</v>
      </c>
      <c r="J124" s="26">
        <v>231.81710000000001</v>
      </c>
      <c r="K124" s="26">
        <v>18845.009999999998</v>
      </c>
      <c r="L124" s="26">
        <v>5926.6390000000001</v>
      </c>
      <c r="M124" s="26">
        <v>2460.4290000000001</v>
      </c>
      <c r="N124" s="26">
        <v>308.50459999999998</v>
      </c>
      <c r="O124" s="26">
        <v>6930.5810000000001</v>
      </c>
      <c r="P124" s="26">
        <v>2625.971</v>
      </c>
      <c r="Q124" s="26">
        <v>1079.874</v>
      </c>
      <c r="R124" s="26">
        <v>328.18830000000003</v>
      </c>
      <c r="S124" s="26">
        <v>3721.348</v>
      </c>
      <c r="T124" s="26">
        <v>509.274</v>
      </c>
      <c r="U124" s="26">
        <v>133.90969999999999</v>
      </c>
      <c r="V124" s="26">
        <v>-2.8656030000000001</v>
      </c>
      <c r="W124" s="26">
        <v>5928.9380000000001</v>
      </c>
      <c r="X124" s="26">
        <v>939.79700000000003</v>
      </c>
      <c r="Y124" s="26">
        <v>106.1345</v>
      </c>
      <c r="Z124" s="26">
        <v>-188.97110000000001</v>
      </c>
    </row>
    <row r="125" spans="1:26" x14ac:dyDescent="0.35">
      <c r="A125" s="26" t="s">
        <v>117</v>
      </c>
      <c r="B125" s="26">
        <v>2016</v>
      </c>
      <c r="C125" s="26">
        <v>5766.5590000000002</v>
      </c>
      <c r="D125" s="26">
        <v>5766.5590000000002</v>
      </c>
      <c r="E125" s="26">
        <v>5766.5590000000002</v>
      </c>
      <c r="F125" s="26">
        <v>5766.5590000000002</v>
      </c>
      <c r="G125" s="26">
        <v>2482.5500000000002</v>
      </c>
      <c r="H125" s="26">
        <v>2482.5500000000002</v>
      </c>
      <c r="I125" s="26">
        <v>2482.5500000000002</v>
      </c>
      <c r="J125" s="26">
        <v>2482.5500000000002</v>
      </c>
      <c r="K125" s="26">
        <v>6189.5159999999996</v>
      </c>
      <c r="L125" s="26">
        <v>6189.5159999999996</v>
      </c>
      <c r="M125" s="26">
        <v>6189.5159999999996</v>
      </c>
      <c r="N125" s="26">
        <v>6189.5159999999996</v>
      </c>
      <c r="O125" s="26">
        <v>324.4058</v>
      </c>
      <c r="P125" s="26">
        <v>324.4058</v>
      </c>
      <c r="Q125" s="26">
        <v>324.4058</v>
      </c>
      <c r="R125" s="26">
        <v>324.4058</v>
      </c>
      <c r="S125" s="26">
        <v>-28.82901</v>
      </c>
      <c r="T125" s="26">
        <v>-28.82901</v>
      </c>
      <c r="U125" s="26">
        <v>-28.82901</v>
      </c>
      <c r="V125" s="26">
        <v>-28.82901</v>
      </c>
      <c r="W125" s="26">
        <v>11.7346</v>
      </c>
      <c r="X125" s="26">
        <v>11.7346</v>
      </c>
      <c r="Y125" s="26">
        <v>11.7346</v>
      </c>
      <c r="Z125" s="26">
        <v>11.7346</v>
      </c>
    </row>
    <row r="126" spans="1:26" x14ac:dyDescent="0.35">
      <c r="A126" s="26" t="s">
        <v>117</v>
      </c>
      <c r="B126" s="26">
        <v>2020</v>
      </c>
      <c r="C126" s="26">
        <v>8969.9179999999997</v>
      </c>
      <c r="D126" s="26">
        <v>7208.7709999999997</v>
      </c>
      <c r="E126" s="26">
        <v>6443.6490000000003</v>
      </c>
      <c r="F126" s="26">
        <v>6294.8029999999999</v>
      </c>
      <c r="G126" s="26">
        <v>7774.4359999999997</v>
      </c>
      <c r="H126" s="26">
        <v>4153.3249999999998</v>
      </c>
      <c r="I126" s="26">
        <v>2287.5279999999998</v>
      </c>
      <c r="J126" s="26">
        <v>418.45499999999998</v>
      </c>
      <c r="K126" s="26">
        <v>26526.11</v>
      </c>
      <c r="L126" s="26">
        <v>15445.82</v>
      </c>
      <c r="M126" s="26">
        <v>8977.2720000000008</v>
      </c>
      <c r="N126" s="26">
        <v>3856.2220000000002</v>
      </c>
      <c r="O126" s="26">
        <v>435.07229999999998</v>
      </c>
      <c r="P126" s="26">
        <v>413.7912</v>
      </c>
      <c r="Q126" s="26">
        <v>405.13170000000002</v>
      </c>
      <c r="R126" s="26">
        <v>401.4128</v>
      </c>
      <c r="S126" s="26">
        <v>499.89249999999998</v>
      </c>
      <c r="T126" s="26">
        <v>200.25550000000001</v>
      </c>
      <c r="U126" s="26">
        <v>26.070319999999999</v>
      </c>
      <c r="V126" s="26">
        <v>-114.92829999999999</v>
      </c>
      <c r="W126" s="26">
        <v>158.9084</v>
      </c>
      <c r="X126" s="26">
        <v>64.615359999999995</v>
      </c>
      <c r="Y126" s="26">
        <v>9.2556480000000008</v>
      </c>
      <c r="Z126" s="26">
        <v>-24.701730000000001</v>
      </c>
    </row>
    <row r="127" spans="1:26" x14ac:dyDescent="0.35">
      <c r="A127" s="26" t="s">
        <v>117</v>
      </c>
      <c r="B127" s="26">
        <v>2025</v>
      </c>
      <c r="C127" s="26">
        <v>10152.69</v>
      </c>
      <c r="D127" s="26">
        <v>7361.2269999999999</v>
      </c>
      <c r="E127" s="26">
        <v>6325.9409999999998</v>
      </c>
      <c r="F127" s="26">
        <v>5866.37</v>
      </c>
      <c r="G127" s="26">
        <v>7684.6940000000004</v>
      </c>
      <c r="H127" s="26">
        <v>2830.4560000000001</v>
      </c>
      <c r="I127" s="26">
        <v>1424.414</v>
      </c>
      <c r="J127" s="26">
        <v>-230.08670000000001</v>
      </c>
      <c r="K127" s="26">
        <v>27188.99</v>
      </c>
      <c r="L127" s="26">
        <v>13242.38</v>
      </c>
      <c r="M127" s="26">
        <v>8240.1129999999994</v>
      </c>
      <c r="N127" s="26">
        <v>3480.9209999999998</v>
      </c>
      <c r="O127" s="26">
        <v>465.10449999999997</v>
      </c>
      <c r="P127" s="26">
        <v>353.50470000000001</v>
      </c>
      <c r="Q127" s="26">
        <v>321.63409999999999</v>
      </c>
      <c r="R127" s="26">
        <v>308.9212</v>
      </c>
      <c r="S127" s="26">
        <v>569.70650000000001</v>
      </c>
      <c r="T127" s="26">
        <v>157.55099999999999</v>
      </c>
      <c r="U127" s="26">
        <v>34.938569999999999</v>
      </c>
      <c r="V127" s="26">
        <v>-91.792379999999994</v>
      </c>
      <c r="W127" s="26">
        <v>182.90860000000001</v>
      </c>
      <c r="X127" s="26">
        <v>46.486870000000003</v>
      </c>
      <c r="Y127" s="26">
        <v>11.682359999999999</v>
      </c>
      <c r="Z127" s="26">
        <v>-13.455970000000001</v>
      </c>
    </row>
    <row r="128" spans="1:26" x14ac:dyDescent="0.35">
      <c r="A128" s="26" t="s">
        <v>117</v>
      </c>
      <c r="B128" s="26">
        <v>2030</v>
      </c>
      <c r="C128" s="26">
        <v>11154.61</v>
      </c>
      <c r="D128" s="26">
        <v>6740.2659999999996</v>
      </c>
      <c r="E128" s="26">
        <v>5087.393</v>
      </c>
      <c r="F128" s="26">
        <v>3784.373</v>
      </c>
      <c r="G128" s="26">
        <v>7192.2150000000001</v>
      </c>
      <c r="H128" s="26">
        <v>1873.4870000000001</v>
      </c>
      <c r="I128" s="26">
        <v>600.31280000000004</v>
      </c>
      <c r="J128" s="26">
        <v>-262.13220000000001</v>
      </c>
      <c r="K128" s="26">
        <v>27688.49</v>
      </c>
      <c r="L128" s="26">
        <v>10919.53</v>
      </c>
      <c r="M128" s="26">
        <v>6112.8370000000004</v>
      </c>
      <c r="N128" s="26">
        <v>2423.13</v>
      </c>
      <c r="O128" s="26">
        <v>479.82659999999998</v>
      </c>
      <c r="P128" s="26">
        <v>305.72930000000002</v>
      </c>
      <c r="Q128" s="26">
        <v>229.81049999999999</v>
      </c>
      <c r="R128" s="26">
        <v>199.0607</v>
      </c>
      <c r="S128" s="26">
        <v>495.20679999999999</v>
      </c>
      <c r="T128" s="26">
        <v>117.5479</v>
      </c>
      <c r="U128" s="26">
        <v>27.41459</v>
      </c>
      <c r="V128" s="26">
        <v>-50.429200000000002</v>
      </c>
      <c r="W128" s="26">
        <v>176.3844</v>
      </c>
      <c r="X128" s="26">
        <v>8.1848700000000001</v>
      </c>
      <c r="Y128" s="26">
        <v>3.7751579999999998</v>
      </c>
      <c r="Z128" s="26">
        <v>-13.211779999999999</v>
      </c>
    </row>
    <row r="129" spans="1:26" x14ac:dyDescent="0.35">
      <c r="A129" s="26" t="s">
        <v>117</v>
      </c>
      <c r="B129" s="26">
        <v>2035</v>
      </c>
      <c r="C129" s="26">
        <v>11889.99</v>
      </c>
      <c r="D129" s="26">
        <v>6278.7439999999997</v>
      </c>
      <c r="E129" s="26">
        <v>3763.2359999999999</v>
      </c>
      <c r="F129" s="26">
        <v>2665.9960000000001</v>
      </c>
      <c r="G129" s="26">
        <v>7153.76</v>
      </c>
      <c r="H129" s="26">
        <v>1088.3679999999999</v>
      </c>
      <c r="I129" s="26">
        <v>376.86649999999997</v>
      </c>
      <c r="J129" s="26">
        <v>-481.39240000000001</v>
      </c>
      <c r="K129" s="26">
        <v>28205.02</v>
      </c>
      <c r="L129" s="26">
        <v>9236.2510000000002</v>
      </c>
      <c r="M129" s="26">
        <v>4475.7420000000002</v>
      </c>
      <c r="N129" s="26">
        <v>1513.8409999999999</v>
      </c>
      <c r="O129" s="26">
        <v>515.09190000000001</v>
      </c>
      <c r="P129" s="26">
        <v>353.34199999999998</v>
      </c>
      <c r="Q129" s="26">
        <v>218.99100000000001</v>
      </c>
      <c r="R129" s="26">
        <v>198.7627</v>
      </c>
      <c r="S129" s="26">
        <v>393.6771</v>
      </c>
      <c r="T129" s="26">
        <v>90.510729999999995</v>
      </c>
      <c r="U129" s="26">
        <v>34.24944</v>
      </c>
      <c r="V129" s="26">
        <v>-48.65654</v>
      </c>
      <c r="W129" s="26">
        <v>140.2216</v>
      </c>
      <c r="X129" s="26">
        <v>-17.845890000000001</v>
      </c>
      <c r="Y129" s="26">
        <v>-25.385000000000002</v>
      </c>
      <c r="Z129" s="26">
        <v>-37.986069999999998</v>
      </c>
    </row>
    <row r="130" spans="1:26" x14ac:dyDescent="0.35">
      <c r="A130" s="26" t="s">
        <v>117</v>
      </c>
      <c r="B130" s="26">
        <v>2040</v>
      </c>
      <c r="C130" s="26">
        <v>11556.78</v>
      </c>
      <c r="D130" s="26">
        <v>5168.1310000000003</v>
      </c>
      <c r="E130" s="26">
        <v>2657.9250000000002</v>
      </c>
      <c r="F130" s="26">
        <v>1313.64</v>
      </c>
      <c r="G130" s="26">
        <v>6144.4629999999997</v>
      </c>
      <c r="H130" s="26">
        <v>731.53399999999999</v>
      </c>
      <c r="I130" s="26">
        <v>159.11590000000001</v>
      </c>
      <c r="J130" s="26">
        <v>-138.31399999999999</v>
      </c>
      <c r="K130" s="26">
        <v>26991.759999999998</v>
      </c>
      <c r="L130" s="26">
        <v>7890.4290000000001</v>
      </c>
      <c r="M130" s="26">
        <v>3360.2289999999998</v>
      </c>
      <c r="N130" s="26">
        <v>975.50869999999998</v>
      </c>
      <c r="O130" s="26">
        <v>420.70510000000002</v>
      </c>
      <c r="P130" s="26">
        <v>282.4513</v>
      </c>
      <c r="Q130" s="26">
        <v>233.8981</v>
      </c>
      <c r="R130" s="26">
        <v>175.86709999999999</v>
      </c>
      <c r="S130" s="26">
        <v>436.32380000000001</v>
      </c>
      <c r="T130" s="26">
        <v>116.89700000000001</v>
      </c>
      <c r="U130" s="26">
        <v>31.547650000000001</v>
      </c>
      <c r="V130" s="26">
        <v>-22.0578</v>
      </c>
      <c r="W130" s="26">
        <v>219.55410000000001</v>
      </c>
      <c r="X130" s="26">
        <v>52.25309</v>
      </c>
      <c r="Y130" s="26">
        <v>-11.63151</v>
      </c>
      <c r="Z130" s="26">
        <v>-46.54242</v>
      </c>
    </row>
    <row r="131" spans="1:26" x14ac:dyDescent="0.35">
      <c r="A131" s="26" t="s">
        <v>117</v>
      </c>
      <c r="B131" s="26">
        <v>2045</v>
      </c>
      <c r="C131" s="26">
        <v>11088.3</v>
      </c>
      <c r="D131" s="26">
        <v>4100.0320000000002</v>
      </c>
      <c r="E131" s="26">
        <v>1673.3579999999999</v>
      </c>
      <c r="F131" s="26">
        <v>580.47839999999997</v>
      </c>
      <c r="G131" s="26">
        <v>4566.3429999999998</v>
      </c>
      <c r="H131" s="26">
        <v>649.01829999999995</v>
      </c>
      <c r="I131" s="26">
        <v>197.7841</v>
      </c>
      <c r="J131" s="26">
        <v>-21.486170000000001</v>
      </c>
      <c r="K131" s="26">
        <v>23287.91</v>
      </c>
      <c r="L131" s="26">
        <v>6468.9120000000003</v>
      </c>
      <c r="M131" s="26">
        <v>2300.6309999999999</v>
      </c>
      <c r="N131" s="26">
        <v>486.41050000000001</v>
      </c>
      <c r="O131" s="26">
        <v>377.2527</v>
      </c>
      <c r="P131" s="26">
        <v>243.5436</v>
      </c>
      <c r="Q131" s="26">
        <v>301.95440000000002</v>
      </c>
      <c r="R131" s="26">
        <v>174.16640000000001</v>
      </c>
      <c r="S131" s="26">
        <v>446.9169</v>
      </c>
      <c r="T131" s="26">
        <v>110.11669999999999</v>
      </c>
      <c r="U131" s="26">
        <v>-32.810429999999997</v>
      </c>
      <c r="V131" s="26">
        <v>-12.14541</v>
      </c>
      <c r="W131" s="26">
        <v>225.48679999999999</v>
      </c>
      <c r="X131" s="26">
        <v>81.850830000000002</v>
      </c>
      <c r="Y131" s="26">
        <v>1.99125</v>
      </c>
      <c r="Z131" s="26">
        <v>-38.062289999999997</v>
      </c>
    </row>
    <row r="132" spans="1:26" x14ac:dyDescent="0.35">
      <c r="A132" s="26" t="s">
        <v>117</v>
      </c>
      <c r="B132" s="26">
        <v>2050</v>
      </c>
      <c r="C132" s="26">
        <v>11003.57</v>
      </c>
      <c r="D132" s="26">
        <v>3390.86</v>
      </c>
      <c r="E132" s="26">
        <v>1126.5319999999999</v>
      </c>
      <c r="F132" s="26">
        <v>1109.819</v>
      </c>
      <c r="G132" s="26">
        <v>3044.1190000000001</v>
      </c>
      <c r="H132" s="26">
        <v>484.62400000000002</v>
      </c>
      <c r="I132" s="26">
        <v>30.420069999999999</v>
      </c>
      <c r="J132" s="26">
        <v>-840.01559999999995</v>
      </c>
      <c r="K132" s="26">
        <v>20814.03</v>
      </c>
      <c r="L132" s="26">
        <v>5255.7529999999997</v>
      </c>
      <c r="M132" s="26">
        <v>1502.884</v>
      </c>
      <c r="N132" s="26">
        <v>272.13780000000003</v>
      </c>
      <c r="O132" s="26">
        <v>376.77</v>
      </c>
      <c r="P132" s="26">
        <v>230.18209999999999</v>
      </c>
      <c r="Q132" s="26">
        <v>218.1806</v>
      </c>
      <c r="R132" s="26">
        <v>136.9118</v>
      </c>
      <c r="S132" s="26">
        <v>403.24450000000002</v>
      </c>
      <c r="T132" s="26">
        <v>98.223960000000005</v>
      </c>
      <c r="U132" s="26">
        <v>-20.00311</v>
      </c>
      <c r="V132" s="26">
        <v>-54.01887</v>
      </c>
      <c r="W132" s="26">
        <v>195.79259999999999</v>
      </c>
      <c r="X132" s="26">
        <v>58.942869999999999</v>
      </c>
      <c r="Y132" s="26">
        <v>29.92784</v>
      </c>
      <c r="Z132" s="26">
        <v>-7.1424300000000001</v>
      </c>
    </row>
    <row r="133" spans="1:26" x14ac:dyDescent="0.35">
      <c r="A133" s="26" t="s">
        <v>118</v>
      </c>
      <c r="B133" s="26">
        <v>2016</v>
      </c>
      <c r="C133" s="26">
        <v>1131.453</v>
      </c>
      <c r="D133" s="26">
        <v>1131.453</v>
      </c>
      <c r="E133" s="26">
        <v>1131.453</v>
      </c>
      <c r="F133" s="26">
        <v>1131.453</v>
      </c>
      <c r="G133" s="26">
        <v>655.7296</v>
      </c>
      <c r="H133" s="26">
        <v>655.7296</v>
      </c>
      <c r="I133" s="26">
        <v>655.7296</v>
      </c>
      <c r="J133" s="26">
        <v>655.7296</v>
      </c>
      <c r="K133" s="26">
        <v>488.10640000000001</v>
      </c>
      <c r="L133" s="26">
        <v>488.10640000000001</v>
      </c>
      <c r="M133" s="26">
        <v>488.10640000000001</v>
      </c>
      <c r="N133" s="26">
        <v>488.10640000000001</v>
      </c>
      <c r="O133" s="26">
        <v>6833.1760000000004</v>
      </c>
      <c r="P133" s="26">
        <v>6833.1760000000004</v>
      </c>
      <c r="Q133" s="26">
        <v>6833.1760000000004</v>
      </c>
      <c r="R133" s="26">
        <v>6833.1760000000004</v>
      </c>
      <c r="S133" s="26">
        <v>-2467.0390000000002</v>
      </c>
      <c r="T133" s="26">
        <v>-2467.0390000000002</v>
      </c>
      <c r="U133" s="26">
        <v>-2467.0390000000002</v>
      </c>
      <c r="V133" s="26">
        <v>-2467.0390000000002</v>
      </c>
      <c r="W133" s="26">
        <v>1130.509</v>
      </c>
      <c r="X133" s="26">
        <v>1130.509</v>
      </c>
      <c r="Y133" s="26">
        <v>1130.509</v>
      </c>
      <c r="Z133" s="26">
        <v>1130.509</v>
      </c>
    </row>
    <row r="134" spans="1:26" x14ac:dyDescent="0.35">
      <c r="A134" s="26" t="s">
        <v>118</v>
      </c>
      <c r="B134" s="26">
        <v>2020</v>
      </c>
      <c r="C134" s="26">
        <v>1422.4970000000001</v>
      </c>
      <c r="D134" s="26">
        <v>1080.4829999999999</v>
      </c>
      <c r="E134" s="26">
        <v>1017.472</v>
      </c>
      <c r="F134" s="26">
        <v>1012.799</v>
      </c>
      <c r="G134" s="26">
        <v>3681.4639999999999</v>
      </c>
      <c r="H134" s="26">
        <v>2389.6280000000002</v>
      </c>
      <c r="I134" s="26">
        <v>1588.837</v>
      </c>
      <c r="J134" s="26">
        <v>871.24329999999998</v>
      </c>
      <c r="K134" s="26">
        <v>4277.2560000000003</v>
      </c>
      <c r="L134" s="26">
        <v>2369.732</v>
      </c>
      <c r="M134" s="26">
        <v>1053.8440000000001</v>
      </c>
      <c r="N134" s="26">
        <v>320.5872</v>
      </c>
      <c r="O134" s="26">
        <v>8409.3109999999997</v>
      </c>
      <c r="P134" s="26">
        <v>7856.0569999999998</v>
      </c>
      <c r="Q134" s="26">
        <v>7329.1459999999997</v>
      </c>
      <c r="R134" s="26">
        <v>7328.7370000000001</v>
      </c>
      <c r="S134" s="26">
        <v>4013.02</v>
      </c>
      <c r="T134" s="26">
        <v>994.23490000000004</v>
      </c>
      <c r="U134" s="26">
        <v>-260.46050000000002</v>
      </c>
      <c r="V134" s="26">
        <v>-1714.7829999999999</v>
      </c>
      <c r="W134" s="26">
        <v>4467.7550000000001</v>
      </c>
      <c r="X134" s="26">
        <v>1788.634</v>
      </c>
      <c r="Y134" s="26">
        <v>710.53390000000002</v>
      </c>
      <c r="Z134" s="26">
        <v>176.20920000000001</v>
      </c>
    </row>
    <row r="135" spans="1:26" x14ac:dyDescent="0.35">
      <c r="A135" s="26" t="s">
        <v>118</v>
      </c>
      <c r="B135" s="26">
        <v>2025</v>
      </c>
      <c r="C135" s="26">
        <v>2076.3200000000002</v>
      </c>
      <c r="D135" s="26">
        <v>1802.8820000000001</v>
      </c>
      <c r="E135" s="26">
        <v>1520.56</v>
      </c>
      <c r="F135" s="26">
        <v>1503.5650000000001</v>
      </c>
      <c r="G135" s="26">
        <v>5450.4040000000005</v>
      </c>
      <c r="H135" s="26">
        <v>2714.596</v>
      </c>
      <c r="I135" s="26">
        <v>1676.0630000000001</v>
      </c>
      <c r="J135" s="26">
        <v>911.73509999999999</v>
      </c>
      <c r="K135" s="26">
        <v>5623.99</v>
      </c>
      <c r="L135" s="26">
        <v>2595.625</v>
      </c>
      <c r="M135" s="26">
        <v>1178.9179999999999</v>
      </c>
      <c r="N135" s="26">
        <v>333.18009999999998</v>
      </c>
      <c r="O135" s="26">
        <v>12661.27</v>
      </c>
      <c r="P135" s="26">
        <v>11362.24</v>
      </c>
      <c r="Q135" s="26">
        <v>10415.780000000001</v>
      </c>
      <c r="R135" s="26">
        <v>10271.030000000001</v>
      </c>
      <c r="S135" s="26">
        <v>8866.6460000000006</v>
      </c>
      <c r="T135" s="26">
        <v>2902.5129999999999</v>
      </c>
      <c r="U135" s="26">
        <v>923.19219999999996</v>
      </c>
      <c r="V135" s="26">
        <v>-1196.4169999999999</v>
      </c>
      <c r="W135" s="26">
        <v>7640.5559999999996</v>
      </c>
      <c r="X135" s="26">
        <v>2930.386</v>
      </c>
      <c r="Y135" s="26">
        <v>1395.9480000000001</v>
      </c>
      <c r="Z135" s="26">
        <v>564.42190000000005</v>
      </c>
    </row>
    <row r="136" spans="1:26" x14ac:dyDescent="0.35">
      <c r="A136" s="26" t="s">
        <v>118</v>
      </c>
      <c r="B136" s="26">
        <v>2030</v>
      </c>
      <c r="C136" s="26">
        <v>2632.18</v>
      </c>
      <c r="D136" s="26">
        <v>1933.3440000000001</v>
      </c>
      <c r="E136" s="26">
        <v>1481.7529999999999</v>
      </c>
      <c r="F136" s="26">
        <v>1409.6790000000001</v>
      </c>
      <c r="G136" s="26">
        <v>7309.2340000000004</v>
      </c>
      <c r="H136" s="26">
        <v>3406.8389999999999</v>
      </c>
      <c r="I136" s="26">
        <v>1793.6669999999999</v>
      </c>
      <c r="J136" s="26">
        <v>655.96979999999996</v>
      </c>
      <c r="K136" s="26">
        <v>7371.2250000000004</v>
      </c>
      <c r="L136" s="26">
        <v>2943.4850000000001</v>
      </c>
      <c r="M136" s="26">
        <v>1141.5229999999999</v>
      </c>
      <c r="N136" s="26">
        <v>403.86189999999999</v>
      </c>
      <c r="O136" s="26">
        <v>13939.56</v>
      </c>
      <c r="P136" s="26">
        <v>10990.85</v>
      </c>
      <c r="Q136" s="26">
        <v>9305.56</v>
      </c>
      <c r="R136" s="26">
        <v>9804.2569999999996</v>
      </c>
      <c r="S136" s="26">
        <v>13691.12</v>
      </c>
      <c r="T136" s="26">
        <v>5864.5780000000004</v>
      </c>
      <c r="U136" s="26">
        <v>2366.2559999999999</v>
      </c>
      <c r="V136" s="26">
        <v>-925.75130000000001</v>
      </c>
      <c r="W136" s="26">
        <v>10651.06</v>
      </c>
      <c r="X136" s="26">
        <v>4230.3130000000001</v>
      </c>
      <c r="Y136" s="26">
        <v>2226.7249999999999</v>
      </c>
      <c r="Z136" s="26">
        <v>1319.1120000000001</v>
      </c>
    </row>
    <row r="137" spans="1:26" x14ac:dyDescent="0.35">
      <c r="A137" s="26" t="s">
        <v>118</v>
      </c>
      <c r="B137" s="26">
        <v>2035</v>
      </c>
      <c r="C137" s="26">
        <v>2856.8330000000001</v>
      </c>
      <c r="D137" s="26">
        <v>1834.7850000000001</v>
      </c>
      <c r="E137" s="26">
        <v>1105.559</v>
      </c>
      <c r="F137" s="26">
        <v>759.02030000000002</v>
      </c>
      <c r="G137" s="26">
        <v>3526.8180000000002</v>
      </c>
      <c r="H137" s="26">
        <v>1375.903</v>
      </c>
      <c r="I137" s="26">
        <v>365.74579999999997</v>
      </c>
      <c r="J137" s="26">
        <v>193.12469999999999</v>
      </c>
      <c r="K137" s="26">
        <v>12146.72</v>
      </c>
      <c r="L137" s="26">
        <v>4151.6419999999998</v>
      </c>
      <c r="M137" s="26">
        <v>2083.7280000000001</v>
      </c>
      <c r="N137" s="26">
        <v>994.25800000000004</v>
      </c>
      <c r="O137" s="26">
        <v>16015.21</v>
      </c>
      <c r="P137" s="26">
        <v>12261.11</v>
      </c>
      <c r="Q137" s="26">
        <v>10090.23</v>
      </c>
      <c r="R137" s="26">
        <v>9310.1350000000002</v>
      </c>
      <c r="S137" s="26">
        <v>7128.7790000000005</v>
      </c>
      <c r="T137" s="26">
        <v>3151.6680000000001</v>
      </c>
      <c r="U137" s="26">
        <v>944.90940000000001</v>
      </c>
      <c r="V137" s="26">
        <v>-115.3386</v>
      </c>
      <c r="W137" s="26">
        <v>24746.78</v>
      </c>
      <c r="X137" s="26">
        <v>12154.81</v>
      </c>
      <c r="Y137" s="26">
        <v>7348.71</v>
      </c>
      <c r="Z137" s="26">
        <v>5396.6989999999996</v>
      </c>
    </row>
    <row r="138" spans="1:26" x14ac:dyDescent="0.35">
      <c r="A138" s="26" t="s">
        <v>118</v>
      </c>
      <c r="B138" s="26">
        <v>2040</v>
      </c>
      <c r="C138" s="26">
        <v>2902.663</v>
      </c>
      <c r="D138" s="26">
        <v>1717.5409999999999</v>
      </c>
      <c r="E138" s="26">
        <v>740.73580000000004</v>
      </c>
      <c r="F138" s="26">
        <v>512.18610000000001</v>
      </c>
      <c r="G138" s="26">
        <v>3358.38</v>
      </c>
      <c r="H138" s="26">
        <v>908.39940000000001</v>
      </c>
      <c r="I138" s="26">
        <v>272.31139999999999</v>
      </c>
      <c r="J138" s="26">
        <v>89.682050000000004</v>
      </c>
      <c r="K138" s="26">
        <v>11178.26</v>
      </c>
      <c r="L138" s="26">
        <v>3706.1509999999998</v>
      </c>
      <c r="M138" s="26">
        <v>2270.3890000000001</v>
      </c>
      <c r="N138" s="26">
        <v>1085.4970000000001</v>
      </c>
      <c r="O138" s="26">
        <v>17133.23</v>
      </c>
      <c r="P138" s="26">
        <v>11630.83</v>
      </c>
      <c r="Q138" s="26">
        <v>10147.540000000001</v>
      </c>
      <c r="R138" s="26">
        <v>9614</v>
      </c>
      <c r="S138" s="26">
        <v>6950.84</v>
      </c>
      <c r="T138" s="26">
        <v>3294.828</v>
      </c>
      <c r="U138" s="26">
        <v>1390.385</v>
      </c>
      <c r="V138" s="26">
        <v>666.87019999999995</v>
      </c>
      <c r="W138" s="26">
        <v>24332.560000000001</v>
      </c>
      <c r="X138" s="26">
        <v>12916.78</v>
      </c>
      <c r="Y138" s="26">
        <v>7937.6509999999998</v>
      </c>
      <c r="Z138" s="26">
        <v>5878.0709999999999</v>
      </c>
    </row>
    <row r="139" spans="1:26" x14ac:dyDescent="0.35">
      <c r="A139" s="26" t="s">
        <v>118</v>
      </c>
      <c r="B139" s="26">
        <v>2045</v>
      </c>
      <c r="C139" s="26">
        <v>3038.8719999999998</v>
      </c>
      <c r="D139" s="26">
        <v>1319.2660000000001</v>
      </c>
      <c r="E139" s="26">
        <v>651.52779999999996</v>
      </c>
      <c r="F139" s="26">
        <v>354.28410000000002</v>
      </c>
      <c r="G139" s="26">
        <v>2717.2510000000002</v>
      </c>
      <c r="H139" s="26">
        <v>690.33230000000003</v>
      </c>
      <c r="I139" s="26">
        <v>46.348619999999997</v>
      </c>
      <c r="J139" s="26">
        <v>80.73124</v>
      </c>
      <c r="K139" s="26">
        <v>9753.4590000000007</v>
      </c>
      <c r="L139" s="26">
        <v>3021.1819999999998</v>
      </c>
      <c r="M139" s="26">
        <v>1752.22</v>
      </c>
      <c r="N139" s="26">
        <v>734.41849999999999</v>
      </c>
      <c r="O139" s="26">
        <v>18222.919999999998</v>
      </c>
      <c r="P139" s="26">
        <v>11410.23</v>
      </c>
      <c r="Q139" s="26">
        <v>10731.94</v>
      </c>
      <c r="R139" s="26">
        <v>8886.9830000000002</v>
      </c>
      <c r="S139" s="26">
        <v>7300.7529999999997</v>
      </c>
      <c r="T139" s="26">
        <v>3168.393</v>
      </c>
      <c r="U139" s="26">
        <v>116.986</v>
      </c>
      <c r="V139" s="26">
        <v>627.21550000000002</v>
      </c>
      <c r="W139" s="26">
        <v>24295.46</v>
      </c>
      <c r="X139" s="26">
        <v>12408.74</v>
      </c>
      <c r="Y139" s="26">
        <v>7089.8519999999999</v>
      </c>
      <c r="Z139" s="26">
        <v>4875.8540000000003</v>
      </c>
    </row>
    <row r="140" spans="1:26" x14ac:dyDescent="0.35">
      <c r="A140" s="26" t="s">
        <v>118</v>
      </c>
      <c r="B140" s="26">
        <v>2050</v>
      </c>
      <c r="C140" s="26">
        <v>3118.0929999999998</v>
      </c>
      <c r="D140" s="26">
        <v>804.71119999999996</v>
      </c>
      <c r="E140" s="26">
        <v>322.61340000000001</v>
      </c>
      <c r="F140" s="26">
        <v>216.2097</v>
      </c>
      <c r="G140" s="26">
        <v>1875.0419999999999</v>
      </c>
      <c r="H140" s="26">
        <v>461.10210000000001</v>
      </c>
      <c r="I140" s="26">
        <v>176.45509999999999</v>
      </c>
      <c r="J140" s="26">
        <v>80.473960000000005</v>
      </c>
      <c r="K140" s="26">
        <v>8833.5949999999993</v>
      </c>
      <c r="L140" s="26">
        <v>2352.1329999999998</v>
      </c>
      <c r="M140" s="26">
        <v>856.81359999999995</v>
      </c>
      <c r="N140" s="26">
        <v>213.60570000000001</v>
      </c>
      <c r="O140" s="26">
        <v>19050</v>
      </c>
      <c r="P140" s="26">
        <v>10127.76</v>
      </c>
      <c r="Q140" s="26">
        <v>7345.0910000000003</v>
      </c>
      <c r="R140" s="26">
        <v>5146.9530000000004</v>
      </c>
      <c r="S140" s="26">
        <v>3373.2</v>
      </c>
      <c r="T140" s="26">
        <v>1392.471</v>
      </c>
      <c r="U140" s="26">
        <v>918.24530000000004</v>
      </c>
      <c r="V140" s="26">
        <v>611.24419999999998</v>
      </c>
      <c r="W140" s="26">
        <v>28199.51</v>
      </c>
      <c r="X140" s="26">
        <v>9238.4770000000008</v>
      </c>
      <c r="Y140" s="26">
        <v>3040.9340000000002</v>
      </c>
      <c r="Z140" s="26">
        <v>996.19060000000002</v>
      </c>
    </row>
    <row r="141" spans="1:26" x14ac:dyDescent="0.35">
      <c r="A141" s="26" t="s">
        <v>73</v>
      </c>
      <c r="B141" s="26">
        <v>2016</v>
      </c>
      <c r="C141" s="26">
        <v>2504.7159999999999</v>
      </c>
      <c r="D141" s="26">
        <v>2504.7159999999999</v>
      </c>
      <c r="E141" s="26">
        <v>2504.7159999999999</v>
      </c>
      <c r="F141" s="26">
        <v>2504.7159999999999</v>
      </c>
      <c r="G141" s="26">
        <v>245.95679999999999</v>
      </c>
      <c r="H141" s="26">
        <v>245.95679999999999</v>
      </c>
      <c r="I141" s="26">
        <v>245.95679999999999</v>
      </c>
      <c r="J141" s="26">
        <v>245.95679999999999</v>
      </c>
      <c r="K141" s="26">
        <v>-171.8212</v>
      </c>
      <c r="L141" s="26">
        <v>-171.8212</v>
      </c>
      <c r="M141" s="26">
        <v>-171.8212</v>
      </c>
      <c r="N141" s="26">
        <v>-171.8212</v>
      </c>
      <c r="O141" s="26">
        <v>902.88459999999998</v>
      </c>
      <c r="P141" s="26">
        <v>902.88459999999998</v>
      </c>
      <c r="Q141" s="26">
        <v>902.88459999999998</v>
      </c>
      <c r="R141" s="26">
        <v>902.88459999999998</v>
      </c>
      <c r="S141" s="26">
        <v>-370.85109999999997</v>
      </c>
      <c r="T141" s="26">
        <v>-370.85109999999997</v>
      </c>
      <c r="U141" s="26">
        <v>-370.85109999999997</v>
      </c>
      <c r="V141" s="26">
        <v>-370.85109999999997</v>
      </c>
      <c r="W141" s="26">
        <v>138.23500000000001</v>
      </c>
      <c r="X141" s="26">
        <v>138.23500000000001</v>
      </c>
      <c r="Y141" s="26">
        <v>138.23500000000001</v>
      </c>
      <c r="Z141" s="26">
        <v>138.23500000000001</v>
      </c>
    </row>
    <row r="142" spans="1:26" x14ac:dyDescent="0.35">
      <c r="A142" s="26" t="s">
        <v>73</v>
      </c>
      <c r="B142" s="26">
        <v>2020</v>
      </c>
      <c r="C142" s="26">
        <v>4575.277</v>
      </c>
      <c r="D142" s="26">
        <v>2898.433</v>
      </c>
      <c r="E142" s="26">
        <v>2279.348</v>
      </c>
      <c r="F142" s="26">
        <v>1773.6569999999999</v>
      </c>
      <c r="G142" s="26">
        <v>3210.64</v>
      </c>
      <c r="H142" s="26">
        <v>1508.9849999999999</v>
      </c>
      <c r="I142" s="26">
        <v>591.35</v>
      </c>
      <c r="J142" s="26">
        <v>-47.327770000000001</v>
      </c>
      <c r="K142" s="26">
        <v>3131.7539999999999</v>
      </c>
      <c r="L142" s="26">
        <v>1461.645</v>
      </c>
      <c r="M142" s="26">
        <v>696.7002</v>
      </c>
      <c r="N142" s="26">
        <v>192.7527</v>
      </c>
      <c r="O142" s="26">
        <v>573.31119999999999</v>
      </c>
      <c r="P142" s="26">
        <v>500.35300000000001</v>
      </c>
      <c r="Q142" s="26">
        <v>475.6671</v>
      </c>
      <c r="R142" s="26">
        <v>439.32409999999999</v>
      </c>
      <c r="S142" s="26">
        <v>420.24829999999997</v>
      </c>
      <c r="T142" s="26">
        <v>147.87350000000001</v>
      </c>
      <c r="U142" s="26">
        <v>14.27032</v>
      </c>
      <c r="V142" s="26">
        <v>-122.7585</v>
      </c>
      <c r="W142" s="26">
        <v>437.40339999999998</v>
      </c>
      <c r="X142" s="26">
        <v>198.2764</v>
      </c>
      <c r="Y142" s="26">
        <v>129.98920000000001</v>
      </c>
      <c r="Z142" s="26">
        <v>63.239440000000002</v>
      </c>
    </row>
    <row r="143" spans="1:26" x14ac:dyDescent="0.35">
      <c r="A143" s="26" t="s">
        <v>73</v>
      </c>
      <c r="B143" s="26">
        <v>2025</v>
      </c>
      <c r="C143" s="26">
        <v>6569.7079999999996</v>
      </c>
      <c r="D143" s="26">
        <v>4039.9389999999999</v>
      </c>
      <c r="E143" s="26">
        <v>1725.011</v>
      </c>
      <c r="F143" s="26">
        <v>1352.9369999999999</v>
      </c>
      <c r="G143" s="26">
        <v>5114.9719999999998</v>
      </c>
      <c r="H143" s="26">
        <v>1629.2629999999999</v>
      </c>
      <c r="I143" s="26">
        <v>1480.4860000000001</v>
      </c>
      <c r="J143" s="26">
        <v>581.81650000000002</v>
      </c>
      <c r="K143" s="26">
        <v>5251.799</v>
      </c>
      <c r="L143" s="26">
        <v>1994.39</v>
      </c>
      <c r="M143" s="26">
        <v>867.10919999999999</v>
      </c>
      <c r="N143" s="26">
        <v>288.48759999999999</v>
      </c>
      <c r="O143" s="26">
        <v>913.8741</v>
      </c>
      <c r="P143" s="26">
        <v>399.26780000000002</v>
      </c>
      <c r="Q143" s="26">
        <v>246.3296</v>
      </c>
      <c r="R143" s="26">
        <v>157.28960000000001</v>
      </c>
      <c r="S143" s="26">
        <v>338.4273</v>
      </c>
      <c r="T143" s="26">
        <v>64.143169999999998</v>
      </c>
      <c r="U143" s="26">
        <v>2.3681730000000001</v>
      </c>
      <c r="V143" s="26">
        <v>-44.713209999999997</v>
      </c>
      <c r="W143" s="26">
        <v>422.54809999999998</v>
      </c>
      <c r="X143" s="26">
        <v>109.6901</v>
      </c>
      <c r="Y143" s="26">
        <v>63.608840000000001</v>
      </c>
      <c r="Z143" s="26">
        <v>14.988340000000001</v>
      </c>
    </row>
    <row r="144" spans="1:26" x14ac:dyDescent="0.35">
      <c r="A144" s="26" t="s">
        <v>73</v>
      </c>
      <c r="B144" s="26">
        <v>2030</v>
      </c>
      <c r="C144" s="26">
        <v>5986.8739999999998</v>
      </c>
      <c r="D144" s="26">
        <v>4454.6779999999999</v>
      </c>
      <c r="E144" s="26">
        <v>3223.1840000000002</v>
      </c>
      <c r="F144" s="26">
        <v>1471.5350000000001</v>
      </c>
      <c r="G144" s="26">
        <v>10100.93</v>
      </c>
      <c r="H144" s="26">
        <v>4056.4479999999999</v>
      </c>
      <c r="I144" s="26">
        <v>125.29949999999999</v>
      </c>
      <c r="J144" s="26">
        <v>85.668329999999997</v>
      </c>
      <c r="K144" s="26">
        <v>7843.2950000000001</v>
      </c>
      <c r="L144" s="26">
        <v>3147.5140000000001</v>
      </c>
      <c r="M144" s="26">
        <v>577.64260000000002</v>
      </c>
      <c r="N144" s="26">
        <v>-152.08670000000001</v>
      </c>
      <c r="O144" s="26">
        <v>935.58140000000003</v>
      </c>
      <c r="P144" s="26">
        <v>359.28160000000003</v>
      </c>
      <c r="Q144" s="26">
        <v>217.50020000000001</v>
      </c>
      <c r="R144" s="26">
        <v>95.366720000000001</v>
      </c>
      <c r="S144" s="26">
        <v>162.81710000000001</v>
      </c>
      <c r="T144" s="26">
        <v>80.556629999999998</v>
      </c>
      <c r="U144" s="26">
        <v>-53.633519999999997</v>
      </c>
      <c r="V144" s="26">
        <v>-36.685130000000001</v>
      </c>
      <c r="W144" s="26">
        <v>462.4409</v>
      </c>
      <c r="X144" s="26">
        <v>63.222290000000001</v>
      </c>
      <c r="Y144" s="26">
        <v>8.6986889999999999</v>
      </c>
      <c r="Z144" s="26">
        <v>-10.14255</v>
      </c>
    </row>
    <row r="145" spans="1:26" x14ac:dyDescent="0.35">
      <c r="A145" s="26" t="s">
        <v>73</v>
      </c>
      <c r="B145" s="26">
        <v>2035</v>
      </c>
      <c r="C145" s="26">
        <v>4826.6099999999997</v>
      </c>
      <c r="D145" s="26">
        <v>3319.8429999999998</v>
      </c>
      <c r="E145" s="26">
        <v>2192.1579999999999</v>
      </c>
      <c r="F145" s="26">
        <v>791.43619999999999</v>
      </c>
      <c r="G145" s="26">
        <v>9563.9789999999994</v>
      </c>
      <c r="H145" s="26">
        <v>2923.422</v>
      </c>
      <c r="I145" s="26">
        <v>1726.8510000000001</v>
      </c>
      <c r="J145" s="26">
        <v>28.116710000000001</v>
      </c>
      <c r="K145" s="26">
        <v>9116.6290000000008</v>
      </c>
      <c r="L145" s="26">
        <v>3675.5659999999998</v>
      </c>
      <c r="M145" s="26">
        <v>1384.991</v>
      </c>
      <c r="N145" s="26">
        <v>-59.322330000000001</v>
      </c>
      <c r="O145" s="26">
        <v>1976.5719999999999</v>
      </c>
      <c r="P145" s="26">
        <v>187.65450000000001</v>
      </c>
      <c r="Q145" s="26">
        <v>163.75880000000001</v>
      </c>
      <c r="R145" s="26">
        <v>108.3289</v>
      </c>
      <c r="S145" s="26">
        <v>-586.28499999999997</v>
      </c>
      <c r="T145" s="26">
        <v>64.602990000000005</v>
      </c>
      <c r="U145" s="26">
        <v>36.058700000000002</v>
      </c>
      <c r="V145" s="26">
        <v>-3.5737199999999998</v>
      </c>
      <c r="W145" s="26">
        <v>677.64859999999999</v>
      </c>
      <c r="X145" s="26">
        <v>134.88999999999999</v>
      </c>
      <c r="Y145" s="26">
        <v>5.3073100000000002</v>
      </c>
      <c r="Z145" s="26">
        <v>-37.889600000000002</v>
      </c>
    </row>
    <row r="146" spans="1:26" x14ac:dyDescent="0.35">
      <c r="A146" s="26" t="s">
        <v>73</v>
      </c>
      <c r="B146" s="26">
        <v>2040</v>
      </c>
      <c r="C146" s="26">
        <v>4412.9859999999999</v>
      </c>
      <c r="D146" s="26">
        <v>2157.9160000000002</v>
      </c>
      <c r="E146" s="26">
        <v>1499.5830000000001</v>
      </c>
      <c r="F146" s="26">
        <v>419.5213</v>
      </c>
      <c r="G146" s="26">
        <v>7106.2579999999998</v>
      </c>
      <c r="H146" s="26">
        <v>1238.5170000000001</v>
      </c>
      <c r="I146" s="26">
        <v>520.32150000000001</v>
      </c>
      <c r="J146" s="26">
        <v>16.674530000000001</v>
      </c>
      <c r="K146" s="26">
        <v>6360.7420000000002</v>
      </c>
      <c r="L146" s="26">
        <v>1706.4939999999999</v>
      </c>
      <c r="M146" s="26">
        <v>1045.569</v>
      </c>
      <c r="N146" s="26">
        <v>143.45240000000001</v>
      </c>
      <c r="O146" s="26">
        <v>1091.5309999999999</v>
      </c>
      <c r="P146" s="26">
        <v>154.35740000000001</v>
      </c>
      <c r="Q146" s="26">
        <v>171.59870000000001</v>
      </c>
      <c r="R146" s="26">
        <v>70.544430000000006</v>
      </c>
      <c r="S146" s="26">
        <v>780.02940000000001</v>
      </c>
      <c r="T146" s="26">
        <v>18.449539999999999</v>
      </c>
      <c r="U146" s="26">
        <v>-33.713949999999997</v>
      </c>
      <c r="V146" s="26">
        <v>-2.1325419999999999</v>
      </c>
      <c r="W146" s="26">
        <v>596.7174</v>
      </c>
      <c r="X146" s="26">
        <v>58.38984</v>
      </c>
      <c r="Y146" s="26">
        <v>40.056220000000003</v>
      </c>
      <c r="Z146" s="26">
        <v>10.027699999999999</v>
      </c>
    </row>
    <row r="147" spans="1:26" x14ac:dyDescent="0.35">
      <c r="A147" s="26" t="s">
        <v>73</v>
      </c>
      <c r="B147" s="26">
        <v>2045</v>
      </c>
      <c r="C147" s="26">
        <v>4721.0770000000002</v>
      </c>
      <c r="D147" s="26">
        <v>1233.384</v>
      </c>
      <c r="E147" s="26">
        <v>716.06219999999996</v>
      </c>
      <c r="F147" s="26">
        <v>206.7919</v>
      </c>
      <c r="G147" s="26">
        <v>3788.5810000000001</v>
      </c>
      <c r="H147" s="26">
        <v>387.84719999999999</v>
      </c>
      <c r="I147" s="26">
        <v>150.9555</v>
      </c>
      <c r="J147" s="26">
        <v>7.460102</v>
      </c>
      <c r="K147" s="26">
        <v>3810.01</v>
      </c>
      <c r="L147" s="26">
        <v>542.85889999999995</v>
      </c>
      <c r="M147" s="26">
        <v>330.4151</v>
      </c>
      <c r="N147" s="26">
        <v>43.760460000000002</v>
      </c>
      <c r="O147" s="26">
        <v>1285.3330000000001</v>
      </c>
      <c r="P147" s="26">
        <v>129.51910000000001</v>
      </c>
      <c r="Q147" s="26">
        <v>85.027299999999997</v>
      </c>
      <c r="R147" s="26">
        <v>68.111310000000003</v>
      </c>
      <c r="S147" s="26">
        <v>362.36450000000002</v>
      </c>
      <c r="T147" s="26">
        <v>-3.4264389999999998</v>
      </c>
      <c r="U147" s="26">
        <v>6.3344240000000003</v>
      </c>
      <c r="V147" s="26">
        <v>-0.94153929999999997</v>
      </c>
      <c r="W147" s="26">
        <v>511.04399999999998</v>
      </c>
      <c r="X147" s="26">
        <v>-5.4000370000000002</v>
      </c>
      <c r="Y147" s="26">
        <v>4.7256390000000001</v>
      </c>
      <c r="Z147" s="26">
        <v>-32.414149999999999</v>
      </c>
    </row>
    <row r="148" spans="1:26" x14ac:dyDescent="0.35">
      <c r="A148" s="26" t="s">
        <v>73</v>
      </c>
      <c r="B148" s="26">
        <v>2050</v>
      </c>
      <c r="C148" s="26">
        <v>4051.1770000000001</v>
      </c>
      <c r="D148" s="26">
        <v>818.78920000000005</v>
      </c>
      <c r="E148" s="26">
        <v>633.50649999999996</v>
      </c>
      <c r="F148" s="26">
        <v>300.98790000000002</v>
      </c>
      <c r="G148" s="26">
        <v>2054.0329999999999</v>
      </c>
      <c r="H148" s="26">
        <v>-49.55294</v>
      </c>
      <c r="I148" s="26">
        <v>-343.50150000000002</v>
      </c>
      <c r="J148" s="26">
        <v>-196.96459999999999</v>
      </c>
      <c r="K148" s="26">
        <v>2557.1410000000001</v>
      </c>
      <c r="L148" s="26">
        <v>153.2765</v>
      </c>
      <c r="M148" s="26">
        <v>32.562519999999999</v>
      </c>
      <c r="N148" s="26">
        <v>-25.134239999999998</v>
      </c>
      <c r="O148" s="26">
        <v>1440.394</v>
      </c>
      <c r="P148" s="26">
        <v>151.7886</v>
      </c>
      <c r="Q148" s="26">
        <v>86.816640000000007</v>
      </c>
      <c r="R148" s="26">
        <v>30.243860000000002</v>
      </c>
      <c r="S148" s="26">
        <v>-37.684759999999997</v>
      </c>
      <c r="T148" s="26">
        <v>-27.627220000000001</v>
      </c>
      <c r="U148" s="26">
        <v>-18.60772</v>
      </c>
      <c r="V148" s="26">
        <v>-0.148927</v>
      </c>
      <c r="W148" s="26">
        <v>388.52159999999998</v>
      </c>
      <c r="X148" s="26">
        <v>-52.042859999999997</v>
      </c>
      <c r="Y148" s="26">
        <v>-27.51099</v>
      </c>
      <c r="Z148" s="26">
        <v>-17.728339999999999</v>
      </c>
    </row>
    <row r="149" spans="1:26" x14ac:dyDescent="0.35">
      <c r="A149" s="26" t="s">
        <v>80</v>
      </c>
      <c r="B149" s="26">
        <v>2016</v>
      </c>
      <c r="C149" s="26">
        <v>1859.2080000000001</v>
      </c>
      <c r="D149" s="26">
        <v>1859.2080000000001</v>
      </c>
      <c r="E149" s="26">
        <v>1859.2080000000001</v>
      </c>
      <c r="F149" s="26">
        <v>1859.2080000000001</v>
      </c>
      <c r="G149" s="26">
        <v>1129.6220000000001</v>
      </c>
      <c r="H149" s="26">
        <v>1129.6220000000001</v>
      </c>
      <c r="I149" s="26">
        <v>1129.6220000000001</v>
      </c>
      <c r="J149" s="26">
        <v>1129.6220000000001</v>
      </c>
      <c r="K149" s="26">
        <v>333.952</v>
      </c>
      <c r="L149" s="26">
        <v>333.952</v>
      </c>
      <c r="M149" s="26">
        <v>333.952</v>
      </c>
      <c r="N149" s="26">
        <v>333.952</v>
      </c>
      <c r="O149" s="26">
        <v>694.9316</v>
      </c>
      <c r="P149" s="26">
        <v>694.9316</v>
      </c>
      <c r="Q149" s="26">
        <v>694.9316</v>
      </c>
      <c r="R149" s="26">
        <v>694.9316</v>
      </c>
      <c r="S149" s="26">
        <v>197.93600000000001</v>
      </c>
      <c r="T149" s="26">
        <v>197.93600000000001</v>
      </c>
      <c r="U149" s="26">
        <v>197.93600000000001</v>
      </c>
      <c r="V149" s="26">
        <v>197.93600000000001</v>
      </c>
      <c r="W149" s="26">
        <v>149.7253</v>
      </c>
      <c r="X149" s="26">
        <v>149.7253</v>
      </c>
      <c r="Y149" s="26">
        <v>149.7253</v>
      </c>
      <c r="Z149" s="26">
        <v>149.7253</v>
      </c>
    </row>
    <row r="150" spans="1:26" x14ac:dyDescent="0.35">
      <c r="A150" s="26" t="s">
        <v>80</v>
      </c>
      <c r="B150" s="26">
        <v>2020</v>
      </c>
      <c r="C150" s="26">
        <v>11179.61</v>
      </c>
      <c r="D150" s="26">
        <v>4816.826</v>
      </c>
      <c r="E150" s="26">
        <v>2739.6370000000002</v>
      </c>
      <c r="F150" s="26">
        <v>1405.864</v>
      </c>
      <c r="G150" s="26">
        <v>3231.3029999999999</v>
      </c>
      <c r="H150" s="26">
        <v>1810.1679999999999</v>
      </c>
      <c r="I150" s="26">
        <v>1039.912</v>
      </c>
      <c r="J150" s="26">
        <v>527.30100000000004</v>
      </c>
      <c r="K150" s="26">
        <v>7276.48</v>
      </c>
      <c r="L150" s="26">
        <v>3144.8829999999998</v>
      </c>
      <c r="M150" s="26">
        <v>1590.183</v>
      </c>
      <c r="N150" s="26">
        <v>622.81119999999999</v>
      </c>
      <c r="O150" s="26">
        <v>2304.4450000000002</v>
      </c>
      <c r="P150" s="26">
        <v>1268.92</v>
      </c>
      <c r="Q150" s="26">
        <v>1027.904</v>
      </c>
      <c r="R150" s="26">
        <v>787.95540000000005</v>
      </c>
      <c r="S150" s="26">
        <v>91.394589999999994</v>
      </c>
      <c r="T150" s="26">
        <v>-0.69439689999999998</v>
      </c>
      <c r="U150" s="26">
        <v>44.446440000000003</v>
      </c>
      <c r="V150" s="26">
        <v>-15.057930000000001</v>
      </c>
      <c r="W150" s="26">
        <v>1165.393</v>
      </c>
      <c r="X150" s="26">
        <v>505.35180000000003</v>
      </c>
      <c r="Y150" s="26">
        <v>394.60890000000001</v>
      </c>
      <c r="Z150" s="26">
        <v>233.22499999999999</v>
      </c>
    </row>
    <row r="151" spans="1:26" x14ac:dyDescent="0.35">
      <c r="A151" s="26" t="s">
        <v>80</v>
      </c>
      <c r="B151" s="26">
        <v>2025</v>
      </c>
      <c r="C151" s="26">
        <v>9236.4539999999997</v>
      </c>
      <c r="D151" s="26">
        <v>6752.28</v>
      </c>
      <c r="E151" s="26">
        <v>3432.8510000000001</v>
      </c>
      <c r="F151" s="26">
        <v>598.52919999999995</v>
      </c>
      <c r="G151" s="26">
        <v>13211.76</v>
      </c>
      <c r="H151" s="26">
        <v>3573.6570000000002</v>
      </c>
      <c r="I151" s="26">
        <v>1501.155</v>
      </c>
      <c r="J151" s="26">
        <v>504.79649999999998</v>
      </c>
      <c r="K151" s="26">
        <v>10245.66</v>
      </c>
      <c r="L151" s="26">
        <v>4491.2650000000003</v>
      </c>
      <c r="M151" s="26">
        <v>1943.557</v>
      </c>
      <c r="N151" s="26">
        <v>449.04629999999997</v>
      </c>
      <c r="O151" s="26">
        <v>3871.5259999999998</v>
      </c>
      <c r="P151" s="26">
        <v>1477.3779999999999</v>
      </c>
      <c r="Q151" s="26">
        <v>752.22990000000004</v>
      </c>
      <c r="R151" s="26">
        <v>485.72859999999997</v>
      </c>
      <c r="S151" s="26">
        <v>22.762450000000001</v>
      </c>
      <c r="T151" s="26">
        <v>189.17259999999999</v>
      </c>
      <c r="U151" s="26">
        <v>203.8125</v>
      </c>
      <c r="V151" s="26">
        <v>-1.752313</v>
      </c>
      <c r="W151" s="26">
        <v>1332.0029999999999</v>
      </c>
      <c r="X151" s="26">
        <v>603.53</v>
      </c>
      <c r="Y151" s="26">
        <v>352.28919999999999</v>
      </c>
      <c r="Z151" s="26">
        <v>152.85570000000001</v>
      </c>
    </row>
    <row r="152" spans="1:26" x14ac:dyDescent="0.35">
      <c r="A152" s="26" t="s">
        <v>80</v>
      </c>
      <c r="B152" s="26">
        <v>2030</v>
      </c>
      <c r="C152" s="26">
        <v>5744.3410000000003</v>
      </c>
      <c r="D152" s="26">
        <v>4594.3410000000003</v>
      </c>
      <c r="E152" s="26">
        <v>3309.875</v>
      </c>
      <c r="F152" s="26">
        <v>323.3048</v>
      </c>
      <c r="G152" s="26">
        <v>11852.74</v>
      </c>
      <c r="H152" s="26">
        <v>5097.74</v>
      </c>
      <c r="I152" s="26">
        <v>1942.8689999999999</v>
      </c>
      <c r="J152" s="26">
        <v>296.39159999999998</v>
      </c>
      <c r="K152" s="26">
        <v>9368.5010000000002</v>
      </c>
      <c r="L152" s="26">
        <v>4306.0730000000003</v>
      </c>
      <c r="M152" s="26">
        <v>2010.19</v>
      </c>
      <c r="N152" s="26">
        <v>288.5247</v>
      </c>
      <c r="O152" s="26">
        <v>2496.1120000000001</v>
      </c>
      <c r="P152" s="26">
        <v>1120.354</v>
      </c>
      <c r="Q152" s="26">
        <v>657.61320000000001</v>
      </c>
      <c r="R152" s="26">
        <v>349.38290000000001</v>
      </c>
      <c r="S152" s="26">
        <v>1561.1849999999999</v>
      </c>
      <c r="T152" s="26">
        <v>638.6241</v>
      </c>
      <c r="U152" s="26">
        <v>169.31219999999999</v>
      </c>
      <c r="V152" s="26">
        <v>-63.599829999999997</v>
      </c>
      <c r="W152" s="26">
        <v>1481.6420000000001</v>
      </c>
      <c r="X152" s="26">
        <v>606.59090000000003</v>
      </c>
      <c r="Y152" s="26">
        <v>268.4556</v>
      </c>
      <c r="Z152" s="26">
        <v>41.753909999999998</v>
      </c>
    </row>
    <row r="153" spans="1:26" x14ac:dyDescent="0.35">
      <c r="A153" s="26" t="s">
        <v>80</v>
      </c>
      <c r="B153" s="26">
        <v>2035</v>
      </c>
      <c r="C153" s="26">
        <v>4851.0249999999996</v>
      </c>
      <c r="D153" s="26">
        <v>3414.7190000000001</v>
      </c>
      <c r="E153" s="26">
        <v>2717.5039999999999</v>
      </c>
      <c r="F153" s="26">
        <v>216.26650000000001</v>
      </c>
      <c r="G153" s="26">
        <v>8730.2070000000003</v>
      </c>
      <c r="H153" s="26">
        <v>4098.96</v>
      </c>
      <c r="I153" s="26">
        <v>1908.652</v>
      </c>
      <c r="J153" s="26">
        <v>172.34020000000001</v>
      </c>
      <c r="K153" s="26">
        <v>7296.8770000000004</v>
      </c>
      <c r="L153" s="26">
        <v>3400.9059999999999</v>
      </c>
      <c r="M153" s="26">
        <v>1785.3910000000001</v>
      </c>
      <c r="N153" s="26">
        <v>155.6215</v>
      </c>
      <c r="O153" s="26">
        <v>1705.9580000000001</v>
      </c>
      <c r="P153" s="26">
        <v>949.96969999999999</v>
      </c>
      <c r="Q153" s="26">
        <v>578.18330000000003</v>
      </c>
      <c r="R153" s="26">
        <v>317.48939999999999</v>
      </c>
      <c r="S153" s="26">
        <v>1342.7260000000001</v>
      </c>
      <c r="T153" s="26">
        <v>411.85140000000001</v>
      </c>
      <c r="U153" s="26">
        <v>102.9614</v>
      </c>
      <c r="V153" s="26">
        <v>-125.6332</v>
      </c>
      <c r="W153" s="26">
        <v>1468.502</v>
      </c>
      <c r="X153" s="26">
        <v>465.54020000000003</v>
      </c>
      <c r="Y153" s="26">
        <v>179.6361</v>
      </c>
      <c r="Z153" s="26">
        <v>-27.32039</v>
      </c>
    </row>
    <row r="154" spans="1:26" x14ac:dyDescent="0.35">
      <c r="A154" s="26" t="s">
        <v>80</v>
      </c>
      <c r="B154" s="26">
        <v>2040</v>
      </c>
      <c r="C154" s="26">
        <v>3838.3960000000002</v>
      </c>
      <c r="D154" s="26">
        <v>2594.5149999999999</v>
      </c>
      <c r="E154" s="26">
        <v>2182.7719999999999</v>
      </c>
      <c r="F154" s="26">
        <v>193.77619999999999</v>
      </c>
      <c r="G154" s="26">
        <v>6795.8770000000004</v>
      </c>
      <c r="H154" s="26">
        <v>3185.7910000000002</v>
      </c>
      <c r="I154" s="26">
        <v>1630.818</v>
      </c>
      <c r="J154" s="26">
        <v>102.992</v>
      </c>
      <c r="K154" s="26">
        <v>5555.85</v>
      </c>
      <c r="L154" s="26">
        <v>2515.3989999999999</v>
      </c>
      <c r="M154" s="26">
        <v>1443.6949999999999</v>
      </c>
      <c r="N154" s="26">
        <v>52.20299</v>
      </c>
      <c r="O154" s="26">
        <v>1475.6949999999999</v>
      </c>
      <c r="P154" s="26">
        <v>788.82849999999996</v>
      </c>
      <c r="Q154" s="26">
        <v>428.44209999999998</v>
      </c>
      <c r="R154" s="26">
        <v>60.984470000000002</v>
      </c>
      <c r="S154" s="26">
        <v>791.0394</v>
      </c>
      <c r="T154" s="26">
        <v>178.3802</v>
      </c>
      <c r="U154" s="26">
        <v>88.609089999999995</v>
      </c>
      <c r="V154" s="26">
        <v>7.229622</v>
      </c>
      <c r="W154" s="26">
        <v>1069.095</v>
      </c>
      <c r="X154" s="26">
        <v>301.8895</v>
      </c>
      <c r="Y154" s="26">
        <v>136.5179</v>
      </c>
      <c r="Z154" s="26">
        <v>14.39996</v>
      </c>
    </row>
    <row r="155" spans="1:26" x14ac:dyDescent="0.35">
      <c r="A155" s="26" t="s">
        <v>80</v>
      </c>
      <c r="B155" s="26">
        <v>2045</v>
      </c>
      <c r="C155" s="26">
        <v>2721.569</v>
      </c>
      <c r="D155" s="26">
        <v>1678.777</v>
      </c>
      <c r="E155" s="26">
        <v>1564.63</v>
      </c>
      <c r="F155" s="26">
        <v>152.43340000000001</v>
      </c>
      <c r="G155" s="26">
        <v>5039.6090000000004</v>
      </c>
      <c r="H155" s="26">
        <v>2402.5329999999999</v>
      </c>
      <c r="I155" s="26">
        <v>1329.36</v>
      </c>
      <c r="J155" s="26">
        <v>48.20682</v>
      </c>
      <c r="K155" s="26">
        <v>4107.7420000000002</v>
      </c>
      <c r="L155" s="26">
        <v>1840.377</v>
      </c>
      <c r="M155" s="26">
        <v>1033.4449999999999</v>
      </c>
      <c r="N155" s="26">
        <v>-42.476799999999997</v>
      </c>
      <c r="O155" s="26">
        <v>1447.7719999999999</v>
      </c>
      <c r="P155" s="26">
        <v>608.77189999999996</v>
      </c>
      <c r="Q155" s="26">
        <v>359.7432</v>
      </c>
      <c r="R155" s="26">
        <v>21.73921</v>
      </c>
      <c r="S155" s="26">
        <v>347.49</v>
      </c>
      <c r="T155" s="26">
        <v>76.133949999999999</v>
      </c>
      <c r="U155" s="26">
        <v>31.181979999999999</v>
      </c>
      <c r="V155" s="26">
        <v>0.81228089999999997</v>
      </c>
      <c r="W155" s="26">
        <v>704.12869999999998</v>
      </c>
      <c r="X155" s="26">
        <v>157.09870000000001</v>
      </c>
      <c r="Y155" s="26">
        <v>77.079620000000006</v>
      </c>
      <c r="Z155" s="26">
        <v>6.1498109999999997</v>
      </c>
    </row>
    <row r="156" spans="1:26" x14ac:dyDescent="0.35">
      <c r="A156" s="26" t="s">
        <v>80</v>
      </c>
      <c r="B156" s="26">
        <v>2050</v>
      </c>
      <c r="C156" s="26">
        <v>1827.7719999999999</v>
      </c>
      <c r="D156" s="26">
        <v>1012.58</v>
      </c>
      <c r="E156" s="26">
        <v>678.15920000000006</v>
      </c>
      <c r="F156" s="26">
        <v>173.06209999999999</v>
      </c>
      <c r="G156" s="26">
        <v>3586.6019999999999</v>
      </c>
      <c r="H156" s="26">
        <v>1472.1279999999999</v>
      </c>
      <c r="I156" s="26">
        <v>1010.367</v>
      </c>
      <c r="J156" s="26">
        <v>-148.3014</v>
      </c>
      <c r="K156" s="26">
        <v>2874.28</v>
      </c>
      <c r="L156" s="26">
        <v>1151.1410000000001</v>
      </c>
      <c r="M156" s="26">
        <v>710.25720000000001</v>
      </c>
      <c r="N156" s="26">
        <v>11.00478</v>
      </c>
      <c r="O156" s="26">
        <v>984.90830000000005</v>
      </c>
      <c r="P156" s="26">
        <v>230.41650000000001</v>
      </c>
      <c r="Q156" s="26">
        <v>156.98419999999999</v>
      </c>
      <c r="R156" s="26">
        <v>6.238575</v>
      </c>
      <c r="S156" s="26">
        <v>390.68430000000001</v>
      </c>
      <c r="T156" s="26">
        <v>159.49789999999999</v>
      </c>
      <c r="U156" s="26">
        <v>61.448070000000001</v>
      </c>
      <c r="V156" s="26">
        <v>-1.0626359999999999</v>
      </c>
      <c r="W156" s="26">
        <v>462.57249999999999</v>
      </c>
      <c r="X156" s="26">
        <v>85.96011</v>
      </c>
      <c r="Y156" s="26">
        <v>57.42633</v>
      </c>
      <c r="Z156" s="26">
        <v>1.2221029999999999</v>
      </c>
    </row>
    <row r="157" spans="1:26" x14ac:dyDescent="0.35">
      <c r="A157" s="26" t="s">
        <v>74</v>
      </c>
      <c r="B157" s="26">
        <v>2016</v>
      </c>
      <c r="C157" s="26">
        <v>1745.06</v>
      </c>
      <c r="D157" s="26">
        <v>1745.06</v>
      </c>
      <c r="E157" s="26">
        <v>1745.06</v>
      </c>
      <c r="F157" s="26">
        <v>1745.06</v>
      </c>
      <c r="G157" s="26">
        <v>361.83049999999997</v>
      </c>
      <c r="H157" s="26">
        <v>361.83049999999997</v>
      </c>
      <c r="I157" s="26">
        <v>361.83049999999997</v>
      </c>
      <c r="J157" s="26">
        <v>361.83049999999997</v>
      </c>
      <c r="K157" s="26">
        <v>200.76150000000001</v>
      </c>
      <c r="L157" s="26">
        <v>200.76150000000001</v>
      </c>
      <c r="M157" s="26">
        <v>200.76150000000001</v>
      </c>
      <c r="N157" s="26">
        <v>200.76150000000001</v>
      </c>
      <c r="O157" s="26">
        <v>429.43669999999997</v>
      </c>
      <c r="P157" s="26">
        <v>429.43669999999997</v>
      </c>
      <c r="Q157" s="26">
        <v>429.43669999999997</v>
      </c>
      <c r="R157" s="26">
        <v>429.43669999999997</v>
      </c>
      <c r="S157" s="26">
        <v>178.5333</v>
      </c>
      <c r="T157" s="26">
        <v>178.5333</v>
      </c>
      <c r="U157" s="26">
        <v>178.5333</v>
      </c>
      <c r="V157" s="26">
        <v>178.5333</v>
      </c>
      <c r="W157" s="26">
        <v>47.070099999999996</v>
      </c>
      <c r="X157" s="26">
        <v>47.070099999999996</v>
      </c>
      <c r="Y157" s="26">
        <v>47.070099999999996</v>
      </c>
      <c r="Z157" s="26">
        <v>47.070099999999996</v>
      </c>
    </row>
    <row r="158" spans="1:26" x14ac:dyDescent="0.35">
      <c r="A158" s="26" t="s">
        <v>74</v>
      </c>
      <c r="B158" s="26">
        <v>2020</v>
      </c>
      <c r="C158" s="26">
        <v>3360.6210000000001</v>
      </c>
      <c r="D158" s="26">
        <v>2682.3119999999999</v>
      </c>
      <c r="E158" s="26">
        <v>2430.5160000000001</v>
      </c>
      <c r="F158" s="26">
        <v>2252.538</v>
      </c>
      <c r="G158" s="26">
        <v>2439.991</v>
      </c>
      <c r="H158" s="26">
        <v>950.93039999999996</v>
      </c>
      <c r="I158" s="26">
        <v>10.23943</v>
      </c>
      <c r="J158" s="26">
        <v>-784.39869999999996</v>
      </c>
      <c r="K158" s="26">
        <v>2793.4870000000001</v>
      </c>
      <c r="L158" s="26">
        <v>1320.5650000000001</v>
      </c>
      <c r="M158" s="26">
        <v>487.5401</v>
      </c>
      <c r="N158" s="26">
        <v>-100.86150000000001</v>
      </c>
      <c r="O158" s="26">
        <v>1091.8009999999999</v>
      </c>
      <c r="P158" s="26">
        <v>715.08479999999997</v>
      </c>
      <c r="Q158" s="26">
        <v>660.63260000000002</v>
      </c>
      <c r="R158" s="26">
        <v>588.23540000000003</v>
      </c>
      <c r="S158" s="26">
        <v>70.349860000000007</v>
      </c>
      <c r="T158" s="26">
        <v>273.60879999999997</v>
      </c>
      <c r="U158" s="26">
        <v>311.85469999999998</v>
      </c>
      <c r="V158" s="26">
        <v>296.94049999999999</v>
      </c>
      <c r="W158" s="26">
        <v>213.9562</v>
      </c>
      <c r="X158" s="26">
        <v>166.25020000000001</v>
      </c>
      <c r="Y158" s="26">
        <v>155.79839999999999</v>
      </c>
      <c r="Z158" s="26">
        <v>130.85599999999999</v>
      </c>
    </row>
    <row r="159" spans="1:26" x14ac:dyDescent="0.35">
      <c r="A159" s="26" t="s">
        <v>74</v>
      </c>
      <c r="B159" s="26">
        <v>2025</v>
      </c>
      <c r="C159" s="26">
        <v>5516.2520000000004</v>
      </c>
      <c r="D159" s="26">
        <v>3919.9540000000002</v>
      </c>
      <c r="E159" s="26">
        <v>2394.5970000000002</v>
      </c>
      <c r="F159" s="26">
        <v>2071.4749999999999</v>
      </c>
      <c r="G159" s="26">
        <v>3462.5030000000002</v>
      </c>
      <c r="H159" s="26">
        <v>1212.9770000000001</v>
      </c>
      <c r="I159" s="26">
        <v>755.70910000000003</v>
      </c>
      <c r="J159" s="26">
        <v>-486.33780000000002</v>
      </c>
      <c r="K159" s="26">
        <v>4526.68</v>
      </c>
      <c r="L159" s="26">
        <v>1701.979</v>
      </c>
      <c r="M159" s="26">
        <v>899.30709999999999</v>
      </c>
      <c r="N159" s="26">
        <v>81.090999999999994</v>
      </c>
      <c r="O159" s="26">
        <v>832.43960000000004</v>
      </c>
      <c r="P159" s="26">
        <v>640.02170000000001</v>
      </c>
      <c r="Q159" s="26">
        <v>587.90710000000001</v>
      </c>
      <c r="R159" s="26">
        <v>453.93380000000002</v>
      </c>
      <c r="S159" s="26">
        <v>401.94200000000001</v>
      </c>
      <c r="T159" s="26">
        <v>357.9314</v>
      </c>
      <c r="U159" s="26">
        <v>276.04289999999997</v>
      </c>
      <c r="V159" s="26">
        <v>263.10379999999998</v>
      </c>
      <c r="W159" s="26">
        <v>592.46389999999997</v>
      </c>
      <c r="X159" s="26">
        <v>479.32040000000001</v>
      </c>
      <c r="Y159" s="26">
        <v>414.32580000000002</v>
      </c>
      <c r="Z159" s="26">
        <v>402.75420000000003</v>
      </c>
    </row>
    <row r="160" spans="1:26" x14ac:dyDescent="0.35">
      <c r="A160" s="26" t="s">
        <v>74</v>
      </c>
      <c r="B160" s="26">
        <v>2030</v>
      </c>
      <c r="C160" s="26">
        <v>7178.3159999999998</v>
      </c>
      <c r="D160" s="26">
        <v>5352.5860000000002</v>
      </c>
      <c r="E160" s="26">
        <v>2465.1350000000002</v>
      </c>
      <c r="F160" s="26">
        <v>1996.4059999999999</v>
      </c>
      <c r="G160" s="26">
        <v>7775.14</v>
      </c>
      <c r="H160" s="26">
        <v>2693.1849999999999</v>
      </c>
      <c r="I160" s="26">
        <v>475.85579999999999</v>
      </c>
      <c r="J160" s="26">
        <v>-394.90929999999997</v>
      </c>
      <c r="K160" s="26">
        <v>6706.5919999999996</v>
      </c>
      <c r="L160" s="26">
        <v>2497.8560000000002</v>
      </c>
      <c r="M160" s="26">
        <v>366.31639999999999</v>
      </c>
      <c r="N160" s="26">
        <v>-330.94830000000002</v>
      </c>
      <c r="O160" s="26">
        <v>799.40269999999998</v>
      </c>
      <c r="P160" s="26">
        <v>585.12490000000003</v>
      </c>
      <c r="Q160" s="26">
        <v>423.05959999999999</v>
      </c>
      <c r="R160" s="26">
        <v>341.97669999999999</v>
      </c>
      <c r="S160" s="26">
        <v>544.2038</v>
      </c>
      <c r="T160" s="26">
        <v>414.36279999999999</v>
      </c>
      <c r="U160" s="26">
        <v>346.97919999999999</v>
      </c>
      <c r="V160" s="26">
        <v>316.85210000000001</v>
      </c>
      <c r="W160" s="26">
        <v>658.55820000000006</v>
      </c>
      <c r="X160" s="26">
        <v>447.68549999999999</v>
      </c>
      <c r="Y160" s="26">
        <v>328.87810000000002</v>
      </c>
      <c r="Z160" s="26">
        <v>292.86810000000003</v>
      </c>
    </row>
    <row r="161" spans="1:26" x14ac:dyDescent="0.35">
      <c r="A161" s="26" t="s">
        <v>74</v>
      </c>
      <c r="B161" s="26">
        <v>2035</v>
      </c>
      <c r="C161" s="26">
        <v>7649.1369999999997</v>
      </c>
      <c r="D161" s="26">
        <v>5262.549</v>
      </c>
      <c r="E161" s="26">
        <v>2550.384</v>
      </c>
      <c r="F161" s="26">
        <v>1789.6379999999999</v>
      </c>
      <c r="G161" s="26">
        <v>10236.58</v>
      </c>
      <c r="H161" s="26">
        <v>3478.8380000000002</v>
      </c>
      <c r="I161" s="26">
        <v>270.017</v>
      </c>
      <c r="J161" s="26">
        <v>-450.1139</v>
      </c>
      <c r="K161" s="26">
        <v>9088.2459999999992</v>
      </c>
      <c r="L161" s="26">
        <v>3034.7469999999998</v>
      </c>
      <c r="M161" s="26">
        <v>10.924709999999999</v>
      </c>
      <c r="N161" s="26">
        <v>-554.42859999999996</v>
      </c>
      <c r="O161" s="26">
        <v>738.84220000000005</v>
      </c>
      <c r="P161" s="26">
        <v>430.34640000000002</v>
      </c>
      <c r="Q161" s="26">
        <v>362.60570000000001</v>
      </c>
      <c r="R161" s="26">
        <v>207.7234</v>
      </c>
      <c r="S161" s="26">
        <v>521.96280000000002</v>
      </c>
      <c r="T161" s="26">
        <v>287.32</v>
      </c>
      <c r="U161" s="26">
        <v>160.53880000000001</v>
      </c>
      <c r="V161" s="26">
        <v>142.0273</v>
      </c>
      <c r="W161" s="26">
        <v>809.48230000000001</v>
      </c>
      <c r="X161" s="26">
        <v>386.65019999999998</v>
      </c>
      <c r="Y161" s="26">
        <v>182.42840000000001</v>
      </c>
      <c r="Z161" s="26">
        <v>90.024420000000006</v>
      </c>
    </row>
    <row r="162" spans="1:26" x14ac:dyDescent="0.35">
      <c r="A162" s="26" t="s">
        <v>74</v>
      </c>
      <c r="B162" s="26">
        <v>2040</v>
      </c>
      <c r="C162" s="26">
        <v>7567.2430000000004</v>
      </c>
      <c r="D162" s="26">
        <v>4338.4889999999996</v>
      </c>
      <c r="E162" s="26">
        <v>1732.71</v>
      </c>
      <c r="F162" s="26">
        <v>1424.18</v>
      </c>
      <c r="G162" s="26">
        <v>6949.85</v>
      </c>
      <c r="H162" s="26">
        <v>1645.06</v>
      </c>
      <c r="I162" s="26">
        <v>138.9915</v>
      </c>
      <c r="J162" s="26">
        <v>-533.83510000000001</v>
      </c>
      <c r="K162" s="26">
        <v>7782.0320000000002</v>
      </c>
      <c r="L162" s="26">
        <v>2051.8040000000001</v>
      </c>
      <c r="M162" s="26">
        <v>233.69550000000001</v>
      </c>
      <c r="N162" s="26">
        <v>-219.1044</v>
      </c>
      <c r="O162" s="26">
        <v>688.51279999999997</v>
      </c>
      <c r="P162" s="26">
        <v>350.35289999999998</v>
      </c>
      <c r="Q162" s="26">
        <v>237.04249999999999</v>
      </c>
      <c r="R162" s="26">
        <v>126.107</v>
      </c>
      <c r="S162" s="26">
        <v>470.45850000000002</v>
      </c>
      <c r="T162" s="26">
        <v>180.79679999999999</v>
      </c>
      <c r="U162" s="26">
        <v>82.346429999999998</v>
      </c>
      <c r="V162" s="26">
        <v>57.536099999999998</v>
      </c>
      <c r="W162" s="26">
        <v>710.45860000000005</v>
      </c>
      <c r="X162" s="26">
        <v>239.4776</v>
      </c>
      <c r="Y162" s="26">
        <v>117.8381</v>
      </c>
      <c r="Z162" s="26">
        <v>33.962389999999999</v>
      </c>
    </row>
    <row r="163" spans="1:26" x14ac:dyDescent="0.35">
      <c r="A163" s="26" t="s">
        <v>74</v>
      </c>
      <c r="B163" s="26">
        <v>2045</v>
      </c>
      <c r="C163" s="26">
        <v>8516.0059999999994</v>
      </c>
      <c r="D163" s="26">
        <v>3463.8679999999999</v>
      </c>
      <c r="E163" s="26">
        <v>1255.009</v>
      </c>
      <c r="F163" s="26">
        <v>1170.1179999999999</v>
      </c>
      <c r="G163" s="26">
        <v>3894.63</v>
      </c>
      <c r="H163" s="26">
        <v>574.25570000000005</v>
      </c>
      <c r="I163" s="26">
        <v>-112.8129</v>
      </c>
      <c r="J163" s="26">
        <v>-526.20500000000004</v>
      </c>
      <c r="K163" s="26">
        <v>5065.3689999999997</v>
      </c>
      <c r="L163" s="26">
        <v>517.09140000000002</v>
      </c>
      <c r="M163" s="26">
        <v>56.380659999999999</v>
      </c>
      <c r="N163" s="26">
        <v>-274.73669999999998</v>
      </c>
      <c r="O163" s="26">
        <v>743.28880000000004</v>
      </c>
      <c r="P163" s="26">
        <v>344.44670000000002</v>
      </c>
      <c r="Q163" s="26">
        <v>158.59819999999999</v>
      </c>
      <c r="R163" s="26">
        <v>113.52119999999999</v>
      </c>
      <c r="S163" s="26">
        <v>380.8929</v>
      </c>
      <c r="T163" s="26">
        <v>114.4973</v>
      </c>
      <c r="U163" s="26">
        <v>41.701079999999997</v>
      </c>
      <c r="V163" s="26">
        <v>5.4097470000000003</v>
      </c>
      <c r="W163" s="26">
        <v>465.3888</v>
      </c>
      <c r="X163" s="26">
        <v>45.411079999999998</v>
      </c>
      <c r="Y163" s="26">
        <v>38.211089999999999</v>
      </c>
      <c r="Z163" s="26">
        <v>-27.686029999999999</v>
      </c>
    </row>
    <row r="164" spans="1:26" x14ac:dyDescent="0.35">
      <c r="A164" s="26" t="s">
        <v>74</v>
      </c>
      <c r="B164" s="26">
        <v>2050</v>
      </c>
      <c r="C164" s="26">
        <v>8169.6149999999998</v>
      </c>
      <c r="D164" s="26">
        <v>2348.5059999999999</v>
      </c>
      <c r="E164" s="26">
        <v>1114.5740000000001</v>
      </c>
      <c r="F164" s="26">
        <v>1063.6279999999999</v>
      </c>
      <c r="G164" s="26">
        <v>2384.7280000000001</v>
      </c>
      <c r="H164" s="26">
        <v>558.55960000000005</v>
      </c>
      <c r="I164" s="26">
        <v>-20.69284</v>
      </c>
      <c r="J164" s="26">
        <v>-317.80180000000001</v>
      </c>
      <c r="K164" s="26">
        <v>4401.8490000000002</v>
      </c>
      <c r="L164" s="26">
        <v>704.33219999999994</v>
      </c>
      <c r="M164" s="26">
        <v>-296.65899999999999</v>
      </c>
      <c r="N164" s="26">
        <v>-519.10770000000002</v>
      </c>
      <c r="O164" s="26">
        <v>626.86739999999998</v>
      </c>
      <c r="P164" s="26">
        <v>241.9256</v>
      </c>
      <c r="Q164" s="26">
        <v>183.554</v>
      </c>
      <c r="R164" s="26">
        <v>154.23159999999999</v>
      </c>
      <c r="S164" s="26">
        <v>274.92469999999997</v>
      </c>
      <c r="T164" s="26">
        <v>73.737480000000005</v>
      </c>
      <c r="U164" s="26">
        <v>4.672434</v>
      </c>
      <c r="V164" s="26">
        <v>-33.042900000000003</v>
      </c>
      <c r="W164" s="26">
        <v>425.65480000000002</v>
      </c>
      <c r="X164" s="26">
        <v>72.030950000000004</v>
      </c>
      <c r="Y164" s="26">
        <v>-54.160980000000002</v>
      </c>
      <c r="Z164" s="26">
        <v>-93.808040000000005</v>
      </c>
    </row>
    <row r="165" spans="1:26" x14ac:dyDescent="0.35">
      <c r="A165" s="26" t="s">
        <v>119</v>
      </c>
      <c r="B165" s="26">
        <v>2016</v>
      </c>
      <c r="C165" s="26">
        <v>2877.3980000000001</v>
      </c>
      <c r="D165" s="26">
        <v>2877.3980000000001</v>
      </c>
      <c r="E165" s="26">
        <v>2877.3980000000001</v>
      </c>
      <c r="F165" s="26">
        <v>2877.3980000000001</v>
      </c>
      <c r="G165" s="26">
        <v>1354.318</v>
      </c>
      <c r="H165" s="26">
        <v>1354.318</v>
      </c>
      <c r="I165" s="26">
        <v>1354.318</v>
      </c>
      <c r="J165" s="26">
        <v>1354.318</v>
      </c>
      <c r="K165" s="26">
        <v>673.57010000000002</v>
      </c>
      <c r="L165" s="26">
        <v>673.57010000000002</v>
      </c>
      <c r="M165" s="26">
        <v>673.57010000000002</v>
      </c>
      <c r="N165" s="26">
        <v>673.57010000000002</v>
      </c>
      <c r="O165" s="26">
        <v>1808.808</v>
      </c>
      <c r="P165" s="26">
        <v>1808.808</v>
      </c>
      <c r="Q165" s="26">
        <v>1808.808</v>
      </c>
      <c r="R165" s="26">
        <v>1808.808</v>
      </c>
      <c r="S165" s="26">
        <v>388.00639999999999</v>
      </c>
      <c r="T165" s="26">
        <v>388.00639999999999</v>
      </c>
      <c r="U165" s="26">
        <v>388.00639999999999</v>
      </c>
      <c r="V165" s="26">
        <v>388.00639999999999</v>
      </c>
      <c r="W165" s="26">
        <v>473.97730000000001</v>
      </c>
      <c r="X165" s="26">
        <v>473.97730000000001</v>
      </c>
      <c r="Y165" s="26">
        <v>473.97730000000001</v>
      </c>
      <c r="Z165" s="26">
        <v>473.97730000000001</v>
      </c>
    </row>
    <row r="166" spans="1:26" x14ac:dyDescent="0.35">
      <c r="A166" s="26" t="s">
        <v>119</v>
      </c>
      <c r="B166" s="26">
        <v>2020</v>
      </c>
      <c r="C166" s="26">
        <v>6137.07</v>
      </c>
      <c r="D166" s="26">
        <v>4043.3020000000001</v>
      </c>
      <c r="E166" s="26">
        <v>2888.5329999999999</v>
      </c>
      <c r="F166" s="26">
        <v>2446.8049999999998</v>
      </c>
      <c r="G166" s="26">
        <v>2703.0450000000001</v>
      </c>
      <c r="H166" s="26">
        <v>1312.65</v>
      </c>
      <c r="I166" s="26">
        <v>687.49270000000001</v>
      </c>
      <c r="J166" s="26">
        <v>-4.3707739999999999</v>
      </c>
      <c r="K166" s="26">
        <v>3692.0120000000002</v>
      </c>
      <c r="L166" s="26">
        <v>1349.575</v>
      </c>
      <c r="M166" s="26">
        <v>637.42700000000002</v>
      </c>
      <c r="N166" s="26">
        <v>-83.818460000000002</v>
      </c>
      <c r="O166" s="26">
        <v>4048.0140000000001</v>
      </c>
      <c r="P166" s="26">
        <v>2044.21</v>
      </c>
      <c r="Q166" s="26">
        <v>1872.8420000000001</v>
      </c>
      <c r="R166" s="26">
        <v>1429.6949999999999</v>
      </c>
      <c r="S166" s="26">
        <v>232.83459999999999</v>
      </c>
      <c r="T166" s="26">
        <v>355.17469999999997</v>
      </c>
      <c r="U166" s="26">
        <v>297.43079999999998</v>
      </c>
      <c r="V166" s="26">
        <v>133.86940000000001</v>
      </c>
      <c r="W166" s="26">
        <v>2306.9259999999999</v>
      </c>
      <c r="X166" s="26">
        <v>796.3306</v>
      </c>
      <c r="Y166" s="26">
        <v>541.00059999999996</v>
      </c>
      <c r="Z166" s="26">
        <v>142.47020000000001</v>
      </c>
    </row>
    <row r="167" spans="1:26" x14ac:dyDescent="0.35">
      <c r="A167" s="26" t="s">
        <v>119</v>
      </c>
      <c r="B167" s="26">
        <v>2025</v>
      </c>
      <c r="C167" s="26">
        <v>8594.39</v>
      </c>
      <c r="D167" s="26">
        <v>5532.2790000000005</v>
      </c>
      <c r="E167" s="26">
        <v>3366.8609999999999</v>
      </c>
      <c r="F167" s="26">
        <v>1274.162</v>
      </c>
      <c r="G167" s="26">
        <v>5450.3</v>
      </c>
      <c r="H167" s="26">
        <v>1615.17</v>
      </c>
      <c r="I167" s="26">
        <v>404.7534</v>
      </c>
      <c r="J167" s="26">
        <v>359.26659999999998</v>
      </c>
      <c r="K167" s="26">
        <v>5520.0649999999996</v>
      </c>
      <c r="L167" s="26">
        <v>1478.633</v>
      </c>
      <c r="M167" s="26">
        <v>179.79419999999999</v>
      </c>
      <c r="N167" s="26">
        <v>-249.98249999999999</v>
      </c>
      <c r="O167" s="26">
        <v>2307.2060000000001</v>
      </c>
      <c r="P167" s="26">
        <v>1705.4259999999999</v>
      </c>
      <c r="Q167" s="26">
        <v>919.11019999999996</v>
      </c>
      <c r="R167" s="26">
        <v>689.99419999999998</v>
      </c>
      <c r="S167" s="26">
        <v>1483.6089999999999</v>
      </c>
      <c r="T167" s="26">
        <v>367.34230000000002</v>
      </c>
      <c r="U167" s="26">
        <v>357.9203</v>
      </c>
      <c r="V167" s="26">
        <v>103.6939</v>
      </c>
      <c r="W167" s="26">
        <v>1928.174</v>
      </c>
      <c r="X167" s="26">
        <v>697.90719999999999</v>
      </c>
      <c r="Y167" s="26">
        <v>460.91840000000002</v>
      </c>
      <c r="Z167" s="26">
        <v>193.56809999999999</v>
      </c>
    </row>
    <row r="168" spans="1:26" x14ac:dyDescent="0.35">
      <c r="A168" s="26" t="s">
        <v>119</v>
      </c>
      <c r="B168" s="26">
        <v>2030</v>
      </c>
      <c r="C168" s="26">
        <v>7653.5</v>
      </c>
      <c r="D168" s="26">
        <v>5287.2479999999996</v>
      </c>
      <c r="E168" s="26">
        <v>5043.866</v>
      </c>
      <c r="F168" s="26">
        <v>2187.172</v>
      </c>
      <c r="G168" s="26">
        <v>10485.91</v>
      </c>
      <c r="H168" s="26">
        <v>4355.6509999999998</v>
      </c>
      <c r="I168" s="26">
        <v>635.05960000000005</v>
      </c>
      <c r="J168" s="26">
        <v>-51.298999999999999</v>
      </c>
      <c r="K168" s="26">
        <v>10440.6</v>
      </c>
      <c r="L168" s="26">
        <v>4768.0519999999997</v>
      </c>
      <c r="M168" s="26">
        <v>502.11540000000002</v>
      </c>
      <c r="N168" s="26">
        <v>-1154.837</v>
      </c>
      <c r="O168" s="26">
        <v>3486.0120000000002</v>
      </c>
      <c r="P168" s="26">
        <v>2147.154</v>
      </c>
      <c r="Q168" s="26">
        <v>939.57860000000005</v>
      </c>
      <c r="R168" s="26">
        <v>423.0222</v>
      </c>
      <c r="S168" s="26">
        <v>1070.7529999999999</v>
      </c>
      <c r="T168" s="26">
        <v>972.28650000000005</v>
      </c>
      <c r="U168" s="26">
        <v>39.741729999999997</v>
      </c>
      <c r="V168" s="26">
        <v>-6.3182450000000001</v>
      </c>
      <c r="W168" s="26">
        <v>2643.3389999999999</v>
      </c>
      <c r="X168" s="26">
        <v>246.87350000000001</v>
      </c>
      <c r="Y168" s="26">
        <v>195.73699999999999</v>
      </c>
      <c r="Z168" s="26">
        <v>16.58663</v>
      </c>
    </row>
    <row r="169" spans="1:26" x14ac:dyDescent="0.35">
      <c r="A169" s="26" t="s">
        <v>119</v>
      </c>
      <c r="B169" s="26">
        <v>2035</v>
      </c>
      <c r="C169" s="26">
        <v>6788.3450000000003</v>
      </c>
      <c r="D169" s="26">
        <v>3472.5129999999999</v>
      </c>
      <c r="E169" s="26">
        <v>3133.56</v>
      </c>
      <c r="F169" s="26">
        <v>1223.54</v>
      </c>
      <c r="G169" s="26">
        <v>8641.1010000000006</v>
      </c>
      <c r="H169" s="26">
        <v>2806.1550000000002</v>
      </c>
      <c r="I169" s="26">
        <v>1810.528</v>
      </c>
      <c r="J169" s="26">
        <v>96.707239999999999</v>
      </c>
      <c r="K169" s="26">
        <v>9173.4490000000005</v>
      </c>
      <c r="L169" s="26">
        <v>3845.2190000000001</v>
      </c>
      <c r="M169" s="26">
        <v>2461.6469999999999</v>
      </c>
      <c r="N169" s="26">
        <v>180.57660000000001</v>
      </c>
      <c r="O169" s="26">
        <v>2590.962</v>
      </c>
      <c r="P169" s="26">
        <v>1642.0630000000001</v>
      </c>
      <c r="Q169" s="26">
        <v>1380.3530000000001</v>
      </c>
      <c r="R169" s="26">
        <v>1126.2439999999999</v>
      </c>
      <c r="S169" s="26">
        <v>2429.2109999999998</v>
      </c>
      <c r="T169" s="26">
        <v>675.28319999999997</v>
      </c>
      <c r="U169" s="26">
        <v>171.8372</v>
      </c>
      <c r="V169" s="26">
        <v>-41.27711</v>
      </c>
      <c r="W169" s="26">
        <v>4155.7669999999998</v>
      </c>
      <c r="X169" s="26">
        <v>1765.4970000000001</v>
      </c>
      <c r="Y169" s="26">
        <v>-437.4855</v>
      </c>
      <c r="Z169" s="26">
        <v>-746.57719999999995</v>
      </c>
    </row>
    <row r="170" spans="1:26" x14ac:dyDescent="0.35">
      <c r="A170" s="26" t="s">
        <v>119</v>
      </c>
      <c r="B170" s="26">
        <v>2040</v>
      </c>
      <c r="C170" s="26">
        <v>4811.3270000000002</v>
      </c>
      <c r="D170" s="26">
        <v>2669.4609999999998</v>
      </c>
      <c r="E170" s="26">
        <v>2875.7289999999998</v>
      </c>
      <c r="F170" s="26">
        <v>1310.6189999999999</v>
      </c>
      <c r="G170" s="26">
        <v>6841.94</v>
      </c>
      <c r="H170" s="26">
        <v>1710.6959999999999</v>
      </c>
      <c r="I170" s="26">
        <v>765.02440000000001</v>
      </c>
      <c r="J170" s="26">
        <v>46.607190000000003</v>
      </c>
      <c r="K170" s="26">
        <v>7769.4539999999997</v>
      </c>
      <c r="L170" s="26">
        <v>3032.2829999999999</v>
      </c>
      <c r="M170" s="26">
        <v>1112.2560000000001</v>
      </c>
      <c r="N170" s="26">
        <v>-233.26390000000001</v>
      </c>
      <c r="O170" s="26">
        <v>2302.9299999999998</v>
      </c>
      <c r="P170" s="26">
        <v>1419.905</v>
      </c>
      <c r="Q170" s="26">
        <v>1138.6759999999999</v>
      </c>
      <c r="R170" s="26">
        <v>869.36159999999995</v>
      </c>
      <c r="S170" s="26">
        <v>2039.1130000000001</v>
      </c>
      <c r="T170" s="26">
        <v>591.14449999999999</v>
      </c>
      <c r="U170" s="26">
        <v>90.488979999999998</v>
      </c>
      <c r="V170" s="26">
        <v>8.2449250000000003</v>
      </c>
      <c r="W170" s="26">
        <v>4523.2079999999996</v>
      </c>
      <c r="X170" s="26">
        <v>1921.846</v>
      </c>
      <c r="Y170" s="26">
        <v>499.95920000000001</v>
      </c>
      <c r="Z170" s="26">
        <v>-70.467470000000006</v>
      </c>
    </row>
    <row r="171" spans="1:26" x14ac:dyDescent="0.35">
      <c r="A171" s="26" t="s">
        <v>119</v>
      </c>
      <c r="B171" s="26">
        <v>2045</v>
      </c>
      <c r="C171" s="26">
        <v>3853.3069999999998</v>
      </c>
      <c r="D171" s="26">
        <v>1935.249</v>
      </c>
      <c r="E171" s="26">
        <v>1795.7360000000001</v>
      </c>
      <c r="F171" s="26">
        <v>671.58159999999998</v>
      </c>
      <c r="G171" s="26">
        <v>4502.2950000000001</v>
      </c>
      <c r="H171" s="26">
        <v>1015.176</v>
      </c>
      <c r="I171" s="26">
        <v>457.03899999999999</v>
      </c>
      <c r="J171" s="26">
        <v>-29.253530000000001</v>
      </c>
      <c r="K171" s="26">
        <v>4723.4620000000004</v>
      </c>
      <c r="L171" s="26">
        <v>1498.835</v>
      </c>
      <c r="M171" s="26">
        <v>1235.653</v>
      </c>
      <c r="N171" s="26">
        <v>276.10210000000001</v>
      </c>
      <c r="O171" s="26">
        <v>2486.3440000000001</v>
      </c>
      <c r="P171" s="26">
        <v>1367.279</v>
      </c>
      <c r="Q171" s="26">
        <v>906.28430000000003</v>
      </c>
      <c r="R171" s="26">
        <v>549.89840000000004</v>
      </c>
      <c r="S171" s="26">
        <v>1599.732</v>
      </c>
      <c r="T171" s="26">
        <v>377.14600000000002</v>
      </c>
      <c r="U171" s="26">
        <v>23.384869999999999</v>
      </c>
      <c r="V171" s="26">
        <v>-1.1829209999999999</v>
      </c>
      <c r="W171" s="26">
        <v>4007.3330000000001</v>
      </c>
      <c r="X171" s="26">
        <v>1209.136</v>
      </c>
      <c r="Y171" s="26">
        <v>483.459</v>
      </c>
      <c r="Z171" s="26">
        <v>73.66404</v>
      </c>
    </row>
    <row r="172" spans="1:26" x14ac:dyDescent="0.35">
      <c r="A172" s="26" t="s">
        <v>119</v>
      </c>
      <c r="B172" s="26">
        <v>2050</v>
      </c>
      <c r="C172" s="26">
        <v>2950.1909999999998</v>
      </c>
      <c r="D172" s="26">
        <v>958.02210000000002</v>
      </c>
      <c r="E172" s="26">
        <v>698.72469999999998</v>
      </c>
      <c r="F172" s="26">
        <v>373.87959999999998</v>
      </c>
      <c r="G172" s="26">
        <v>2861.52</v>
      </c>
      <c r="H172" s="26">
        <v>823.98500000000001</v>
      </c>
      <c r="I172" s="26">
        <v>475.83210000000003</v>
      </c>
      <c r="J172" s="26">
        <v>-12.22809</v>
      </c>
      <c r="K172" s="26">
        <v>2966.9769999999999</v>
      </c>
      <c r="L172" s="26">
        <v>825.72209999999995</v>
      </c>
      <c r="M172" s="26">
        <v>587.55640000000005</v>
      </c>
      <c r="N172" s="26">
        <v>-78.922120000000007</v>
      </c>
      <c r="O172" s="26">
        <v>2616.0300000000002</v>
      </c>
      <c r="P172" s="26">
        <v>1186.913</v>
      </c>
      <c r="Q172" s="26">
        <v>908.42139999999995</v>
      </c>
      <c r="R172" s="26">
        <v>474.75650000000002</v>
      </c>
      <c r="S172" s="26">
        <v>1430.182</v>
      </c>
      <c r="T172" s="26">
        <v>228.82509999999999</v>
      </c>
      <c r="U172" s="26">
        <v>-4.3754439999999999</v>
      </c>
      <c r="V172" s="26">
        <v>-3.9625840000000001</v>
      </c>
      <c r="W172" s="26">
        <v>3553.55</v>
      </c>
      <c r="X172" s="26">
        <v>733.30709999999999</v>
      </c>
      <c r="Y172" s="26">
        <v>10.780099999999999</v>
      </c>
      <c r="Z172" s="26">
        <v>-259.91410000000002</v>
      </c>
    </row>
    <row r="173" spans="1:26" x14ac:dyDescent="0.35">
      <c r="A173" s="26" t="s">
        <v>120</v>
      </c>
      <c r="B173" s="26">
        <v>2016</v>
      </c>
      <c r="C173" s="26">
        <v>169.57339999999999</v>
      </c>
      <c r="D173" s="26">
        <v>169.57339999999999</v>
      </c>
      <c r="E173" s="26">
        <v>169.57339999999999</v>
      </c>
      <c r="F173" s="26">
        <v>169.57339999999999</v>
      </c>
      <c r="G173" s="26">
        <v>214.6831</v>
      </c>
      <c r="H173" s="26">
        <v>214.6831</v>
      </c>
      <c r="I173" s="26">
        <v>214.6831</v>
      </c>
      <c r="J173" s="26">
        <v>214.6831</v>
      </c>
      <c r="K173" s="26">
        <v>33.673609999999996</v>
      </c>
      <c r="L173" s="26">
        <v>33.673609999999996</v>
      </c>
      <c r="M173" s="26">
        <v>33.673609999999996</v>
      </c>
      <c r="N173" s="26">
        <v>33.673609999999996</v>
      </c>
      <c r="O173" s="26">
        <v>482.45800000000003</v>
      </c>
      <c r="P173" s="26">
        <v>482.45800000000003</v>
      </c>
      <c r="Q173" s="26">
        <v>482.45800000000003</v>
      </c>
      <c r="R173" s="26">
        <v>482.45800000000003</v>
      </c>
      <c r="S173" s="26">
        <v>37.980629999999998</v>
      </c>
      <c r="T173" s="26">
        <v>37.980629999999998</v>
      </c>
      <c r="U173" s="26">
        <v>37.980629999999998</v>
      </c>
      <c r="V173" s="26">
        <v>37.980629999999998</v>
      </c>
      <c r="W173" s="26">
        <v>12.95119</v>
      </c>
      <c r="X173" s="26">
        <v>12.95119</v>
      </c>
      <c r="Y173" s="26">
        <v>12.95119</v>
      </c>
      <c r="Z173" s="26">
        <v>12.95119</v>
      </c>
    </row>
    <row r="174" spans="1:26" x14ac:dyDescent="0.35">
      <c r="A174" s="26" t="s">
        <v>120</v>
      </c>
      <c r="B174" s="26">
        <v>2020</v>
      </c>
      <c r="C174" s="26">
        <v>658.69359999999995</v>
      </c>
      <c r="D174" s="26">
        <v>282.43729999999999</v>
      </c>
      <c r="E174" s="26">
        <v>180.2268</v>
      </c>
      <c r="F174" s="26">
        <v>110.4267</v>
      </c>
      <c r="G174" s="26">
        <v>-147.5804</v>
      </c>
      <c r="H174" s="26">
        <v>-32.380870000000002</v>
      </c>
      <c r="I174" s="26">
        <v>-21.988910000000001</v>
      </c>
      <c r="J174" s="26">
        <v>-19.996590000000001</v>
      </c>
      <c r="K174" s="26">
        <v>255.87690000000001</v>
      </c>
      <c r="L174" s="26">
        <v>115.8643</v>
      </c>
      <c r="M174" s="26">
        <v>58.502139999999997</v>
      </c>
      <c r="N174" s="26">
        <v>21.936599999999999</v>
      </c>
      <c r="O174" s="26">
        <v>1286.4369999999999</v>
      </c>
      <c r="P174" s="26">
        <v>1150.4390000000001</v>
      </c>
      <c r="Q174" s="26">
        <v>1109.365</v>
      </c>
      <c r="R174" s="26">
        <v>1093.01</v>
      </c>
      <c r="S174" s="26">
        <v>-870.44309999999996</v>
      </c>
      <c r="T174" s="26">
        <v>-897.45920000000001</v>
      </c>
      <c r="U174" s="26">
        <v>-900.57</v>
      </c>
      <c r="V174" s="26">
        <v>-946.74540000000002</v>
      </c>
      <c r="W174" s="26">
        <v>133.2663</v>
      </c>
      <c r="X174" s="26">
        <v>62.370710000000003</v>
      </c>
      <c r="Y174" s="26">
        <v>67.627139999999997</v>
      </c>
      <c r="Z174" s="26">
        <v>40.269880000000001</v>
      </c>
    </row>
    <row r="175" spans="1:26" x14ac:dyDescent="0.35">
      <c r="A175" s="26" t="s">
        <v>120</v>
      </c>
      <c r="B175" s="26">
        <v>2025</v>
      </c>
      <c r="C175" s="26">
        <v>275.29469999999998</v>
      </c>
      <c r="D175" s="26">
        <v>223.82589999999999</v>
      </c>
      <c r="E175" s="26">
        <v>96.959370000000007</v>
      </c>
      <c r="F175" s="26">
        <v>78.435149999999993</v>
      </c>
      <c r="G175" s="26">
        <v>654.72379999999998</v>
      </c>
      <c r="H175" s="26">
        <v>295.03910000000002</v>
      </c>
      <c r="I175" s="26">
        <v>208.0985</v>
      </c>
      <c r="J175" s="26">
        <v>91.984989999999996</v>
      </c>
      <c r="K175" s="26">
        <v>347.78590000000003</v>
      </c>
      <c r="L175" s="26">
        <v>125.2647</v>
      </c>
      <c r="M175" s="26">
        <v>95.955979999999997</v>
      </c>
      <c r="N175" s="26">
        <v>47.335979999999999</v>
      </c>
      <c r="O175" s="26">
        <v>2044.4069999999999</v>
      </c>
      <c r="P175" s="26">
        <v>1433.923</v>
      </c>
      <c r="Q175" s="26">
        <v>1118.4169999999999</v>
      </c>
      <c r="R175" s="26">
        <v>887.79269999999997</v>
      </c>
      <c r="S175" s="26">
        <v>1594.0260000000001</v>
      </c>
      <c r="T175" s="26">
        <v>885.00670000000002</v>
      </c>
      <c r="U175" s="26">
        <v>729.71780000000001</v>
      </c>
      <c r="V175" s="26">
        <v>196.43469999999999</v>
      </c>
      <c r="W175" s="26">
        <v>1359.412</v>
      </c>
      <c r="X175" s="26">
        <v>401.64019999999999</v>
      </c>
      <c r="Y175" s="26">
        <v>209.76949999999999</v>
      </c>
      <c r="Z175" s="26">
        <v>38.234209999999997</v>
      </c>
    </row>
    <row r="176" spans="1:26" x14ac:dyDescent="0.35">
      <c r="A176" s="26" t="s">
        <v>120</v>
      </c>
      <c r="B176" s="26">
        <v>2030</v>
      </c>
      <c r="C176" s="26">
        <v>339.21269999999998</v>
      </c>
      <c r="D176" s="26">
        <v>256.05410000000001</v>
      </c>
      <c r="E176" s="26">
        <v>98.869560000000007</v>
      </c>
      <c r="F176" s="26">
        <v>61.672550000000001</v>
      </c>
      <c r="G176" s="26">
        <v>1035.394</v>
      </c>
      <c r="H176" s="26">
        <v>503.88350000000003</v>
      </c>
      <c r="I176" s="26">
        <v>173.84200000000001</v>
      </c>
      <c r="J176" s="26">
        <v>32.625129999999999</v>
      </c>
      <c r="K176" s="26">
        <v>1099.79</v>
      </c>
      <c r="L176" s="26">
        <v>501.84339999999997</v>
      </c>
      <c r="M176" s="26">
        <v>103.7933</v>
      </c>
      <c r="N176" s="26">
        <v>35.6509</v>
      </c>
      <c r="O176" s="26">
        <v>3185.4110000000001</v>
      </c>
      <c r="P176" s="26">
        <v>2014.1479999999999</v>
      </c>
      <c r="Q176" s="26">
        <v>1218.7760000000001</v>
      </c>
      <c r="R176" s="26">
        <v>602.37099999999998</v>
      </c>
      <c r="S176" s="26">
        <v>1215.846</v>
      </c>
      <c r="T176" s="26">
        <v>375.10980000000001</v>
      </c>
      <c r="U176" s="26">
        <v>294.35700000000003</v>
      </c>
      <c r="V176" s="26">
        <v>44.664650000000002</v>
      </c>
      <c r="W176" s="26">
        <v>2056.7530000000002</v>
      </c>
      <c r="X176" s="26">
        <v>616.28890000000001</v>
      </c>
      <c r="Y176" s="26">
        <v>419.63040000000001</v>
      </c>
      <c r="Z176" s="26">
        <v>60.812570000000001</v>
      </c>
    </row>
    <row r="177" spans="1:26" x14ac:dyDescent="0.35">
      <c r="A177" s="26" t="s">
        <v>120</v>
      </c>
      <c r="B177" s="26">
        <v>2035</v>
      </c>
      <c r="C177" s="26">
        <v>423.77569999999997</v>
      </c>
      <c r="D177" s="26">
        <v>350.05419999999998</v>
      </c>
      <c r="E177" s="26">
        <v>174.70590000000001</v>
      </c>
      <c r="F177" s="26">
        <v>142.5085</v>
      </c>
      <c r="G177" s="26">
        <v>1011.215</v>
      </c>
      <c r="H177" s="26">
        <v>406.51029999999997</v>
      </c>
      <c r="I177" s="26">
        <v>119.36279999999999</v>
      </c>
      <c r="J177" s="26">
        <v>1.1920630000000001</v>
      </c>
      <c r="K177" s="26">
        <v>1120.04</v>
      </c>
      <c r="L177" s="26">
        <v>377.01299999999998</v>
      </c>
      <c r="M177" s="26">
        <v>96.729150000000004</v>
      </c>
      <c r="N177" s="26">
        <v>-26.694559999999999</v>
      </c>
      <c r="O177" s="26">
        <v>2422.1669999999999</v>
      </c>
      <c r="P177" s="26">
        <v>1442.4970000000001</v>
      </c>
      <c r="Q177" s="26">
        <v>965.96360000000004</v>
      </c>
      <c r="R177" s="26">
        <v>348.37009999999998</v>
      </c>
      <c r="S177" s="26">
        <v>1897.402</v>
      </c>
      <c r="T177" s="26">
        <v>644.08439999999996</v>
      </c>
      <c r="U177" s="26">
        <v>182.614</v>
      </c>
      <c r="V177" s="26">
        <v>-94.090109999999996</v>
      </c>
      <c r="W177" s="26">
        <v>2467.0909999999999</v>
      </c>
      <c r="X177" s="26">
        <v>719.91340000000002</v>
      </c>
      <c r="Y177" s="26">
        <v>259.464</v>
      </c>
      <c r="Z177" s="26">
        <v>10.663639999999999</v>
      </c>
    </row>
    <row r="178" spans="1:26" x14ac:dyDescent="0.35">
      <c r="A178" s="26" t="s">
        <v>120</v>
      </c>
      <c r="B178" s="26">
        <v>2040</v>
      </c>
      <c r="C178" s="26">
        <v>356.61489999999998</v>
      </c>
      <c r="D178" s="26">
        <v>263.14640000000003</v>
      </c>
      <c r="E178" s="26">
        <v>266.505</v>
      </c>
      <c r="F178" s="26">
        <v>211.75630000000001</v>
      </c>
      <c r="G178" s="26">
        <v>871.09950000000003</v>
      </c>
      <c r="H178" s="26">
        <v>351.93209999999999</v>
      </c>
      <c r="I178" s="26">
        <v>450.85570000000001</v>
      </c>
      <c r="J178" s="26">
        <v>216.92230000000001</v>
      </c>
      <c r="K178" s="26">
        <v>1724.9739999999999</v>
      </c>
      <c r="L178" s="26">
        <v>626.42139999999995</v>
      </c>
      <c r="M178" s="26">
        <v>297.07409999999999</v>
      </c>
      <c r="N178" s="26">
        <v>103.7097</v>
      </c>
      <c r="O178" s="26">
        <v>1868.125</v>
      </c>
      <c r="P178" s="26">
        <v>1337.6959999999999</v>
      </c>
      <c r="Q178" s="26">
        <v>792.33669999999995</v>
      </c>
      <c r="R178" s="26">
        <v>174.68600000000001</v>
      </c>
      <c r="S178" s="26">
        <v>1660.3589999999999</v>
      </c>
      <c r="T178" s="26">
        <v>336.33920000000001</v>
      </c>
      <c r="U178" s="26">
        <v>357.14400000000001</v>
      </c>
      <c r="V178" s="26">
        <v>149.6009</v>
      </c>
      <c r="W178" s="26">
        <v>2489.0500000000002</v>
      </c>
      <c r="X178" s="26">
        <v>790.16660000000002</v>
      </c>
      <c r="Y178" s="26">
        <v>223.84360000000001</v>
      </c>
      <c r="Z178" s="26">
        <v>-5.4401590000000004</v>
      </c>
    </row>
    <row r="179" spans="1:26" x14ac:dyDescent="0.35">
      <c r="A179" s="26" t="s">
        <v>120</v>
      </c>
      <c r="B179" s="26">
        <v>2045</v>
      </c>
      <c r="C179" s="26">
        <v>360.13600000000002</v>
      </c>
      <c r="D179" s="26">
        <v>102.3062</v>
      </c>
      <c r="E179" s="26">
        <v>122.84</v>
      </c>
      <c r="F179" s="26">
        <v>92.32423</v>
      </c>
      <c r="G179" s="26">
        <v>375.2097</v>
      </c>
      <c r="H179" s="26">
        <v>165.39269999999999</v>
      </c>
      <c r="I179" s="26">
        <v>209.09350000000001</v>
      </c>
      <c r="J179" s="26">
        <v>99.818299999999994</v>
      </c>
      <c r="K179" s="26">
        <v>908.71939999999995</v>
      </c>
      <c r="L179" s="26">
        <v>215.8142</v>
      </c>
      <c r="M179" s="26">
        <v>275.37079999999997</v>
      </c>
      <c r="N179" s="26">
        <v>103.32599999999999</v>
      </c>
      <c r="O179" s="26">
        <v>1692.6130000000001</v>
      </c>
      <c r="P179" s="26">
        <v>1080.4580000000001</v>
      </c>
      <c r="Q179" s="26">
        <v>631.53660000000002</v>
      </c>
      <c r="R179" s="26">
        <v>374.49579999999997</v>
      </c>
      <c r="S179" s="26">
        <v>1276.4010000000001</v>
      </c>
      <c r="T179" s="26">
        <v>263.1626</v>
      </c>
      <c r="U179" s="26">
        <v>198.56540000000001</v>
      </c>
      <c r="V179" s="26">
        <v>-127.77500000000001</v>
      </c>
      <c r="W179" s="26">
        <v>1944.3109999999999</v>
      </c>
      <c r="X179" s="26">
        <v>403.42869999999999</v>
      </c>
      <c r="Y179" s="26">
        <v>380.17430000000002</v>
      </c>
      <c r="Z179" s="26">
        <v>104.2467</v>
      </c>
    </row>
    <row r="180" spans="1:26" x14ac:dyDescent="0.35">
      <c r="A180" s="26" t="s">
        <v>120</v>
      </c>
      <c r="B180" s="26">
        <v>2050</v>
      </c>
      <c r="C180" s="26">
        <v>296.06020000000001</v>
      </c>
      <c r="D180" s="26">
        <v>67.016199999999998</v>
      </c>
      <c r="E180" s="26">
        <v>69.598029999999994</v>
      </c>
      <c r="F180" s="26">
        <v>34.316609999999997</v>
      </c>
      <c r="G180" s="26">
        <v>275.40089999999998</v>
      </c>
      <c r="H180" s="26">
        <v>88.241140000000001</v>
      </c>
      <c r="I180" s="26">
        <v>58.975259999999999</v>
      </c>
      <c r="J180" s="26">
        <v>10.39012</v>
      </c>
      <c r="K180" s="26">
        <v>478.06479999999999</v>
      </c>
      <c r="L180" s="26">
        <v>90.619990000000001</v>
      </c>
      <c r="M180" s="26">
        <v>79.123829999999998</v>
      </c>
      <c r="N180" s="26">
        <v>27.646039999999999</v>
      </c>
      <c r="O180" s="26">
        <v>1486.123</v>
      </c>
      <c r="P180" s="26">
        <v>760.35429999999997</v>
      </c>
      <c r="Q180" s="26">
        <v>430.95580000000001</v>
      </c>
      <c r="R180" s="26">
        <v>117.00109999999999</v>
      </c>
      <c r="S180" s="26">
        <v>887.77369999999996</v>
      </c>
      <c r="T180" s="26">
        <v>237.006</v>
      </c>
      <c r="U180" s="26">
        <v>219.74379999999999</v>
      </c>
      <c r="V180" s="26">
        <v>21.439879999999999</v>
      </c>
      <c r="W180" s="26">
        <v>1297.171</v>
      </c>
      <c r="X180" s="26">
        <v>240.90809999999999</v>
      </c>
      <c r="Y180" s="26">
        <v>183.93270000000001</v>
      </c>
      <c r="Z180" s="26">
        <v>-11.87346</v>
      </c>
    </row>
    <row r="181" spans="1:26" x14ac:dyDescent="0.35">
      <c r="A181" s="26" t="s">
        <v>496</v>
      </c>
      <c r="B181" s="26">
        <v>2016</v>
      </c>
      <c r="C181" s="26">
        <v>1065.1579999999999</v>
      </c>
      <c r="D181" s="26">
        <v>1065.1579999999999</v>
      </c>
      <c r="E181" s="26">
        <v>1065.1579999999999</v>
      </c>
      <c r="F181" s="26">
        <v>1065.1579999999999</v>
      </c>
      <c r="G181" s="26">
        <v>619.43809999999996</v>
      </c>
      <c r="H181" s="26">
        <v>619.43809999999996</v>
      </c>
      <c r="I181" s="26">
        <v>619.43809999999996</v>
      </c>
      <c r="J181" s="26">
        <v>619.43809999999996</v>
      </c>
      <c r="K181" s="26">
        <v>80.477810000000005</v>
      </c>
      <c r="L181" s="26">
        <v>80.477810000000005</v>
      </c>
      <c r="M181" s="26">
        <v>80.477810000000005</v>
      </c>
      <c r="N181" s="26">
        <v>80.477810000000005</v>
      </c>
      <c r="O181" s="26">
        <v>364.79349999999999</v>
      </c>
      <c r="P181" s="26">
        <v>364.79349999999999</v>
      </c>
      <c r="Q181" s="26">
        <v>364.79349999999999</v>
      </c>
      <c r="R181" s="26">
        <v>364.79349999999999</v>
      </c>
      <c r="S181" s="26">
        <v>-33.471499999999999</v>
      </c>
      <c r="T181" s="26">
        <v>-33.471499999999999</v>
      </c>
      <c r="U181" s="26">
        <v>-33.471499999999999</v>
      </c>
      <c r="V181" s="26">
        <v>-33.471499999999999</v>
      </c>
      <c r="W181" s="26">
        <v>1.2378370000000001</v>
      </c>
      <c r="X181" s="26">
        <v>1.2378370000000001</v>
      </c>
      <c r="Y181" s="26">
        <v>1.2378370000000001</v>
      </c>
      <c r="Z181" s="26">
        <v>1.2378370000000001</v>
      </c>
    </row>
    <row r="182" spans="1:26" x14ac:dyDescent="0.35">
      <c r="A182" s="26" t="s">
        <v>496</v>
      </c>
      <c r="B182" s="26">
        <v>2020</v>
      </c>
      <c r="C182" s="26">
        <v>3974.634</v>
      </c>
      <c r="D182" s="26">
        <v>1970.0519999999999</v>
      </c>
      <c r="E182" s="26">
        <v>1329.337</v>
      </c>
      <c r="F182" s="26">
        <v>951.07749999999999</v>
      </c>
      <c r="G182" s="26">
        <v>859.3374</v>
      </c>
      <c r="H182" s="26">
        <v>586.59900000000005</v>
      </c>
      <c r="I182" s="26">
        <v>294.83589999999998</v>
      </c>
      <c r="J182" s="26">
        <v>72.810900000000004</v>
      </c>
      <c r="K182" s="26">
        <v>2235.0619999999999</v>
      </c>
      <c r="L182" s="26">
        <v>825.20899999999995</v>
      </c>
      <c r="M182" s="26">
        <v>304.3329</v>
      </c>
      <c r="N182" s="26">
        <v>-30.772629999999999</v>
      </c>
      <c r="O182" s="26">
        <v>1526.2090000000001</v>
      </c>
      <c r="P182" s="26">
        <v>783.99630000000002</v>
      </c>
      <c r="Q182" s="26">
        <v>698.346</v>
      </c>
      <c r="R182" s="26">
        <v>492.04349999999999</v>
      </c>
      <c r="S182" s="26">
        <v>-333.80560000000003</v>
      </c>
      <c r="T182" s="26">
        <v>-189.8459</v>
      </c>
      <c r="U182" s="26">
        <v>-163.9743</v>
      </c>
      <c r="V182" s="26">
        <v>-140.15100000000001</v>
      </c>
      <c r="W182" s="26">
        <v>163.85329999999999</v>
      </c>
      <c r="X182" s="26">
        <v>-13.29524</v>
      </c>
      <c r="Y182" s="26">
        <v>-28.744219999999999</v>
      </c>
      <c r="Z182" s="26">
        <v>-67.071820000000002</v>
      </c>
    </row>
    <row r="183" spans="1:26" x14ac:dyDescent="0.35">
      <c r="A183" s="26" t="s">
        <v>496</v>
      </c>
      <c r="B183" s="26">
        <v>2025</v>
      </c>
      <c r="C183" s="26">
        <v>5138.1279999999997</v>
      </c>
      <c r="D183" s="26">
        <v>2726.3440000000001</v>
      </c>
      <c r="E183" s="26">
        <v>1334.3119999999999</v>
      </c>
      <c r="F183" s="26">
        <v>494.75380000000001</v>
      </c>
      <c r="G183" s="26">
        <v>3167.4380000000001</v>
      </c>
      <c r="H183" s="26">
        <v>592.63099999999997</v>
      </c>
      <c r="I183" s="26">
        <v>228.40029999999999</v>
      </c>
      <c r="J183" s="26">
        <v>-28.030660000000001</v>
      </c>
      <c r="K183" s="26">
        <v>3846.4879999999998</v>
      </c>
      <c r="L183" s="26">
        <v>1183.886</v>
      </c>
      <c r="M183" s="26">
        <v>540.91869999999994</v>
      </c>
      <c r="N183" s="26">
        <v>81.75797</v>
      </c>
      <c r="O183" s="26">
        <v>2528.913</v>
      </c>
      <c r="P183" s="26">
        <v>1607.249</v>
      </c>
      <c r="Q183" s="26">
        <v>469.94979999999998</v>
      </c>
      <c r="R183" s="26">
        <v>225.59719999999999</v>
      </c>
      <c r="S183" s="26">
        <v>-99.876769999999993</v>
      </c>
      <c r="T183" s="26">
        <v>-83.813919999999996</v>
      </c>
      <c r="U183" s="26">
        <v>94.624669999999995</v>
      </c>
      <c r="V183" s="26">
        <v>40.327860000000001</v>
      </c>
      <c r="W183" s="26">
        <v>623.07749999999999</v>
      </c>
      <c r="X183" s="26">
        <v>294.64330000000001</v>
      </c>
      <c r="Y183" s="26">
        <v>167.2311</v>
      </c>
      <c r="Z183" s="26">
        <v>82.024050000000003</v>
      </c>
    </row>
    <row r="184" spans="1:26" x14ac:dyDescent="0.35">
      <c r="A184" s="26" t="s">
        <v>496</v>
      </c>
      <c r="B184" s="26">
        <v>2030</v>
      </c>
      <c r="C184" s="26">
        <v>5245.8149999999996</v>
      </c>
      <c r="D184" s="26">
        <v>2410.5320000000002</v>
      </c>
      <c r="E184" s="26">
        <v>1461.989</v>
      </c>
      <c r="F184" s="26">
        <v>669.17</v>
      </c>
      <c r="G184" s="26">
        <v>3808.703</v>
      </c>
      <c r="H184" s="26">
        <v>1938.7180000000001</v>
      </c>
      <c r="I184" s="26">
        <v>580.54570000000001</v>
      </c>
      <c r="J184" s="26">
        <v>110.65089999999999</v>
      </c>
      <c r="K184" s="26">
        <v>4653.8590000000004</v>
      </c>
      <c r="L184" s="26">
        <v>1552.1559999999999</v>
      </c>
      <c r="M184" s="26">
        <v>241.4562</v>
      </c>
      <c r="N184" s="26">
        <v>-345.68029999999999</v>
      </c>
      <c r="O184" s="26">
        <v>3624.654</v>
      </c>
      <c r="P184" s="26">
        <v>2779.6480000000001</v>
      </c>
      <c r="Q184" s="26">
        <v>660.59839999999997</v>
      </c>
      <c r="R184" s="26">
        <v>339.36320000000001</v>
      </c>
      <c r="S184" s="26">
        <v>1088.4269999999999</v>
      </c>
      <c r="T184" s="26">
        <v>648.44709999999998</v>
      </c>
      <c r="U184" s="26">
        <v>14.79269</v>
      </c>
      <c r="V184" s="26">
        <v>17.715330000000002</v>
      </c>
      <c r="W184" s="26">
        <v>1203.8589999999999</v>
      </c>
      <c r="X184" s="26">
        <v>616.43370000000004</v>
      </c>
      <c r="Y184" s="26">
        <v>-80.562470000000005</v>
      </c>
      <c r="Z184" s="26">
        <v>-173.0333</v>
      </c>
    </row>
    <row r="185" spans="1:26" x14ac:dyDescent="0.35">
      <c r="A185" s="26" t="s">
        <v>496</v>
      </c>
      <c r="B185" s="26">
        <v>2035</v>
      </c>
      <c r="C185" s="26">
        <v>3253.2959999999998</v>
      </c>
      <c r="D185" s="26">
        <v>2322.569</v>
      </c>
      <c r="E185" s="26">
        <v>1473.7670000000001</v>
      </c>
      <c r="F185" s="26">
        <v>760.87030000000004</v>
      </c>
      <c r="G185" s="26">
        <v>4811.2520000000004</v>
      </c>
      <c r="H185" s="26">
        <v>1035.2159999999999</v>
      </c>
      <c r="I185" s="26">
        <v>424.66320000000002</v>
      </c>
      <c r="J185" s="26">
        <v>34.439819999999997</v>
      </c>
      <c r="K185" s="26">
        <v>4320.5360000000001</v>
      </c>
      <c r="L185" s="26">
        <v>1636.164</v>
      </c>
      <c r="M185" s="26">
        <v>776.11869999999999</v>
      </c>
      <c r="N185" s="26">
        <v>-38.061300000000003</v>
      </c>
      <c r="O185" s="26">
        <v>3619.1849999999999</v>
      </c>
      <c r="P185" s="26">
        <v>3187.1959999999999</v>
      </c>
      <c r="Q185" s="26">
        <v>579.66549999999995</v>
      </c>
      <c r="R185" s="26">
        <v>255.85290000000001</v>
      </c>
      <c r="S185" s="26">
        <v>1579.4860000000001</v>
      </c>
      <c r="T185" s="26">
        <v>1000.556</v>
      </c>
      <c r="U185" s="26">
        <v>67.162509999999997</v>
      </c>
      <c r="V185" s="26">
        <v>0.95669990000000005</v>
      </c>
      <c r="W185" s="26">
        <v>1970.7919999999999</v>
      </c>
      <c r="X185" s="26">
        <v>980.40970000000004</v>
      </c>
      <c r="Y185" s="26">
        <v>86.639650000000003</v>
      </c>
      <c r="Z185" s="26">
        <v>-45.412089999999999</v>
      </c>
    </row>
    <row r="186" spans="1:26" x14ac:dyDescent="0.35">
      <c r="A186" s="26" t="s">
        <v>496</v>
      </c>
      <c r="B186" s="26">
        <v>2040</v>
      </c>
      <c r="C186" s="26">
        <v>2198.1089999999999</v>
      </c>
      <c r="D186" s="26">
        <v>1921.2439999999999</v>
      </c>
      <c r="E186" s="26">
        <v>1282.896</v>
      </c>
      <c r="F186" s="26">
        <v>763.64419999999996</v>
      </c>
      <c r="G186" s="26">
        <v>3586.261</v>
      </c>
      <c r="H186" s="26">
        <v>999.56690000000003</v>
      </c>
      <c r="I186" s="26">
        <v>422.28500000000003</v>
      </c>
      <c r="J186" s="26">
        <v>18.385110000000001</v>
      </c>
      <c r="K186" s="26">
        <v>3517.364</v>
      </c>
      <c r="L186" s="26">
        <v>1553.5930000000001</v>
      </c>
      <c r="M186" s="26">
        <v>793.9615</v>
      </c>
      <c r="N186" s="26">
        <v>-30.542909999999999</v>
      </c>
      <c r="O186" s="26">
        <v>2883.83</v>
      </c>
      <c r="P186" s="26">
        <v>2807.989</v>
      </c>
      <c r="Q186" s="26">
        <v>459.19569999999999</v>
      </c>
      <c r="R186" s="26">
        <v>207.7722</v>
      </c>
      <c r="S186" s="26">
        <v>1725.0889999999999</v>
      </c>
      <c r="T186" s="26">
        <v>1131.848</v>
      </c>
      <c r="U186" s="26">
        <v>78.648070000000004</v>
      </c>
      <c r="V186" s="26">
        <v>-9.1107130000000005</v>
      </c>
      <c r="W186" s="26">
        <v>2019.0920000000001</v>
      </c>
      <c r="X186" s="26">
        <v>949.11379999999997</v>
      </c>
      <c r="Y186" s="26">
        <v>150.2834</v>
      </c>
      <c r="Z186" s="26">
        <v>8.6865919999999992</v>
      </c>
    </row>
    <row r="187" spans="1:26" x14ac:dyDescent="0.35">
      <c r="A187" s="26" t="s">
        <v>496</v>
      </c>
      <c r="B187" s="26">
        <v>2045</v>
      </c>
      <c r="C187" s="26">
        <v>1749.96</v>
      </c>
      <c r="D187" s="26">
        <v>1426.6980000000001</v>
      </c>
      <c r="E187" s="26">
        <v>830.88850000000002</v>
      </c>
      <c r="F187" s="26">
        <v>430.24040000000002</v>
      </c>
      <c r="G187" s="26">
        <v>2619.5790000000002</v>
      </c>
      <c r="H187" s="26">
        <v>812.02970000000005</v>
      </c>
      <c r="I187" s="26">
        <v>309.1481</v>
      </c>
      <c r="J187" s="26">
        <v>13.20947</v>
      </c>
      <c r="K187" s="26">
        <v>2423.4549999999999</v>
      </c>
      <c r="L187" s="26">
        <v>1246.577</v>
      </c>
      <c r="M187" s="26">
        <v>660.40549999999996</v>
      </c>
      <c r="N187" s="26">
        <v>142.77860000000001</v>
      </c>
      <c r="O187" s="26">
        <v>2564.1509999999998</v>
      </c>
      <c r="P187" s="26">
        <v>2396.02</v>
      </c>
      <c r="Q187" s="26">
        <v>468.90230000000003</v>
      </c>
      <c r="R187" s="26">
        <v>312.63150000000002</v>
      </c>
      <c r="S187" s="26">
        <v>1389.7280000000001</v>
      </c>
      <c r="T187" s="26">
        <v>1001.944</v>
      </c>
      <c r="U187" s="26">
        <v>16.776399999999999</v>
      </c>
      <c r="V187" s="26">
        <v>-1.283623</v>
      </c>
      <c r="W187" s="26">
        <v>1672.6020000000001</v>
      </c>
      <c r="X187" s="26">
        <v>704.82100000000003</v>
      </c>
      <c r="Y187" s="26">
        <v>5.5305390000000001</v>
      </c>
      <c r="Z187" s="26">
        <v>-164.46299999999999</v>
      </c>
    </row>
    <row r="188" spans="1:26" x14ac:dyDescent="0.35">
      <c r="A188" s="26" t="s">
        <v>496</v>
      </c>
      <c r="B188" s="26">
        <v>2050</v>
      </c>
      <c r="C188" s="26">
        <v>1536.83</v>
      </c>
      <c r="D188" s="26">
        <v>1042.549</v>
      </c>
      <c r="E188" s="26">
        <v>574.02560000000005</v>
      </c>
      <c r="F188" s="26">
        <v>288.42079999999999</v>
      </c>
      <c r="G188" s="26">
        <v>1637.6210000000001</v>
      </c>
      <c r="H188" s="26">
        <v>568.8546</v>
      </c>
      <c r="I188" s="26">
        <v>160.904</v>
      </c>
      <c r="J188" s="26">
        <v>4.596813</v>
      </c>
      <c r="K188" s="26">
        <v>1816.992</v>
      </c>
      <c r="L188" s="26">
        <v>755.17529999999999</v>
      </c>
      <c r="M188" s="26">
        <v>347.2688</v>
      </c>
      <c r="N188" s="26">
        <v>-21.319279999999999</v>
      </c>
      <c r="O188" s="26">
        <v>2112.4679999999998</v>
      </c>
      <c r="P188" s="26">
        <v>1864.749</v>
      </c>
      <c r="Q188" s="26">
        <v>464.98590000000002</v>
      </c>
      <c r="R188" s="26">
        <v>314.09129999999999</v>
      </c>
      <c r="S188" s="26">
        <v>947.17909999999995</v>
      </c>
      <c r="T188" s="26">
        <v>795.75840000000005</v>
      </c>
      <c r="U188" s="26">
        <v>7.1741479999999997</v>
      </c>
      <c r="V188" s="26">
        <v>-0.1781732</v>
      </c>
      <c r="W188" s="26">
        <v>1396.001</v>
      </c>
      <c r="X188" s="26">
        <v>596.09640000000002</v>
      </c>
      <c r="Y188" s="26">
        <v>-100.5291</v>
      </c>
      <c r="Z188" s="26">
        <v>-179.12440000000001</v>
      </c>
    </row>
    <row r="189" spans="1:26" x14ac:dyDescent="0.35">
      <c r="A189" s="26" t="s">
        <v>70</v>
      </c>
      <c r="B189" s="26">
        <v>2016</v>
      </c>
      <c r="C189" s="26">
        <v>62.773739999999997</v>
      </c>
      <c r="D189" s="26">
        <v>62.773739999999997</v>
      </c>
      <c r="E189" s="26">
        <v>62.773739999999997</v>
      </c>
      <c r="F189" s="26">
        <v>62.773739999999997</v>
      </c>
      <c r="G189" s="26">
        <v>167.06309999999999</v>
      </c>
      <c r="H189" s="26">
        <v>167.06309999999999</v>
      </c>
      <c r="I189" s="26">
        <v>167.06309999999999</v>
      </c>
      <c r="J189" s="26">
        <v>167.06309999999999</v>
      </c>
      <c r="K189" s="26">
        <v>126.8008</v>
      </c>
      <c r="L189" s="26">
        <v>126.8008</v>
      </c>
      <c r="M189" s="26">
        <v>126.8008</v>
      </c>
      <c r="N189" s="26">
        <v>126.8008</v>
      </c>
      <c r="O189" s="26">
        <v>2330.4209999999998</v>
      </c>
      <c r="P189" s="26">
        <v>2330.4209999999998</v>
      </c>
      <c r="Q189" s="26">
        <v>2330.4209999999998</v>
      </c>
      <c r="R189" s="26">
        <v>2330.4209999999998</v>
      </c>
      <c r="S189" s="26">
        <v>-98.544110000000003</v>
      </c>
      <c r="T189" s="26">
        <v>-98.544110000000003</v>
      </c>
      <c r="U189" s="26">
        <v>-98.544110000000003</v>
      </c>
      <c r="V189" s="26">
        <v>-98.544110000000003</v>
      </c>
      <c r="W189" s="26">
        <v>164.53649999999999</v>
      </c>
      <c r="X189" s="26">
        <v>164.53649999999999</v>
      </c>
      <c r="Y189" s="26">
        <v>164.53649999999999</v>
      </c>
      <c r="Z189" s="26">
        <v>164.53649999999999</v>
      </c>
    </row>
    <row r="190" spans="1:26" x14ac:dyDescent="0.35">
      <c r="A190" s="26" t="s">
        <v>70</v>
      </c>
      <c r="B190" s="26">
        <v>2020</v>
      </c>
      <c r="C190" s="26">
        <v>307.80009999999999</v>
      </c>
      <c r="D190" s="26">
        <v>151.37039999999999</v>
      </c>
      <c r="E190" s="26">
        <v>106.3912</v>
      </c>
      <c r="F190" s="26">
        <v>69.86063</v>
      </c>
      <c r="G190" s="26">
        <v>591.96879999999999</v>
      </c>
      <c r="H190" s="26">
        <v>314.5677</v>
      </c>
      <c r="I190" s="26">
        <v>201.41849999999999</v>
      </c>
      <c r="J190" s="26">
        <v>100.5172</v>
      </c>
      <c r="K190" s="26">
        <v>480.77089999999998</v>
      </c>
      <c r="L190" s="26">
        <v>242.18369999999999</v>
      </c>
      <c r="M190" s="26">
        <v>153.2989</v>
      </c>
      <c r="N190" s="26">
        <v>76.611080000000001</v>
      </c>
      <c r="O190" s="26">
        <v>12260.23</v>
      </c>
      <c r="P190" s="26">
        <v>4678.3959999999997</v>
      </c>
      <c r="Q190" s="26">
        <v>4335.93</v>
      </c>
      <c r="R190" s="26">
        <v>2571.1480000000001</v>
      </c>
      <c r="S190" s="26">
        <v>-1652.96</v>
      </c>
      <c r="T190" s="26">
        <v>47.178109999999997</v>
      </c>
      <c r="U190" s="26">
        <v>684.91330000000005</v>
      </c>
      <c r="V190" s="26">
        <v>484.99560000000002</v>
      </c>
      <c r="W190" s="26">
        <v>3320.4850000000001</v>
      </c>
      <c r="X190" s="26">
        <v>1124.8009999999999</v>
      </c>
      <c r="Y190" s="26">
        <v>1307.6189999999999</v>
      </c>
      <c r="Z190" s="26">
        <v>501.97859999999997</v>
      </c>
    </row>
    <row r="191" spans="1:26" x14ac:dyDescent="0.35">
      <c r="A191" s="26" t="s">
        <v>70</v>
      </c>
      <c r="B191" s="26">
        <v>2025</v>
      </c>
      <c r="C191" s="26">
        <v>140.4203</v>
      </c>
      <c r="D191" s="26">
        <v>87.080629999999999</v>
      </c>
      <c r="E191" s="26">
        <v>76.492779999999996</v>
      </c>
      <c r="F191" s="26">
        <v>52.404040000000002</v>
      </c>
      <c r="G191" s="26">
        <v>1400.4290000000001</v>
      </c>
      <c r="H191" s="26">
        <v>513.66219999999998</v>
      </c>
      <c r="I191" s="26">
        <v>314.69549999999998</v>
      </c>
      <c r="J191" s="26">
        <v>114.5399</v>
      </c>
      <c r="K191" s="26">
        <v>821.76089999999999</v>
      </c>
      <c r="L191" s="26">
        <v>309.01459999999997</v>
      </c>
      <c r="M191" s="26">
        <v>194.15809999999999</v>
      </c>
      <c r="N191" s="26">
        <v>74.911709999999999</v>
      </c>
      <c r="O191" s="26">
        <v>9086.1839999999993</v>
      </c>
      <c r="P191" s="26">
        <v>4832.5479999999998</v>
      </c>
      <c r="Q191" s="26">
        <v>4221.5389999999998</v>
      </c>
      <c r="R191" s="26">
        <v>2150.451</v>
      </c>
      <c r="S191" s="26">
        <v>8234.6740000000009</v>
      </c>
      <c r="T191" s="26">
        <v>2555.1010000000001</v>
      </c>
      <c r="U191" s="26">
        <v>2412.462</v>
      </c>
      <c r="V191" s="26">
        <v>797.34730000000002</v>
      </c>
      <c r="W191" s="26">
        <v>4807.2370000000001</v>
      </c>
      <c r="X191" s="26">
        <v>1924.249</v>
      </c>
      <c r="Y191" s="26">
        <v>1794.4649999999999</v>
      </c>
      <c r="Z191" s="26">
        <v>667.85299999999995</v>
      </c>
    </row>
    <row r="192" spans="1:26" x14ac:dyDescent="0.35">
      <c r="A192" s="26" t="s">
        <v>70</v>
      </c>
      <c r="B192" s="26">
        <v>2030</v>
      </c>
      <c r="C192" s="26">
        <v>168.28219999999999</v>
      </c>
      <c r="D192" s="26">
        <v>108.8361</v>
      </c>
      <c r="E192" s="26">
        <v>102.4601</v>
      </c>
      <c r="F192" s="26">
        <v>46.46658</v>
      </c>
      <c r="G192" s="26">
        <v>1745.0139999999999</v>
      </c>
      <c r="H192" s="26">
        <v>653.70410000000004</v>
      </c>
      <c r="I192" s="26">
        <v>396.214</v>
      </c>
      <c r="J192" s="26">
        <v>101.5949</v>
      </c>
      <c r="K192" s="26">
        <v>1084.175</v>
      </c>
      <c r="L192" s="26">
        <v>412.34989999999999</v>
      </c>
      <c r="M192" s="26">
        <v>256.6995</v>
      </c>
      <c r="N192" s="26">
        <v>69.773619999999994</v>
      </c>
      <c r="O192" s="26">
        <v>5187.0370000000003</v>
      </c>
      <c r="P192" s="26">
        <v>4290.3209999999999</v>
      </c>
      <c r="Q192" s="26">
        <v>3815.192</v>
      </c>
      <c r="R192" s="26">
        <v>1374.1659999999999</v>
      </c>
      <c r="S192" s="26">
        <v>6739.0129999999999</v>
      </c>
      <c r="T192" s="26">
        <v>2378.2570000000001</v>
      </c>
      <c r="U192" s="26">
        <v>2028.759</v>
      </c>
      <c r="V192" s="26">
        <v>712.79280000000006</v>
      </c>
      <c r="W192" s="26">
        <v>4510.8739999999998</v>
      </c>
      <c r="X192" s="26">
        <v>2069.73</v>
      </c>
      <c r="Y192" s="26">
        <v>1821.0250000000001</v>
      </c>
      <c r="Z192" s="26">
        <v>579.51070000000004</v>
      </c>
    </row>
    <row r="193" spans="1:26" x14ac:dyDescent="0.35">
      <c r="A193" s="26" t="s">
        <v>70</v>
      </c>
      <c r="B193" s="26">
        <v>2035</v>
      </c>
      <c r="C193" s="26">
        <v>152.74279999999999</v>
      </c>
      <c r="D193" s="26">
        <v>101.2942</v>
      </c>
      <c r="E193" s="26">
        <v>96.831280000000007</v>
      </c>
      <c r="F193" s="26">
        <v>30.295570000000001</v>
      </c>
      <c r="G193" s="26">
        <v>1606.09</v>
      </c>
      <c r="H193" s="26">
        <v>615.88459999999998</v>
      </c>
      <c r="I193" s="26">
        <v>411.32490000000001</v>
      </c>
      <c r="J193" s="26">
        <v>65.910250000000005</v>
      </c>
      <c r="K193" s="26">
        <v>999.44370000000004</v>
      </c>
      <c r="L193" s="26">
        <v>389.40929999999997</v>
      </c>
      <c r="M193" s="26">
        <v>265.11239999999998</v>
      </c>
      <c r="N193" s="26">
        <v>45.284700000000001</v>
      </c>
      <c r="O193" s="26">
        <v>2724.3560000000002</v>
      </c>
      <c r="P193" s="26">
        <v>3019.7579999999998</v>
      </c>
      <c r="Q193" s="26">
        <v>2782.1</v>
      </c>
      <c r="R193" s="26">
        <v>905.75509999999997</v>
      </c>
      <c r="S193" s="26">
        <v>5858.6090000000004</v>
      </c>
      <c r="T193" s="26">
        <v>2456.1950000000002</v>
      </c>
      <c r="U193" s="26">
        <v>2069.3710000000001</v>
      </c>
      <c r="V193" s="26">
        <v>541.53700000000003</v>
      </c>
      <c r="W193" s="26">
        <v>3528.422</v>
      </c>
      <c r="X193" s="26">
        <v>1809.8489999999999</v>
      </c>
      <c r="Y193" s="26">
        <v>1571.1849999999999</v>
      </c>
      <c r="Z193" s="26">
        <v>440.00310000000002</v>
      </c>
    </row>
    <row r="194" spans="1:26" x14ac:dyDescent="0.35">
      <c r="A194" s="26" t="s">
        <v>70</v>
      </c>
      <c r="B194" s="26">
        <v>2040</v>
      </c>
      <c r="C194" s="26">
        <v>105.9272</v>
      </c>
      <c r="D194" s="26">
        <v>89.81568</v>
      </c>
      <c r="E194" s="26">
        <v>89.387169999999998</v>
      </c>
      <c r="F194" s="26">
        <v>20.07188</v>
      </c>
      <c r="G194" s="26">
        <v>1115.1220000000001</v>
      </c>
      <c r="H194" s="26">
        <v>550.90390000000002</v>
      </c>
      <c r="I194" s="26">
        <v>382.62979999999999</v>
      </c>
      <c r="J194" s="26">
        <v>43.614600000000003</v>
      </c>
      <c r="K194" s="26">
        <v>694.18</v>
      </c>
      <c r="L194" s="26">
        <v>349.03289999999998</v>
      </c>
      <c r="M194" s="26">
        <v>247.14580000000001</v>
      </c>
      <c r="N194" s="26">
        <v>29.990449999999999</v>
      </c>
      <c r="O194" s="26">
        <v>1780.8440000000001</v>
      </c>
      <c r="P194" s="26">
        <v>1984.3019999999999</v>
      </c>
      <c r="Q194" s="26">
        <v>1897.7249999999999</v>
      </c>
      <c r="R194" s="26">
        <v>654.51859999999999</v>
      </c>
      <c r="S194" s="26">
        <v>4159.5039999999999</v>
      </c>
      <c r="T194" s="26">
        <v>2121.893</v>
      </c>
      <c r="U194" s="26">
        <v>1790.8620000000001</v>
      </c>
      <c r="V194" s="26">
        <v>398.8356</v>
      </c>
      <c r="W194" s="26">
        <v>2649.3139999999999</v>
      </c>
      <c r="X194" s="26">
        <v>1452.288</v>
      </c>
      <c r="Y194" s="26">
        <v>1265.857</v>
      </c>
      <c r="Z194" s="26">
        <v>322.34230000000002</v>
      </c>
    </row>
    <row r="195" spans="1:26" x14ac:dyDescent="0.35">
      <c r="A195" s="26" t="s">
        <v>70</v>
      </c>
      <c r="B195" s="26">
        <v>2045</v>
      </c>
      <c r="C195" s="26">
        <v>69.087140000000005</v>
      </c>
      <c r="D195" s="26">
        <v>73.028199999999998</v>
      </c>
      <c r="E195" s="26">
        <v>74.615020000000001</v>
      </c>
      <c r="F195" s="26">
        <v>11.458310000000001</v>
      </c>
      <c r="G195" s="26">
        <v>727.76319999999998</v>
      </c>
      <c r="H195" s="26">
        <v>450.61900000000003</v>
      </c>
      <c r="I195" s="26">
        <v>320.91239999999999</v>
      </c>
      <c r="J195" s="26">
        <v>24.803920000000002</v>
      </c>
      <c r="K195" s="26">
        <v>453.15350000000001</v>
      </c>
      <c r="L195" s="26">
        <v>285.82740000000001</v>
      </c>
      <c r="M195" s="26">
        <v>207.52690000000001</v>
      </c>
      <c r="N195" s="26">
        <v>17.072849999999999</v>
      </c>
      <c r="O195" s="26">
        <v>1236.1220000000001</v>
      </c>
      <c r="P195" s="26">
        <v>1396.7090000000001</v>
      </c>
      <c r="Q195" s="26">
        <v>1340.433</v>
      </c>
      <c r="R195" s="26">
        <v>463.90769999999998</v>
      </c>
      <c r="S195" s="26">
        <v>2932.8049999999998</v>
      </c>
      <c r="T195" s="26">
        <v>1506.7349999999999</v>
      </c>
      <c r="U195" s="26">
        <v>1304.596</v>
      </c>
      <c r="V195" s="26">
        <v>286.49860000000001</v>
      </c>
      <c r="W195" s="26">
        <v>1851.1690000000001</v>
      </c>
      <c r="X195" s="26">
        <v>1072.9929999999999</v>
      </c>
      <c r="Y195" s="26">
        <v>944.82320000000004</v>
      </c>
      <c r="Z195" s="26">
        <v>225.0446</v>
      </c>
    </row>
    <row r="196" spans="1:26" x14ac:dyDescent="0.35">
      <c r="A196" s="26" t="s">
        <v>70</v>
      </c>
      <c r="B196" s="26">
        <v>2050</v>
      </c>
      <c r="C196" s="26">
        <v>42.6614</v>
      </c>
      <c r="D196" s="26">
        <v>55.970059999999997</v>
      </c>
      <c r="E196" s="26">
        <v>58.289650000000002</v>
      </c>
      <c r="F196" s="26">
        <v>4.8205429999999998</v>
      </c>
      <c r="G196" s="26">
        <v>448.82749999999999</v>
      </c>
      <c r="H196" s="26">
        <v>346.95850000000002</v>
      </c>
      <c r="I196" s="26">
        <v>251.7509</v>
      </c>
      <c r="J196" s="26">
        <v>10.477259999999999</v>
      </c>
      <c r="K196" s="26">
        <v>279.52429999999998</v>
      </c>
      <c r="L196" s="26">
        <v>220.2269</v>
      </c>
      <c r="M196" s="26">
        <v>162.91489999999999</v>
      </c>
      <c r="N196" s="26">
        <v>7.2122070000000003</v>
      </c>
      <c r="O196" s="26">
        <v>718.40989999999999</v>
      </c>
      <c r="P196" s="26">
        <v>867.76350000000002</v>
      </c>
      <c r="Q196" s="26">
        <v>839.37109999999996</v>
      </c>
      <c r="R196" s="26">
        <v>230.47810000000001</v>
      </c>
      <c r="S196" s="26">
        <v>1689.431</v>
      </c>
      <c r="T196" s="26">
        <v>938.54660000000001</v>
      </c>
      <c r="U196" s="26">
        <v>797.15129999999999</v>
      </c>
      <c r="V196" s="26">
        <v>146.56389999999999</v>
      </c>
      <c r="W196" s="26">
        <v>1062.5070000000001</v>
      </c>
      <c r="X196" s="26">
        <v>667.3184</v>
      </c>
      <c r="Y196" s="26">
        <v>582.69200000000001</v>
      </c>
      <c r="Z196" s="26">
        <v>109.2557</v>
      </c>
    </row>
    <row r="197" spans="1:26" x14ac:dyDescent="0.35">
      <c r="A197" s="26" t="s">
        <v>89</v>
      </c>
      <c r="B197" s="26">
        <v>2016</v>
      </c>
      <c r="C197" s="26">
        <v>244.56120000000001</v>
      </c>
      <c r="D197" s="26">
        <v>244.56120000000001</v>
      </c>
      <c r="E197" s="26">
        <v>244.56120000000001</v>
      </c>
      <c r="F197" s="26">
        <v>244.56120000000001</v>
      </c>
      <c r="G197" s="26">
        <v>105.31010000000001</v>
      </c>
      <c r="H197" s="26">
        <v>105.31010000000001</v>
      </c>
      <c r="I197" s="26">
        <v>105.31010000000001</v>
      </c>
      <c r="J197" s="26">
        <v>105.31010000000001</v>
      </c>
      <c r="K197" s="26">
        <v>34.560920000000003</v>
      </c>
      <c r="L197" s="26">
        <v>34.560920000000003</v>
      </c>
      <c r="M197" s="26">
        <v>34.560920000000003</v>
      </c>
      <c r="N197" s="26">
        <v>34.560920000000003</v>
      </c>
      <c r="O197" s="26">
        <v>1045.2729999999999</v>
      </c>
      <c r="P197" s="26">
        <v>1045.2729999999999</v>
      </c>
      <c r="Q197" s="26">
        <v>1045.2729999999999</v>
      </c>
      <c r="R197" s="26">
        <v>1045.2729999999999</v>
      </c>
      <c r="S197" s="26">
        <v>227.71090000000001</v>
      </c>
      <c r="T197" s="26">
        <v>227.71090000000001</v>
      </c>
      <c r="U197" s="26">
        <v>227.71090000000001</v>
      </c>
      <c r="V197" s="26">
        <v>227.71090000000001</v>
      </c>
      <c r="W197" s="26">
        <v>43.519190000000002</v>
      </c>
      <c r="X197" s="26">
        <v>43.519190000000002</v>
      </c>
      <c r="Y197" s="26">
        <v>43.519190000000002</v>
      </c>
      <c r="Z197" s="26">
        <v>43.519190000000002</v>
      </c>
    </row>
    <row r="198" spans="1:26" x14ac:dyDescent="0.35">
      <c r="A198" s="26" t="s">
        <v>89</v>
      </c>
      <c r="B198" s="26">
        <v>2020</v>
      </c>
      <c r="C198" s="26">
        <v>342.25760000000002</v>
      </c>
      <c r="D198" s="26">
        <v>328.69470000000001</v>
      </c>
      <c r="E198" s="26">
        <v>283.15179999999998</v>
      </c>
      <c r="F198" s="26">
        <v>319.851</v>
      </c>
      <c r="G198" s="26">
        <v>81.264139999999998</v>
      </c>
      <c r="H198" s="26">
        <v>-2.221393</v>
      </c>
      <c r="I198" s="26">
        <v>-35.047110000000004</v>
      </c>
      <c r="J198" s="26">
        <v>-116.9824</v>
      </c>
      <c r="K198" s="26">
        <v>232.8887</v>
      </c>
      <c r="L198" s="26">
        <v>72.173580000000001</v>
      </c>
      <c r="M198" s="26">
        <v>14.56282</v>
      </c>
      <c r="N198" s="26">
        <v>-47.372070000000001</v>
      </c>
      <c r="O198" s="26">
        <v>1208.674</v>
      </c>
      <c r="P198" s="26">
        <v>1070.327</v>
      </c>
      <c r="Q198" s="26">
        <v>1118.0070000000001</v>
      </c>
      <c r="R198" s="26">
        <v>1104.971</v>
      </c>
      <c r="S198" s="26">
        <v>1479.73</v>
      </c>
      <c r="T198" s="26">
        <v>849.399</v>
      </c>
      <c r="U198" s="26">
        <v>546.66200000000003</v>
      </c>
      <c r="V198" s="26">
        <v>353.73169999999999</v>
      </c>
      <c r="W198" s="26">
        <v>806.55579999999998</v>
      </c>
      <c r="X198" s="26">
        <v>215.3527</v>
      </c>
      <c r="Y198" s="26">
        <v>-24.675730000000001</v>
      </c>
      <c r="Z198" s="26">
        <v>-168.10730000000001</v>
      </c>
    </row>
    <row r="199" spans="1:26" x14ac:dyDescent="0.35">
      <c r="A199" s="26" t="s">
        <v>89</v>
      </c>
      <c r="B199" s="26">
        <v>2025</v>
      </c>
      <c r="C199" s="26">
        <v>423.27539999999999</v>
      </c>
      <c r="D199" s="26">
        <v>320.3811</v>
      </c>
      <c r="E199" s="26">
        <v>227.8571</v>
      </c>
      <c r="F199" s="26">
        <v>199.4443</v>
      </c>
      <c r="G199" s="26">
        <v>547.48410000000001</v>
      </c>
      <c r="H199" s="26">
        <v>261.73320000000001</v>
      </c>
      <c r="I199" s="26">
        <v>130.39099999999999</v>
      </c>
      <c r="J199" s="26">
        <v>46.187150000000003</v>
      </c>
      <c r="K199" s="26">
        <v>661.57929999999999</v>
      </c>
      <c r="L199" s="26">
        <v>256.77609999999999</v>
      </c>
      <c r="M199" s="26">
        <v>127.8672</v>
      </c>
      <c r="N199" s="26">
        <v>33.42409</v>
      </c>
      <c r="O199" s="26">
        <v>1815.742</v>
      </c>
      <c r="P199" s="26">
        <v>1383.912</v>
      </c>
      <c r="Q199" s="26">
        <v>958.67110000000002</v>
      </c>
      <c r="R199" s="26">
        <v>762.88779999999997</v>
      </c>
      <c r="S199" s="26">
        <v>806.22429999999997</v>
      </c>
      <c r="T199" s="26">
        <v>671.3347</v>
      </c>
      <c r="U199" s="26">
        <v>467.97449999999998</v>
      </c>
      <c r="V199" s="26">
        <v>396.92840000000001</v>
      </c>
      <c r="W199" s="26">
        <v>1524.99</v>
      </c>
      <c r="X199" s="26">
        <v>449.81650000000002</v>
      </c>
      <c r="Y199" s="26">
        <v>319.99529999999999</v>
      </c>
      <c r="Z199" s="26">
        <v>181.9847</v>
      </c>
    </row>
    <row r="200" spans="1:26" x14ac:dyDescent="0.35">
      <c r="A200" s="26" t="s">
        <v>89</v>
      </c>
      <c r="B200" s="26">
        <v>2030</v>
      </c>
      <c r="C200" s="26">
        <v>482.97039999999998</v>
      </c>
      <c r="D200" s="26">
        <v>352.29160000000002</v>
      </c>
      <c r="E200" s="26">
        <v>308.38869999999997</v>
      </c>
      <c r="F200" s="26">
        <v>218.27760000000001</v>
      </c>
      <c r="G200" s="26">
        <v>988.08720000000005</v>
      </c>
      <c r="H200" s="26">
        <v>391.9873</v>
      </c>
      <c r="I200" s="26">
        <v>115.4774</v>
      </c>
      <c r="J200" s="26">
        <v>31.99466</v>
      </c>
      <c r="K200" s="26">
        <v>1136.837</v>
      </c>
      <c r="L200" s="26">
        <v>477.78620000000001</v>
      </c>
      <c r="M200" s="26">
        <v>154.9374</v>
      </c>
      <c r="N200" s="26">
        <v>38.155110000000001</v>
      </c>
      <c r="O200" s="26">
        <v>2923.2310000000002</v>
      </c>
      <c r="P200" s="26">
        <v>1748.4829999999999</v>
      </c>
      <c r="Q200" s="26">
        <v>1243.2170000000001</v>
      </c>
      <c r="R200" s="26">
        <v>1097.48</v>
      </c>
      <c r="S200" s="26">
        <v>1386.3119999999999</v>
      </c>
      <c r="T200" s="26">
        <v>817.02729999999997</v>
      </c>
      <c r="U200" s="26">
        <v>529.97889999999995</v>
      </c>
      <c r="V200" s="26">
        <v>349.49630000000002</v>
      </c>
      <c r="W200" s="26">
        <v>2060.3870000000002</v>
      </c>
      <c r="X200" s="26">
        <v>1031.269</v>
      </c>
      <c r="Y200" s="26">
        <v>99.349919999999997</v>
      </c>
      <c r="Z200" s="26">
        <v>-57.920780000000001</v>
      </c>
    </row>
    <row r="201" spans="1:26" x14ac:dyDescent="0.35">
      <c r="A201" s="26" t="s">
        <v>89</v>
      </c>
      <c r="B201" s="26">
        <v>2035</v>
      </c>
      <c r="C201" s="26">
        <v>451.48050000000001</v>
      </c>
      <c r="D201" s="26">
        <v>228.93029999999999</v>
      </c>
      <c r="E201" s="26">
        <v>163.6549</v>
      </c>
      <c r="F201" s="26">
        <v>181.75139999999999</v>
      </c>
      <c r="G201" s="26">
        <v>735.96870000000001</v>
      </c>
      <c r="H201" s="26">
        <v>232.3595</v>
      </c>
      <c r="I201" s="26">
        <v>35.022829999999999</v>
      </c>
      <c r="J201" s="26">
        <v>-27.346990000000002</v>
      </c>
      <c r="K201" s="26">
        <v>1172.3530000000001</v>
      </c>
      <c r="L201" s="26">
        <v>375.6628</v>
      </c>
      <c r="M201" s="26">
        <v>156.62710000000001</v>
      </c>
      <c r="N201" s="26">
        <v>15.1645</v>
      </c>
      <c r="O201" s="26">
        <v>3132.8159999999998</v>
      </c>
      <c r="P201" s="26">
        <v>2023.6189999999999</v>
      </c>
      <c r="Q201" s="26">
        <v>1239.8889999999999</v>
      </c>
      <c r="R201" s="26">
        <v>1077.6300000000001</v>
      </c>
      <c r="S201" s="26">
        <v>2490.3850000000002</v>
      </c>
      <c r="T201" s="26">
        <v>1005.955</v>
      </c>
      <c r="U201" s="26">
        <v>237.7141</v>
      </c>
      <c r="V201" s="26">
        <v>63.19061</v>
      </c>
      <c r="W201" s="26">
        <v>2933.3629999999998</v>
      </c>
      <c r="X201" s="26">
        <v>837.33860000000004</v>
      </c>
      <c r="Y201" s="26">
        <v>61.91133</v>
      </c>
      <c r="Z201" s="26">
        <v>-245.03219999999999</v>
      </c>
    </row>
    <row r="202" spans="1:26" x14ac:dyDescent="0.35">
      <c r="A202" s="26" t="s">
        <v>89</v>
      </c>
      <c r="B202" s="26">
        <v>2040</v>
      </c>
      <c r="C202" s="26">
        <v>346.05250000000001</v>
      </c>
      <c r="D202" s="26">
        <v>110.1525</v>
      </c>
      <c r="E202" s="26">
        <v>69.011989999999997</v>
      </c>
      <c r="F202" s="26">
        <v>49.984439999999999</v>
      </c>
      <c r="G202" s="26">
        <v>502.74349999999998</v>
      </c>
      <c r="H202" s="26">
        <v>88.464320000000001</v>
      </c>
      <c r="I202" s="26">
        <v>26.95111</v>
      </c>
      <c r="J202" s="26">
        <v>6.1870750000000001</v>
      </c>
      <c r="K202" s="26">
        <v>914.58939999999996</v>
      </c>
      <c r="L202" s="26">
        <v>270.62029999999999</v>
      </c>
      <c r="M202" s="26">
        <v>158.9134</v>
      </c>
      <c r="N202" s="26">
        <v>68.583519999999993</v>
      </c>
      <c r="O202" s="26">
        <v>4407.1850000000004</v>
      </c>
      <c r="P202" s="26">
        <v>2609.4549999999999</v>
      </c>
      <c r="Q202" s="26">
        <v>1971.308</v>
      </c>
      <c r="R202" s="26">
        <v>1453.865</v>
      </c>
      <c r="S202" s="26">
        <v>2391.223</v>
      </c>
      <c r="T202" s="26">
        <v>558.66189999999995</v>
      </c>
      <c r="U202" s="26">
        <v>117.26690000000001</v>
      </c>
      <c r="V202" s="26">
        <v>57.605690000000003</v>
      </c>
      <c r="W202" s="26">
        <v>2117.7330000000002</v>
      </c>
      <c r="X202" s="26">
        <v>127.6842</v>
      </c>
      <c r="Y202" s="26">
        <v>-752.49220000000003</v>
      </c>
      <c r="Z202" s="26">
        <v>-845.99559999999997</v>
      </c>
    </row>
    <row r="203" spans="1:26" x14ac:dyDescent="0.35">
      <c r="A203" s="26" t="s">
        <v>89</v>
      </c>
      <c r="B203" s="26">
        <v>2045</v>
      </c>
      <c r="C203" s="26">
        <v>265.24689999999998</v>
      </c>
      <c r="D203" s="26">
        <v>84.599519999999998</v>
      </c>
      <c r="E203" s="26">
        <v>82.601320000000001</v>
      </c>
      <c r="F203" s="26">
        <v>176.17080000000001</v>
      </c>
      <c r="G203" s="26">
        <v>347.50749999999999</v>
      </c>
      <c r="H203" s="26">
        <v>52.349620000000002</v>
      </c>
      <c r="I203" s="26">
        <v>-6.1776660000000003</v>
      </c>
      <c r="J203" s="26">
        <v>4.2834459999999996</v>
      </c>
      <c r="K203" s="26">
        <v>615.81349999999998</v>
      </c>
      <c r="L203" s="26">
        <v>137.49510000000001</v>
      </c>
      <c r="M203" s="26">
        <v>118.6936</v>
      </c>
      <c r="N203" s="26">
        <v>-84.434010000000001</v>
      </c>
      <c r="O203" s="26">
        <v>5487.875</v>
      </c>
      <c r="P203" s="26">
        <v>3095.877</v>
      </c>
      <c r="Q203" s="26">
        <v>2084.223</v>
      </c>
      <c r="R203" s="26">
        <v>1579.489</v>
      </c>
      <c r="S203" s="26">
        <v>1877.068</v>
      </c>
      <c r="T203" s="26">
        <v>338.12240000000003</v>
      </c>
      <c r="U203" s="26">
        <v>57.660670000000003</v>
      </c>
      <c r="V203" s="26">
        <v>55.070279999999997</v>
      </c>
      <c r="W203" s="26">
        <v>1096.9269999999999</v>
      </c>
      <c r="X203" s="26">
        <v>-610.98450000000003</v>
      </c>
      <c r="Y203" s="26">
        <v>-678.81179999999995</v>
      </c>
      <c r="Z203" s="26">
        <v>-769.35379999999998</v>
      </c>
    </row>
    <row r="204" spans="1:26" x14ac:dyDescent="0.35">
      <c r="A204" s="26" t="s">
        <v>89</v>
      </c>
      <c r="B204" s="26">
        <v>2050</v>
      </c>
      <c r="C204" s="26">
        <v>190.63800000000001</v>
      </c>
      <c r="D204" s="26">
        <v>86.206890000000001</v>
      </c>
      <c r="E204" s="26">
        <v>200.52940000000001</v>
      </c>
      <c r="F204" s="26">
        <v>44.787280000000003</v>
      </c>
      <c r="G204" s="26">
        <v>246.18770000000001</v>
      </c>
      <c r="H204" s="26">
        <v>30.49906</v>
      </c>
      <c r="I204" s="26">
        <v>-135.5153</v>
      </c>
      <c r="J204" s="26">
        <v>-2.900026</v>
      </c>
      <c r="K204" s="26">
        <v>617.97720000000004</v>
      </c>
      <c r="L204" s="26">
        <v>177.16540000000001</v>
      </c>
      <c r="M204" s="26">
        <v>46.698270000000001</v>
      </c>
      <c r="N204" s="26">
        <v>3.6633960000000001</v>
      </c>
      <c r="O204" s="26">
        <v>5052.0050000000001</v>
      </c>
      <c r="P204" s="26">
        <v>2601.817</v>
      </c>
      <c r="Q204" s="26">
        <v>2004.713</v>
      </c>
      <c r="R204" s="26">
        <v>1660.136</v>
      </c>
      <c r="S204" s="26">
        <v>1409.895</v>
      </c>
      <c r="T204" s="26">
        <v>225.66249999999999</v>
      </c>
      <c r="U204" s="26">
        <v>64.325890000000001</v>
      </c>
      <c r="V204" s="26">
        <v>29.381119999999999</v>
      </c>
      <c r="W204" s="26">
        <v>1486.3969999999999</v>
      </c>
      <c r="X204" s="26">
        <v>-285.5985</v>
      </c>
      <c r="Y204" s="26">
        <v>-696.97919999999999</v>
      </c>
      <c r="Z204" s="26">
        <v>-879.79290000000003</v>
      </c>
    </row>
    <row r="205" spans="1:26" x14ac:dyDescent="0.35">
      <c r="A205" s="26" t="s">
        <v>121</v>
      </c>
      <c r="B205" s="26">
        <v>2016</v>
      </c>
      <c r="C205" s="26">
        <v>741.25109999999995</v>
      </c>
      <c r="D205" s="26">
        <v>741.25109999999995</v>
      </c>
      <c r="E205" s="26">
        <v>741.25109999999995</v>
      </c>
      <c r="F205" s="26">
        <v>741.25109999999995</v>
      </c>
      <c r="G205" s="26">
        <v>319.88920000000002</v>
      </c>
      <c r="H205" s="26">
        <v>319.88920000000002</v>
      </c>
      <c r="I205" s="26">
        <v>319.88920000000002</v>
      </c>
      <c r="J205" s="26">
        <v>319.88920000000002</v>
      </c>
      <c r="K205" s="26">
        <v>398.14890000000003</v>
      </c>
      <c r="L205" s="26">
        <v>398.14890000000003</v>
      </c>
      <c r="M205" s="26">
        <v>398.14890000000003</v>
      </c>
      <c r="N205" s="26">
        <v>398.14890000000003</v>
      </c>
      <c r="O205" s="26">
        <v>1576.453</v>
      </c>
      <c r="P205" s="26">
        <v>1576.453</v>
      </c>
      <c r="Q205" s="26">
        <v>1576.453</v>
      </c>
      <c r="R205" s="26">
        <v>1576.453</v>
      </c>
      <c r="S205" s="26">
        <v>311.11189999999999</v>
      </c>
      <c r="T205" s="26">
        <v>311.11189999999999</v>
      </c>
      <c r="U205" s="26">
        <v>311.11189999999999</v>
      </c>
      <c r="V205" s="26">
        <v>311.11189999999999</v>
      </c>
      <c r="W205" s="26">
        <v>549.68650000000002</v>
      </c>
      <c r="X205" s="26">
        <v>549.68650000000002</v>
      </c>
      <c r="Y205" s="26">
        <v>549.68650000000002</v>
      </c>
      <c r="Z205" s="26">
        <v>549.68650000000002</v>
      </c>
    </row>
    <row r="206" spans="1:26" x14ac:dyDescent="0.35">
      <c r="A206" s="26" t="s">
        <v>121</v>
      </c>
      <c r="B206" s="26">
        <v>2020</v>
      </c>
      <c r="C206" s="26">
        <v>1272.288</v>
      </c>
      <c r="D206" s="26">
        <v>960.02880000000005</v>
      </c>
      <c r="E206" s="26">
        <v>840.23379999999997</v>
      </c>
      <c r="F206" s="26">
        <v>762.53740000000005</v>
      </c>
      <c r="G206" s="26">
        <v>1620.0550000000001</v>
      </c>
      <c r="H206" s="26">
        <v>907.73450000000003</v>
      </c>
      <c r="I206" s="26">
        <v>507.05149999999998</v>
      </c>
      <c r="J206" s="26">
        <v>172.8768</v>
      </c>
      <c r="K206" s="26">
        <v>1975.5139999999999</v>
      </c>
      <c r="L206" s="26">
        <v>999.38160000000005</v>
      </c>
      <c r="M206" s="26">
        <v>517.62090000000001</v>
      </c>
      <c r="N206" s="26">
        <v>152.0016</v>
      </c>
      <c r="O206" s="26">
        <v>2972.6689999999999</v>
      </c>
      <c r="P206" s="26">
        <v>2459.703</v>
      </c>
      <c r="Q206" s="26">
        <v>2425.5259999999998</v>
      </c>
      <c r="R206" s="26">
        <v>2306.1979999999999</v>
      </c>
      <c r="S206" s="26">
        <v>964.71969999999999</v>
      </c>
      <c r="T206" s="26">
        <v>127.3901</v>
      </c>
      <c r="U206" s="26">
        <v>-77.724369999999993</v>
      </c>
      <c r="V206" s="26">
        <v>-376.23809999999997</v>
      </c>
      <c r="W206" s="26">
        <v>1872.578</v>
      </c>
      <c r="X206" s="26">
        <v>680.84439999999995</v>
      </c>
      <c r="Y206" s="26">
        <v>338.53530000000001</v>
      </c>
      <c r="Z206" s="26">
        <v>-0.29892350000000001</v>
      </c>
    </row>
    <row r="207" spans="1:26" x14ac:dyDescent="0.35">
      <c r="A207" s="26" t="s">
        <v>121</v>
      </c>
      <c r="B207" s="26">
        <v>2025</v>
      </c>
      <c r="C207" s="26">
        <v>1276.442</v>
      </c>
      <c r="D207" s="26">
        <v>892.11239999999998</v>
      </c>
      <c r="E207" s="26">
        <v>598.56769999999995</v>
      </c>
      <c r="F207" s="26">
        <v>502.38389999999998</v>
      </c>
      <c r="G207" s="26">
        <v>1861.9639999999999</v>
      </c>
      <c r="H207" s="26">
        <v>755.6069</v>
      </c>
      <c r="I207" s="26">
        <v>483.98070000000001</v>
      </c>
      <c r="J207" s="26">
        <v>188.79990000000001</v>
      </c>
      <c r="K207" s="26">
        <v>2489.6019999999999</v>
      </c>
      <c r="L207" s="26">
        <v>1074.0809999999999</v>
      </c>
      <c r="M207" s="26">
        <v>508.37950000000001</v>
      </c>
      <c r="N207" s="26">
        <v>167.69900000000001</v>
      </c>
      <c r="O207" s="26">
        <v>3452.6210000000001</v>
      </c>
      <c r="P207" s="26">
        <v>2707.8890000000001</v>
      </c>
      <c r="Q207" s="26">
        <v>1931.6849999999999</v>
      </c>
      <c r="R207" s="26">
        <v>1668.009</v>
      </c>
      <c r="S207" s="26">
        <v>1881.048</v>
      </c>
      <c r="T207" s="26">
        <v>743.91819999999996</v>
      </c>
      <c r="U207" s="26">
        <v>719.14700000000005</v>
      </c>
      <c r="V207" s="26">
        <v>484.98480000000001</v>
      </c>
      <c r="W207" s="26">
        <v>2197.2289999999998</v>
      </c>
      <c r="X207" s="26">
        <v>667.64660000000003</v>
      </c>
      <c r="Y207" s="26">
        <v>333.1352</v>
      </c>
      <c r="Z207" s="26">
        <v>35.458930000000002</v>
      </c>
    </row>
    <row r="208" spans="1:26" x14ac:dyDescent="0.35">
      <c r="A208" s="26" t="s">
        <v>121</v>
      </c>
      <c r="B208" s="26">
        <v>2030</v>
      </c>
      <c r="C208" s="26">
        <v>1603.6010000000001</v>
      </c>
      <c r="D208" s="26">
        <v>1193.0989999999999</v>
      </c>
      <c r="E208" s="26">
        <v>539.81510000000003</v>
      </c>
      <c r="F208" s="26">
        <v>370.79070000000002</v>
      </c>
      <c r="G208" s="26">
        <v>2167.9380000000001</v>
      </c>
      <c r="H208" s="26">
        <v>800.98450000000003</v>
      </c>
      <c r="I208" s="26">
        <v>304.5403</v>
      </c>
      <c r="J208" s="26">
        <v>83.878820000000005</v>
      </c>
      <c r="K208" s="26">
        <v>3062.828</v>
      </c>
      <c r="L208" s="26">
        <v>1282.0920000000001</v>
      </c>
      <c r="M208" s="26">
        <v>443.10669999999999</v>
      </c>
      <c r="N208" s="26">
        <v>161.11019999999999</v>
      </c>
      <c r="O208" s="26">
        <v>4544.1350000000002</v>
      </c>
      <c r="P208" s="26">
        <v>3530.1289999999999</v>
      </c>
      <c r="Q208" s="26">
        <v>2772.8380000000002</v>
      </c>
      <c r="R208" s="26">
        <v>1893.66</v>
      </c>
      <c r="S208" s="26">
        <v>2881.9609999999998</v>
      </c>
      <c r="T208" s="26">
        <v>1370.47</v>
      </c>
      <c r="U208" s="26">
        <v>401.73419999999999</v>
      </c>
      <c r="V208" s="26">
        <v>486.62380000000002</v>
      </c>
      <c r="W208" s="26">
        <v>3694.14</v>
      </c>
      <c r="X208" s="26">
        <v>1538.3050000000001</v>
      </c>
      <c r="Y208" s="26">
        <v>642.25440000000003</v>
      </c>
      <c r="Z208" s="26">
        <v>391.80880000000002</v>
      </c>
    </row>
    <row r="209" spans="1:26" x14ac:dyDescent="0.35">
      <c r="A209" s="26" t="s">
        <v>121</v>
      </c>
      <c r="B209" s="26">
        <v>2035</v>
      </c>
      <c r="C209" s="26">
        <v>1551.6</v>
      </c>
      <c r="D209" s="26">
        <v>1030.8689999999999</v>
      </c>
      <c r="E209" s="26">
        <v>423.5204</v>
      </c>
      <c r="F209" s="26">
        <v>238.68700000000001</v>
      </c>
      <c r="G209" s="26">
        <v>2066.7620000000002</v>
      </c>
      <c r="H209" s="26">
        <v>648.49360000000001</v>
      </c>
      <c r="I209" s="26">
        <v>258.57119999999998</v>
      </c>
      <c r="J209" s="26">
        <v>25.766069999999999</v>
      </c>
      <c r="K209" s="26">
        <v>2990.2130000000002</v>
      </c>
      <c r="L209" s="26">
        <v>1066.325</v>
      </c>
      <c r="M209" s="26">
        <v>493.0822</v>
      </c>
      <c r="N209" s="26">
        <v>131.40639999999999</v>
      </c>
      <c r="O209" s="26">
        <v>4594.1670000000004</v>
      </c>
      <c r="P209" s="26">
        <v>3589.0210000000002</v>
      </c>
      <c r="Q209" s="26">
        <v>3018.4929999999999</v>
      </c>
      <c r="R209" s="26">
        <v>2072.9430000000002</v>
      </c>
      <c r="S209" s="26">
        <v>3515.0709999999999</v>
      </c>
      <c r="T209" s="26">
        <v>1668.2909999999999</v>
      </c>
      <c r="U209" s="26">
        <v>719.88099999999997</v>
      </c>
      <c r="V209" s="26">
        <v>298.73579999999998</v>
      </c>
      <c r="W209" s="26">
        <v>4671.3990000000003</v>
      </c>
      <c r="X209" s="26">
        <v>2064.181</v>
      </c>
      <c r="Y209" s="26">
        <v>934.71529999999996</v>
      </c>
      <c r="Z209" s="26">
        <v>381.05930000000001</v>
      </c>
    </row>
    <row r="210" spans="1:26" x14ac:dyDescent="0.35">
      <c r="A210" s="26" t="s">
        <v>121</v>
      </c>
      <c r="B210" s="26">
        <v>2040</v>
      </c>
      <c r="C210" s="26">
        <v>1377.748</v>
      </c>
      <c r="D210" s="26">
        <v>746.51089999999999</v>
      </c>
      <c r="E210" s="26">
        <v>325.2876</v>
      </c>
      <c r="F210" s="26">
        <v>124.8738</v>
      </c>
      <c r="G210" s="26">
        <v>1931.614</v>
      </c>
      <c r="H210" s="26">
        <v>578.55790000000002</v>
      </c>
      <c r="I210" s="26">
        <v>186.68369999999999</v>
      </c>
      <c r="J210" s="26">
        <v>32.674250000000001</v>
      </c>
      <c r="K210" s="26">
        <v>2741.7719999999999</v>
      </c>
      <c r="L210" s="26">
        <v>874.77829999999994</v>
      </c>
      <c r="M210" s="26">
        <v>359.9753</v>
      </c>
      <c r="N210" s="26">
        <v>86.264979999999994</v>
      </c>
      <c r="O210" s="26">
        <v>4609.7420000000002</v>
      </c>
      <c r="P210" s="26">
        <v>3669.1860000000001</v>
      </c>
      <c r="Q210" s="26">
        <v>2821.018</v>
      </c>
      <c r="R210" s="26">
        <v>1896.421</v>
      </c>
      <c r="S210" s="26">
        <v>3624.471</v>
      </c>
      <c r="T210" s="26">
        <v>1613.4960000000001</v>
      </c>
      <c r="U210" s="26">
        <v>789.13210000000004</v>
      </c>
      <c r="V210" s="26">
        <v>406.90219999999999</v>
      </c>
      <c r="W210" s="26">
        <v>4887.6189999999997</v>
      </c>
      <c r="X210" s="26">
        <v>2056.5749999999998</v>
      </c>
      <c r="Y210" s="26">
        <v>915.22619999999995</v>
      </c>
      <c r="Z210" s="26">
        <v>333.10640000000001</v>
      </c>
    </row>
    <row r="211" spans="1:26" x14ac:dyDescent="0.35">
      <c r="A211" s="26" t="s">
        <v>121</v>
      </c>
      <c r="B211" s="26">
        <v>2045</v>
      </c>
      <c r="C211" s="26">
        <v>1366.223</v>
      </c>
      <c r="D211" s="26">
        <v>588.16740000000004</v>
      </c>
      <c r="E211" s="26">
        <v>269.83179999999999</v>
      </c>
      <c r="F211" s="26">
        <v>243.45410000000001</v>
      </c>
      <c r="G211" s="26">
        <v>1655.729</v>
      </c>
      <c r="H211" s="26">
        <v>474.06360000000001</v>
      </c>
      <c r="I211" s="26">
        <v>162.76169999999999</v>
      </c>
      <c r="J211" s="26">
        <v>-84.605469999999997</v>
      </c>
      <c r="K211" s="26">
        <v>2255.616</v>
      </c>
      <c r="L211" s="26">
        <v>704.07169999999996</v>
      </c>
      <c r="M211" s="26">
        <v>347.30650000000003</v>
      </c>
      <c r="N211" s="26">
        <v>85.495620000000002</v>
      </c>
      <c r="O211" s="26">
        <v>5866.1760000000004</v>
      </c>
      <c r="P211" s="26">
        <v>4575.7839999999997</v>
      </c>
      <c r="Q211" s="26">
        <v>3151.4160000000002</v>
      </c>
      <c r="R211" s="26">
        <v>2262.3969999999999</v>
      </c>
      <c r="S211" s="26">
        <v>3063.1680000000001</v>
      </c>
      <c r="T211" s="26">
        <v>1188.2439999999999</v>
      </c>
      <c r="U211" s="26">
        <v>712.73850000000004</v>
      </c>
      <c r="V211" s="26">
        <v>221.48070000000001</v>
      </c>
      <c r="W211" s="26">
        <v>4335.9549999999999</v>
      </c>
      <c r="X211" s="26">
        <v>1686.5889999999999</v>
      </c>
      <c r="Y211" s="26">
        <v>832.84950000000003</v>
      </c>
      <c r="Z211" s="26">
        <v>232.34479999999999</v>
      </c>
    </row>
    <row r="212" spans="1:26" x14ac:dyDescent="0.35">
      <c r="A212" s="26" t="s">
        <v>121</v>
      </c>
      <c r="B212" s="26">
        <v>2050</v>
      </c>
      <c r="C212" s="26">
        <v>1037.4490000000001</v>
      </c>
      <c r="D212" s="26">
        <v>427.83479999999997</v>
      </c>
      <c r="E212" s="26">
        <v>179.34630000000001</v>
      </c>
      <c r="F212" s="26">
        <v>488.72770000000003</v>
      </c>
      <c r="G212" s="26">
        <v>1402.827</v>
      </c>
      <c r="H212" s="26">
        <v>340.83780000000002</v>
      </c>
      <c r="I212" s="26">
        <v>73.818269999999998</v>
      </c>
      <c r="J212" s="26">
        <v>-354.9837</v>
      </c>
      <c r="K212" s="26">
        <v>2015.0709999999999</v>
      </c>
      <c r="L212" s="26">
        <v>592.59280000000001</v>
      </c>
      <c r="M212" s="26">
        <v>174.1335</v>
      </c>
      <c r="N212" s="26">
        <v>-18.336510000000001</v>
      </c>
      <c r="O212" s="26">
        <v>6408.402</v>
      </c>
      <c r="P212" s="26">
        <v>4617.1369999999997</v>
      </c>
      <c r="Q212" s="26">
        <v>3337.7550000000001</v>
      </c>
      <c r="R212" s="26">
        <v>2272.0219999999999</v>
      </c>
      <c r="S212" s="26">
        <v>2377.9679999999998</v>
      </c>
      <c r="T212" s="26">
        <v>775.84019999999998</v>
      </c>
      <c r="U212" s="26">
        <v>444.92099999999999</v>
      </c>
      <c r="V212" s="26">
        <v>-24.32817</v>
      </c>
      <c r="W212" s="26">
        <v>3855.8649999999998</v>
      </c>
      <c r="X212" s="26">
        <v>1282.02</v>
      </c>
      <c r="Y212" s="26">
        <v>57.193339999999999</v>
      </c>
      <c r="Z212" s="26">
        <v>-505.54480000000001</v>
      </c>
    </row>
    <row r="213" spans="1:26" x14ac:dyDescent="0.35">
      <c r="A213" s="26" t="s">
        <v>122</v>
      </c>
      <c r="B213" s="26">
        <v>2016</v>
      </c>
      <c r="C213" s="26">
        <v>2034.059</v>
      </c>
      <c r="D213" s="26">
        <v>2034.059</v>
      </c>
      <c r="E213" s="26">
        <v>2034.059</v>
      </c>
      <c r="F213" s="26">
        <v>2034.059</v>
      </c>
      <c r="G213" s="26">
        <v>704.6499</v>
      </c>
      <c r="H213" s="26">
        <v>704.6499</v>
      </c>
      <c r="I213" s="26">
        <v>704.6499</v>
      </c>
      <c r="J213" s="26">
        <v>704.6499</v>
      </c>
      <c r="K213" s="26">
        <v>1983.289</v>
      </c>
      <c r="L213" s="26">
        <v>1983.289</v>
      </c>
      <c r="M213" s="26">
        <v>1983.289</v>
      </c>
      <c r="N213" s="26">
        <v>1983.289</v>
      </c>
      <c r="O213" s="26">
        <v>7.1373119999999997</v>
      </c>
      <c r="P213" s="26">
        <v>7.1373119999999997</v>
      </c>
      <c r="Q213" s="26">
        <v>7.1373119999999997</v>
      </c>
      <c r="R213" s="26">
        <v>7.1373119999999997</v>
      </c>
      <c r="S213" s="26">
        <v>-1.703279</v>
      </c>
      <c r="T213" s="26">
        <v>-1.703279</v>
      </c>
      <c r="U213" s="26">
        <v>-1.703279</v>
      </c>
      <c r="V213" s="26">
        <v>-1.703279</v>
      </c>
      <c r="W213" s="26">
        <v>0.230767</v>
      </c>
      <c r="X213" s="26">
        <v>0.230767</v>
      </c>
      <c r="Y213" s="26">
        <v>0.230767</v>
      </c>
      <c r="Z213" s="26">
        <v>0.230767</v>
      </c>
    </row>
    <row r="214" spans="1:26" x14ac:dyDescent="0.35">
      <c r="A214" s="26" t="s">
        <v>122</v>
      </c>
      <c r="B214" s="26">
        <v>2020</v>
      </c>
      <c r="C214" s="26">
        <v>2889.8429999999998</v>
      </c>
      <c r="D214" s="26">
        <v>2571.6970000000001</v>
      </c>
      <c r="E214" s="26">
        <v>2463.3429999999998</v>
      </c>
      <c r="F214" s="26">
        <v>2423.6959999999999</v>
      </c>
      <c r="G214" s="26">
        <v>5566.424</v>
      </c>
      <c r="H214" s="26">
        <v>3008.136</v>
      </c>
      <c r="I214" s="26">
        <v>1793.114</v>
      </c>
      <c r="J214" s="26">
        <v>807.18899999999996</v>
      </c>
      <c r="K214" s="26">
        <v>10894.71</v>
      </c>
      <c r="L214" s="26">
        <v>6571.6959999999999</v>
      </c>
      <c r="M214" s="26">
        <v>3898.4789999999998</v>
      </c>
      <c r="N214" s="26">
        <v>1784.9970000000001</v>
      </c>
      <c r="O214" s="26">
        <v>27.599209999999999</v>
      </c>
      <c r="P214" s="26">
        <v>21.504670000000001</v>
      </c>
      <c r="Q214" s="26">
        <v>20.635680000000001</v>
      </c>
      <c r="R214" s="26">
        <v>20.183530000000001</v>
      </c>
      <c r="S214" s="26">
        <v>3.7828029999999999</v>
      </c>
      <c r="T214" s="26">
        <v>1.075321</v>
      </c>
      <c r="U214" s="26">
        <v>-2.4539970000000002</v>
      </c>
      <c r="V214" s="26">
        <v>-5.1394830000000002</v>
      </c>
      <c r="W214" s="26">
        <v>2.4230879999999999</v>
      </c>
      <c r="X214" s="26">
        <v>0.87211799999999995</v>
      </c>
      <c r="Y214" s="26">
        <v>3.9344999999999998E-2</v>
      </c>
      <c r="Z214" s="26">
        <v>-0.24082300000000001</v>
      </c>
    </row>
    <row r="215" spans="1:26" x14ac:dyDescent="0.35">
      <c r="A215" s="26" t="s">
        <v>122</v>
      </c>
      <c r="B215" s="26">
        <v>2025</v>
      </c>
      <c r="C215" s="26">
        <v>2921.741</v>
      </c>
      <c r="D215" s="26">
        <v>2485.078</v>
      </c>
      <c r="E215" s="26">
        <v>2347.3130000000001</v>
      </c>
      <c r="F215" s="26">
        <v>2265.098</v>
      </c>
      <c r="G215" s="26">
        <v>5855.2219999999998</v>
      </c>
      <c r="H215" s="26">
        <v>2685.875</v>
      </c>
      <c r="I215" s="26">
        <v>1689.425</v>
      </c>
      <c r="J215" s="26">
        <v>696.00390000000004</v>
      </c>
      <c r="K215" s="26">
        <v>11497.07</v>
      </c>
      <c r="L215" s="26">
        <v>6184.5219999999999</v>
      </c>
      <c r="M215" s="26">
        <v>4050.3119999999999</v>
      </c>
      <c r="N215" s="26">
        <v>1834.693</v>
      </c>
      <c r="O215" s="26">
        <v>33.50253</v>
      </c>
      <c r="P215" s="26">
        <v>22.99907</v>
      </c>
      <c r="Q215" s="26">
        <v>17.840599999999998</v>
      </c>
      <c r="R215" s="26">
        <v>17.06465</v>
      </c>
      <c r="S215" s="26">
        <v>-5.2875350000000001</v>
      </c>
      <c r="T215" s="26">
        <v>-5.8087619999999998</v>
      </c>
      <c r="U215" s="26">
        <v>-5.402628</v>
      </c>
      <c r="V215" s="26">
        <v>-9.2144969999999997</v>
      </c>
      <c r="W215" s="26">
        <v>1.439576</v>
      </c>
      <c r="X215" s="26">
        <v>1.5399049999999999E-2</v>
      </c>
      <c r="Y215" s="26">
        <v>0.1822115</v>
      </c>
      <c r="Z215" s="26">
        <v>7.6923489999999997E-2</v>
      </c>
    </row>
    <row r="216" spans="1:26" x14ac:dyDescent="0.35">
      <c r="A216" s="26" t="s">
        <v>122</v>
      </c>
      <c r="B216" s="26">
        <v>2030</v>
      </c>
      <c r="C216" s="26">
        <v>3113.8670000000002</v>
      </c>
      <c r="D216" s="26">
        <v>2545.239</v>
      </c>
      <c r="E216" s="26">
        <v>2377.7249999999999</v>
      </c>
      <c r="F216" s="26">
        <v>2234.7139999999999</v>
      </c>
      <c r="G216" s="26">
        <v>6085.3890000000001</v>
      </c>
      <c r="H216" s="26">
        <v>2551.1689999999999</v>
      </c>
      <c r="I216" s="26">
        <v>1380.855</v>
      </c>
      <c r="J216" s="26">
        <v>411.41050000000001</v>
      </c>
      <c r="K216" s="26">
        <v>12408.58</v>
      </c>
      <c r="L216" s="26">
        <v>6439.0829999999996</v>
      </c>
      <c r="M216" s="26">
        <v>4147.0020000000004</v>
      </c>
      <c r="N216" s="26">
        <v>1900.2</v>
      </c>
      <c r="O216" s="26">
        <v>30.313759999999998</v>
      </c>
      <c r="P216" s="26">
        <v>21.61863</v>
      </c>
      <c r="Q216" s="26">
        <v>17.37311</v>
      </c>
      <c r="R216" s="26">
        <v>13.96904</v>
      </c>
      <c r="S216" s="26">
        <v>-1.4964219999999999</v>
      </c>
      <c r="T216" s="26">
        <v>-1.2757579999999999</v>
      </c>
      <c r="U216" s="26">
        <v>-3.9658340000000001</v>
      </c>
      <c r="V216" s="26">
        <v>-7.2990849999999998</v>
      </c>
      <c r="W216" s="26">
        <v>9.1475489999999997</v>
      </c>
      <c r="X216" s="26">
        <v>1.4817979999999999</v>
      </c>
      <c r="Y216" s="26">
        <v>-4.747852</v>
      </c>
      <c r="Z216" s="26">
        <v>-4.8236309999999998</v>
      </c>
    </row>
    <row r="217" spans="1:26" x14ac:dyDescent="0.35">
      <c r="A217" s="26" t="s">
        <v>122</v>
      </c>
      <c r="B217" s="26">
        <v>2035</v>
      </c>
      <c r="C217" s="26">
        <v>3362.8919999999998</v>
      </c>
      <c r="D217" s="26">
        <v>2491.5120000000002</v>
      </c>
      <c r="E217" s="26">
        <v>2085.3000000000002</v>
      </c>
      <c r="F217" s="26">
        <v>1706.796</v>
      </c>
      <c r="G217" s="26">
        <v>5836.32</v>
      </c>
      <c r="H217" s="26">
        <v>1942.2660000000001</v>
      </c>
      <c r="I217" s="26">
        <v>853.3759</v>
      </c>
      <c r="J217" s="26">
        <v>92.635890000000003</v>
      </c>
      <c r="K217" s="26">
        <v>12683.63</v>
      </c>
      <c r="L217" s="26">
        <v>5906.87</v>
      </c>
      <c r="M217" s="26">
        <v>3467.62</v>
      </c>
      <c r="N217" s="26">
        <v>1428.471</v>
      </c>
      <c r="O217" s="26">
        <v>19.502870000000001</v>
      </c>
      <c r="P217" s="26">
        <v>18.327580000000001</v>
      </c>
      <c r="Q217" s="26">
        <v>20.2334</v>
      </c>
      <c r="R217" s="26">
        <v>13.723610000000001</v>
      </c>
      <c r="S217" s="26">
        <v>6.1539200000000003</v>
      </c>
      <c r="T217" s="26">
        <v>-0.42822890000000002</v>
      </c>
      <c r="U217" s="26">
        <v>-1.952113</v>
      </c>
      <c r="V217" s="26">
        <v>-0.95192699999999997</v>
      </c>
      <c r="W217" s="26">
        <v>16.76163</v>
      </c>
      <c r="X217" s="26">
        <v>6.4854960000000004</v>
      </c>
      <c r="Y217" s="26">
        <v>-2.6121880000000002</v>
      </c>
      <c r="Z217" s="26">
        <v>-6.0909219999999999</v>
      </c>
    </row>
    <row r="218" spans="1:26" x14ac:dyDescent="0.35">
      <c r="A218" s="26" t="s">
        <v>122</v>
      </c>
      <c r="B218" s="26">
        <v>2040</v>
      </c>
      <c r="C218" s="26">
        <v>3494.1869999999999</v>
      </c>
      <c r="D218" s="26">
        <v>2308.9879999999998</v>
      </c>
      <c r="E218" s="26">
        <v>1693.2329999999999</v>
      </c>
      <c r="F218" s="26">
        <v>1004.524</v>
      </c>
      <c r="G218" s="26">
        <v>5360.5069999999996</v>
      </c>
      <c r="H218" s="26">
        <v>1573.2080000000001</v>
      </c>
      <c r="I218" s="26">
        <v>444.61950000000002</v>
      </c>
      <c r="J218" s="26">
        <v>38.244419999999998</v>
      </c>
      <c r="K218" s="26">
        <v>12479.09</v>
      </c>
      <c r="L218" s="26">
        <v>5187.9110000000001</v>
      </c>
      <c r="M218" s="26">
        <v>2661.6860000000001</v>
      </c>
      <c r="N218" s="26">
        <v>923.19240000000002</v>
      </c>
      <c r="O218" s="26">
        <v>22.834119999999999</v>
      </c>
      <c r="P218" s="26">
        <v>17.589929999999999</v>
      </c>
      <c r="Q218" s="26">
        <v>15.66588</v>
      </c>
      <c r="R218" s="26">
        <v>9.7346529999999998</v>
      </c>
      <c r="S218" s="26">
        <v>5.4785849999999998</v>
      </c>
      <c r="T218" s="26">
        <v>5.1804780000000002E-2</v>
      </c>
      <c r="U218" s="26">
        <v>-0.62957160000000001</v>
      </c>
      <c r="V218" s="26">
        <v>-0.84781899999999999</v>
      </c>
      <c r="W218" s="26">
        <v>7.1441670000000004</v>
      </c>
      <c r="X218" s="26">
        <v>2.4878200000000001</v>
      </c>
      <c r="Y218" s="26">
        <v>1.534527</v>
      </c>
      <c r="Z218" s="26">
        <v>-1.4328069999999999</v>
      </c>
    </row>
    <row r="219" spans="1:26" x14ac:dyDescent="0.35">
      <c r="A219" s="26" t="s">
        <v>122</v>
      </c>
      <c r="B219" s="26">
        <v>2045</v>
      </c>
      <c r="C219" s="26">
        <v>3674.0990000000002</v>
      </c>
      <c r="D219" s="26">
        <v>2185.4430000000002</v>
      </c>
      <c r="E219" s="26">
        <v>1442.749</v>
      </c>
      <c r="F219" s="26">
        <v>533.2903</v>
      </c>
      <c r="G219" s="26">
        <v>5046.67</v>
      </c>
      <c r="H219" s="26">
        <v>1289.3579999999999</v>
      </c>
      <c r="I219" s="26">
        <v>185.3546</v>
      </c>
      <c r="J219" s="26">
        <v>31.739190000000001</v>
      </c>
      <c r="K219" s="26">
        <v>12363.31</v>
      </c>
      <c r="L219" s="26">
        <v>4635.2290000000003</v>
      </c>
      <c r="M219" s="26">
        <v>1929.7539999999999</v>
      </c>
      <c r="N219" s="26">
        <v>554.64390000000003</v>
      </c>
      <c r="O219" s="26">
        <v>20.794409999999999</v>
      </c>
      <c r="P219" s="26">
        <v>14.76233</v>
      </c>
      <c r="Q219" s="26">
        <v>13.712020000000001</v>
      </c>
      <c r="R219" s="26">
        <v>7.8516969999999997</v>
      </c>
      <c r="S219" s="26">
        <v>5.3838650000000001</v>
      </c>
      <c r="T219" s="26">
        <v>0.76907939999999997</v>
      </c>
      <c r="U219" s="26">
        <v>-0.46817750000000002</v>
      </c>
      <c r="V219" s="26">
        <v>-0.80079299999999998</v>
      </c>
      <c r="W219" s="26">
        <v>4.0609140000000004</v>
      </c>
      <c r="X219" s="26">
        <v>1.425813</v>
      </c>
      <c r="Y219" s="26">
        <v>0.19725599999999999</v>
      </c>
      <c r="Z219" s="26">
        <v>-1.224272</v>
      </c>
    </row>
    <row r="220" spans="1:26" x14ac:dyDescent="0.35">
      <c r="A220" s="26" t="s">
        <v>122</v>
      </c>
      <c r="B220" s="26">
        <v>2050</v>
      </c>
      <c r="C220" s="26">
        <v>3911.797</v>
      </c>
      <c r="D220" s="26">
        <v>2091.1280000000002</v>
      </c>
      <c r="E220" s="26">
        <v>1104.905</v>
      </c>
      <c r="F220" s="26">
        <v>269.4547</v>
      </c>
      <c r="G220" s="26">
        <v>4866.0349999999999</v>
      </c>
      <c r="H220" s="26">
        <v>1061.163</v>
      </c>
      <c r="I220" s="26">
        <v>111.88339999999999</v>
      </c>
      <c r="J220" s="26">
        <v>19.41836</v>
      </c>
      <c r="K220" s="26">
        <v>12416.01</v>
      </c>
      <c r="L220" s="26">
        <v>4158.4059999999999</v>
      </c>
      <c r="M220" s="26">
        <v>1377.1579999999999</v>
      </c>
      <c r="N220" s="26">
        <v>301.7525</v>
      </c>
      <c r="O220" s="26">
        <v>17.42839</v>
      </c>
      <c r="P220" s="26">
        <v>12.54663</v>
      </c>
      <c r="Q220" s="26">
        <v>11.64044</v>
      </c>
      <c r="R220" s="26">
        <v>6.780176</v>
      </c>
      <c r="S220" s="26">
        <v>4.5562170000000002</v>
      </c>
      <c r="T220" s="26">
        <v>0.84615839999999998</v>
      </c>
      <c r="U220" s="26">
        <v>-0.31720969999999998</v>
      </c>
      <c r="V220" s="26">
        <v>-0.72367899999999996</v>
      </c>
      <c r="W220" s="26">
        <v>4.2052189999999996</v>
      </c>
      <c r="X220" s="26">
        <v>1.3443510000000001</v>
      </c>
      <c r="Y220" s="26">
        <v>-0.1412224</v>
      </c>
      <c r="Z220" s="26">
        <v>-0.96972100000000006</v>
      </c>
    </row>
    <row r="221" spans="1:26" x14ac:dyDescent="0.35">
      <c r="A221" s="26" t="s">
        <v>75</v>
      </c>
      <c r="B221" s="26">
        <v>2016</v>
      </c>
      <c r="C221" s="26">
        <v>951.87639999999999</v>
      </c>
      <c r="D221" s="26">
        <v>951.87639999999999</v>
      </c>
      <c r="E221" s="26">
        <v>951.87639999999999</v>
      </c>
      <c r="F221" s="26">
        <v>951.87639999999999</v>
      </c>
      <c r="G221" s="26">
        <v>232.8262</v>
      </c>
      <c r="H221" s="26">
        <v>232.8262</v>
      </c>
      <c r="I221" s="26">
        <v>232.8262</v>
      </c>
      <c r="J221" s="26">
        <v>232.8262</v>
      </c>
      <c r="K221" s="26">
        <v>-105.2448</v>
      </c>
      <c r="L221" s="26">
        <v>-105.2448</v>
      </c>
      <c r="M221" s="26">
        <v>-105.2448</v>
      </c>
      <c r="N221" s="26">
        <v>-105.2448</v>
      </c>
      <c r="O221" s="26">
        <v>30.448149999999998</v>
      </c>
      <c r="P221" s="26">
        <v>30.448149999999998</v>
      </c>
      <c r="Q221" s="26">
        <v>30.448149999999998</v>
      </c>
      <c r="R221" s="26">
        <v>30.448149999999998</v>
      </c>
      <c r="S221" s="26">
        <v>6.3430239999999999E-2</v>
      </c>
      <c r="T221" s="26">
        <v>6.3430239999999999E-2</v>
      </c>
      <c r="U221" s="26">
        <v>6.3430239999999999E-2</v>
      </c>
      <c r="V221" s="26">
        <v>6.3430239999999999E-2</v>
      </c>
      <c r="W221" s="26">
        <v>3.6670919999999998</v>
      </c>
      <c r="X221" s="26">
        <v>3.6670919999999998</v>
      </c>
      <c r="Y221" s="26">
        <v>3.6670919999999998</v>
      </c>
      <c r="Z221" s="26">
        <v>3.6670919999999998</v>
      </c>
    </row>
    <row r="222" spans="1:26" x14ac:dyDescent="0.35">
      <c r="A222" s="26" t="s">
        <v>75</v>
      </c>
      <c r="B222" s="26">
        <v>2020</v>
      </c>
      <c r="C222" s="26">
        <v>1410.24</v>
      </c>
      <c r="D222" s="26">
        <v>1111.454</v>
      </c>
      <c r="E222" s="26">
        <v>1004.758</v>
      </c>
      <c r="F222" s="26">
        <v>1006.064</v>
      </c>
      <c r="G222" s="26">
        <v>1169.367</v>
      </c>
      <c r="H222" s="26">
        <v>536.89210000000003</v>
      </c>
      <c r="I222" s="26">
        <v>108.5591</v>
      </c>
      <c r="J222" s="26">
        <v>-299.47309999999999</v>
      </c>
      <c r="K222" s="26">
        <v>1193.2280000000001</v>
      </c>
      <c r="L222" s="26">
        <v>561.18489999999997</v>
      </c>
      <c r="M222" s="26">
        <v>219.54660000000001</v>
      </c>
      <c r="N222" s="26">
        <v>-73.287649999999999</v>
      </c>
      <c r="O222" s="26">
        <v>35.124130000000001</v>
      </c>
      <c r="P222" s="26">
        <v>28.200330000000001</v>
      </c>
      <c r="Q222" s="26">
        <v>26.610510000000001</v>
      </c>
      <c r="R222" s="26">
        <v>27.841190000000001</v>
      </c>
      <c r="S222" s="26">
        <v>-0.97442470000000003</v>
      </c>
      <c r="T222" s="26">
        <v>-5.2235860000000001</v>
      </c>
      <c r="U222" s="26">
        <v>-5.1539229999999998</v>
      </c>
      <c r="V222" s="26">
        <v>-11.063359999999999</v>
      </c>
      <c r="W222" s="26">
        <v>4.7124490000000003</v>
      </c>
      <c r="X222" s="26">
        <v>1.363459</v>
      </c>
      <c r="Y222" s="26">
        <v>0.96574260000000001</v>
      </c>
      <c r="Z222" s="26">
        <v>-2.1943160000000002</v>
      </c>
    </row>
    <row r="223" spans="1:26" x14ac:dyDescent="0.35">
      <c r="A223" s="26" t="s">
        <v>75</v>
      </c>
      <c r="B223" s="26">
        <v>2025</v>
      </c>
      <c r="C223" s="26">
        <v>2126.7809999999999</v>
      </c>
      <c r="D223" s="26">
        <v>1529.095</v>
      </c>
      <c r="E223" s="26">
        <v>1266.482</v>
      </c>
      <c r="F223" s="26">
        <v>1250.777</v>
      </c>
      <c r="G223" s="26">
        <v>833.78359999999998</v>
      </c>
      <c r="H223" s="26">
        <v>257.56299999999999</v>
      </c>
      <c r="I223" s="26">
        <v>25.631160000000001</v>
      </c>
      <c r="J223" s="26">
        <v>-426.60309999999998</v>
      </c>
      <c r="K223" s="26">
        <v>1326.925</v>
      </c>
      <c r="L223" s="26">
        <v>554.42520000000002</v>
      </c>
      <c r="M223" s="26">
        <v>218.91130000000001</v>
      </c>
      <c r="N223" s="26">
        <v>-112.2433</v>
      </c>
      <c r="O223" s="26">
        <v>26.52186</v>
      </c>
      <c r="P223" s="26">
        <v>21.338979999999999</v>
      </c>
      <c r="Q223" s="26">
        <v>17.85641</v>
      </c>
      <c r="R223" s="26">
        <v>13.567080000000001</v>
      </c>
      <c r="S223" s="26">
        <v>6.3066139999999997</v>
      </c>
      <c r="T223" s="26">
        <v>2.3306580000000001</v>
      </c>
      <c r="U223" s="26">
        <v>-1.9532309999999999</v>
      </c>
      <c r="V223" s="26">
        <v>-4.3872220000000004</v>
      </c>
      <c r="W223" s="26">
        <v>7.3943380000000003</v>
      </c>
      <c r="X223" s="26">
        <v>4.3177479999999999</v>
      </c>
      <c r="Y223" s="26">
        <v>1.590527</v>
      </c>
      <c r="Z223" s="26">
        <v>-0.16011690000000001</v>
      </c>
    </row>
    <row r="224" spans="1:26" x14ac:dyDescent="0.35">
      <c r="A224" s="26" t="s">
        <v>75</v>
      </c>
      <c r="B224" s="26">
        <v>2030</v>
      </c>
      <c r="C224" s="26">
        <v>2490.1930000000002</v>
      </c>
      <c r="D224" s="26">
        <v>1609.13</v>
      </c>
      <c r="E224" s="26">
        <v>1442.576</v>
      </c>
      <c r="F224" s="26">
        <v>1414.2339999999999</v>
      </c>
      <c r="G224" s="26">
        <v>1156.6300000000001</v>
      </c>
      <c r="H224" s="26">
        <v>608.0598</v>
      </c>
      <c r="I224" s="26">
        <v>34.85859</v>
      </c>
      <c r="J224" s="26">
        <v>-476.39749999999998</v>
      </c>
      <c r="K224" s="26">
        <v>1637.46</v>
      </c>
      <c r="L224" s="26">
        <v>666.66089999999997</v>
      </c>
      <c r="M224" s="26">
        <v>251.4905</v>
      </c>
      <c r="N224" s="26">
        <v>-133.63579999999999</v>
      </c>
      <c r="O224" s="26">
        <v>25.05057</v>
      </c>
      <c r="P224" s="26">
        <v>17.513480000000001</v>
      </c>
      <c r="Q224" s="26">
        <v>12.143750000000001</v>
      </c>
      <c r="R224" s="26">
        <v>7.4185179999999997</v>
      </c>
      <c r="S224" s="26">
        <v>8.5892359999999996</v>
      </c>
      <c r="T224" s="26">
        <v>4.7773300000000001</v>
      </c>
      <c r="U224" s="26">
        <v>1.108063</v>
      </c>
      <c r="V224" s="26">
        <v>-1.395473</v>
      </c>
      <c r="W224" s="26">
        <v>8.5914409999999997</v>
      </c>
      <c r="X224" s="26">
        <v>4.3669279999999997</v>
      </c>
      <c r="Y224" s="26">
        <v>1.647081</v>
      </c>
      <c r="Z224" s="26">
        <v>0.1203504</v>
      </c>
    </row>
    <row r="225" spans="1:26" x14ac:dyDescent="0.35">
      <c r="A225" s="26" t="s">
        <v>75</v>
      </c>
      <c r="B225" s="26">
        <v>2035</v>
      </c>
      <c r="C225" s="26">
        <v>3210.44</v>
      </c>
      <c r="D225" s="26">
        <v>1902.5039999999999</v>
      </c>
      <c r="E225" s="26">
        <v>1433.028</v>
      </c>
      <c r="F225" s="26">
        <v>1276.105</v>
      </c>
      <c r="G225" s="26">
        <v>1100.82</v>
      </c>
      <c r="H225" s="26">
        <v>489.10599999999999</v>
      </c>
      <c r="I225" s="26">
        <v>-44.898220000000002</v>
      </c>
      <c r="J225" s="26">
        <v>-464.03280000000001</v>
      </c>
      <c r="K225" s="26">
        <v>2041.575</v>
      </c>
      <c r="L225" s="26">
        <v>642.03039999999999</v>
      </c>
      <c r="M225" s="26">
        <v>179.19120000000001</v>
      </c>
      <c r="N225" s="26">
        <v>-170.00559999999999</v>
      </c>
      <c r="O225" s="26">
        <v>73.046729999999997</v>
      </c>
      <c r="P225" s="26">
        <v>23.254639999999998</v>
      </c>
      <c r="Q225" s="26">
        <v>10.07522</v>
      </c>
      <c r="R225" s="26">
        <v>5.0787930000000001</v>
      </c>
      <c r="S225" s="26">
        <v>-11.47451</v>
      </c>
      <c r="T225" s="26">
        <v>5.4267050000000001</v>
      </c>
      <c r="U225" s="26">
        <v>1.2117260000000001</v>
      </c>
      <c r="V225" s="26">
        <v>-0.91858229999999996</v>
      </c>
      <c r="W225" s="26">
        <v>-7.0356100000000001</v>
      </c>
      <c r="X225" s="26">
        <v>-3.420274</v>
      </c>
      <c r="Y225" s="26">
        <v>1.6615949999999999</v>
      </c>
      <c r="Z225" s="26">
        <v>-2.1402939999999999E-2</v>
      </c>
    </row>
    <row r="226" spans="1:26" x14ac:dyDescent="0.35">
      <c r="A226" s="26" t="s">
        <v>75</v>
      </c>
      <c r="B226" s="26">
        <v>2040</v>
      </c>
      <c r="C226" s="26">
        <v>3381.567</v>
      </c>
      <c r="D226" s="26">
        <v>1980.883</v>
      </c>
      <c r="E226" s="26">
        <v>1468.135</v>
      </c>
      <c r="F226" s="26">
        <v>1331.8879999999999</v>
      </c>
      <c r="G226" s="26">
        <v>1581.3820000000001</v>
      </c>
      <c r="H226" s="26">
        <v>550.54999999999995</v>
      </c>
      <c r="I226" s="26">
        <v>-58.227699999999999</v>
      </c>
      <c r="J226" s="26">
        <v>-486.49970000000002</v>
      </c>
      <c r="K226" s="26">
        <v>2592.259</v>
      </c>
      <c r="L226" s="26">
        <v>709.13160000000005</v>
      </c>
      <c r="M226" s="26">
        <v>175.34620000000001</v>
      </c>
      <c r="N226" s="26">
        <v>-140.40899999999999</v>
      </c>
      <c r="O226" s="26">
        <v>143.53620000000001</v>
      </c>
      <c r="P226" s="26">
        <v>16.189520000000002</v>
      </c>
      <c r="Q226" s="26">
        <v>11.709239999999999</v>
      </c>
      <c r="R226" s="26">
        <v>7.196383</v>
      </c>
      <c r="S226" s="26">
        <v>24.51051</v>
      </c>
      <c r="T226" s="26">
        <v>4.5847449999999998</v>
      </c>
      <c r="U226" s="26">
        <v>0.76981739999999999</v>
      </c>
      <c r="V226" s="26">
        <v>-0.79712720000000004</v>
      </c>
      <c r="W226" s="26">
        <v>30.33738</v>
      </c>
      <c r="X226" s="26">
        <v>6.5218360000000004</v>
      </c>
      <c r="Y226" s="26">
        <v>-1.0519080000000001</v>
      </c>
      <c r="Z226" s="26">
        <v>-2.7479070000000001</v>
      </c>
    </row>
    <row r="227" spans="1:26" x14ac:dyDescent="0.35">
      <c r="A227" s="26" t="s">
        <v>75</v>
      </c>
      <c r="B227" s="26">
        <v>2045</v>
      </c>
      <c r="C227" s="26">
        <v>3616.2359999999999</v>
      </c>
      <c r="D227" s="26">
        <v>2046.3</v>
      </c>
      <c r="E227" s="26">
        <v>1445.268</v>
      </c>
      <c r="F227" s="26">
        <v>1251.559</v>
      </c>
      <c r="G227" s="26">
        <v>1505.7819999999999</v>
      </c>
      <c r="H227" s="26">
        <v>487.1352</v>
      </c>
      <c r="I227" s="26">
        <v>-98.838170000000005</v>
      </c>
      <c r="J227" s="26">
        <v>-489.8005</v>
      </c>
      <c r="K227" s="26">
        <v>2555.953</v>
      </c>
      <c r="L227" s="26">
        <v>676.50810000000001</v>
      </c>
      <c r="M227" s="26">
        <v>149.4562</v>
      </c>
      <c r="N227" s="26">
        <v>-122.0154</v>
      </c>
      <c r="O227" s="26">
        <v>149.88550000000001</v>
      </c>
      <c r="P227" s="26">
        <v>15.800929999999999</v>
      </c>
      <c r="Q227" s="26">
        <v>16.095590000000001</v>
      </c>
      <c r="R227" s="26">
        <v>7.1712600000000002</v>
      </c>
      <c r="S227" s="26">
        <v>8.5968049999999998</v>
      </c>
      <c r="T227" s="26">
        <v>3.4163939999999999</v>
      </c>
      <c r="U227" s="26">
        <v>-3.392252</v>
      </c>
      <c r="V227" s="26">
        <v>-0.70046410000000003</v>
      </c>
      <c r="W227" s="26">
        <v>19.47336</v>
      </c>
      <c r="X227" s="26">
        <v>7.7143629999999996</v>
      </c>
      <c r="Y227" s="26">
        <v>2.6991990000000001</v>
      </c>
      <c r="Z227" s="26">
        <v>0.30504940000000003</v>
      </c>
    </row>
    <row r="228" spans="1:26" x14ac:dyDescent="0.35">
      <c r="A228" s="26" t="s">
        <v>75</v>
      </c>
      <c r="B228" s="26">
        <v>2050</v>
      </c>
      <c r="C228" s="26">
        <v>3712.1709999999998</v>
      </c>
      <c r="D228" s="26">
        <v>1669.432</v>
      </c>
      <c r="E228" s="26">
        <v>550.94439999999997</v>
      </c>
      <c r="F228" s="26">
        <v>306.85640000000001</v>
      </c>
      <c r="G228" s="26">
        <v>1423.106</v>
      </c>
      <c r="H228" s="26">
        <v>380.53230000000002</v>
      </c>
      <c r="I228" s="26">
        <v>26.24587</v>
      </c>
      <c r="J228" s="26">
        <v>-84.715310000000002</v>
      </c>
      <c r="K228" s="26">
        <v>2423.8440000000001</v>
      </c>
      <c r="L228" s="26">
        <v>524.00170000000003</v>
      </c>
      <c r="M228" s="26">
        <v>87.230029999999999</v>
      </c>
      <c r="N228" s="26">
        <v>-16.523499999999999</v>
      </c>
      <c r="O228" s="26">
        <v>52.818710000000003</v>
      </c>
      <c r="P228" s="26">
        <v>13.91897</v>
      </c>
      <c r="Q228" s="26">
        <v>10.88114</v>
      </c>
      <c r="R228" s="26">
        <v>7.6389820000000004</v>
      </c>
      <c r="S228" s="26">
        <v>6.7700990000000001</v>
      </c>
      <c r="T228" s="26">
        <v>2.7129400000000001</v>
      </c>
      <c r="U228" s="26">
        <v>0.16900660000000001</v>
      </c>
      <c r="V228" s="26">
        <v>-0.52840909999999996</v>
      </c>
      <c r="W228" s="26">
        <v>14.18965</v>
      </c>
      <c r="X228" s="26">
        <v>6.0664790000000002</v>
      </c>
      <c r="Y228" s="26">
        <v>3.8499379999999999</v>
      </c>
      <c r="Z228" s="26">
        <v>1.9671299999999999E-2</v>
      </c>
    </row>
    <row r="229" spans="1:26" x14ac:dyDescent="0.35">
      <c r="A229" s="26" t="s">
        <v>492</v>
      </c>
      <c r="B229" s="26">
        <v>2016</v>
      </c>
      <c r="C229" s="26">
        <v>80.567880000000002</v>
      </c>
      <c r="D229" s="26">
        <v>80.567880000000002</v>
      </c>
      <c r="E229" s="26">
        <v>80.567880000000002</v>
      </c>
      <c r="F229" s="26">
        <v>80.567880000000002</v>
      </c>
      <c r="G229" s="26">
        <v>95.511309999999995</v>
      </c>
      <c r="H229" s="26">
        <v>95.511309999999995</v>
      </c>
      <c r="I229" s="26">
        <v>95.511309999999995</v>
      </c>
      <c r="J229" s="26">
        <v>95.511309999999995</v>
      </c>
      <c r="K229" s="26">
        <v>105.0247</v>
      </c>
      <c r="L229" s="26">
        <v>105.0247</v>
      </c>
      <c r="M229" s="26">
        <v>105.0247</v>
      </c>
      <c r="N229" s="26">
        <v>105.0247</v>
      </c>
      <c r="O229" s="26">
        <v>312.6782</v>
      </c>
      <c r="P229" s="26">
        <v>312.6782</v>
      </c>
      <c r="Q229" s="26">
        <v>312.6782</v>
      </c>
      <c r="R229" s="26">
        <v>312.6782</v>
      </c>
      <c r="S229" s="26">
        <v>-126.6678</v>
      </c>
      <c r="T229" s="26">
        <v>-126.6678</v>
      </c>
      <c r="U229" s="26">
        <v>-126.6678</v>
      </c>
      <c r="V229" s="26">
        <v>-126.6678</v>
      </c>
      <c r="W229" s="26">
        <v>32.448950000000004</v>
      </c>
      <c r="X229" s="26">
        <v>32.448950000000004</v>
      </c>
      <c r="Y229" s="26">
        <v>32.448950000000004</v>
      </c>
      <c r="Z229" s="26">
        <v>32.448950000000004</v>
      </c>
    </row>
    <row r="230" spans="1:26" x14ac:dyDescent="0.35">
      <c r="A230" s="26" t="s">
        <v>492</v>
      </c>
      <c r="B230" s="26">
        <v>2020</v>
      </c>
      <c r="C230" s="26">
        <v>209.8886</v>
      </c>
      <c r="D230" s="26">
        <v>184.80350000000001</v>
      </c>
      <c r="E230" s="26">
        <v>131.63730000000001</v>
      </c>
      <c r="F230" s="26">
        <v>124.7774</v>
      </c>
      <c r="G230" s="26">
        <v>348.94880000000001</v>
      </c>
      <c r="H230" s="26">
        <v>178.45339999999999</v>
      </c>
      <c r="I230" s="26">
        <v>132.00020000000001</v>
      </c>
      <c r="J230" s="26">
        <v>50.628189999999996</v>
      </c>
      <c r="K230" s="26">
        <v>389.81900000000002</v>
      </c>
      <c r="L230" s="26">
        <v>177.24529999999999</v>
      </c>
      <c r="M230" s="26">
        <v>89.949079999999995</v>
      </c>
      <c r="N230" s="26">
        <v>27.29908</v>
      </c>
      <c r="O230" s="26">
        <v>983.42420000000004</v>
      </c>
      <c r="P230" s="26">
        <v>524.62959999999998</v>
      </c>
      <c r="Q230" s="26">
        <v>469.10270000000003</v>
      </c>
      <c r="R230" s="26">
        <v>377.31330000000003</v>
      </c>
      <c r="S230" s="26">
        <v>-114.5684</v>
      </c>
      <c r="T230" s="26">
        <v>-11.88814</v>
      </c>
      <c r="U230" s="26">
        <v>-32.089239999999997</v>
      </c>
      <c r="V230" s="26">
        <v>-50.795960000000001</v>
      </c>
      <c r="W230" s="26">
        <v>388.22120000000001</v>
      </c>
      <c r="X230" s="26">
        <v>175.8946</v>
      </c>
      <c r="Y230" s="26">
        <v>128.55869999999999</v>
      </c>
      <c r="Z230" s="26">
        <v>62.731740000000002</v>
      </c>
    </row>
    <row r="231" spans="1:26" x14ac:dyDescent="0.35">
      <c r="A231" s="26" t="s">
        <v>492</v>
      </c>
      <c r="B231" s="26">
        <v>2025</v>
      </c>
      <c r="C231" s="26">
        <v>694.51329999999996</v>
      </c>
      <c r="D231" s="26">
        <v>562.5471</v>
      </c>
      <c r="E231" s="26">
        <v>165.36330000000001</v>
      </c>
      <c r="F231" s="26">
        <v>138.9744</v>
      </c>
      <c r="G231" s="26">
        <v>395.57470000000001</v>
      </c>
      <c r="H231" s="26">
        <v>136.65799999999999</v>
      </c>
      <c r="I231" s="26">
        <v>79.530540000000002</v>
      </c>
      <c r="J231" s="26">
        <v>41.489130000000003</v>
      </c>
      <c r="K231" s="26">
        <v>252.7944</v>
      </c>
      <c r="L231" s="26">
        <v>-30.78801</v>
      </c>
      <c r="M231" s="26">
        <v>8.0677629999999994</v>
      </c>
      <c r="N231" s="26">
        <v>-44.382370000000002</v>
      </c>
      <c r="O231" s="26">
        <v>497.32780000000002</v>
      </c>
      <c r="P231" s="26">
        <v>436.5761</v>
      </c>
      <c r="Q231" s="26">
        <v>435.47660000000002</v>
      </c>
      <c r="R231" s="26">
        <v>414.2217</v>
      </c>
      <c r="S231" s="26">
        <v>346.43450000000001</v>
      </c>
      <c r="T231" s="26">
        <v>116.20010000000001</v>
      </c>
      <c r="U231" s="26">
        <v>8.1649550000000009</v>
      </c>
      <c r="V231" s="26">
        <v>-76.478020000000001</v>
      </c>
      <c r="W231" s="26">
        <v>564.70699999999999</v>
      </c>
      <c r="X231" s="26">
        <v>285.35930000000002</v>
      </c>
      <c r="Y231" s="26">
        <v>194.5044</v>
      </c>
      <c r="Z231" s="26">
        <v>130.9633</v>
      </c>
    </row>
    <row r="232" spans="1:26" x14ac:dyDescent="0.35">
      <c r="A232" s="26" t="s">
        <v>492</v>
      </c>
      <c r="B232" s="26">
        <v>2030</v>
      </c>
      <c r="C232" s="26">
        <v>300.8116</v>
      </c>
      <c r="D232" s="26">
        <v>234.96870000000001</v>
      </c>
      <c r="E232" s="26">
        <v>318.6053</v>
      </c>
      <c r="F232" s="26">
        <v>271.33409999999998</v>
      </c>
      <c r="G232" s="26">
        <v>562.77620000000002</v>
      </c>
      <c r="H232" s="26">
        <v>210.7287</v>
      </c>
      <c r="I232" s="26">
        <v>52.424469999999999</v>
      </c>
      <c r="J232" s="26">
        <v>23.723479999999999</v>
      </c>
      <c r="K232" s="26">
        <v>873.19129999999996</v>
      </c>
      <c r="L232" s="26">
        <v>305.38929999999999</v>
      </c>
      <c r="M232" s="26">
        <v>-144.1583</v>
      </c>
      <c r="N232" s="26">
        <v>-216.02869999999999</v>
      </c>
      <c r="O232" s="26">
        <v>799.40989999999999</v>
      </c>
      <c r="P232" s="26">
        <v>506.47649999999999</v>
      </c>
      <c r="Q232" s="26">
        <v>494.90170000000001</v>
      </c>
      <c r="R232" s="26">
        <v>471.75850000000003</v>
      </c>
      <c r="S232" s="26">
        <v>271.61450000000002</v>
      </c>
      <c r="T232" s="26">
        <v>191.96180000000001</v>
      </c>
      <c r="U232" s="26">
        <v>28.97972</v>
      </c>
      <c r="V232" s="26">
        <v>-50.25676</v>
      </c>
      <c r="W232" s="26">
        <v>693.09519999999998</v>
      </c>
      <c r="X232" s="26">
        <v>334.53300000000002</v>
      </c>
      <c r="Y232" s="26">
        <v>219.61449999999999</v>
      </c>
      <c r="Z232" s="26">
        <v>152.22710000000001</v>
      </c>
    </row>
    <row r="233" spans="1:26" x14ac:dyDescent="0.35">
      <c r="A233" s="26" t="s">
        <v>492</v>
      </c>
      <c r="B233" s="26">
        <v>2035</v>
      </c>
      <c r="C233" s="26">
        <v>255.57730000000001</v>
      </c>
      <c r="D233" s="26">
        <v>143.63579999999999</v>
      </c>
      <c r="E233" s="26">
        <v>103.8145</v>
      </c>
      <c r="F233" s="26">
        <v>73.665719999999993</v>
      </c>
      <c r="G233" s="26">
        <v>311.77120000000002</v>
      </c>
      <c r="H233" s="26">
        <v>39.78295</v>
      </c>
      <c r="I233" s="26">
        <v>20.049440000000001</v>
      </c>
      <c r="J233" s="26">
        <v>13.029719999999999</v>
      </c>
      <c r="K233" s="26">
        <v>605.37509999999997</v>
      </c>
      <c r="L233" s="26">
        <v>143.62860000000001</v>
      </c>
      <c r="M233" s="26">
        <v>101.9854</v>
      </c>
      <c r="N233" s="26">
        <v>31.309799999999999</v>
      </c>
      <c r="O233" s="26">
        <v>735.75729999999999</v>
      </c>
      <c r="P233" s="26">
        <v>465.51240000000001</v>
      </c>
      <c r="Q233" s="26">
        <v>389.62599999999998</v>
      </c>
      <c r="R233" s="26">
        <v>286.20089999999999</v>
      </c>
      <c r="S233" s="26">
        <v>423.1687</v>
      </c>
      <c r="T233" s="26">
        <v>103.7598</v>
      </c>
      <c r="U233" s="26">
        <v>20.509229999999999</v>
      </c>
      <c r="V233" s="26">
        <v>-9.5811410000000006</v>
      </c>
      <c r="W233" s="26">
        <v>744.99630000000002</v>
      </c>
      <c r="X233" s="26">
        <v>254.89439999999999</v>
      </c>
      <c r="Y233" s="26">
        <v>126.5094</v>
      </c>
      <c r="Z233" s="26">
        <v>30.285160000000001</v>
      </c>
    </row>
    <row r="234" spans="1:26" x14ac:dyDescent="0.35">
      <c r="A234" s="26" t="s">
        <v>492</v>
      </c>
      <c r="B234" s="26">
        <v>2040</v>
      </c>
      <c r="C234" s="26">
        <v>239.69540000000001</v>
      </c>
      <c r="D234" s="26">
        <v>115.61750000000001</v>
      </c>
      <c r="E234" s="26">
        <v>64.004310000000004</v>
      </c>
      <c r="F234" s="26">
        <v>31.678889999999999</v>
      </c>
      <c r="G234" s="26">
        <v>156.5052</v>
      </c>
      <c r="H234" s="26">
        <v>10.33309</v>
      </c>
      <c r="I234" s="26">
        <v>18.07846</v>
      </c>
      <c r="J234" s="26">
        <v>3.2371110000000001</v>
      </c>
      <c r="K234" s="26">
        <v>431.34050000000002</v>
      </c>
      <c r="L234" s="26">
        <v>72.654499999999999</v>
      </c>
      <c r="M234" s="26">
        <v>46.721499999999999</v>
      </c>
      <c r="N234" s="26">
        <v>4.8460000000000001</v>
      </c>
      <c r="O234" s="26">
        <v>735.12840000000006</v>
      </c>
      <c r="P234" s="26">
        <v>328.58030000000002</v>
      </c>
      <c r="Q234" s="26">
        <v>189.14920000000001</v>
      </c>
      <c r="R234" s="26">
        <v>35.670400000000001</v>
      </c>
      <c r="S234" s="26">
        <v>310.58819999999997</v>
      </c>
      <c r="T234" s="26">
        <v>30.558810000000001</v>
      </c>
      <c r="U234" s="26">
        <v>22.558409999999999</v>
      </c>
      <c r="V234" s="26">
        <v>5.5604440000000004</v>
      </c>
      <c r="W234" s="26">
        <v>729.27689999999996</v>
      </c>
      <c r="X234" s="26">
        <v>150.14279999999999</v>
      </c>
      <c r="Y234" s="26">
        <v>41.689869999999999</v>
      </c>
      <c r="Z234" s="26">
        <v>-12.187110000000001</v>
      </c>
    </row>
    <row r="235" spans="1:26" x14ac:dyDescent="0.35">
      <c r="A235" s="26" t="s">
        <v>492</v>
      </c>
      <c r="B235" s="26">
        <v>2045</v>
      </c>
      <c r="C235" s="26">
        <v>187.89789999999999</v>
      </c>
      <c r="D235" s="26">
        <v>63.471550000000001</v>
      </c>
      <c r="E235" s="26">
        <v>33.697220000000002</v>
      </c>
      <c r="F235" s="26">
        <v>4.5802100000000001</v>
      </c>
      <c r="G235" s="26">
        <v>62.051450000000003</v>
      </c>
      <c r="H235" s="26">
        <v>10.92632</v>
      </c>
      <c r="I235" s="26">
        <v>3.5753689999999998</v>
      </c>
      <c r="J235" s="26">
        <v>2.04921</v>
      </c>
      <c r="K235" s="26">
        <v>361.6875</v>
      </c>
      <c r="L235" s="26">
        <v>37.184040000000003</v>
      </c>
      <c r="M235" s="26">
        <v>16.9711</v>
      </c>
      <c r="N235" s="26">
        <v>7.3801829999999997</v>
      </c>
      <c r="O235" s="26">
        <v>744.80550000000005</v>
      </c>
      <c r="P235" s="26">
        <v>193.4033</v>
      </c>
      <c r="Q235" s="26">
        <v>83.155360000000002</v>
      </c>
      <c r="R235" s="26">
        <v>17.422450000000001</v>
      </c>
      <c r="S235" s="26">
        <v>154.8047</v>
      </c>
      <c r="T235" s="26">
        <v>19.554539999999999</v>
      </c>
      <c r="U235" s="26">
        <v>-24.248139999999999</v>
      </c>
      <c r="V235" s="26">
        <v>3.426078</v>
      </c>
      <c r="W235" s="26">
        <v>584.69489999999996</v>
      </c>
      <c r="X235" s="26">
        <v>97.742590000000007</v>
      </c>
      <c r="Y235" s="26">
        <v>1.8484689999999999</v>
      </c>
      <c r="Z235" s="26">
        <v>5.4159360000000003</v>
      </c>
    </row>
    <row r="236" spans="1:26" x14ac:dyDescent="0.35">
      <c r="A236" s="26" t="s">
        <v>492</v>
      </c>
      <c r="B236" s="26">
        <v>2050</v>
      </c>
      <c r="C236" s="26">
        <v>197.0275</v>
      </c>
      <c r="D236" s="26">
        <v>36.162269999999999</v>
      </c>
      <c r="E236" s="26">
        <v>4.9391629999999997</v>
      </c>
      <c r="F236" s="26">
        <v>2.576813</v>
      </c>
      <c r="G236" s="26">
        <v>33.344749999999998</v>
      </c>
      <c r="H236" s="26">
        <v>0.87926249999999995</v>
      </c>
      <c r="I236" s="26">
        <v>1.191468</v>
      </c>
      <c r="J236" s="26">
        <v>0.28507860000000002</v>
      </c>
      <c r="K236" s="26">
        <v>276.52980000000002</v>
      </c>
      <c r="L236" s="26">
        <v>22.491720000000001</v>
      </c>
      <c r="M236" s="26">
        <v>10.38532</v>
      </c>
      <c r="N236" s="26">
        <v>2.7410380000000001</v>
      </c>
      <c r="O236" s="26">
        <v>717.36440000000005</v>
      </c>
      <c r="P236" s="26">
        <v>129.7047</v>
      </c>
      <c r="Q236" s="26">
        <v>19.48115</v>
      </c>
      <c r="R236" s="26">
        <v>9.0178930000000008</v>
      </c>
      <c r="S236" s="26">
        <v>40.896140000000003</v>
      </c>
      <c r="T236" s="26">
        <v>-23.286349999999999</v>
      </c>
      <c r="U236" s="26">
        <v>1.482094</v>
      </c>
      <c r="V236" s="26">
        <v>0.26144859999999998</v>
      </c>
      <c r="W236" s="26">
        <v>386.16890000000001</v>
      </c>
      <c r="X236" s="26">
        <v>10.83792</v>
      </c>
      <c r="Y236" s="26">
        <v>4.604552</v>
      </c>
      <c r="Z236" s="26">
        <v>0.874421</v>
      </c>
    </row>
    <row r="237" spans="1:26" x14ac:dyDescent="0.35">
      <c r="A237" s="26" t="s">
        <v>77</v>
      </c>
      <c r="B237" s="26">
        <v>2016</v>
      </c>
      <c r="C237" s="26">
        <v>534.26189999999997</v>
      </c>
      <c r="D237" s="26">
        <v>534.26189999999997</v>
      </c>
      <c r="E237" s="26">
        <v>534.26189999999997</v>
      </c>
      <c r="F237" s="26">
        <v>534.26189999999997</v>
      </c>
      <c r="G237" s="26">
        <v>21.243600000000001</v>
      </c>
      <c r="H237" s="26">
        <v>21.243600000000001</v>
      </c>
      <c r="I237" s="26">
        <v>21.243600000000001</v>
      </c>
      <c r="J237" s="26">
        <v>21.243600000000001</v>
      </c>
      <c r="K237" s="26">
        <v>826.24839999999995</v>
      </c>
      <c r="L237" s="26">
        <v>826.24839999999995</v>
      </c>
      <c r="M237" s="26">
        <v>826.24839999999995</v>
      </c>
      <c r="N237" s="26">
        <v>826.24839999999995</v>
      </c>
      <c r="O237" s="26">
        <v>32.089640000000003</v>
      </c>
      <c r="P237" s="26">
        <v>32.089640000000003</v>
      </c>
      <c r="Q237" s="26">
        <v>32.089640000000003</v>
      </c>
      <c r="R237" s="26">
        <v>32.089640000000003</v>
      </c>
      <c r="S237" s="26">
        <v>14.203670000000001</v>
      </c>
      <c r="T237" s="26">
        <v>14.203670000000001</v>
      </c>
      <c r="U237" s="26">
        <v>14.203670000000001</v>
      </c>
      <c r="V237" s="26">
        <v>14.203670000000001</v>
      </c>
      <c r="W237" s="26">
        <v>55.568330000000003</v>
      </c>
      <c r="X237" s="26">
        <v>55.568330000000003</v>
      </c>
      <c r="Y237" s="26">
        <v>55.568330000000003</v>
      </c>
      <c r="Z237" s="26">
        <v>55.568330000000003</v>
      </c>
    </row>
    <row r="238" spans="1:26" x14ac:dyDescent="0.35">
      <c r="A238" s="26" t="s">
        <v>77</v>
      </c>
      <c r="B238" s="26">
        <v>2020</v>
      </c>
      <c r="C238" s="26">
        <v>660.59469999999999</v>
      </c>
      <c r="D238" s="26">
        <v>641.13059999999996</v>
      </c>
      <c r="E238" s="26">
        <v>616.09379999999999</v>
      </c>
      <c r="F238" s="26">
        <v>615.71320000000003</v>
      </c>
      <c r="G238" s="26">
        <v>552.75429999999994</v>
      </c>
      <c r="H238" s="26">
        <v>288.52780000000001</v>
      </c>
      <c r="I238" s="26">
        <v>150.21459999999999</v>
      </c>
      <c r="J238" s="26">
        <v>29.911470000000001</v>
      </c>
      <c r="K238" s="26">
        <v>3524.069</v>
      </c>
      <c r="L238" s="26">
        <v>2034.8109999999999</v>
      </c>
      <c r="M238" s="26">
        <v>1203.1179999999999</v>
      </c>
      <c r="N238" s="26">
        <v>535.44579999999996</v>
      </c>
      <c r="O238" s="26">
        <v>40.882930000000002</v>
      </c>
      <c r="P238" s="26">
        <v>38.921529999999997</v>
      </c>
      <c r="Q238" s="26">
        <v>35.813420000000001</v>
      </c>
      <c r="R238" s="26">
        <v>35.752540000000003</v>
      </c>
      <c r="S238" s="26">
        <v>38.255279999999999</v>
      </c>
      <c r="T238" s="26">
        <v>17.486940000000001</v>
      </c>
      <c r="U238" s="26">
        <v>12.42149</v>
      </c>
      <c r="V238" s="26">
        <v>7.516375</v>
      </c>
      <c r="W238" s="26">
        <v>117.119</v>
      </c>
      <c r="X238" s="26">
        <v>62.779240000000001</v>
      </c>
      <c r="Y238" s="26">
        <v>48.659739999999999</v>
      </c>
      <c r="Z238" s="26">
        <v>38.314190000000004</v>
      </c>
    </row>
    <row r="239" spans="1:26" x14ac:dyDescent="0.35">
      <c r="A239" s="26" t="s">
        <v>77</v>
      </c>
      <c r="B239" s="26">
        <v>2025</v>
      </c>
      <c r="C239" s="26">
        <v>946.10739999999998</v>
      </c>
      <c r="D239" s="26">
        <v>829.23720000000003</v>
      </c>
      <c r="E239" s="26">
        <v>811.45730000000003</v>
      </c>
      <c r="F239" s="26">
        <v>806.26520000000005</v>
      </c>
      <c r="G239" s="26">
        <v>722.08659999999998</v>
      </c>
      <c r="H239" s="26">
        <v>344.9341</v>
      </c>
      <c r="I239" s="26">
        <v>180.09360000000001</v>
      </c>
      <c r="J239" s="26">
        <v>38.509860000000003</v>
      </c>
      <c r="K239" s="26">
        <v>6402.4530000000004</v>
      </c>
      <c r="L239" s="26">
        <v>3356.252</v>
      </c>
      <c r="M239" s="26">
        <v>2211.5590000000002</v>
      </c>
      <c r="N239" s="26">
        <v>1063.4010000000001</v>
      </c>
      <c r="O239" s="26">
        <v>128.02109999999999</v>
      </c>
      <c r="P239" s="26">
        <v>120.19889999999999</v>
      </c>
      <c r="Q239" s="26">
        <v>37.969790000000003</v>
      </c>
      <c r="R239" s="26">
        <v>37.113799999999998</v>
      </c>
      <c r="S239" s="26">
        <v>-20.717449999999999</v>
      </c>
      <c r="T239" s="26">
        <v>-42.876190000000001</v>
      </c>
      <c r="U239" s="26">
        <v>13.76205</v>
      </c>
      <c r="V239" s="26">
        <v>9.0172670000000004</v>
      </c>
      <c r="W239" s="26">
        <v>134.9221</v>
      </c>
      <c r="X239" s="26">
        <v>81.428780000000003</v>
      </c>
      <c r="Y239" s="26">
        <v>49.95382</v>
      </c>
      <c r="Z239" s="26">
        <v>38.818210000000001</v>
      </c>
    </row>
    <row r="240" spans="1:26" x14ac:dyDescent="0.35">
      <c r="A240" s="26" t="s">
        <v>77</v>
      </c>
      <c r="B240" s="26">
        <v>2030</v>
      </c>
      <c r="C240" s="26">
        <v>998.0376</v>
      </c>
      <c r="D240" s="26">
        <v>722.29010000000005</v>
      </c>
      <c r="E240" s="26">
        <v>712.91079999999999</v>
      </c>
      <c r="F240" s="26">
        <v>682.24040000000002</v>
      </c>
      <c r="G240" s="26">
        <v>567.05989999999997</v>
      </c>
      <c r="H240" s="26">
        <v>258.21820000000002</v>
      </c>
      <c r="I240" s="26">
        <v>107.3492</v>
      </c>
      <c r="J240" s="26">
        <v>42.194789999999998</v>
      </c>
      <c r="K240" s="26">
        <v>8244.5550000000003</v>
      </c>
      <c r="L240" s="26">
        <v>4316.4380000000001</v>
      </c>
      <c r="M240" s="26">
        <v>2856.2310000000002</v>
      </c>
      <c r="N240" s="26">
        <v>1431.49</v>
      </c>
      <c r="O240" s="26">
        <v>180.31219999999999</v>
      </c>
      <c r="P240" s="26">
        <v>79.140990000000002</v>
      </c>
      <c r="Q240" s="26">
        <v>40.81738</v>
      </c>
      <c r="R240" s="26">
        <v>38.543819999999997</v>
      </c>
      <c r="S240" s="26">
        <v>113.52589999999999</v>
      </c>
      <c r="T240" s="26">
        <v>117.1686</v>
      </c>
      <c r="U240" s="26">
        <v>14.85989</v>
      </c>
      <c r="V240" s="26">
        <v>10.67853</v>
      </c>
      <c r="W240" s="26">
        <v>158.72819999999999</v>
      </c>
      <c r="X240" s="26">
        <v>92.569050000000004</v>
      </c>
      <c r="Y240" s="26">
        <v>48.809840000000001</v>
      </c>
      <c r="Z240" s="26">
        <v>37.39687</v>
      </c>
    </row>
    <row r="241" spans="1:26" x14ac:dyDescent="0.35">
      <c r="A241" s="26" t="s">
        <v>77</v>
      </c>
      <c r="B241" s="26">
        <v>2035</v>
      </c>
      <c r="C241" s="26">
        <v>879.14279999999997</v>
      </c>
      <c r="D241" s="26">
        <v>705.87779999999998</v>
      </c>
      <c r="E241" s="26">
        <v>644.70809999999994</v>
      </c>
      <c r="F241" s="26">
        <v>592.2482</v>
      </c>
      <c r="G241" s="26">
        <v>572.34810000000004</v>
      </c>
      <c r="H241" s="26">
        <v>122.3407</v>
      </c>
      <c r="I241" s="26">
        <v>40.454689999999999</v>
      </c>
      <c r="J241" s="26">
        <v>6.3948359999999997</v>
      </c>
      <c r="K241" s="26">
        <v>9205.01</v>
      </c>
      <c r="L241" s="26">
        <v>4698.8249999999998</v>
      </c>
      <c r="M241" s="26">
        <v>3168.0230000000001</v>
      </c>
      <c r="N241" s="26">
        <v>1644.046</v>
      </c>
      <c r="O241" s="26">
        <v>102.5026</v>
      </c>
      <c r="P241" s="26">
        <v>69.670720000000003</v>
      </c>
      <c r="Q241" s="26">
        <v>37.299259999999997</v>
      </c>
      <c r="R241" s="26">
        <v>35.078000000000003</v>
      </c>
      <c r="S241" s="26">
        <v>176.17689999999999</v>
      </c>
      <c r="T241" s="26">
        <v>93.445930000000004</v>
      </c>
      <c r="U241" s="26">
        <v>15.169779999999999</v>
      </c>
      <c r="V241" s="26">
        <v>12.716379999999999</v>
      </c>
      <c r="W241" s="26">
        <v>233.1172</v>
      </c>
      <c r="X241" s="26">
        <v>130.3963</v>
      </c>
      <c r="Y241" s="26">
        <v>57.395679999999999</v>
      </c>
      <c r="Z241" s="26">
        <v>47.379240000000003</v>
      </c>
    </row>
    <row r="242" spans="1:26" x14ac:dyDescent="0.35">
      <c r="A242" s="26" t="s">
        <v>77</v>
      </c>
      <c r="B242" s="26">
        <v>2040</v>
      </c>
      <c r="C242" s="26">
        <v>953.23559999999998</v>
      </c>
      <c r="D242" s="26">
        <v>749.56960000000004</v>
      </c>
      <c r="E242" s="26">
        <v>696.36599999999999</v>
      </c>
      <c r="F242" s="26">
        <v>676.86739999999998</v>
      </c>
      <c r="G242" s="26">
        <v>441.10210000000001</v>
      </c>
      <c r="H242" s="26">
        <v>75.283900000000003</v>
      </c>
      <c r="I242" s="26">
        <v>15.625870000000001</v>
      </c>
      <c r="J242" s="26">
        <v>-48.322189999999999</v>
      </c>
      <c r="K242" s="26">
        <v>10056.83</v>
      </c>
      <c r="L242" s="26">
        <v>5156.8599999999997</v>
      </c>
      <c r="M242" s="26">
        <v>3476.4720000000002</v>
      </c>
      <c r="N242" s="26">
        <v>1801.588</v>
      </c>
      <c r="O242" s="26">
        <v>104.3993</v>
      </c>
      <c r="P242" s="26">
        <v>61.894669999999998</v>
      </c>
      <c r="Q242" s="26">
        <v>31.8917</v>
      </c>
      <c r="R242" s="26">
        <v>26.284459999999999</v>
      </c>
      <c r="S242" s="26">
        <v>170.89019999999999</v>
      </c>
      <c r="T242" s="26">
        <v>77.473240000000004</v>
      </c>
      <c r="U242" s="26">
        <v>11.06969</v>
      </c>
      <c r="V242" s="26">
        <v>3.9934630000000002</v>
      </c>
      <c r="W242" s="26">
        <v>221.6694</v>
      </c>
      <c r="X242" s="26">
        <v>110.2038</v>
      </c>
      <c r="Y242" s="26">
        <v>38.158050000000003</v>
      </c>
      <c r="Z242" s="26">
        <v>27.287839999999999</v>
      </c>
    </row>
    <row r="243" spans="1:26" x14ac:dyDescent="0.35">
      <c r="A243" s="26" t="s">
        <v>77</v>
      </c>
      <c r="B243" s="26">
        <v>2045</v>
      </c>
      <c r="C243" s="26">
        <v>1038.72</v>
      </c>
      <c r="D243" s="26">
        <v>691.81740000000002</v>
      </c>
      <c r="E243" s="26">
        <v>532.47199999999998</v>
      </c>
      <c r="F243" s="26">
        <v>478.06830000000002</v>
      </c>
      <c r="G243" s="26">
        <v>300.34429999999998</v>
      </c>
      <c r="H243" s="26">
        <v>45.010719999999999</v>
      </c>
      <c r="I243" s="26">
        <v>10.221909999999999</v>
      </c>
      <c r="J243" s="26">
        <v>-61.560580000000002</v>
      </c>
      <c r="K243" s="26">
        <v>9507.1470000000008</v>
      </c>
      <c r="L243" s="26">
        <v>3859.991</v>
      </c>
      <c r="M243" s="26">
        <v>1970.9690000000001</v>
      </c>
      <c r="N243" s="26">
        <v>617.08050000000003</v>
      </c>
      <c r="O243" s="26">
        <v>98.856769999999997</v>
      </c>
      <c r="P243" s="26">
        <v>52.701830000000001</v>
      </c>
      <c r="Q243" s="26">
        <v>21.631679999999999</v>
      </c>
      <c r="R243" s="26">
        <v>17.212219999999999</v>
      </c>
      <c r="S243" s="26">
        <v>162.72450000000001</v>
      </c>
      <c r="T243" s="26">
        <v>46.842419999999997</v>
      </c>
      <c r="U243" s="26">
        <v>6.9700509999999998</v>
      </c>
      <c r="V243" s="26">
        <v>0.26048359999999998</v>
      </c>
      <c r="W243" s="26">
        <v>218.33189999999999</v>
      </c>
      <c r="X243" s="26">
        <v>82.714569999999995</v>
      </c>
      <c r="Y243" s="26">
        <v>26.949780000000001</v>
      </c>
      <c r="Z243" s="26">
        <v>12.72818</v>
      </c>
    </row>
    <row r="244" spans="1:26" x14ac:dyDescent="0.35">
      <c r="A244" s="26" t="s">
        <v>77</v>
      </c>
      <c r="B244" s="26">
        <v>2050</v>
      </c>
      <c r="C244" s="26">
        <v>1100.152</v>
      </c>
      <c r="D244" s="26">
        <v>652.94759999999997</v>
      </c>
      <c r="E244" s="26">
        <v>417.63889999999998</v>
      </c>
      <c r="F244" s="26">
        <v>266.5967</v>
      </c>
      <c r="G244" s="26">
        <v>147.56049999999999</v>
      </c>
      <c r="H244" s="26">
        <v>10.5068</v>
      </c>
      <c r="I244" s="26">
        <v>2.1127410000000002</v>
      </c>
      <c r="J244" s="26">
        <v>0.2084879</v>
      </c>
      <c r="K244" s="26">
        <v>9604.2999999999993</v>
      </c>
      <c r="L244" s="26">
        <v>2816.97</v>
      </c>
      <c r="M244" s="26">
        <v>880.92060000000004</v>
      </c>
      <c r="N244" s="26">
        <v>51.652090000000001</v>
      </c>
      <c r="O244" s="26">
        <v>107.7316</v>
      </c>
      <c r="P244" s="26">
        <v>50.31409</v>
      </c>
      <c r="Q244" s="26">
        <v>21.774349999999998</v>
      </c>
      <c r="R244" s="26">
        <v>14.79252</v>
      </c>
      <c r="S244" s="26">
        <v>132.233</v>
      </c>
      <c r="T244" s="26">
        <v>27.078289999999999</v>
      </c>
      <c r="U244" s="26">
        <v>0.46367409999999998</v>
      </c>
      <c r="V244" s="26">
        <v>-3.2316850000000001</v>
      </c>
      <c r="W244" s="26">
        <v>197.94720000000001</v>
      </c>
      <c r="X244" s="26">
        <v>62.324129999999997</v>
      </c>
      <c r="Y244" s="26">
        <v>16.701029999999999</v>
      </c>
      <c r="Z244" s="26">
        <v>3.5997349999999999</v>
      </c>
    </row>
    <row r="245" spans="1:26" x14ac:dyDescent="0.35">
      <c r="A245" s="26" t="s">
        <v>123</v>
      </c>
      <c r="B245" s="26">
        <v>2016</v>
      </c>
      <c r="C245" s="26">
        <v>290.1037</v>
      </c>
      <c r="D245" s="26">
        <v>290.1037</v>
      </c>
      <c r="E245" s="26">
        <v>290.1037</v>
      </c>
      <c r="F245" s="26">
        <v>290.1037</v>
      </c>
      <c r="G245" s="26">
        <v>220.93889999999999</v>
      </c>
      <c r="H245" s="26">
        <v>220.93889999999999</v>
      </c>
      <c r="I245" s="26">
        <v>220.93889999999999</v>
      </c>
      <c r="J245" s="26">
        <v>220.93889999999999</v>
      </c>
      <c r="K245" s="26">
        <v>41.497349999999997</v>
      </c>
      <c r="L245" s="26">
        <v>41.497349999999997</v>
      </c>
      <c r="M245" s="26">
        <v>41.497349999999997</v>
      </c>
      <c r="N245" s="26">
        <v>41.497349999999997</v>
      </c>
      <c r="O245" s="26">
        <v>15.91441</v>
      </c>
      <c r="P245" s="26">
        <v>15.91441</v>
      </c>
      <c r="Q245" s="26">
        <v>15.91441</v>
      </c>
      <c r="R245" s="26">
        <v>15.91441</v>
      </c>
      <c r="S245" s="26">
        <v>6.0737259999999997</v>
      </c>
      <c r="T245" s="26">
        <v>6.0737259999999997</v>
      </c>
      <c r="U245" s="26">
        <v>6.0737259999999997</v>
      </c>
      <c r="V245" s="26">
        <v>6.0737259999999997</v>
      </c>
      <c r="W245" s="26">
        <v>17.075659999999999</v>
      </c>
      <c r="X245" s="26">
        <v>17.075659999999999</v>
      </c>
      <c r="Y245" s="26">
        <v>17.075659999999999</v>
      </c>
      <c r="Z245" s="26">
        <v>17.075659999999999</v>
      </c>
    </row>
    <row r="246" spans="1:26" x14ac:dyDescent="0.35">
      <c r="A246" s="26" t="s">
        <v>123</v>
      </c>
      <c r="B246" s="26">
        <v>2020</v>
      </c>
      <c r="C246" s="26">
        <v>303.5215</v>
      </c>
      <c r="D246" s="26">
        <v>299.9479</v>
      </c>
      <c r="E246" s="26">
        <v>238.75149999999999</v>
      </c>
      <c r="F246" s="26">
        <v>232.77789999999999</v>
      </c>
      <c r="G246" s="26">
        <v>82.845269999999999</v>
      </c>
      <c r="H246" s="26">
        <v>15.687530000000001</v>
      </c>
      <c r="I246" s="26">
        <v>17.64771</v>
      </c>
      <c r="J246" s="26">
        <v>-12.070650000000001</v>
      </c>
      <c r="K246" s="26">
        <v>441.83199999999999</v>
      </c>
      <c r="L246" s="26">
        <v>190.58199999999999</v>
      </c>
      <c r="M246" s="26">
        <v>76.693179999999998</v>
      </c>
      <c r="N246" s="26">
        <v>-22.515650000000001</v>
      </c>
      <c r="O246" s="26">
        <v>123.1002</v>
      </c>
      <c r="P246" s="26">
        <v>113.2641</v>
      </c>
      <c r="Q246" s="26">
        <v>88.832310000000007</v>
      </c>
      <c r="R246" s="26">
        <v>77.246979999999994</v>
      </c>
      <c r="S246" s="26">
        <v>-87.102010000000007</v>
      </c>
      <c r="T246" s="26">
        <v>-87.967910000000003</v>
      </c>
      <c r="U246" s="26">
        <v>-69.157640000000001</v>
      </c>
      <c r="V246" s="26">
        <v>-59.976129999999998</v>
      </c>
      <c r="W246" s="26">
        <v>32.539949999999997</v>
      </c>
      <c r="X246" s="26">
        <v>13.507</v>
      </c>
      <c r="Y246" s="26">
        <v>14.098789999999999</v>
      </c>
      <c r="Z246" s="26">
        <v>9.6648709999999998</v>
      </c>
    </row>
    <row r="247" spans="1:26" x14ac:dyDescent="0.35">
      <c r="A247" s="26" t="s">
        <v>123</v>
      </c>
      <c r="B247" s="26">
        <v>2025</v>
      </c>
      <c r="C247" s="26">
        <v>661.20090000000005</v>
      </c>
      <c r="D247" s="26">
        <v>610.90260000000001</v>
      </c>
      <c r="E247" s="26">
        <v>114.7411</v>
      </c>
      <c r="F247" s="26">
        <v>99.288380000000004</v>
      </c>
      <c r="G247" s="26">
        <v>474.93770000000001</v>
      </c>
      <c r="H247" s="26">
        <v>254.94710000000001</v>
      </c>
      <c r="I247" s="26">
        <v>97.261420000000001</v>
      </c>
      <c r="J247" s="26">
        <v>56.811219999999999</v>
      </c>
      <c r="K247" s="26">
        <v>1317.6859999999999</v>
      </c>
      <c r="L247" s="26">
        <v>478.35730000000001</v>
      </c>
      <c r="M247" s="26">
        <v>225.93969999999999</v>
      </c>
      <c r="N247" s="26">
        <v>94.070670000000007</v>
      </c>
      <c r="O247" s="26">
        <v>151.58510000000001</v>
      </c>
      <c r="P247" s="26">
        <v>125.721</v>
      </c>
      <c r="Q247" s="26">
        <v>114.9958</v>
      </c>
      <c r="R247" s="26">
        <v>89.238029999999995</v>
      </c>
      <c r="S247" s="26">
        <v>31.472519999999999</v>
      </c>
      <c r="T247" s="26">
        <v>46.467179999999999</v>
      </c>
      <c r="U247" s="26">
        <v>22.716930000000001</v>
      </c>
      <c r="V247" s="26">
        <v>-4.698264</v>
      </c>
      <c r="W247" s="26">
        <v>213.499</v>
      </c>
      <c r="X247" s="26">
        <v>82.993740000000003</v>
      </c>
      <c r="Y247" s="26">
        <v>0.54727479999999995</v>
      </c>
      <c r="Z247" s="26">
        <v>5.4679250000000001</v>
      </c>
    </row>
    <row r="248" spans="1:26" x14ac:dyDescent="0.35">
      <c r="A248" s="26" t="s">
        <v>123</v>
      </c>
      <c r="B248" s="26">
        <v>2030</v>
      </c>
      <c r="C248" s="26">
        <v>466.41829999999999</v>
      </c>
      <c r="D248" s="26">
        <v>325.09190000000001</v>
      </c>
      <c r="E248" s="26">
        <v>268.38099999999997</v>
      </c>
      <c r="F248" s="26">
        <v>98.163589999999999</v>
      </c>
      <c r="G248" s="26">
        <v>676.73299999999995</v>
      </c>
      <c r="H248" s="26">
        <v>371.55160000000001</v>
      </c>
      <c r="I248" s="26">
        <v>120.2675</v>
      </c>
      <c r="J248" s="26">
        <v>11.665760000000001</v>
      </c>
      <c r="K248" s="26">
        <v>1958.973</v>
      </c>
      <c r="L248" s="26">
        <v>833.24130000000002</v>
      </c>
      <c r="M248" s="26">
        <v>120.5949</v>
      </c>
      <c r="N248" s="26">
        <v>10.95955</v>
      </c>
      <c r="O248" s="26">
        <v>110.6454</v>
      </c>
      <c r="P248" s="26">
        <v>92.956819999999993</v>
      </c>
      <c r="Q248" s="26">
        <v>75.314089999999993</v>
      </c>
      <c r="R248" s="26">
        <v>71.636129999999994</v>
      </c>
      <c r="S248" s="26">
        <v>113.9132</v>
      </c>
      <c r="T248" s="26">
        <v>55.52975</v>
      </c>
      <c r="U248" s="26">
        <v>47.840350000000001</v>
      </c>
      <c r="V248" s="26">
        <v>9.9664110000000008</v>
      </c>
      <c r="W248" s="26">
        <v>113.9725</v>
      </c>
      <c r="X248" s="26">
        <v>20.105630000000001</v>
      </c>
      <c r="Y248" s="26">
        <v>3.7067679999999998</v>
      </c>
      <c r="Z248" s="26">
        <v>1.638906</v>
      </c>
    </row>
    <row r="249" spans="1:26" x14ac:dyDescent="0.35">
      <c r="A249" s="26" t="s">
        <v>123</v>
      </c>
      <c r="B249" s="26">
        <v>2035</v>
      </c>
      <c r="C249" s="26">
        <v>414.21809999999999</v>
      </c>
      <c r="D249" s="26">
        <v>292.89429999999999</v>
      </c>
      <c r="E249" s="26">
        <v>504.5652</v>
      </c>
      <c r="F249" s="26">
        <v>332.69659999999999</v>
      </c>
      <c r="G249" s="26">
        <v>693.94560000000001</v>
      </c>
      <c r="H249" s="26">
        <v>305.98430000000002</v>
      </c>
      <c r="I249" s="26">
        <v>223.952</v>
      </c>
      <c r="J249" s="26">
        <v>2.2090399999999999</v>
      </c>
      <c r="K249" s="26">
        <v>1587.579</v>
      </c>
      <c r="L249" s="26">
        <v>501.60270000000003</v>
      </c>
      <c r="M249" s="26">
        <v>149.36449999999999</v>
      </c>
      <c r="N249" s="26">
        <v>-299.69909999999999</v>
      </c>
      <c r="O249" s="26">
        <v>232.7236</v>
      </c>
      <c r="P249" s="26">
        <v>210.07069999999999</v>
      </c>
      <c r="Q249" s="26">
        <v>80.078059999999994</v>
      </c>
      <c r="R249" s="26">
        <v>76.545789999999997</v>
      </c>
      <c r="S249" s="26">
        <v>19.686969999999999</v>
      </c>
      <c r="T249" s="26">
        <v>-24.182770000000001</v>
      </c>
      <c r="U249" s="26">
        <v>4.4737549999999997</v>
      </c>
      <c r="V249" s="26">
        <v>1.0196750000000001</v>
      </c>
      <c r="W249" s="26">
        <v>203.2037</v>
      </c>
      <c r="X249" s="26">
        <v>56.17933</v>
      </c>
      <c r="Y249" s="26">
        <v>-27.35172</v>
      </c>
      <c r="Z249" s="26">
        <v>-47.613549999999996</v>
      </c>
    </row>
    <row r="250" spans="1:26" x14ac:dyDescent="0.35">
      <c r="A250" s="26" t="s">
        <v>123</v>
      </c>
      <c r="B250" s="26">
        <v>2040</v>
      </c>
      <c r="C250" s="26">
        <v>193.85929999999999</v>
      </c>
      <c r="D250" s="26">
        <v>111.3062</v>
      </c>
      <c r="E250" s="26">
        <v>187.63579999999999</v>
      </c>
      <c r="F250" s="26">
        <v>126.0119</v>
      </c>
      <c r="G250" s="26">
        <v>383.33629999999999</v>
      </c>
      <c r="H250" s="26">
        <v>129.16159999999999</v>
      </c>
      <c r="I250" s="26">
        <v>57.786189999999998</v>
      </c>
      <c r="J250" s="26">
        <v>0.13598959999999999</v>
      </c>
      <c r="K250" s="26">
        <v>1063.55</v>
      </c>
      <c r="L250" s="26">
        <v>224.63290000000001</v>
      </c>
      <c r="M250" s="26">
        <v>288.68279999999999</v>
      </c>
      <c r="N250" s="26">
        <v>69.651049999999998</v>
      </c>
      <c r="O250" s="26">
        <v>182.77019999999999</v>
      </c>
      <c r="P250" s="26">
        <v>140.65790000000001</v>
      </c>
      <c r="Q250" s="26">
        <v>63.604999999999997</v>
      </c>
      <c r="R250" s="26">
        <v>39.119999999999997</v>
      </c>
      <c r="S250" s="26">
        <v>109.1737</v>
      </c>
      <c r="T250" s="26">
        <v>80.624489999999994</v>
      </c>
      <c r="U250" s="26">
        <v>4.1942519999999996</v>
      </c>
      <c r="V250" s="26">
        <v>3.2725550000000001</v>
      </c>
      <c r="W250" s="26">
        <v>465.84050000000002</v>
      </c>
      <c r="X250" s="26">
        <v>275.29390000000001</v>
      </c>
      <c r="Y250" s="26">
        <v>67.736230000000006</v>
      </c>
      <c r="Z250" s="26">
        <v>45.102350000000001</v>
      </c>
    </row>
    <row r="251" spans="1:26" x14ac:dyDescent="0.35">
      <c r="A251" s="26" t="s">
        <v>123</v>
      </c>
      <c r="B251" s="26">
        <v>2045</v>
      </c>
      <c r="C251" s="26">
        <v>186.67330000000001</v>
      </c>
      <c r="D251" s="26">
        <v>55.008690000000001</v>
      </c>
      <c r="E251" s="26">
        <v>85.463059999999999</v>
      </c>
      <c r="F251" s="26">
        <v>23.509530000000002</v>
      </c>
      <c r="G251" s="26">
        <v>213.50880000000001</v>
      </c>
      <c r="H251" s="26">
        <v>57.442970000000003</v>
      </c>
      <c r="I251" s="26">
        <v>21.383790000000001</v>
      </c>
      <c r="J251" s="26">
        <v>0</v>
      </c>
      <c r="K251" s="26">
        <v>760.5385</v>
      </c>
      <c r="L251" s="26">
        <v>103.70099999999999</v>
      </c>
      <c r="M251" s="26">
        <v>134.53960000000001</v>
      </c>
      <c r="N251" s="26">
        <v>73.833500000000001</v>
      </c>
      <c r="O251" s="26">
        <v>260.66090000000003</v>
      </c>
      <c r="P251" s="26">
        <v>169.14879999999999</v>
      </c>
      <c r="Q251" s="26">
        <v>53.487639999999999</v>
      </c>
      <c r="R251" s="26">
        <v>46.161369999999998</v>
      </c>
      <c r="S251" s="26">
        <v>25.212959999999999</v>
      </c>
      <c r="T251" s="26">
        <v>11.419169999999999</v>
      </c>
      <c r="U251" s="26">
        <v>3.8968150000000001</v>
      </c>
      <c r="V251" s="26">
        <v>0</v>
      </c>
      <c r="W251" s="26">
        <v>387.37369999999999</v>
      </c>
      <c r="X251" s="26">
        <v>166.91159999999999</v>
      </c>
      <c r="Y251" s="26">
        <v>53.21407</v>
      </c>
      <c r="Z251" s="26">
        <v>27.781770000000002</v>
      </c>
    </row>
    <row r="252" spans="1:26" x14ac:dyDescent="0.35">
      <c r="A252" s="26" t="s">
        <v>123</v>
      </c>
      <c r="B252" s="26">
        <v>2050</v>
      </c>
      <c r="C252" s="26">
        <v>222.67429999999999</v>
      </c>
      <c r="D252" s="26">
        <v>34.27411</v>
      </c>
      <c r="E252" s="26">
        <v>14.788410000000001</v>
      </c>
      <c r="F252" s="26">
        <v>9.3508689999999994</v>
      </c>
      <c r="G252" s="26">
        <v>209.78710000000001</v>
      </c>
      <c r="H252" s="26">
        <v>38.457500000000003</v>
      </c>
      <c r="I252" s="26">
        <v>8.9322600000000002E-2</v>
      </c>
      <c r="J252" s="26">
        <v>0</v>
      </c>
      <c r="K252" s="26">
        <v>653.53440000000001</v>
      </c>
      <c r="L252" s="26">
        <v>77.755229999999997</v>
      </c>
      <c r="M252" s="26">
        <v>64.490520000000004</v>
      </c>
      <c r="N252" s="26">
        <v>23.375710000000002</v>
      </c>
      <c r="O252" s="26">
        <v>326.59829999999999</v>
      </c>
      <c r="P252" s="26">
        <v>94.945610000000002</v>
      </c>
      <c r="Q252" s="26">
        <v>51.490209999999998</v>
      </c>
      <c r="R252" s="26">
        <v>42.316569999999999</v>
      </c>
      <c r="S252" s="26">
        <v>79.817639999999997</v>
      </c>
      <c r="T252" s="26">
        <v>54.711320000000001</v>
      </c>
      <c r="U252" s="26">
        <v>0</v>
      </c>
      <c r="V252" s="26">
        <v>0</v>
      </c>
      <c r="W252" s="26">
        <v>333.34410000000003</v>
      </c>
      <c r="X252" s="26">
        <v>74.273529999999994</v>
      </c>
      <c r="Y252" s="26">
        <v>14.01169</v>
      </c>
      <c r="Z252" s="26">
        <v>-0.57419290000000001</v>
      </c>
    </row>
    <row r="253" spans="1:26" x14ac:dyDescent="0.35">
      <c r="A253" s="26" t="s">
        <v>124</v>
      </c>
      <c r="B253" s="26">
        <v>2016</v>
      </c>
      <c r="C253" s="26">
        <v>16.241430000000001</v>
      </c>
      <c r="D253" s="26">
        <v>16.241430000000001</v>
      </c>
      <c r="E253" s="26">
        <v>16.241430000000001</v>
      </c>
      <c r="F253" s="26">
        <v>16.241430000000001</v>
      </c>
      <c r="G253" s="26">
        <v>-16.241430000000001</v>
      </c>
      <c r="H253" s="26">
        <v>-16.241430000000001</v>
      </c>
      <c r="I253" s="26">
        <v>-16.241430000000001</v>
      </c>
      <c r="J253" s="26">
        <v>-16.241430000000001</v>
      </c>
      <c r="K253" s="26">
        <v>0</v>
      </c>
      <c r="L253" s="26">
        <v>0</v>
      </c>
      <c r="M253" s="26">
        <v>0</v>
      </c>
      <c r="N253" s="26">
        <v>0</v>
      </c>
      <c r="O253" s="26">
        <v>83.512919999999994</v>
      </c>
      <c r="P253" s="26">
        <v>83.512919999999994</v>
      </c>
      <c r="Q253" s="26">
        <v>83.512919999999994</v>
      </c>
      <c r="R253" s="26">
        <v>83.512919999999994</v>
      </c>
      <c r="S253" s="26">
        <v>-83.488720000000001</v>
      </c>
      <c r="T253" s="26">
        <v>-83.488720000000001</v>
      </c>
      <c r="U253" s="26">
        <v>-83.488720000000001</v>
      </c>
      <c r="V253" s="26">
        <v>-83.488720000000001</v>
      </c>
      <c r="W253" s="26">
        <v>-2.419437E-2</v>
      </c>
      <c r="X253" s="26">
        <v>-2.419437E-2</v>
      </c>
      <c r="Y253" s="26">
        <v>-2.419437E-2</v>
      </c>
      <c r="Z253" s="26">
        <v>-2.419437E-2</v>
      </c>
    </row>
    <row r="254" spans="1:26" x14ac:dyDescent="0.35">
      <c r="A254" s="26" t="s">
        <v>124</v>
      </c>
      <c r="B254" s="26">
        <v>2020</v>
      </c>
      <c r="C254" s="26">
        <v>44.795839999999998</v>
      </c>
      <c r="D254" s="26">
        <v>20.691299999999998</v>
      </c>
      <c r="E254" s="26">
        <v>20.685839999999999</v>
      </c>
      <c r="F254" s="26">
        <v>20.612880000000001</v>
      </c>
      <c r="G254" s="26">
        <v>9.0491760000000004E-2</v>
      </c>
      <c r="H254" s="26">
        <v>-7.0972519999999997E-2</v>
      </c>
      <c r="I254" s="26">
        <v>-0.16482820000000001</v>
      </c>
      <c r="J254" s="26">
        <v>-0.17005700000000001</v>
      </c>
      <c r="K254" s="26">
        <v>-44.38353</v>
      </c>
      <c r="L254" s="26">
        <v>-20.30527</v>
      </c>
      <c r="M254" s="26">
        <v>-20.311509999999998</v>
      </c>
      <c r="N254" s="26">
        <v>-20.317119999999999</v>
      </c>
      <c r="O254" s="26">
        <v>3.8702559999999999</v>
      </c>
      <c r="P254" s="26">
        <v>27.532019999999999</v>
      </c>
      <c r="Q254" s="26">
        <v>26.953880000000002</v>
      </c>
      <c r="R254" s="26">
        <v>26.81494</v>
      </c>
      <c r="S254" s="26">
        <v>3.0155159999999999</v>
      </c>
      <c r="T254" s="26">
        <v>1.5063709999999999</v>
      </c>
      <c r="U254" s="26">
        <v>1.685808</v>
      </c>
      <c r="V254" s="26">
        <v>1.381019</v>
      </c>
      <c r="W254" s="26">
        <v>-1.087005</v>
      </c>
      <c r="X254" s="26">
        <v>-25.721260000000001</v>
      </c>
      <c r="Y254" s="26">
        <v>-25.740310000000001</v>
      </c>
      <c r="Z254" s="26">
        <v>-25.876460000000002</v>
      </c>
    </row>
    <row r="255" spans="1:26" x14ac:dyDescent="0.35">
      <c r="A255" s="26" t="s">
        <v>124</v>
      </c>
      <c r="B255" s="26">
        <v>2025</v>
      </c>
      <c r="C255" s="26">
        <v>7.0745610000000001</v>
      </c>
      <c r="D255" s="26">
        <v>6.371645</v>
      </c>
      <c r="E255" s="26">
        <v>5.1089880000000001</v>
      </c>
      <c r="F255" s="26">
        <v>4.9983589999999998</v>
      </c>
      <c r="G255" s="26">
        <v>52.029249999999998</v>
      </c>
      <c r="H255" s="26">
        <v>28.305700000000002</v>
      </c>
      <c r="I255" s="26">
        <v>21.019739999999999</v>
      </c>
      <c r="J255" s="26">
        <v>11.682079999999999</v>
      </c>
      <c r="K255" s="26">
        <v>87.004429999999999</v>
      </c>
      <c r="L255" s="26">
        <v>49.315130000000003</v>
      </c>
      <c r="M255" s="26">
        <v>33.898899999999998</v>
      </c>
      <c r="N255" s="26">
        <v>19.33614</v>
      </c>
      <c r="O255" s="26">
        <v>50.659649999999999</v>
      </c>
      <c r="P255" s="26">
        <v>41.814839999999997</v>
      </c>
      <c r="Q255" s="26">
        <v>26.60538</v>
      </c>
      <c r="R255" s="26">
        <v>26.597470000000001</v>
      </c>
      <c r="S255" s="26">
        <v>66.225210000000004</v>
      </c>
      <c r="T255" s="26">
        <v>52.396189999999997</v>
      </c>
      <c r="U255" s="26">
        <v>35.141779999999997</v>
      </c>
      <c r="V255" s="26">
        <v>25.629829999999998</v>
      </c>
      <c r="W255" s="26">
        <v>148.87620000000001</v>
      </c>
      <c r="X255" s="26">
        <v>115.9422</v>
      </c>
      <c r="Y255" s="26">
        <v>69.109279999999998</v>
      </c>
      <c r="Z255" s="26">
        <v>52.45787</v>
      </c>
    </row>
    <row r="256" spans="1:26" x14ac:dyDescent="0.35">
      <c r="A256" s="26" t="s">
        <v>124</v>
      </c>
      <c r="B256" s="26">
        <v>2030</v>
      </c>
      <c r="C256" s="26">
        <v>17.740629999999999</v>
      </c>
      <c r="D256" s="26">
        <v>15.996589999999999</v>
      </c>
      <c r="E256" s="26">
        <v>15.981299999999999</v>
      </c>
      <c r="F256" s="26">
        <v>6.805193</v>
      </c>
      <c r="G256" s="26">
        <v>105.471</v>
      </c>
      <c r="H256" s="26">
        <v>65.901949999999999</v>
      </c>
      <c r="I256" s="26">
        <v>16.438310000000001</v>
      </c>
      <c r="J256" s="26">
        <v>14.614459999999999</v>
      </c>
      <c r="K256" s="26">
        <v>151.03569999999999</v>
      </c>
      <c r="L256" s="26">
        <v>75.756870000000006</v>
      </c>
      <c r="M256" s="26">
        <v>35.484920000000002</v>
      </c>
      <c r="N256" s="26">
        <v>19.31861</v>
      </c>
      <c r="O256" s="26">
        <v>74.826070000000001</v>
      </c>
      <c r="P256" s="26">
        <v>66.479680000000002</v>
      </c>
      <c r="Q256" s="26">
        <v>36.416759999999996</v>
      </c>
      <c r="R256" s="26">
        <v>34.00891</v>
      </c>
      <c r="S256" s="26">
        <v>87.376050000000006</v>
      </c>
      <c r="T256" s="26">
        <v>72.030559999999994</v>
      </c>
      <c r="U256" s="26">
        <v>33.515520000000002</v>
      </c>
      <c r="V256" s="26">
        <v>26.540900000000001</v>
      </c>
      <c r="W256" s="26">
        <v>191.04810000000001</v>
      </c>
      <c r="X256" s="26">
        <v>130.1129</v>
      </c>
      <c r="Y256" s="26">
        <v>69.456760000000003</v>
      </c>
      <c r="Z256" s="26">
        <v>50.936</v>
      </c>
    </row>
    <row r="257" spans="1:26" x14ac:dyDescent="0.35">
      <c r="A257" s="26" t="s">
        <v>124</v>
      </c>
      <c r="B257" s="26">
        <v>2035</v>
      </c>
      <c r="C257" s="26">
        <v>25.473189999999999</v>
      </c>
      <c r="D257" s="26">
        <v>19.718810000000001</v>
      </c>
      <c r="E257" s="26">
        <v>20.881789999999999</v>
      </c>
      <c r="F257" s="26">
        <v>14.23344</v>
      </c>
      <c r="G257" s="26">
        <v>108.8014</v>
      </c>
      <c r="H257" s="26">
        <v>58.964559999999999</v>
      </c>
      <c r="I257" s="26">
        <v>54.27637</v>
      </c>
      <c r="J257" s="26">
        <v>19.307079999999999</v>
      </c>
      <c r="K257" s="26">
        <v>218.1763</v>
      </c>
      <c r="L257" s="26">
        <v>113.9008</v>
      </c>
      <c r="M257" s="26">
        <v>50.555</v>
      </c>
      <c r="N257" s="26">
        <v>20.77196</v>
      </c>
      <c r="O257" s="26">
        <v>80.947789999999998</v>
      </c>
      <c r="P257" s="26">
        <v>66.488240000000005</v>
      </c>
      <c r="Q257" s="26">
        <v>46.815939999999998</v>
      </c>
      <c r="R257" s="26">
        <v>43.089089999999999</v>
      </c>
      <c r="S257" s="26">
        <v>112.8844</v>
      </c>
      <c r="T257" s="26">
        <v>78.68338</v>
      </c>
      <c r="U257" s="26">
        <v>19.46827</v>
      </c>
      <c r="V257" s="26">
        <v>7.8235469999999996</v>
      </c>
      <c r="W257" s="26">
        <v>234.4837</v>
      </c>
      <c r="X257" s="26">
        <v>133.1138</v>
      </c>
      <c r="Y257" s="26">
        <v>30.860320000000002</v>
      </c>
      <c r="Z257" s="26">
        <v>12.586069999999999</v>
      </c>
    </row>
    <row r="258" spans="1:26" x14ac:dyDescent="0.35">
      <c r="A258" s="26" t="s">
        <v>124</v>
      </c>
      <c r="B258" s="26">
        <v>2040</v>
      </c>
      <c r="C258" s="26">
        <v>26.08079</v>
      </c>
      <c r="D258" s="26">
        <v>41.477789999999999</v>
      </c>
      <c r="E258" s="26">
        <v>37.915669999999999</v>
      </c>
      <c r="F258" s="26">
        <v>30.734310000000001</v>
      </c>
      <c r="G258" s="26">
        <v>103.0776</v>
      </c>
      <c r="H258" s="26">
        <v>16.9466</v>
      </c>
      <c r="I258" s="26">
        <v>4.9415329999999997</v>
      </c>
      <c r="J258" s="26">
        <v>-7.3261089999999998</v>
      </c>
      <c r="K258" s="26">
        <v>256.6626</v>
      </c>
      <c r="L258" s="26">
        <v>103.953</v>
      </c>
      <c r="M258" s="26">
        <v>54.944000000000003</v>
      </c>
      <c r="N258" s="26">
        <v>18.817</v>
      </c>
      <c r="O258" s="26">
        <v>86.540549999999996</v>
      </c>
      <c r="P258" s="26">
        <v>45.063209999999998</v>
      </c>
      <c r="Q258" s="26">
        <v>11.775460000000001</v>
      </c>
      <c r="R258" s="26">
        <v>8.9758259999999996</v>
      </c>
      <c r="S258" s="26">
        <v>116.3552</v>
      </c>
      <c r="T258" s="26">
        <v>65.974050000000005</v>
      </c>
      <c r="U258" s="26">
        <v>18.164760000000001</v>
      </c>
      <c r="V258" s="26">
        <v>9.5589680000000001</v>
      </c>
      <c r="W258" s="26">
        <v>293.06540000000001</v>
      </c>
      <c r="X258" s="26">
        <v>133.5401</v>
      </c>
      <c r="Y258" s="26">
        <v>16.395659999999999</v>
      </c>
      <c r="Z258" s="26">
        <v>1.288737</v>
      </c>
    </row>
    <row r="259" spans="1:26" x14ac:dyDescent="0.35">
      <c r="A259" s="26" t="s">
        <v>124</v>
      </c>
      <c r="B259" s="26">
        <v>2045</v>
      </c>
      <c r="C259" s="26">
        <v>26.879660000000001</v>
      </c>
      <c r="D259" s="26">
        <v>41.998989999999999</v>
      </c>
      <c r="E259" s="26">
        <v>39.246279999999999</v>
      </c>
      <c r="F259" s="26">
        <v>11.5503</v>
      </c>
      <c r="G259" s="26">
        <v>21.157859999999999</v>
      </c>
      <c r="H259" s="26">
        <v>1.7731859999999999</v>
      </c>
      <c r="I259" s="26">
        <v>-0.4340946</v>
      </c>
      <c r="J259" s="26">
        <v>0</v>
      </c>
      <c r="K259" s="26">
        <v>294.59559999999999</v>
      </c>
      <c r="L259" s="26">
        <v>85.862949999999998</v>
      </c>
      <c r="M259" s="26">
        <v>35.530050000000003</v>
      </c>
      <c r="N259" s="26">
        <v>13.95637</v>
      </c>
      <c r="O259" s="26">
        <v>92.074470000000005</v>
      </c>
      <c r="P259" s="26">
        <v>41.737560000000002</v>
      </c>
      <c r="Q259" s="26">
        <v>13.98682</v>
      </c>
      <c r="R259" s="26">
        <v>11.219900000000001</v>
      </c>
      <c r="S259" s="26">
        <v>47.807989999999997</v>
      </c>
      <c r="T259" s="26">
        <v>20.649170000000002</v>
      </c>
      <c r="U259" s="26">
        <v>0.88589510000000005</v>
      </c>
      <c r="V259" s="26">
        <v>0.20494860000000001</v>
      </c>
      <c r="W259" s="26">
        <v>320.37329999999997</v>
      </c>
      <c r="X259" s="26">
        <v>115.7465</v>
      </c>
      <c r="Y259" s="26">
        <v>23.528949999999998</v>
      </c>
      <c r="Z259" s="26">
        <v>6.2441599999999999</v>
      </c>
    </row>
    <row r="260" spans="1:26" x14ac:dyDescent="0.35">
      <c r="A260" s="26" t="s">
        <v>124</v>
      </c>
      <c r="B260" s="26">
        <v>2050</v>
      </c>
      <c r="C260" s="26">
        <v>27.85801</v>
      </c>
      <c r="D260" s="26">
        <v>41.385359999999999</v>
      </c>
      <c r="E260" s="26">
        <v>16.797540000000001</v>
      </c>
      <c r="F260" s="26">
        <v>2.3638949999999999</v>
      </c>
      <c r="G260" s="26">
        <v>15.0238</v>
      </c>
      <c r="H260" s="26">
        <v>1.2492099999999999</v>
      </c>
      <c r="I260" s="26">
        <v>-0.1279062</v>
      </c>
      <c r="J260" s="26">
        <v>0</v>
      </c>
      <c r="K260" s="26">
        <v>280.94650000000001</v>
      </c>
      <c r="L260" s="26">
        <v>43.984639999999999</v>
      </c>
      <c r="M260" s="26">
        <v>16.554020000000001</v>
      </c>
      <c r="N260" s="26">
        <v>5.643167</v>
      </c>
      <c r="O260" s="26">
        <v>96.304820000000007</v>
      </c>
      <c r="P260" s="26">
        <v>37.244149999999998</v>
      </c>
      <c r="Q260" s="26">
        <v>11.93271</v>
      </c>
      <c r="R260" s="26">
        <v>7.9604239999999997</v>
      </c>
      <c r="S260" s="26">
        <v>44.388480000000001</v>
      </c>
      <c r="T260" s="26">
        <v>11.896050000000001</v>
      </c>
      <c r="U260" s="26">
        <v>0.37015700000000001</v>
      </c>
      <c r="V260" s="26">
        <v>5.5037820000000001E-2</v>
      </c>
      <c r="W260" s="26">
        <v>279.36430000000001</v>
      </c>
      <c r="X260" s="26">
        <v>71.121020000000001</v>
      </c>
      <c r="Y260" s="26">
        <v>14.775230000000001</v>
      </c>
      <c r="Z260" s="26">
        <v>4.590249</v>
      </c>
    </row>
    <row r="261" spans="1:26" x14ac:dyDescent="0.35">
      <c r="A261" s="26" t="s">
        <v>67</v>
      </c>
      <c r="B261" s="26">
        <v>2016</v>
      </c>
      <c r="C261" s="26">
        <v>1477.0450000000001</v>
      </c>
      <c r="D261" s="26">
        <v>1477.0450000000001</v>
      </c>
      <c r="E261" s="26">
        <v>1477.0450000000001</v>
      </c>
      <c r="F261" s="26">
        <v>1477.0450000000001</v>
      </c>
      <c r="G261" s="26">
        <v>28.68327</v>
      </c>
      <c r="H261" s="26">
        <v>28.68327</v>
      </c>
      <c r="I261" s="26">
        <v>28.68327</v>
      </c>
      <c r="J261" s="26">
        <v>28.68327</v>
      </c>
      <c r="K261" s="26">
        <v>161.30930000000001</v>
      </c>
      <c r="L261" s="26">
        <v>161.30930000000001</v>
      </c>
      <c r="M261" s="26">
        <v>161.30930000000001</v>
      </c>
      <c r="N261" s="26">
        <v>161.30930000000001</v>
      </c>
      <c r="O261" s="26">
        <v>957.32460000000003</v>
      </c>
      <c r="P261" s="26">
        <v>957.32460000000003</v>
      </c>
      <c r="Q261" s="26">
        <v>957.32460000000003</v>
      </c>
      <c r="R261" s="26">
        <v>957.32460000000003</v>
      </c>
      <c r="S261" s="26">
        <v>-45.603470000000002</v>
      </c>
      <c r="T261" s="26">
        <v>-45.603470000000002</v>
      </c>
      <c r="U261" s="26">
        <v>-45.603470000000002</v>
      </c>
      <c r="V261" s="26">
        <v>-45.603470000000002</v>
      </c>
      <c r="W261" s="26">
        <v>-58.597529999999999</v>
      </c>
      <c r="X261" s="26">
        <v>-58.597529999999999</v>
      </c>
      <c r="Y261" s="26">
        <v>-58.597529999999999</v>
      </c>
      <c r="Z261" s="26">
        <v>-58.597529999999999</v>
      </c>
    </row>
    <row r="262" spans="1:26" x14ac:dyDescent="0.35">
      <c r="A262" s="26" t="s">
        <v>67</v>
      </c>
      <c r="B262" s="26">
        <v>2020</v>
      </c>
      <c r="C262" s="26">
        <v>6630.6909999999998</v>
      </c>
      <c r="D262" s="26">
        <v>2913.194</v>
      </c>
      <c r="E262" s="26">
        <v>1663.182</v>
      </c>
      <c r="F262" s="26">
        <v>810.84820000000002</v>
      </c>
      <c r="G262" s="26">
        <v>2209.89</v>
      </c>
      <c r="H262" s="26">
        <v>958.04970000000003</v>
      </c>
      <c r="I262" s="26">
        <v>586.08609999999999</v>
      </c>
      <c r="J262" s="26">
        <v>315.13389999999998</v>
      </c>
      <c r="K262" s="26">
        <v>3914.732</v>
      </c>
      <c r="L262" s="26">
        <v>1477.6690000000001</v>
      </c>
      <c r="M262" s="26">
        <v>707.1123</v>
      </c>
      <c r="N262" s="26">
        <v>190.39660000000001</v>
      </c>
      <c r="O262" s="26">
        <v>4271.2209999999995</v>
      </c>
      <c r="P262" s="26">
        <v>1854.4069999999999</v>
      </c>
      <c r="Q262" s="26">
        <v>1499.799</v>
      </c>
      <c r="R262" s="26">
        <v>836.60239999999999</v>
      </c>
      <c r="S262" s="26">
        <v>-143.02510000000001</v>
      </c>
      <c r="T262" s="26">
        <v>-244.48699999999999</v>
      </c>
      <c r="U262" s="26">
        <v>-130.93610000000001</v>
      </c>
      <c r="V262" s="26">
        <v>-143.0051</v>
      </c>
      <c r="W262" s="26">
        <v>730.41629999999998</v>
      </c>
      <c r="X262" s="26">
        <v>163.43559999999999</v>
      </c>
      <c r="Y262" s="26">
        <v>124.2011</v>
      </c>
      <c r="Z262" s="26">
        <v>-1.393643</v>
      </c>
    </row>
    <row r="263" spans="1:26" x14ac:dyDescent="0.35">
      <c r="A263" s="26" t="s">
        <v>67</v>
      </c>
      <c r="B263" s="26">
        <v>2025</v>
      </c>
      <c r="C263" s="26">
        <v>5692.607</v>
      </c>
      <c r="D263" s="26">
        <v>3108.0770000000002</v>
      </c>
      <c r="E263" s="26">
        <v>1565.8309999999999</v>
      </c>
      <c r="F263" s="26">
        <v>304.27179999999998</v>
      </c>
      <c r="G263" s="26">
        <v>6611.058</v>
      </c>
      <c r="H263" s="26">
        <v>2029.845</v>
      </c>
      <c r="I263" s="26">
        <v>964.2115</v>
      </c>
      <c r="J263" s="26">
        <v>249.83449999999999</v>
      </c>
      <c r="K263" s="26">
        <v>4850.7209999999995</v>
      </c>
      <c r="L263" s="26">
        <v>1966.442</v>
      </c>
      <c r="M263" s="26">
        <v>939.96029999999996</v>
      </c>
      <c r="N263" s="26">
        <v>194.7002</v>
      </c>
      <c r="O263" s="26">
        <v>3027.779</v>
      </c>
      <c r="P263" s="26">
        <v>2394.5149999999999</v>
      </c>
      <c r="Q263" s="26">
        <v>1373.047</v>
      </c>
      <c r="R263" s="26">
        <v>576.9511</v>
      </c>
      <c r="S263" s="26">
        <v>860.34749999999997</v>
      </c>
      <c r="T263" s="26">
        <v>368.9264</v>
      </c>
      <c r="U263" s="26">
        <v>-103.8305</v>
      </c>
      <c r="V263" s="26">
        <v>-173.2722</v>
      </c>
      <c r="W263" s="26">
        <v>808.22770000000003</v>
      </c>
      <c r="X263" s="26">
        <v>415.26339999999999</v>
      </c>
      <c r="Y263" s="26">
        <v>125.6542</v>
      </c>
      <c r="Z263" s="26">
        <v>3.6849669999999999</v>
      </c>
    </row>
    <row r="264" spans="1:26" x14ac:dyDescent="0.35">
      <c r="A264" s="26" t="s">
        <v>67</v>
      </c>
      <c r="B264" s="26">
        <v>2030</v>
      </c>
      <c r="C264" s="26">
        <v>5152.5389999999998</v>
      </c>
      <c r="D264" s="26">
        <v>2380.8180000000002</v>
      </c>
      <c r="E264" s="26">
        <v>1234.7429999999999</v>
      </c>
      <c r="F264" s="26">
        <v>187.06610000000001</v>
      </c>
      <c r="G264" s="26">
        <v>5427.9129999999996</v>
      </c>
      <c r="H264" s="26">
        <v>2249.5949999999998</v>
      </c>
      <c r="I264" s="26">
        <v>1060.8920000000001</v>
      </c>
      <c r="J264" s="26">
        <v>146.85570000000001</v>
      </c>
      <c r="K264" s="26">
        <v>4278.74</v>
      </c>
      <c r="L264" s="26">
        <v>1740.546</v>
      </c>
      <c r="M264" s="26">
        <v>870.84050000000002</v>
      </c>
      <c r="N264" s="26">
        <v>132.071</v>
      </c>
      <c r="O264" s="26">
        <v>2845.143</v>
      </c>
      <c r="P264" s="26">
        <v>2182.4789999999998</v>
      </c>
      <c r="Q264" s="26">
        <v>1259.3209999999999</v>
      </c>
      <c r="R264" s="26">
        <v>330.38839999999999</v>
      </c>
      <c r="S264" s="26">
        <v>874.80409999999995</v>
      </c>
      <c r="T264" s="26">
        <v>536.71439999999996</v>
      </c>
      <c r="U264" s="26">
        <v>27.522950000000002</v>
      </c>
      <c r="V264" s="26">
        <v>-61.637869999999999</v>
      </c>
      <c r="W264" s="26">
        <v>768.25239999999997</v>
      </c>
      <c r="X264" s="26">
        <v>433.4153</v>
      </c>
      <c r="Y264" s="26">
        <v>115.75490000000001</v>
      </c>
      <c r="Z264" s="26">
        <v>1.495673</v>
      </c>
    </row>
    <row r="265" spans="1:26" x14ac:dyDescent="0.35">
      <c r="A265" s="26" t="s">
        <v>67</v>
      </c>
      <c r="B265" s="26">
        <v>2035</v>
      </c>
      <c r="C265" s="26">
        <v>2154.971</v>
      </c>
      <c r="D265" s="26">
        <v>1996.0170000000001</v>
      </c>
      <c r="E265" s="26">
        <v>750.78499999999997</v>
      </c>
      <c r="F265" s="26">
        <v>148.4939</v>
      </c>
      <c r="G265" s="26">
        <v>5277.5829999999996</v>
      </c>
      <c r="H265" s="26">
        <v>1809.9580000000001</v>
      </c>
      <c r="I265" s="26">
        <v>976.63549999999998</v>
      </c>
      <c r="J265" s="26">
        <v>92.96172</v>
      </c>
      <c r="K265" s="26">
        <v>3194.652</v>
      </c>
      <c r="L265" s="26">
        <v>1461.94</v>
      </c>
      <c r="M265" s="26">
        <v>662.51700000000005</v>
      </c>
      <c r="N265" s="26">
        <v>58.536850000000001</v>
      </c>
      <c r="O265" s="26">
        <v>1947.135</v>
      </c>
      <c r="P265" s="26">
        <v>2050.3670000000002</v>
      </c>
      <c r="Q265" s="26">
        <v>1109.2529999999999</v>
      </c>
      <c r="R265" s="26">
        <v>234.41919999999999</v>
      </c>
      <c r="S265" s="26">
        <v>1056.364</v>
      </c>
      <c r="T265" s="26">
        <v>541.24329999999998</v>
      </c>
      <c r="U265" s="26">
        <v>100.7679</v>
      </c>
      <c r="V265" s="26">
        <v>-46.445999999999998</v>
      </c>
      <c r="W265" s="26">
        <v>693.10530000000006</v>
      </c>
      <c r="X265" s="26">
        <v>424.2088</v>
      </c>
      <c r="Y265" s="26">
        <v>110.895</v>
      </c>
      <c r="Z265" s="26">
        <v>-5.8228499999999999</v>
      </c>
    </row>
    <row r="266" spans="1:26" x14ac:dyDescent="0.35">
      <c r="A266" s="26" t="s">
        <v>67</v>
      </c>
      <c r="B266" s="26">
        <v>2040</v>
      </c>
      <c r="C266" s="26">
        <v>1273.5250000000001</v>
      </c>
      <c r="D266" s="26">
        <v>1448.433</v>
      </c>
      <c r="E266" s="26">
        <v>459.53140000000002</v>
      </c>
      <c r="F266" s="26">
        <v>92.799149999999997</v>
      </c>
      <c r="G266" s="26">
        <v>3493.7080000000001</v>
      </c>
      <c r="H266" s="26">
        <v>1503.2429999999999</v>
      </c>
      <c r="I266" s="26">
        <v>690.76769999999999</v>
      </c>
      <c r="J266" s="26">
        <v>56.912709999999997</v>
      </c>
      <c r="K266" s="26">
        <v>2275.027</v>
      </c>
      <c r="L266" s="26">
        <v>1126.4549999999999</v>
      </c>
      <c r="M266" s="26">
        <v>469.488</v>
      </c>
      <c r="N266" s="26">
        <v>39.454140000000002</v>
      </c>
      <c r="O266" s="26">
        <v>1319.8620000000001</v>
      </c>
      <c r="P266" s="26">
        <v>1669.6990000000001</v>
      </c>
      <c r="Q266" s="26">
        <v>803.13490000000002</v>
      </c>
      <c r="R266" s="26">
        <v>156.35509999999999</v>
      </c>
      <c r="S266" s="26">
        <v>804.61789999999996</v>
      </c>
      <c r="T266" s="26">
        <v>684.39290000000005</v>
      </c>
      <c r="U266" s="26">
        <v>172.61619999999999</v>
      </c>
      <c r="V266" s="26">
        <v>-34.742690000000003</v>
      </c>
      <c r="W266" s="26">
        <v>542.54420000000005</v>
      </c>
      <c r="X266" s="26">
        <v>394.63639999999998</v>
      </c>
      <c r="Y266" s="26">
        <v>111.93559999999999</v>
      </c>
      <c r="Z266" s="26">
        <v>-5.0144010000000003</v>
      </c>
    </row>
    <row r="267" spans="1:26" x14ac:dyDescent="0.35">
      <c r="A267" s="26" t="s">
        <v>67</v>
      </c>
      <c r="B267" s="26">
        <v>2045</v>
      </c>
      <c r="C267" s="26">
        <v>818.87189999999998</v>
      </c>
      <c r="D267" s="26">
        <v>1009.842</v>
      </c>
      <c r="E267" s="26">
        <v>273.26499999999999</v>
      </c>
      <c r="F267" s="26">
        <v>43.34684</v>
      </c>
      <c r="G267" s="26">
        <v>2238.422</v>
      </c>
      <c r="H267" s="26">
        <v>1164.806</v>
      </c>
      <c r="I267" s="26">
        <v>447.61320000000001</v>
      </c>
      <c r="J267" s="26">
        <v>29.491160000000001</v>
      </c>
      <c r="K267" s="26">
        <v>1453.9179999999999</v>
      </c>
      <c r="L267" s="26">
        <v>840.89030000000002</v>
      </c>
      <c r="M267" s="26">
        <v>307.25459999999998</v>
      </c>
      <c r="N267" s="26">
        <v>26.93404</v>
      </c>
      <c r="O267" s="26">
        <v>883.54750000000001</v>
      </c>
      <c r="P267" s="26">
        <v>1262.3689999999999</v>
      </c>
      <c r="Q267" s="26">
        <v>540.47640000000001</v>
      </c>
      <c r="R267" s="26">
        <v>62.26784</v>
      </c>
      <c r="S267" s="26">
        <v>564.37980000000005</v>
      </c>
      <c r="T267" s="26">
        <v>533.05799999999999</v>
      </c>
      <c r="U267" s="26">
        <v>159.13050000000001</v>
      </c>
      <c r="V267" s="26">
        <v>-10.14667</v>
      </c>
      <c r="W267" s="26">
        <v>380.2824</v>
      </c>
      <c r="X267" s="26">
        <v>335.46080000000001</v>
      </c>
      <c r="Y267" s="26">
        <v>96.392160000000004</v>
      </c>
      <c r="Z267" s="26">
        <v>-1.1554979999999999</v>
      </c>
    </row>
    <row r="268" spans="1:26" x14ac:dyDescent="0.35">
      <c r="A268" s="26" t="s">
        <v>67</v>
      </c>
      <c r="B268" s="26">
        <v>2050</v>
      </c>
      <c r="C268" s="26">
        <v>491.464</v>
      </c>
      <c r="D268" s="26">
        <v>664.46299999999997</v>
      </c>
      <c r="E268" s="26">
        <v>149.715</v>
      </c>
      <c r="F268" s="26">
        <v>6.1411340000000001</v>
      </c>
      <c r="G268" s="26">
        <v>1216.702</v>
      </c>
      <c r="H268" s="26">
        <v>845.03700000000003</v>
      </c>
      <c r="I268" s="26">
        <v>248.86410000000001</v>
      </c>
      <c r="J268" s="26">
        <v>4.1106439999999997</v>
      </c>
      <c r="K268" s="26">
        <v>793.62480000000005</v>
      </c>
      <c r="L268" s="26">
        <v>577.58479999999997</v>
      </c>
      <c r="M268" s="26">
        <v>165.7148</v>
      </c>
      <c r="N268" s="26">
        <v>3.6051630000000001</v>
      </c>
      <c r="O268" s="26">
        <v>535.26769999999999</v>
      </c>
      <c r="P268" s="26">
        <v>963.03369999999995</v>
      </c>
      <c r="Q268" s="26">
        <v>339.76190000000003</v>
      </c>
      <c r="R268" s="26">
        <v>7.0015539999999996</v>
      </c>
      <c r="S268" s="26">
        <v>331.7115</v>
      </c>
      <c r="T268" s="26">
        <v>404.64049999999997</v>
      </c>
      <c r="U268" s="26">
        <v>129.98150000000001</v>
      </c>
      <c r="V268" s="26">
        <v>-0.238672</v>
      </c>
      <c r="W268" s="26">
        <v>236.2176</v>
      </c>
      <c r="X268" s="26">
        <v>258.5607</v>
      </c>
      <c r="Y268" s="26">
        <v>71.52</v>
      </c>
      <c r="Z268" s="26">
        <v>0.28953079999999998</v>
      </c>
    </row>
    <row r="269" spans="1:26" x14ac:dyDescent="0.35">
      <c r="A269" s="26" t="s">
        <v>53</v>
      </c>
      <c r="B269" s="26">
        <v>2016</v>
      </c>
      <c r="C269" s="26">
        <v>5200.7759999999998</v>
      </c>
      <c r="D269" s="26">
        <v>5200.7759999999998</v>
      </c>
      <c r="E269" s="26">
        <v>5200.7759999999998</v>
      </c>
      <c r="F269" s="26">
        <v>5200.7759999999998</v>
      </c>
      <c r="G269" s="26">
        <v>518.52940000000001</v>
      </c>
      <c r="H269" s="26">
        <v>518.52940000000001</v>
      </c>
      <c r="I269" s="26">
        <v>518.52940000000001</v>
      </c>
      <c r="J269" s="26">
        <v>518.52940000000001</v>
      </c>
      <c r="K269" s="26">
        <v>553.87660000000005</v>
      </c>
      <c r="L269" s="26">
        <v>553.87660000000005</v>
      </c>
      <c r="M269" s="26">
        <v>553.87660000000005</v>
      </c>
      <c r="N269" s="26">
        <v>553.87660000000005</v>
      </c>
      <c r="O269" s="26">
        <v>1149.7449999999999</v>
      </c>
      <c r="P269" s="26">
        <v>1149.7449999999999</v>
      </c>
      <c r="Q269" s="26">
        <v>1149.7449999999999</v>
      </c>
      <c r="R269" s="26">
        <v>1149.7449999999999</v>
      </c>
      <c r="S269" s="26">
        <v>-3.90117</v>
      </c>
      <c r="T269" s="26">
        <v>-3.90117</v>
      </c>
      <c r="U269" s="26">
        <v>-3.90117</v>
      </c>
      <c r="V269" s="26">
        <v>-3.90117</v>
      </c>
      <c r="W269" s="26">
        <v>-83.640680000000003</v>
      </c>
      <c r="X269" s="26">
        <v>-83.640680000000003</v>
      </c>
      <c r="Y269" s="26">
        <v>-83.640680000000003</v>
      </c>
      <c r="Z269" s="26">
        <v>-83.640680000000003</v>
      </c>
    </row>
    <row r="270" spans="1:26" x14ac:dyDescent="0.35">
      <c r="A270" s="26" t="s">
        <v>53</v>
      </c>
      <c r="B270" s="26">
        <v>2020</v>
      </c>
      <c r="C270" s="26">
        <v>14614.27</v>
      </c>
      <c r="D270" s="26">
        <v>7163.9219999999996</v>
      </c>
      <c r="E270" s="26">
        <v>4988.2290000000003</v>
      </c>
      <c r="F270" s="26">
        <v>3396.3090000000002</v>
      </c>
      <c r="G270" s="26">
        <v>8453.3559999999998</v>
      </c>
      <c r="H270" s="26">
        <v>4779.2650000000003</v>
      </c>
      <c r="I270" s="26">
        <v>2885.6619999999998</v>
      </c>
      <c r="J270" s="26">
        <v>1307.1579999999999</v>
      </c>
      <c r="K270" s="26">
        <v>8624.5380000000005</v>
      </c>
      <c r="L270" s="26">
        <v>3651.32</v>
      </c>
      <c r="M270" s="26">
        <v>1829.6410000000001</v>
      </c>
      <c r="N270" s="26">
        <v>412.11720000000003</v>
      </c>
      <c r="O270" s="26">
        <v>3379.279</v>
      </c>
      <c r="P270" s="26">
        <v>2293.9760000000001</v>
      </c>
      <c r="Q270" s="26">
        <v>2080.6909999999998</v>
      </c>
      <c r="R270" s="26">
        <v>1748.7270000000001</v>
      </c>
      <c r="S270" s="26">
        <v>459.04160000000002</v>
      </c>
      <c r="T270" s="26">
        <v>-304.06920000000002</v>
      </c>
      <c r="U270" s="26">
        <v>-217.30840000000001</v>
      </c>
      <c r="V270" s="26">
        <v>-468.93509999999998</v>
      </c>
      <c r="W270" s="26">
        <v>562.89980000000003</v>
      </c>
      <c r="X270" s="26">
        <v>-62.327629999999999</v>
      </c>
      <c r="Y270" s="26">
        <v>-70.473650000000006</v>
      </c>
      <c r="Z270" s="26">
        <v>-261.2013</v>
      </c>
    </row>
    <row r="271" spans="1:26" x14ac:dyDescent="0.35">
      <c r="A271" s="26" t="s">
        <v>53</v>
      </c>
      <c r="B271" s="26">
        <v>2025</v>
      </c>
      <c r="C271" s="26">
        <v>27816.71</v>
      </c>
      <c r="D271" s="26">
        <v>13066.17</v>
      </c>
      <c r="E271" s="26">
        <v>5642.4759999999997</v>
      </c>
      <c r="F271" s="26">
        <v>2383.0030000000002</v>
      </c>
      <c r="G271" s="26">
        <v>14674.9</v>
      </c>
      <c r="H271" s="26">
        <v>4229.0969999999998</v>
      </c>
      <c r="I271" s="26">
        <v>2326.0859999999998</v>
      </c>
      <c r="J271" s="26">
        <v>803.01340000000005</v>
      </c>
      <c r="K271" s="26">
        <v>14898.44</v>
      </c>
      <c r="L271" s="26">
        <v>4353.0349999999999</v>
      </c>
      <c r="M271" s="26">
        <v>2183.5500000000002</v>
      </c>
      <c r="N271" s="26">
        <v>465.92579999999998</v>
      </c>
      <c r="O271" s="26">
        <v>5061.1369999999997</v>
      </c>
      <c r="P271" s="26">
        <v>3075.752</v>
      </c>
      <c r="Q271" s="26">
        <v>1873.9590000000001</v>
      </c>
      <c r="R271" s="26">
        <v>1612.4780000000001</v>
      </c>
      <c r="S271" s="26">
        <v>1777.2090000000001</v>
      </c>
      <c r="T271" s="26">
        <v>462.00450000000001</v>
      </c>
      <c r="U271" s="26">
        <v>615.36710000000005</v>
      </c>
      <c r="V271" s="26">
        <v>30.984259999999999</v>
      </c>
      <c r="W271" s="26">
        <v>1279.338</v>
      </c>
      <c r="X271" s="26">
        <v>256.596</v>
      </c>
      <c r="Y271" s="26">
        <v>160.12809999999999</v>
      </c>
      <c r="Z271" s="26">
        <v>-152.91919999999999</v>
      </c>
    </row>
    <row r="272" spans="1:26" x14ac:dyDescent="0.35">
      <c r="A272" s="26" t="s">
        <v>53</v>
      </c>
      <c r="B272" s="26">
        <v>2030</v>
      </c>
      <c r="C272" s="26">
        <v>36799.68</v>
      </c>
      <c r="D272" s="26">
        <v>21544.45</v>
      </c>
      <c r="E272" s="26">
        <v>11669.91</v>
      </c>
      <c r="F272" s="26">
        <v>3514.069</v>
      </c>
      <c r="G272" s="26">
        <v>26059.58</v>
      </c>
      <c r="H272" s="26">
        <v>6410.8710000000001</v>
      </c>
      <c r="I272" s="26">
        <v>1126.913</v>
      </c>
      <c r="J272" s="26">
        <v>499.39019999999999</v>
      </c>
      <c r="K272" s="26">
        <v>23401.97</v>
      </c>
      <c r="L272" s="26">
        <v>8815.4249999999993</v>
      </c>
      <c r="M272" s="26">
        <v>2324.5790000000002</v>
      </c>
      <c r="N272" s="26">
        <v>-761.048</v>
      </c>
      <c r="O272" s="26">
        <v>7376.3440000000001</v>
      </c>
      <c r="P272" s="26">
        <v>4995.3810000000003</v>
      </c>
      <c r="Q272" s="26">
        <v>3527.6990000000001</v>
      </c>
      <c r="R272" s="26">
        <v>2141.2510000000002</v>
      </c>
      <c r="S272" s="26">
        <v>3064.6309999999999</v>
      </c>
      <c r="T272" s="26">
        <v>1321.538</v>
      </c>
      <c r="U272" s="26">
        <v>537.93759999999997</v>
      </c>
      <c r="V272" s="26">
        <v>407.1678</v>
      </c>
      <c r="W272" s="26">
        <v>2835.991</v>
      </c>
      <c r="X272" s="26">
        <v>1336.0719999999999</v>
      </c>
      <c r="Y272" s="26">
        <v>700.66769999999997</v>
      </c>
      <c r="Z272" s="26">
        <v>321.8734</v>
      </c>
    </row>
    <row r="273" spans="1:26" x14ac:dyDescent="0.35">
      <c r="A273" s="26" t="s">
        <v>53</v>
      </c>
      <c r="B273" s="26">
        <v>2035</v>
      </c>
      <c r="C273" s="26">
        <v>32027.200000000001</v>
      </c>
      <c r="D273" s="26">
        <v>22400.95</v>
      </c>
      <c r="E273" s="26">
        <v>14821.25</v>
      </c>
      <c r="F273" s="26">
        <v>3223.67</v>
      </c>
      <c r="G273" s="26">
        <v>32147.65</v>
      </c>
      <c r="H273" s="26">
        <v>11380.18</v>
      </c>
      <c r="I273" s="26">
        <v>4352.5749999999998</v>
      </c>
      <c r="J273" s="26">
        <v>585.18629999999996</v>
      </c>
      <c r="K273" s="26">
        <v>25556.35</v>
      </c>
      <c r="L273" s="26">
        <v>11621.82</v>
      </c>
      <c r="M273" s="26">
        <v>5432.2539999999999</v>
      </c>
      <c r="N273" s="26">
        <v>-125.3516</v>
      </c>
      <c r="O273" s="26">
        <v>7253.0029999999997</v>
      </c>
      <c r="P273" s="26">
        <v>5395.4170000000004</v>
      </c>
      <c r="Q273" s="26">
        <v>4229.4790000000003</v>
      </c>
      <c r="R273" s="26">
        <v>2373.5909999999999</v>
      </c>
      <c r="S273" s="26">
        <v>4110.3379999999997</v>
      </c>
      <c r="T273" s="26">
        <v>2130.7840000000001</v>
      </c>
      <c r="U273" s="26">
        <v>871.52530000000002</v>
      </c>
      <c r="V273" s="26">
        <v>405.03660000000002</v>
      </c>
      <c r="W273" s="26">
        <v>3944.24</v>
      </c>
      <c r="X273" s="26">
        <v>2102.8960000000002</v>
      </c>
      <c r="Y273" s="26">
        <v>1044.7339999999999</v>
      </c>
      <c r="Z273" s="26">
        <v>369.34210000000002</v>
      </c>
    </row>
    <row r="274" spans="1:26" x14ac:dyDescent="0.35">
      <c r="A274" s="26" t="s">
        <v>53</v>
      </c>
      <c r="B274" s="26">
        <v>2040</v>
      </c>
      <c r="C274" s="26">
        <v>27008.01</v>
      </c>
      <c r="D274" s="26">
        <v>18433.3</v>
      </c>
      <c r="E274" s="26">
        <v>13409.03</v>
      </c>
      <c r="F274" s="26">
        <v>2600.444</v>
      </c>
      <c r="G274" s="26">
        <v>28006.54</v>
      </c>
      <c r="H274" s="26">
        <v>11760.07</v>
      </c>
      <c r="I274" s="26">
        <v>5730.277</v>
      </c>
      <c r="J274" s="26">
        <v>486.72879999999998</v>
      </c>
      <c r="K274" s="26">
        <v>22926.43</v>
      </c>
      <c r="L274" s="26">
        <v>11240.14</v>
      </c>
      <c r="M274" s="26">
        <v>5745.7309999999998</v>
      </c>
      <c r="N274" s="26">
        <v>-125.93049999999999</v>
      </c>
      <c r="O274" s="26">
        <v>6388.0720000000001</v>
      </c>
      <c r="P274" s="26">
        <v>5497.3239999999996</v>
      </c>
      <c r="Q274" s="26">
        <v>4305.3209999999999</v>
      </c>
      <c r="R274" s="26">
        <v>2813.9459999999999</v>
      </c>
      <c r="S274" s="26">
        <v>4542.22</v>
      </c>
      <c r="T274" s="26">
        <v>2102.194</v>
      </c>
      <c r="U274" s="26">
        <v>1179.52</v>
      </c>
      <c r="V274" s="26">
        <v>294.80439999999999</v>
      </c>
      <c r="W274" s="26">
        <v>4424.5739999999996</v>
      </c>
      <c r="X274" s="26">
        <v>2347.9920000000002</v>
      </c>
      <c r="Y274" s="26">
        <v>1264.287</v>
      </c>
      <c r="Z274" s="26">
        <v>333.00380000000001</v>
      </c>
    </row>
    <row r="275" spans="1:26" x14ac:dyDescent="0.35">
      <c r="A275" s="26" t="s">
        <v>53</v>
      </c>
      <c r="B275" s="26">
        <v>2045</v>
      </c>
      <c r="C275" s="26">
        <v>19377.84</v>
      </c>
      <c r="D275" s="26">
        <v>14502.56</v>
      </c>
      <c r="E275" s="26">
        <v>10541.33</v>
      </c>
      <c r="F275" s="26">
        <v>1343.979</v>
      </c>
      <c r="G275" s="26">
        <v>22633.19</v>
      </c>
      <c r="H275" s="26">
        <v>10133.700000000001</v>
      </c>
      <c r="I275" s="26">
        <v>5270.058</v>
      </c>
      <c r="J275" s="26">
        <v>445.6551</v>
      </c>
      <c r="K275" s="26">
        <v>17201.64</v>
      </c>
      <c r="L275" s="26">
        <v>8938.0249999999996</v>
      </c>
      <c r="M275" s="26">
        <v>5791.3130000000001</v>
      </c>
      <c r="N275" s="26">
        <v>490.84649999999999</v>
      </c>
      <c r="O275" s="26">
        <v>6886.9120000000003</v>
      </c>
      <c r="P275" s="26">
        <v>6077.7749999999996</v>
      </c>
      <c r="Q275" s="26">
        <v>4580.5060000000003</v>
      </c>
      <c r="R275" s="26">
        <v>3000.4389999999999</v>
      </c>
      <c r="S275" s="26">
        <v>3754.16</v>
      </c>
      <c r="T275" s="26">
        <v>1523.482</v>
      </c>
      <c r="U275" s="26">
        <v>1050.3710000000001</v>
      </c>
      <c r="V275" s="26">
        <v>301.25119999999998</v>
      </c>
      <c r="W275" s="26">
        <v>4007.837</v>
      </c>
      <c r="X275" s="26">
        <v>2047.45</v>
      </c>
      <c r="Y275" s="26">
        <v>1331.7159999999999</v>
      </c>
      <c r="Z275" s="26">
        <v>412.8039</v>
      </c>
    </row>
    <row r="276" spans="1:26" x14ac:dyDescent="0.35">
      <c r="A276" s="26" t="s">
        <v>53</v>
      </c>
      <c r="B276" s="26">
        <v>2050</v>
      </c>
      <c r="C276" s="26">
        <v>13566.01</v>
      </c>
      <c r="D276" s="26">
        <v>10609.54</v>
      </c>
      <c r="E276" s="26">
        <v>7078.7240000000002</v>
      </c>
      <c r="F276" s="26">
        <v>685.07029999999997</v>
      </c>
      <c r="G276" s="26">
        <v>16201.14</v>
      </c>
      <c r="H276" s="26">
        <v>8489.4959999999992</v>
      </c>
      <c r="I276" s="26">
        <v>4643.9679999999998</v>
      </c>
      <c r="J276" s="26">
        <v>301.45569999999998</v>
      </c>
      <c r="K276" s="26">
        <v>12174.76</v>
      </c>
      <c r="L276" s="26">
        <v>7128.28</v>
      </c>
      <c r="M276" s="26">
        <v>4059.0790000000002</v>
      </c>
      <c r="N276" s="26">
        <v>194.9496</v>
      </c>
      <c r="O276" s="26">
        <v>7021.15</v>
      </c>
      <c r="P276" s="26">
        <v>5994.5309999999999</v>
      </c>
      <c r="Q276" s="26">
        <v>3975.5169999999998</v>
      </c>
      <c r="R276" s="26">
        <v>2322.5120000000002</v>
      </c>
      <c r="S276" s="26">
        <v>2792.0369999999998</v>
      </c>
      <c r="T276" s="26">
        <v>1030.7639999999999</v>
      </c>
      <c r="U276" s="26">
        <v>652.80730000000005</v>
      </c>
      <c r="V276" s="26">
        <v>-33.544670000000004</v>
      </c>
      <c r="W276" s="26">
        <v>2884.3539999999998</v>
      </c>
      <c r="X276" s="26">
        <v>1235.6320000000001</v>
      </c>
      <c r="Y276" s="26">
        <v>825.89110000000005</v>
      </c>
      <c r="Z276" s="26">
        <v>99.80341</v>
      </c>
    </row>
    <row r="277" spans="1:26" x14ac:dyDescent="0.35">
      <c r="A277" s="26" t="s">
        <v>66</v>
      </c>
      <c r="B277" s="26">
        <v>2016</v>
      </c>
      <c r="C277" s="26">
        <v>2851.7260000000001</v>
      </c>
      <c r="D277" s="26">
        <v>2851.7260000000001</v>
      </c>
      <c r="E277" s="26">
        <v>2851.7260000000001</v>
      </c>
      <c r="F277" s="26">
        <v>2851.7260000000001</v>
      </c>
      <c r="G277" s="26">
        <v>821.48419999999999</v>
      </c>
      <c r="H277" s="26">
        <v>821.48419999999999</v>
      </c>
      <c r="I277" s="26">
        <v>821.48419999999999</v>
      </c>
      <c r="J277" s="26">
        <v>821.48419999999999</v>
      </c>
      <c r="K277" s="26">
        <v>224.68360000000001</v>
      </c>
      <c r="L277" s="26">
        <v>224.68360000000001</v>
      </c>
      <c r="M277" s="26">
        <v>224.68360000000001</v>
      </c>
      <c r="N277" s="26">
        <v>224.68360000000001</v>
      </c>
      <c r="O277" s="26">
        <v>854.92769999999996</v>
      </c>
      <c r="P277" s="26">
        <v>854.92769999999996</v>
      </c>
      <c r="Q277" s="26">
        <v>854.92769999999996</v>
      </c>
      <c r="R277" s="26">
        <v>854.92769999999996</v>
      </c>
      <c r="S277" s="26">
        <v>-19.562889999999999</v>
      </c>
      <c r="T277" s="26">
        <v>-19.562889999999999</v>
      </c>
      <c r="U277" s="26">
        <v>-19.562889999999999</v>
      </c>
      <c r="V277" s="26">
        <v>-19.562889999999999</v>
      </c>
      <c r="W277" s="26">
        <v>180.3073</v>
      </c>
      <c r="X277" s="26">
        <v>180.3073</v>
      </c>
      <c r="Y277" s="26">
        <v>180.3073</v>
      </c>
      <c r="Z277" s="26">
        <v>180.3073</v>
      </c>
    </row>
    <row r="278" spans="1:26" x14ac:dyDescent="0.35">
      <c r="A278" s="26" t="s">
        <v>66</v>
      </c>
      <c r="B278" s="26">
        <v>2020</v>
      </c>
      <c r="C278" s="26">
        <v>11335.29</v>
      </c>
      <c r="D278" s="26">
        <v>5054.8450000000003</v>
      </c>
      <c r="E278" s="26">
        <v>3224.2890000000002</v>
      </c>
      <c r="F278" s="26">
        <v>2105.2429999999999</v>
      </c>
      <c r="G278" s="26">
        <v>2986.3620000000001</v>
      </c>
      <c r="H278" s="26">
        <v>1623.845</v>
      </c>
      <c r="I278" s="26">
        <v>768.39030000000002</v>
      </c>
      <c r="J278" s="26">
        <v>-14.73563</v>
      </c>
      <c r="K278" s="26">
        <v>5745.9369999999999</v>
      </c>
      <c r="L278" s="26">
        <v>2298.4850000000001</v>
      </c>
      <c r="M278" s="26">
        <v>1032.2850000000001</v>
      </c>
      <c r="N278" s="26">
        <v>135.02459999999999</v>
      </c>
      <c r="O278" s="26">
        <v>2015.59</v>
      </c>
      <c r="P278" s="26">
        <v>1040.979</v>
      </c>
      <c r="Q278" s="26">
        <v>869.7627</v>
      </c>
      <c r="R278" s="26">
        <v>705.94489999999996</v>
      </c>
      <c r="S278" s="26">
        <v>158.255</v>
      </c>
      <c r="T278" s="26">
        <v>-22.99071</v>
      </c>
      <c r="U278" s="26">
        <v>50.071379999999998</v>
      </c>
      <c r="V278" s="26">
        <v>-142.31200000000001</v>
      </c>
      <c r="W278" s="26">
        <v>777.23490000000004</v>
      </c>
      <c r="X278" s="26">
        <v>276.73230000000001</v>
      </c>
      <c r="Y278" s="26">
        <v>258.58190000000002</v>
      </c>
      <c r="Z278" s="26">
        <v>91.668530000000004</v>
      </c>
    </row>
    <row r="279" spans="1:26" x14ac:dyDescent="0.35">
      <c r="A279" s="26" t="s">
        <v>66</v>
      </c>
      <c r="B279" s="26">
        <v>2025</v>
      </c>
      <c r="C279" s="26">
        <v>19261.310000000001</v>
      </c>
      <c r="D279" s="26">
        <v>7425.616</v>
      </c>
      <c r="E279" s="26">
        <v>4493.9880000000003</v>
      </c>
      <c r="F279" s="26">
        <v>1313.788</v>
      </c>
      <c r="G279" s="26">
        <v>11679.19</v>
      </c>
      <c r="H279" s="26">
        <v>3480.5</v>
      </c>
      <c r="I279" s="26">
        <v>1172.546</v>
      </c>
      <c r="J279" s="26">
        <v>39.40258</v>
      </c>
      <c r="K279" s="26">
        <v>12651.89</v>
      </c>
      <c r="L279" s="26">
        <v>3813.701</v>
      </c>
      <c r="M279" s="26">
        <v>1678.0050000000001</v>
      </c>
      <c r="N279" s="26">
        <v>171.44739999999999</v>
      </c>
      <c r="O279" s="26">
        <v>2223.864</v>
      </c>
      <c r="P279" s="26">
        <v>1207.683</v>
      </c>
      <c r="Q279" s="26">
        <v>911.75419999999997</v>
      </c>
      <c r="R279" s="26">
        <v>375.54629999999997</v>
      </c>
      <c r="S279" s="26">
        <v>1548.797</v>
      </c>
      <c r="T279" s="26">
        <v>315.20519999999999</v>
      </c>
      <c r="U279" s="26">
        <v>181.7276</v>
      </c>
      <c r="V279" s="26">
        <v>-35.492170000000002</v>
      </c>
      <c r="W279" s="26">
        <v>1425.875</v>
      </c>
      <c r="X279" s="26">
        <v>467.09449999999998</v>
      </c>
      <c r="Y279" s="26">
        <v>319.41879999999998</v>
      </c>
      <c r="Z279" s="26">
        <v>73.767409999999998</v>
      </c>
    </row>
    <row r="280" spans="1:26" x14ac:dyDescent="0.35">
      <c r="A280" s="26" t="s">
        <v>66</v>
      </c>
      <c r="B280" s="26">
        <v>2030</v>
      </c>
      <c r="C280" s="26">
        <v>16435.439999999999</v>
      </c>
      <c r="D280" s="26">
        <v>9039.3389999999999</v>
      </c>
      <c r="E280" s="26">
        <v>5492.8670000000002</v>
      </c>
      <c r="F280" s="26">
        <v>1139.787</v>
      </c>
      <c r="G280" s="26">
        <v>17932.689999999999</v>
      </c>
      <c r="H280" s="26">
        <v>4881.1239999999998</v>
      </c>
      <c r="I280" s="26">
        <v>1559.453</v>
      </c>
      <c r="J280" s="26">
        <v>-124.82080000000001</v>
      </c>
      <c r="K280" s="26">
        <v>14685.99</v>
      </c>
      <c r="L280" s="26">
        <v>5141.2430000000004</v>
      </c>
      <c r="M280" s="26">
        <v>2223.7330000000002</v>
      </c>
      <c r="N280" s="26">
        <v>81.613879999999995</v>
      </c>
      <c r="O280" s="26">
        <v>2273.8270000000002</v>
      </c>
      <c r="P280" s="26">
        <v>1579.6279999999999</v>
      </c>
      <c r="Q280" s="26">
        <v>1050.059</v>
      </c>
      <c r="R280" s="26">
        <v>242.09989999999999</v>
      </c>
      <c r="S280" s="26">
        <v>1454.875</v>
      </c>
      <c r="T280" s="26">
        <v>267.91899999999998</v>
      </c>
      <c r="U280" s="26">
        <v>204.798</v>
      </c>
      <c r="V280" s="26">
        <v>-21.98199</v>
      </c>
      <c r="W280" s="26">
        <v>1355.8150000000001</v>
      </c>
      <c r="X280" s="26">
        <v>532.73350000000005</v>
      </c>
      <c r="Y280" s="26">
        <v>366.79480000000001</v>
      </c>
      <c r="Z280" s="26">
        <v>47.922159999999998</v>
      </c>
    </row>
    <row r="281" spans="1:26" x14ac:dyDescent="0.35">
      <c r="A281" s="26" t="s">
        <v>66</v>
      </c>
      <c r="B281" s="26">
        <v>2035</v>
      </c>
      <c r="C281" s="26">
        <v>14647.5</v>
      </c>
      <c r="D281" s="26">
        <v>10273.36</v>
      </c>
      <c r="E281" s="26">
        <v>6370.6279999999997</v>
      </c>
      <c r="F281" s="26">
        <v>485.3297</v>
      </c>
      <c r="G281" s="26">
        <v>15335.73</v>
      </c>
      <c r="H281" s="26">
        <v>3986.7159999999999</v>
      </c>
      <c r="I281" s="26">
        <v>1767.557</v>
      </c>
      <c r="J281" s="26">
        <v>-5.2144630000000003</v>
      </c>
      <c r="K281" s="26">
        <v>12620.35</v>
      </c>
      <c r="L281" s="26">
        <v>4947.2349999999997</v>
      </c>
      <c r="M281" s="26">
        <v>2626.8150000000001</v>
      </c>
      <c r="N281" s="26">
        <v>9.8965540000000001</v>
      </c>
      <c r="O281" s="26">
        <v>1860.277</v>
      </c>
      <c r="P281" s="26">
        <v>1481.1880000000001</v>
      </c>
      <c r="Q281" s="26">
        <v>1234.9259999999999</v>
      </c>
      <c r="R281" s="26">
        <v>166.61320000000001</v>
      </c>
      <c r="S281" s="26">
        <v>1128.731</v>
      </c>
      <c r="T281" s="26">
        <v>353.49689999999998</v>
      </c>
      <c r="U281" s="26">
        <v>218.45249999999999</v>
      </c>
      <c r="V281" s="26">
        <v>-16.27882</v>
      </c>
      <c r="W281" s="26">
        <v>1061.327</v>
      </c>
      <c r="X281" s="26">
        <v>567.97789999999998</v>
      </c>
      <c r="Y281" s="26">
        <v>403.27420000000001</v>
      </c>
      <c r="Z281" s="26">
        <v>27.229320000000001</v>
      </c>
    </row>
    <row r="282" spans="1:26" x14ac:dyDescent="0.35">
      <c r="A282" s="26" t="s">
        <v>66</v>
      </c>
      <c r="B282" s="26">
        <v>2040</v>
      </c>
      <c r="C282" s="26">
        <v>8205.8459999999995</v>
      </c>
      <c r="D282" s="26">
        <v>8091.5810000000001</v>
      </c>
      <c r="E282" s="26">
        <v>6078.4059999999999</v>
      </c>
      <c r="F282" s="26">
        <v>185.79849999999999</v>
      </c>
      <c r="G282" s="26">
        <v>15425.65</v>
      </c>
      <c r="H282" s="26">
        <v>7271.0990000000002</v>
      </c>
      <c r="I282" s="26">
        <v>2397.8310000000001</v>
      </c>
      <c r="J282" s="26">
        <v>69.410089999999997</v>
      </c>
      <c r="K282" s="26">
        <v>12258.74</v>
      </c>
      <c r="L282" s="26">
        <v>5655.2049999999999</v>
      </c>
      <c r="M282" s="26">
        <v>2919.4059999999999</v>
      </c>
      <c r="N282" s="26">
        <v>130.59829999999999</v>
      </c>
      <c r="O282" s="26">
        <v>1210.037</v>
      </c>
      <c r="P282" s="26">
        <v>1277.2380000000001</v>
      </c>
      <c r="Q282" s="26">
        <v>1264.6959999999999</v>
      </c>
      <c r="R282" s="26">
        <v>101.5137</v>
      </c>
      <c r="S282" s="26">
        <v>727.30020000000002</v>
      </c>
      <c r="T282" s="26">
        <v>265.82330000000002</v>
      </c>
      <c r="U282" s="26">
        <v>207.09450000000001</v>
      </c>
      <c r="V282" s="26">
        <v>-6.1500209999999997</v>
      </c>
      <c r="W282" s="26">
        <v>702.21140000000003</v>
      </c>
      <c r="X282" s="26">
        <v>454.15600000000001</v>
      </c>
      <c r="Y282" s="26">
        <v>417.21359999999999</v>
      </c>
      <c r="Z282" s="26">
        <v>25.667269999999998</v>
      </c>
    </row>
    <row r="283" spans="1:26" x14ac:dyDescent="0.35">
      <c r="A283" s="26" t="s">
        <v>66</v>
      </c>
      <c r="B283" s="26">
        <v>2045</v>
      </c>
      <c r="C283" s="26">
        <v>6233.0140000000001</v>
      </c>
      <c r="D283" s="26">
        <v>7232.7079999999996</v>
      </c>
      <c r="E283" s="26">
        <v>5234.6859999999997</v>
      </c>
      <c r="F283" s="26">
        <v>112.5685</v>
      </c>
      <c r="G283" s="26">
        <v>9936.3539999999994</v>
      </c>
      <c r="H283" s="26">
        <v>5072.6890000000003</v>
      </c>
      <c r="I283" s="26">
        <v>2272.0509999999999</v>
      </c>
      <c r="J283" s="26">
        <v>35.748950000000001</v>
      </c>
      <c r="K283" s="26">
        <v>8547.4719999999998</v>
      </c>
      <c r="L283" s="26">
        <v>4863.9459999999999</v>
      </c>
      <c r="M283" s="26">
        <v>2635.0120000000002</v>
      </c>
      <c r="N283" s="26">
        <v>46.062959999999997</v>
      </c>
      <c r="O283" s="26">
        <v>756.50509999999997</v>
      </c>
      <c r="P283" s="26">
        <v>1071.653</v>
      </c>
      <c r="Q283" s="26">
        <v>1118.4259999999999</v>
      </c>
      <c r="R283" s="26">
        <v>46.61251</v>
      </c>
      <c r="S283" s="26">
        <v>443.56810000000002</v>
      </c>
      <c r="T283" s="26">
        <v>192.1242</v>
      </c>
      <c r="U283" s="26">
        <v>166.65280000000001</v>
      </c>
      <c r="V283" s="26">
        <v>-2.0196049999999999</v>
      </c>
      <c r="W283" s="26">
        <v>441.52690000000001</v>
      </c>
      <c r="X283" s="26">
        <v>349.79149999999998</v>
      </c>
      <c r="Y283" s="26">
        <v>350.21870000000001</v>
      </c>
      <c r="Z283" s="26">
        <v>12.334630000000001</v>
      </c>
    </row>
    <row r="284" spans="1:26" x14ac:dyDescent="0.35">
      <c r="A284" s="26" t="s">
        <v>66</v>
      </c>
      <c r="B284" s="26">
        <v>2050</v>
      </c>
      <c r="C284" s="26">
        <v>5080.2120000000004</v>
      </c>
      <c r="D284" s="26">
        <v>5826.21</v>
      </c>
      <c r="E284" s="26">
        <v>4583.4570000000003</v>
      </c>
      <c r="F284" s="26">
        <v>34.983339999999998</v>
      </c>
      <c r="G284" s="26">
        <v>6277.2969999999996</v>
      </c>
      <c r="H284" s="26">
        <v>3838.3620000000001</v>
      </c>
      <c r="I284" s="26">
        <v>1955.5139999999999</v>
      </c>
      <c r="J284" s="26">
        <v>5.8944739999999998</v>
      </c>
      <c r="K284" s="26">
        <v>5511.4480000000003</v>
      </c>
      <c r="L284" s="26">
        <v>3430.4490000000001</v>
      </c>
      <c r="M284" s="26">
        <v>2273.346</v>
      </c>
      <c r="N284" s="26">
        <v>12.74638</v>
      </c>
      <c r="O284" s="26">
        <v>464.59219999999999</v>
      </c>
      <c r="P284" s="26">
        <v>855.28390000000002</v>
      </c>
      <c r="Q284" s="26">
        <v>1044.3689999999999</v>
      </c>
      <c r="R284" s="26">
        <v>12.591699999999999</v>
      </c>
      <c r="S284" s="26">
        <v>257.1857</v>
      </c>
      <c r="T284" s="26">
        <v>134.9709</v>
      </c>
      <c r="U284" s="26">
        <v>84.13682</v>
      </c>
      <c r="V284" s="26">
        <v>-0.70581959999999999</v>
      </c>
      <c r="W284" s="26">
        <v>269.19529999999997</v>
      </c>
      <c r="X284" s="26">
        <v>252.0865</v>
      </c>
      <c r="Y284" s="26">
        <v>259.44920000000002</v>
      </c>
      <c r="Z284" s="26">
        <v>2.615132</v>
      </c>
    </row>
    <row r="285" spans="1:26" x14ac:dyDescent="0.35">
      <c r="A285" s="26" t="s">
        <v>85</v>
      </c>
      <c r="B285" s="26">
        <v>2016</v>
      </c>
      <c r="C285" s="26">
        <v>4619.3100000000004</v>
      </c>
      <c r="D285" s="26">
        <v>4619.3100000000004</v>
      </c>
      <c r="E285" s="26">
        <v>4619.3100000000004</v>
      </c>
      <c r="F285" s="26">
        <v>4619.3100000000004</v>
      </c>
      <c r="G285" s="26">
        <v>1593.5</v>
      </c>
      <c r="H285" s="26">
        <v>1593.5</v>
      </c>
      <c r="I285" s="26">
        <v>1593.5</v>
      </c>
      <c r="J285" s="26">
        <v>1593.5</v>
      </c>
      <c r="K285" s="26">
        <v>2955.2930000000001</v>
      </c>
      <c r="L285" s="26">
        <v>2955.2930000000001</v>
      </c>
      <c r="M285" s="26">
        <v>2955.2930000000001</v>
      </c>
      <c r="N285" s="26">
        <v>2955.2930000000001</v>
      </c>
      <c r="O285" s="26">
        <v>629.72659999999996</v>
      </c>
      <c r="P285" s="26">
        <v>629.72659999999996</v>
      </c>
      <c r="Q285" s="26">
        <v>629.72659999999996</v>
      </c>
      <c r="R285" s="26">
        <v>629.72659999999996</v>
      </c>
      <c r="S285" s="26">
        <v>-66.570740000000001</v>
      </c>
      <c r="T285" s="26">
        <v>-66.570740000000001</v>
      </c>
      <c r="U285" s="26">
        <v>-66.570740000000001</v>
      </c>
      <c r="V285" s="26">
        <v>-66.570740000000001</v>
      </c>
      <c r="W285" s="26">
        <v>382.88</v>
      </c>
      <c r="X285" s="26">
        <v>382.88</v>
      </c>
      <c r="Y285" s="26">
        <v>382.88</v>
      </c>
      <c r="Z285" s="26">
        <v>382.88</v>
      </c>
    </row>
    <row r="286" spans="1:26" x14ac:dyDescent="0.35">
      <c r="A286" s="26" t="s">
        <v>85</v>
      </c>
      <c r="B286" s="26">
        <v>2020</v>
      </c>
      <c r="C286" s="26">
        <v>14305.25</v>
      </c>
      <c r="D286" s="26">
        <v>7408.375</v>
      </c>
      <c r="E286" s="26">
        <v>5185.3649999999998</v>
      </c>
      <c r="F286" s="26">
        <v>3796.4259999999999</v>
      </c>
      <c r="G286" s="26">
        <v>6464.7529999999997</v>
      </c>
      <c r="H286" s="26">
        <v>2974.212</v>
      </c>
      <c r="I286" s="26">
        <v>1545.9059999999999</v>
      </c>
      <c r="J286" s="26">
        <v>239.69130000000001</v>
      </c>
      <c r="K286" s="26">
        <v>15648.85</v>
      </c>
      <c r="L286" s="26">
        <v>7606.558</v>
      </c>
      <c r="M286" s="26">
        <v>4154.308</v>
      </c>
      <c r="N286" s="26">
        <v>1711.251</v>
      </c>
      <c r="O286" s="26">
        <v>1842.0809999999999</v>
      </c>
      <c r="P286" s="26">
        <v>1533.422</v>
      </c>
      <c r="Q286" s="26">
        <v>1435.144</v>
      </c>
      <c r="R286" s="26">
        <v>1352.152</v>
      </c>
      <c r="S286" s="26">
        <v>-100.9036</v>
      </c>
      <c r="T286" s="26">
        <v>-550.46379999999999</v>
      </c>
      <c r="U286" s="26">
        <v>-624.12109999999996</v>
      </c>
      <c r="V286" s="26">
        <v>-827.91560000000004</v>
      </c>
      <c r="W286" s="26">
        <v>1364.7940000000001</v>
      </c>
      <c r="X286" s="26">
        <v>663.68409999999994</v>
      </c>
      <c r="Y286" s="26">
        <v>391.8175</v>
      </c>
      <c r="Z286" s="26">
        <v>161.27260000000001</v>
      </c>
    </row>
    <row r="287" spans="1:26" x14ac:dyDescent="0.35">
      <c r="A287" s="26" t="s">
        <v>85</v>
      </c>
      <c r="B287" s="26">
        <v>2025</v>
      </c>
      <c r="C287" s="26">
        <v>13128.18</v>
      </c>
      <c r="D287" s="26">
        <v>7497.9530000000004</v>
      </c>
      <c r="E287" s="26">
        <v>5475.4</v>
      </c>
      <c r="F287" s="26">
        <v>2774.5129999999999</v>
      </c>
      <c r="G287" s="26">
        <v>14261</v>
      </c>
      <c r="H287" s="26">
        <v>4154.4669999999996</v>
      </c>
      <c r="I287" s="26">
        <v>1884.3330000000001</v>
      </c>
      <c r="J287" s="26">
        <v>487.82670000000002</v>
      </c>
      <c r="K287" s="26">
        <v>18364.82</v>
      </c>
      <c r="L287" s="26">
        <v>7069.9260000000004</v>
      </c>
      <c r="M287" s="26">
        <v>3902.518</v>
      </c>
      <c r="N287" s="26">
        <v>1422.248</v>
      </c>
      <c r="O287" s="26">
        <v>1872.7560000000001</v>
      </c>
      <c r="P287" s="26">
        <v>1442.606</v>
      </c>
      <c r="Q287" s="26">
        <v>1398.7840000000001</v>
      </c>
      <c r="R287" s="26">
        <v>1213.183</v>
      </c>
      <c r="S287" s="26">
        <v>1463.086</v>
      </c>
      <c r="T287" s="26">
        <v>440.82749999999999</v>
      </c>
      <c r="U287" s="26">
        <v>60.862349999999999</v>
      </c>
      <c r="V287" s="26">
        <v>-273.04020000000003</v>
      </c>
      <c r="W287" s="26">
        <v>1692.136</v>
      </c>
      <c r="X287" s="26">
        <v>807.06280000000004</v>
      </c>
      <c r="Y287" s="26">
        <v>504.05549999999999</v>
      </c>
      <c r="Z287" s="26">
        <v>220.16220000000001</v>
      </c>
    </row>
    <row r="288" spans="1:26" x14ac:dyDescent="0.35">
      <c r="A288" s="26" t="s">
        <v>85</v>
      </c>
      <c r="B288" s="26">
        <v>2030</v>
      </c>
      <c r="C288" s="26">
        <v>7743.5360000000001</v>
      </c>
      <c r="D288" s="26">
        <v>6552.0829999999996</v>
      </c>
      <c r="E288" s="26">
        <v>5168.982</v>
      </c>
      <c r="F288" s="26">
        <v>1507.806</v>
      </c>
      <c r="G288" s="26">
        <v>12721.87</v>
      </c>
      <c r="H288" s="26">
        <v>5249.0429999999997</v>
      </c>
      <c r="I288" s="26">
        <v>1484.85</v>
      </c>
      <c r="J288" s="26">
        <v>435.60969999999998</v>
      </c>
      <c r="K288" s="26">
        <v>17380.03</v>
      </c>
      <c r="L288" s="26">
        <v>7030.9309999999996</v>
      </c>
      <c r="M288" s="26">
        <v>3310.9720000000002</v>
      </c>
      <c r="N288" s="26">
        <v>1023.683</v>
      </c>
      <c r="O288" s="26">
        <v>1359.8869999999999</v>
      </c>
      <c r="P288" s="26">
        <v>1214.4449999999999</v>
      </c>
      <c r="Q288" s="26">
        <v>1124.441</v>
      </c>
      <c r="R288" s="26">
        <v>843.86509999999998</v>
      </c>
      <c r="S288" s="26">
        <v>1517.0429999999999</v>
      </c>
      <c r="T288" s="26">
        <v>750.66589999999997</v>
      </c>
      <c r="U288" s="26">
        <v>401.41239999999999</v>
      </c>
      <c r="V288" s="26">
        <v>105.0585</v>
      </c>
      <c r="W288" s="26">
        <v>2614.6060000000002</v>
      </c>
      <c r="X288" s="26">
        <v>1335.375</v>
      </c>
      <c r="Y288" s="26">
        <v>849.50540000000001</v>
      </c>
      <c r="Z288" s="26">
        <v>428.6549</v>
      </c>
    </row>
    <row r="289" spans="1:26" x14ac:dyDescent="0.35">
      <c r="A289" s="26" t="s">
        <v>85</v>
      </c>
      <c r="B289" s="26">
        <v>2035</v>
      </c>
      <c r="C289" s="26">
        <v>5704.6980000000003</v>
      </c>
      <c r="D289" s="26">
        <v>4659.58</v>
      </c>
      <c r="E289" s="26">
        <v>3680.5250000000001</v>
      </c>
      <c r="F289" s="26">
        <v>996.3125</v>
      </c>
      <c r="G289" s="26">
        <v>9018.6029999999992</v>
      </c>
      <c r="H289" s="26">
        <v>4457.6480000000001</v>
      </c>
      <c r="I289" s="26">
        <v>2632.3119999999999</v>
      </c>
      <c r="J289" s="26">
        <v>359.64359999999999</v>
      </c>
      <c r="K289" s="26">
        <v>15324.33</v>
      </c>
      <c r="L289" s="26">
        <v>5721.1469999999999</v>
      </c>
      <c r="M289" s="26">
        <v>3214.9769999999999</v>
      </c>
      <c r="N289" s="26">
        <v>602.45939999999996</v>
      </c>
      <c r="O289" s="26">
        <v>1297.643</v>
      </c>
      <c r="P289" s="26">
        <v>1124.0260000000001</v>
      </c>
      <c r="Q289" s="26">
        <v>1078.31</v>
      </c>
      <c r="R289" s="26">
        <v>777.71400000000006</v>
      </c>
      <c r="S289" s="26">
        <v>1378.008</v>
      </c>
      <c r="T289" s="26">
        <v>642.70389999999998</v>
      </c>
      <c r="U289" s="26">
        <v>398.1524</v>
      </c>
      <c r="V289" s="26">
        <v>166.36670000000001</v>
      </c>
      <c r="W289" s="26">
        <v>2730.598</v>
      </c>
      <c r="X289" s="26">
        <v>1304.752</v>
      </c>
      <c r="Y289" s="26">
        <v>776.65639999999996</v>
      </c>
      <c r="Z289" s="26">
        <v>383.0754</v>
      </c>
    </row>
    <row r="290" spans="1:26" x14ac:dyDescent="0.35">
      <c r="A290" s="26" t="s">
        <v>85</v>
      </c>
      <c r="B290" s="26">
        <v>2040</v>
      </c>
      <c r="C290" s="26">
        <v>4847.2690000000002</v>
      </c>
      <c r="D290" s="26">
        <v>3390.3829999999998</v>
      </c>
      <c r="E290" s="26">
        <v>2826.3539999999998</v>
      </c>
      <c r="F290" s="26">
        <v>888.8329</v>
      </c>
      <c r="G290" s="26">
        <v>6616.1859999999997</v>
      </c>
      <c r="H290" s="26">
        <v>3562.0529999999999</v>
      </c>
      <c r="I290" s="26">
        <v>2136.9290000000001</v>
      </c>
      <c r="J290" s="26">
        <v>295.89699999999999</v>
      </c>
      <c r="K290" s="26">
        <v>12083.34</v>
      </c>
      <c r="L290" s="26">
        <v>4537.2730000000001</v>
      </c>
      <c r="M290" s="26">
        <v>2528.779</v>
      </c>
      <c r="N290" s="26">
        <v>494.685</v>
      </c>
      <c r="O290" s="26">
        <v>1205.653</v>
      </c>
      <c r="P290" s="26">
        <v>896.78129999999999</v>
      </c>
      <c r="Q290" s="26">
        <v>869.82169999999996</v>
      </c>
      <c r="R290" s="26">
        <v>533.29290000000003</v>
      </c>
      <c r="S290" s="26">
        <v>1281.7170000000001</v>
      </c>
      <c r="T290" s="26">
        <v>377.89699999999999</v>
      </c>
      <c r="U290" s="26">
        <v>182.35980000000001</v>
      </c>
      <c r="V290" s="26">
        <v>26.24756</v>
      </c>
      <c r="W290" s="26">
        <v>2625.1709999999998</v>
      </c>
      <c r="X290" s="26">
        <v>929.28319999999997</v>
      </c>
      <c r="Y290" s="26">
        <v>447.3922</v>
      </c>
      <c r="Z290" s="26">
        <v>153.88050000000001</v>
      </c>
    </row>
    <row r="291" spans="1:26" x14ac:dyDescent="0.35">
      <c r="A291" s="26" t="s">
        <v>85</v>
      </c>
      <c r="B291" s="26">
        <v>2045</v>
      </c>
      <c r="C291" s="26">
        <v>4375.4719999999998</v>
      </c>
      <c r="D291" s="26">
        <v>2265.3380000000002</v>
      </c>
      <c r="E291" s="26">
        <v>1984.079</v>
      </c>
      <c r="F291" s="26">
        <v>444.31599999999997</v>
      </c>
      <c r="G291" s="26">
        <v>4169.0469999999996</v>
      </c>
      <c r="H291" s="26">
        <v>2300.277</v>
      </c>
      <c r="I291" s="26">
        <v>1534.683</v>
      </c>
      <c r="J291" s="26">
        <v>214.89789999999999</v>
      </c>
      <c r="K291" s="26">
        <v>9147.7540000000008</v>
      </c>
      <c r="L291" s="26">
        <v>3094.1840000000002</v>
      </c>
      <c r="M291" s="26">
        <v>1854.412</v>
      </c>
      <c r="N291" s="26">
        <v>304.84609999999998</v>
      </c>
      <c r="O291" s="26">
        <v>1207.29</v>
      </c>
      <c r="P291" s="26">
        <v>812.64189999999996</v>
      </c>
      <c r="Q291" s="26">
        <v>642.21590000000003</v>
      </c>
      <c r="R291" s="26">
        <v>179.9939</v>
      </c>
      <c r="S291" s="26">
        <v>867.99040000000002</v>
      </c>
      <c r="T291" s="26">
        <v>111.69929999999999</v>
      </c>
      <c r="U291" s="26">
        <v>26.525020000000001</v>
      </c>
      <c r="V291" s="26">
        <v>-5.6978920000000004</v>
      </c>
      <c r="W291" s="26">
        <v>2497.8670000000002</v>
      </c>
      <c r="X291" s="26">
        <v>630.00019999999995</v>
      </c>
      <c r="Y291" s="26">
        <v>292.36040000000003</v>
      </c>
      <c r="Z291" s="26">
        <v>12.54571</v>
      </c>
    </row>
    <row r="292" spans="1:26" x14ac:dyDescent="0.35">
      <c r="A292" s="26" t="s">
        <v>85</v>
      </c>
      <c r="B292" s="26">
        <v>2050</v>
      </c>
      <c r="C292" s="26">
        <v>3596.0619999999999</v>
      </c>
      <c r="D292" s="26">
        <v>1425.258</v>
      </c>
      <c r="E292" s="26">
        <v>1054.9580000000001</v>
      </c>
      <c r="F292" s="26">
        <v>173.59950000000001</v>
      </c>
      <c r="G292" s="26">
        <v>3211.982</v>
      </c>
      <c r="H292" s="26">
        <v>1531.759</v>
      </c>
      <c r="I292" s="26">
        <v>961.50369999999998</v>
      </c>
      <c r="J292" s="26">
        <v>83.143469999999994</v>
      </c>
      <c r="K292" s="26">
        <v>6994.0619999999999</v>
      </c>
      <c r="L292" s="26">
        <v>1988.4179999999999</v>
      </c>
      <c r="M292" s="26">
        <v>948.5421</v>
      </c>
      <c r="N292" s="26">
        <v>96.561769999999996</v>
      </c>
      <c r="O292" s="26">
        <v>1182.9390000000001</v>
      </c>
      <c r="P292" s="26">
        <v>657.45439999999996</v>
      </c>
      <c r="Q292" s="26">
        <v>230.24629999999999</v>
      </c>
      <c r="R292" s="26">
        <v>185.1788</v>
      </c>
      <c r="S292" s="26">
        <v>589.54750000000001</v>
      </c>
      <c r="T292" s="26">
        <v>45.180349999999997</v>
      </c>
      <c r="U292" s="26">
        <v>25.80152</v>
      </c>
      <c r="V292" s="26">
        <v>-97.047569999999993</v>
      </c>
      <c r="W292" s="26">
        <v>2115.502</v>
      </c>
      <c r="X292" s="26">
        <v>346.15660000000003</v>
      </c>
      <c r="Y292" s="26">
        <v>59.364179999999998</v>
      </c>
      <c r="Z292" s="26">
        <v>-17.896809999999999</v>
      </c>
    </row>
    <row r="293" spans="1:26" x14ac:dyDescent="0.35">
      <c r="A293" s="26" t="s">
        <v>55</v>
      </c>
      <c r="B293" s="26">
        <v>2016</v>
      </c>
      <c r="C293" s="26">
        <v>2288.2069999999999</v>
      </c>
      <c r="D293" s="26">
        <v>2288.2069999999999</v>
      </c>
      <c r="E293" s="26">
        <v>2288.2069999999999</v>
      </c>
      <c r="F293" s="26">
        <v>2288.2069999999999</v>
      </c>
      <c r="G293" s="26">
        <v>1819.4010000000001</v>
      </c>
      <c r="H293" s="26">
        <v>1819.4010000000001</v>
      </c>
      <c r="I293" s="26">
        <v>1819.4010000000001</v>
      </c>
      <c r="J293" s="26">
        <v>1819.4010000000001</v>
      </c>
      <c r="K293" s="26">
        <v>1177.0820000000001</v>
      </c>
      <c r="L293" s="26">
        <v>1177.0820000000001</v>
      </c>
      <c r="M293" s="26">
        <v>1177.0820000000001</v>
      </c>
      <c r="N293" s="26">
        <v>1177.0820000000001</v>
      </c>
      <c r="O293" s="26">
        <v>1107.78</v>
      </c>
      <c r="P293" s="26">
        <v>1107.78</v>
      </c>
      <c r="Q293" s="26">
        <v>1107.78</v>
      </c>
      <c r="R293" s="26">
        <v>1107.78</v>
      </c>
      <c r="S293" s="26">
        <v>-203.06909999999999</v>
      </c>
      <c r="T293" s="26">
        <v>-203.06909999999999</v>
      </c>
      <c r="U293" s="26">
        <v>-203.06909999999999</v>
      </c>
      <c r="V293" s="26">
        <v>-203.06909999999999</v>
      </c>
      <c r="W293" s="26">
        <v>292.19490000000002</v>
      </c>
      <c r="X293" s="26">
        <v>292.19490000000002</v>
      </c>
      <c r="Y293" s="26">
        <v>292.19490000000002</v>
      </c>
      <c r="Z293" s="26">
        <v>292.19490000000002</v>
      </c>
    </row>
    <row r="294" spans="1:26" x14ac:dyDescent="0.35">
      <c r="A294" s="26" t="s">
        <v>55</v>
      </c>
      <c r="B294" s="26">
        <v>2020</v>
      </c>
      <c r="C294" s="26">
        <v>10170.74</v>
      </c>
      <c r="D294" s="26">
        <v>5022.2219999999998</v>
      </c>
      <c r="E294" s="26">
        <v>3300.3470000000002</v>
      </c>
      <c r="F294" s="26">
        <v>1981.6949999999999</v>
      </c>
      <c r="G294" s="26">
        <v>1018.825</v>
      </c>
      <c r="H294" s="26">
        <v>842.26300000000003</v>
      </c>
      <c r="I294" s="26">
        <v>413.74880000000002</v>
      </c>
      <c r="J294" s="26">
        <v>126.51649999999999</v>
      </c>
      <c r="K294" s="26">
        <v>6299.67</v>
      </c>
      <c r="L294" s="26">
        <v>2855.5309999999999</v>
      </c>
      <c r="M294" s="26">
        <v>1585.4949999999999</v>
      </c>
      <c r="N294" s="26">
        <v>652.82060000000001</v>
      </c>
      <c r="O294" s="26">
        <v>4252.9780000000001</v>
      </c>
      <c r="P294" s="26">
        <v>2009.854</v>
      </c>
      <c r="Q294" s="26">
        <v>1388.405</v>
      </c>
      <c r="R294" s="26">
        <v>812.07939999999996</v>
      </c>
      <c r="S294" s="26">
        <v>-1563.9069999999999</v>
      </c>
      <c r="T294" s="26">
        <v>-677.36580000000004</v>
      </c>
      <c r="U294" s="26">
        <v>-359.68979999999999</v>
      </c>
      <c r="V294" s="26">
        <v>-228.0685</v>
      </c>
      <c r="W294" s="26">
        <v>1038.056</v>
      </c>
      <c r="X294" s="26">
        <v>480.86090000000002</v>
      </c>
      <c r="Y294" s="26">
        <v>335.93009999999998</v>
      </c>
      <c r="Z294" s="26">
        <v>146.15790000000001</v>
      </c>
    </row>
    <row r="295" spans="1:26" x14ac:dyDescent="0.35">
      <c r="A295" s="26" t="s">
        <v>55</v>
      </c>
      <c r="B295" s="26">
        <v>2025</v>
      </c>
      <c r="C295" s="26">
        <v>9502.8889999999992</v>
      </c>
      <c r="D295" s="26">
        <v>4010.7559999999999</v>
      </c>
      <c r="E295" s="26">
        <v>2583.145</v>
      </c>
      <c r="F295" s="26">
        <v>1053.384</v>
      </c>
      <c r="G295" s="26">
        <v>7780.0410000000002</v>
      </c>
      <c r="H295" s="26">
        <v>2103.7190000000001</v>
      </c>
      <c r="I295" s="26">
        <v>822.827</v>
      </c>
      <c r="J295" s="26">
        <v>25.729620000000001</v>
      </c>
      <c r="K295" s="26">
        <v>7585.4170000000004</v>
      </c>
      <c r="L295" s="26">
        <v>2437.4540000000002</v>
      </c>
      <c r="M295" s="26">
        <v>1123.105</v>
      </c>
      <c r="N295" s="26">
        <v>246.077</v>
      </c>
      <c r="O295" s="26">
        <v>1690.9849999999999</v>
      </c>
      <c r="P295" s="26">
        <v>990.56140000000005</v>
      </c>
      <c r="Q295" s="26">
        <v>768.53530000000001</v>
      </c>
      <c r="R295" s="26">
        <v>702.83</v>
      </c>
      <c r="S295" s="26">
        <v>747.57</v>
      </c>
      <c r="T295" s="26">
        <v>149.35390000000001</v>
      </c>
      <c r="U295" s="26">
        <v>-21.514109999999999</v>
      </c>
      <c r="V295" s="26">
        <v>-428.40480000000002</v>
      </c>
      <c r="W295" s="26">
        <v>1133.913</v>
      </c>
      <c r="X295" s="26">
        <v>388.33769999999998</v>
      </c>
      <c r="Y295" s="26">
        <v>229.9939</v>
      </c>
      <c r="Z295" s="26">
        <v>17.472149999999999</v>
      </c>
    </row>
    <row r="296" spans="1:26" x14ac:dyDescent="0.35">
      <c r="A296" s="26" t="s">
        <v>55</v>
      </c>
      <c r="B296" s="26">
        <v>2030</v>
      </c>
      <c r="C296" s="26">
        <v>8776.3670000000002</v>
      </c>
      <c r="D296" s="26">
        <v>3312.837</v>
      </c>
      <c r="E296" s="26">
        <v>2144.5070000000001</v>
      </c>
      <c r="F296" s="26">
        <v>777.83240000000001</v>
      </c>
      <c r="G296" s="26">
        <v>6980.107</v>
      </c>
      <c r="H296" s="26">
        <v>2036.021</v>
      </c>
      <c r="I296" s="26">
        <v>816.74130000000002</v>
      </c>
      <c r="J296" s="26">
        <v>100.6653</v>
      </c>
      <c r="K296" s="26">
        <v>7479.6009999999997</v>
      </c>
      <c r="L296" s="26">
        <v>2334.5050000000001</v>
      </c>
      <c r="M296" s="26">
        <v>875.14430000000004</v>
      </c>
      <c r="N296" s="26">
        <v>-20.717759999999998</v>
      </c>
      <c r="O296" s="26">
        <v>1513.4290000000001</v>
      </c>
      <c r="P296" s="26">
        <v>790.99789999999996</v>
      </c>
      <c r="Q296" s="26">
        <v>614.60969999999998</v>
      </c>
      <c r="R296" s="26">
        <v>289.0641</v>
      </c>
      <c r="S296" s="26">
        <v>625.65329999999994</v>
      </c>
      <c r="T296" s="26">
        <v>67.573980000000006</v>
      </c>
      <c r="U296" s="26">
        <v>-3.0176120000000002</v>
      </c>
      <c r="V296" s="26">
        <v>-71.137180000000001</v>
      </c>
      <c r="W296" s="26">
        <v>1287.9259999999999</v>
      </c>
      <c r="X296" s="26">
        <v>419.69450000000001</v>
      </c>
      <c r="Y296" s="26">
        <v>156.84540000000001</v>
      </c>
      <c r="Z296" s="26">
        <v>-22.160309999999999</v>
      </c>
    </row>
    <row r="297" spans="1:26" x14ac:dyDescent="0.35">
      <c r="A297" s="26" t="s">
        <v>55</v>
      </c>
      <c r="B297" s="26">
        <v>2035</v>
      </c>
      <c r="C297" s="26">
        <v>7384.991</v>
      </c>
      <c r="D297" s="26">
        <v>2710.7930000000001</v>
      </c>
      <c r="E297" s="26">
        <v>2266.8870000000002</v>
      </c>
      <c r="F297" s="26">
        <v>494.57589999999999</v>
      </c>
      <c r="G297" s="26">
        <v>5984.9970000000003</v>
      </c>
      <c r="H297" s="26">
        <v>1800.079</v>
      </c>
      <c r="I297" s="26">
        <v>626.33109999999999</v>
      </c>
      <c r="J297" s="26">
        <v>84.011250000000004</v>
      </c>
      <c r="K297" s="26">
        <v>6552.5969999999998</v>
      </c>
      <c r="L297" s="26">
        <v>2021.4649999999999</v>
      </c>
      <c r="M297" s="26">
        <v>962.11720000000003</v>
      </c>
      <c r="N297" s="26">
        <v>148.4256</v>
      </c>
      <c r="O297" s="26">
        <v>1342.491</v>
      </c>
      <c r="P297" s="26">
        <v>610.59559999999999</v>
      </c>
      <c r="Q297" s="26">
        <v>448.33539999999999</v>
      </c>
      <c r="R297" s="26">
        <v>542.43100000000004</v>
      </c>
      <c r="S297" s="26">
        <v>534.92570000000001</v>
      </c>
      <c r="T297" s="26">
        <v>90.305449999999993</v>
      </c>
      <c r="U297" s="26">
        <v>40.061160000000001</v>
      </c>
      <c r="V297" s="26">
        <v>-263.29750000000001</v>
      </c>
      <c r="W297" s="26">
        <v>1178.4380000000001</v>
      </c>
      <c r="X297" s="26">
        <v>354.64710000000002</v>
      </c>
      <c r="Y297" s="26">
        <v>232.81569999999999</v>
      </c>
      <c r="Z297" s="26">
        <v>-97.414990000000003</v>
      </c>
    </row>
    <row r="298" spans="1:26" x14ac:dyDescent="0.35">
      <c r="A298" s="26" t="s">
        <v>55</v>
      </c>
      <c r="B298" s="26">
        <v>2040</v>
      </c>
      <c r="C298" s="26">
        <v>6564.049</v>
      </c>
      <c r="D298" s="26">
        <v>1651.8710000000001</v>
      </c>
      <c r="E298" s="26">
        <v>1523.3119999999999</v>
      </c>
      <c r="F298" s="26">
        <v>497.45940000000002</v>
      </c>
      <c r="G298" s="26">
        <v>5040.6229999999996</v>
      </c>
      <c r="H298" s="26">
        <v>1500.8150000000001</v>
      </c>
      <c r="I298" s="26">
        <v>684.51379999999995</v>
      </c>
      <c r="J298" s="26">
        <v>-43.048749999999998</v>
      </c>
      <c r="K298" s="26">
        <v>5488.2889999999998</v>
      </c>
      <c r="L298" s="26">
        <v>1583.924</v>
      </c>
      <c r="M298" s="26">
        <v>857.01850000000002</v>
      </c>
      <c r="N298" s="26">
        <v>24.625730000000001</v>
      </c>
      <c r="O298" s="26">
        <v>1185.258</v>
      </c>
      <c r="P298" s="26">
        <v>508.64859999999999</v>
      </c>
      <c r="Q298" s="26">
        <v>365.51830000000001</v>
      </c>
      <c r="R298" s="26">
        <v>424.64710000000002</v>
      </c>
      <c r="S298" s="26">
        <v>620.61149999999998</v>
      </c>
      <c r="T298" s="26">
        <v>67.186359999999993</v>
      </c>
      <c r="U298" s="26">
        <v>48.72681</v>
      </c>
      <c r="V298" s="26">
        <v>-208.1755</v>
      </c>
      <c r="W298" s="26">
        <v>1050.729</v>
      </c>
      <c r="X298" s="26">
        <v>250.08430000000001</v>
      </c>
      <c r="Y298" s="26">
        <v>168.2928</v>
      </c>
      <c r="Z298" s="26">
        <v>-60.037320000000001</v>
      </c>
    </row>
    <row r="299" spans="1:26" x14ac:dyDescent="0.35">
      <c r="A299" s="26" t="s">
        <v>55</v>
      </c>
      <c r="B299" s="26">
        <v>2045</v>
      </c>
      <c r="C299" s="26">
        <v>4329.1859999999997</v>
      </c>
      <c r="D299" s="26">
        <v>1221.8389999999999</v>
      </c>
      <c r="E299" s="26">
        <v>771.93520000000001</v>
      </c>
      <c r="F299" s="26">
        <v>171.4392</v>
      </c>
      <c r="G299" s="26">
        <v>4508.4930000000004</v>
      </c>
      <c r="H299" s="26">
        <v>1052.0740000000001</v>
      </c>
      <c r="I299" s="26">
        <v>679.31610000000001</v>
      </c>
      <c r="J299" s="26">
        <v>18.529389999999999</v>
      </c>
      <c r="K299" s="26">
        <v>4347.7759999999998</v>
      </c>
      <c r="L299" s="26">
        <v>1099.0920000000001</v>
      </c>
      <c r="M299" s="26">
        <v>668.63260000000002</v>
      </c>
      <c r="N299" s="26">
        <v>90.367739999999998</v>
      </c>
      <c r="O299" s="26">
        <v>918.8818</v>
      </c>
      <c r="P299" s="26">
        <v>364.5222</v>
      </c>
      <c r="Q299" s="26">
        <v>322.8107</v>
      </c>
      <c r="R299" s="26">
        <v>97.066320000000005</v>
      </c>
      <c r="S299" s="26">
        <v>444.41129999999998</v>
      </c>
      <c r="T299" s="26">
        <v>47.776739999999997</v>
      </c>
      <c r="U299" s="26">
        <v>-9.1237759999999994</v>
      </c>
      <c r="V299" s="26">
        <v>-7.4797700000000003</v>
      </c>
      <c r="W299" s="26">
        <v>839.41830000000004</v>
      </c>
      <c r="X299" s="26">
        <v>187.57599999999999</v>
      </c>
      <c r="Y299" s="26">
        <v>103.9671</v>
      </c>
      <c r="Z299" s="26">
        <v>19.659189999999999</v>
      </c>
    </row>
    <row r="300" spans="1:26" x14ac:dyDescent="0.35">
      <c r="A300" s="26" t="s">
        <v>55</v>
      </c>
      <c r="B300" s="26">
        <v>2050</v>
      </c>
      <c r="C300" s="26">
        <v>2333.9859999999999</v>
      </c>
      <c r="D300" s="26">
        <v>924.71720000000005</v>
      </c>
      <c r="E300" s="26">
        <v>445.71420000000001</v>
      </c>
      <c r="F300" s="26">
        <v>91.918300000000002</v>
      </c>
      <c r="G300" s="26">
        <v>3794.5720000000001</v>
      </c>
      <c r="H300" s="26">
        <v>762.54470000000003</v>
      </c>
      <c r="I300" s="26">
        <v>404.01220000000001</v>
      </c>
      <c r="J300" s="26">
        <v>-12.32114</v>
      </c>
      <c r="K300" s="26">
        <v>3222.8510000000001</v>
      </c>
      <c r="L300" s="26">
        <v>803.55399999999997</v>
      </c>
      <c r="M300" s="26">
        <v>399.4563</v>
      </c>
      <c r="N300" s="26">
        <v>29.06981</v>
      </c>
      <c r="O300" s="26">
        <v>697.70849999999996</v>
      </c>
      <c r="P300" s="26">
        <v>250.04310000000001</v>
      </c>
      <c r="Q300" s="26">
        <v>224.37629999999999</v>
      </c>
      <c r="R300" s="26">
        <v>41.995379999999997</v>
      </c>
      <c r="S300" s="26">
        <v>330.19580000000002</v>
      </c>
      <c r="T300" s="26">
        <v>55.7654</v>
      </c>
      <c r="U300" s="26">
        <v>-10.927350000000001</v>
      </c>
      <c r="V300" s="26">
        <v>-10.21397</v>
      </c>
      <c r="W300" s="26">
        <v>655.65920000000006</v>
      </c>
      <c r="X300" s="26">
        <v>139.01840000000001</v>
      </c>
      <c r="Y300" s="26">
        <v>60.428559999999997</v>
      </c>
      <c r="Z300" s="26">
        <v>9.3922179999999997</v>
      </c>
    </row>
    <row r="301" spans="1:26" x14ac:dyDescent="0.35">
      <c r="A301" s="26" t="s">
        <v>69</v>
      </c>
      <c r="B301" s="26">
        <v>2016</v>
      </c>
      <c r="C301" s="26">
        <v>4252.33</v>
      </c>
      <c r="D301" s="26">
        <v>4252.33</v>
      </c>
      <c r="E301" s="26">
        <v>4252.33</v>
      </c>
      <c r="F301" s="26">
        <v>4252.33</v>
      </c>
      <c r="G301" s="26">
        <v>1215.9110000000001</v>
      </c>
      <c r="H301" s="26">
        <v>1215.9110000000001</v>
      </c>
      <c r="I301" s="26">
        <v>1215.9110000000001</v>
      </c>
      <c r="J301" s="26">
        <v>1215.9110000000001</v>
      </c>
      <c r="K301" s="26">
        <v>880.16120000000001</v>
      </c>
      <c r="L301" s="26">
        <v>880.16120000000001</v>
      </c>
      <c r="M301" s="26">
        <v>880.16120000000001</v>
      </c>
      <c r="N301" s="26">
        <v>880.16120000000001</v>
      </c>
      <c r="O301" s="26">
        <v>752.21529999999996</v>
      </c>
      <c r="P301" s="26">
        <v>752.21529999999996</v>
      </c>
      <c r="Q301" s="26">
        <v>752.21529999999996</v>
      </c>
      <c r="R301" s="26">
        <v>752.21529999999996</v>
      </c>
      <c r="S301" s="26">
        <v>-44.169269999999997</v>
      </c>
      <c r="T301" s="26">
        <v>-44.169269999999997</v>
      </c>
      <c r="U301" s="26">
        <v>-44.169269999999997</v>
      </c>
      <c r="V301" s="26">
        <v>-44.169269999999997</v>
      </c>
      <c r="W301" s="26">
        <v>72.997150000000005</v>
      </c>
      <c r="X301" s="26">
        <v>72.997150000000005</v>
      </c>
      <c r="Y301" s="26">
        <v>72.997150000000005</v>
      </c>
      <c r="Z301" s="26">
        <v>72.997150000000005</v>
      </c>
    </row>
    <row r="302" spans="1:26" x14ac:dyDescent="0.35">
      <c r="A302" s="26" t="s">
        <v>69</v>
      </c>
      <c r="B302" s="26">
        <v>2020</v>
      </c>
      <c r="C302" s="26">
        <v>30867.24</v>
      </c>
      <c r="D302" s="26">
        <v>12500.97</v>
      </c>
      <c r="E302" s="26">
        <v>6943.7079999999996</v>
      </c>
      <c r="F302" s="26">
        <v>3331.0549999999998</v>
      </c>
      <c r="G302" s="26">
        <v>6016.1279999999997</v>
      </c>
      <c r="H302" s="26">
        <v>3158.8049999999998</v>
      </c>
      <c r="I302" s="26">
        <v>1606.6559999999999</v>
      </c>
      <c r="J302" s="26">
        <v>768.81920000000002</v>
      </c>
      <c r="K302" s="26">
        <v>17141.77</v>
      </c>
      <c r="L302" s="26">
        <v>6706.482</v>
      </c>
      <c r="M302" s="26">
        <v>3175.8780000000002</v>
      </c>
      <c r="N302" s="26">
        <v>1057.1890000000001</v>
      </c>
      <c r="O302" s="26">
        <v>2353.6379999999999</v>
      </c>
      <c r="P302" s="26">
        <v>1354.36</v>
      </c>
      <c r="Q302" s="26">
        <v>1125.644</v>
      </c>
      <c r="R302" s="26">
        <v>786.31119999999999</v>
      </c>
      <c r="S302" s="26">
        <v>956.64530000000002</v>
      </c>
      <c r="T302" s="26">
        <v>135.59119999999999</v>
      </c>
      <c r="U302" s="26">
        <v>81.267849999999996</v>
      </c>
      <c r="V302" s="26">
        <v>-120.7099</v>
      </c>
      <c r="W302" s="26">
        <v>1138.6990000000001</v>
      </c>
      <c r="X302" s="26">
        <v>374.78210000000001</v>
      </c>
      <c r="Y302" s="26">
        <v>293.05529999999999</v>
      </c>
      <c r="Z302" s="26">
        <v>96.280469999999994</v>
      </c>
    </row>
    <row r="303" spans="1:26" x14ac:dyDescent="0.35">
      <c r="A303" s="26" t="s">
        <v>69</v>
      </c>
      <c r="B303" s="26">
        <v>2025</v>
      </c>
      <c r="C303" s="26">
        <v>35476.57</v>
      </c>
      <c r="D303" s="26">
        <v>17738.53</v>
      </c>
      <c r="E303" s="26">
        <v>11242.06</v>
      </c>
      <c r="F303" s="26">
        <v>1604.204</v>
      </c>
      <c r="G303" s="26">
        <v>25966.04</v>
      </c>
      <c r="H303" s="26">
        <v>7431.5929999999998</v>
      </c>
      <c r="I303" s="26">
        <v>2360.212</v>
      </c>
      <c r="J303" s="26">
        <v>882.66480000000001</v>
      </c>
      <c r="K303" s="26">
        <v>26805.65</v>
      </c>
      <c r="L303" s="26">
        <v>10237.280000000001</v>
      </c>
      <c r="M303" s="26">
        <v>5113.3329999999996</v>
      </c>
      <c r="N303" s="26">
        <v>854.84990000000005</v>
      </c>
      <c r="O303" s="26">
        <v>2471.3159999999998</v>
      </c>
      <c r="P303" s="26">
        <v>1697.4469999999999</v>
      </c>
      <c r="Q303" s="26">
        <v>1284.4970000000001</v>
      </c>
      <c r="R303" s="26">
        <v>472.93810000000002</v>
      </c>
      <c r="S303" s="26">
        <v>1724.335</v>
      </c>
      <c r="T303" s="26">
        <v>418.2063</v>
      </c>
      <c r="U303" s="26">
        <v>219.55940000000001</v>
      </c>
      <c r="V303" s="26">
        <v>-81.978830000000002</v>
      </c>
      <c r="W303" s="26">
        <v>1492.1759999999999</v>
      </c>
      <c r="X303" s="26">
        <v>539.42269999999996</v>
      </c>
      <c r="Y303" s="26">
        <v>389.29270000000002</v>
      </c>
      <c r="Z303" s="26">
        <v>65.947720000000004</v>
      </c>
    </row>
    <row r="304" spans="1:26" x14ac:dyDescent="0.35">
      <c r="A304" s="26" t="s">
        <v>69</v>
      </c>
      <c r="B304" s="26">
        <v>2030</v>
      </c>
      <c r="C304" s="26">
        <v>31772.19</v>
      </c>
      <c r="D304" s="26">
        <v>20555.060000000001</v>
      </c>
      <c r="E304" s="26">
        <v>13032.5</v>
      </c>
      <c r="F304" s="26">
        <v>1207.827</v>
      </c>
      <c r="G304" s="26">
        <v>31906.36</v>
      </c>
      <c r="H304" s="26">
        <v>10484.540000000001</v>
      </c>
      <c r="I304" s="26">
        <v>4650.1819999999998</v>
      </c>
      <c r="J304" s="26">
        <v>589.12289999999996</v>
      </c>
      <c r="K304" s="26">
        <v>28114.77</v>
      </c>
      <c r="L304" s="26">
        <v>12335.05</v>
      </c>
      <c r="M304" s="26">
        <v>6427.0469999999996</v>
      </c>
      <c r="N304" s="26">
        <v>673.42169999999999</v>
      </c>
      <c r="O304" s="26">
        <v>2671.547</v>
      </c>
      <c r="P304" s="26">
        <v>1987.597</v>
      </c>
      <c r="Q304" s="26">
        <v>1622.559</v>
      </c>
      <c r="R304" s="26">
        <v>300.51850000000002</v>
      </c>
      <c r="S304" s="26">
        <v>1965.8320000000001</v>
      </c>
      <c r="T304" s="26">
        <v>521.01610000000005</v>
      </c>
      <c r="U304" s="26">
        <v>332.05630000000002</v>
      </c>
      <c r="V304" s="26">
        <v>-43.610309999999998</v>
      </c>
      <c r="W304" s="26">
        <v>1626.779</v>
      </c>
      <c r="X304" s="26">
        <v>657.50940000000003</v>
      </c>
      <c r="Y304" s="26">
        <v>476.99220000000003</v>
      </c>
      <c r="Z304" s="26">
        <v>15.748710000000001</v>
      </c>
    </row>
    <row r="305" spans="1:26" x14ac:dyDescent="0.35">
      <c r="A305" s="26" t="s">
        <v>69</v>
      </c>
      <c r="B305" s="26">
        <v>2035</v>
      </c>
      <c r="C305" s="26">
        <v>18383.5</v>
      </c>
      <c r="D305" s="26">
        <v>18566.52</v>
      </c>
      <c r="E305" s="26">
        <v>13326.43</v>
      </c>
      <c r="F305" s="26">
        <v>1059.125</v>
      </c>
      <c r="G305" s="26">
        <v>30578.63</v>
      </c>
      <c r="H305" s="26">
        <v>12538.62</v>
      </c>
      <c r="I305" s="26">
        <v>5648.0479999999998</v>
      </c>
      <c r="J305" s="26">
        <v>434.12279999999998</v>
      </c>
      <c r="K305" s="26">
        <v>22404.13</v>
      </c>
      <c r="L305" s="26">
        <v>12517.76</v>
      </c>
      <c r="M305" s="26">
        <v>6827.8130000000001</v>
      </c>
      <c r="N305" s="26">
        <v>445.97309999999999</v>
      </c>
      <c r="O305" s="26">
        <v>2168.8130000000001</v>
      </c>
      <c r="P305" s="26">
        <v>2010.057</v>
      </c>
      <c r="Q305" s="26">
        <v>1797.2280000000001</v>
      </c>
      <c r="R305" s="26">
        <v>337.89780000000002</v>
      </c>
      <c r="S305" s="26">
        <v>1601.325</v>
      </c>
      <c r="T305" s="26">
        <v>520.47270000000003</v>
      </c>
      <c r="U305" s="26">
        <v>411.56709999999998</v>
      </c>
      <c r="V305" s="26">
        <v>-124.1062</v>
      </c>
      <c r="W305" s="26">
        <v>1327.2539999999999</v>
      </c>
      <c r="X305" s="26">
        <v>695.14279999999997</v>
      </c>
      <c r="Y305" s="26">
        <v>544.44709999999998</v>
      </c>
      <c r="Z305" s="26">
        <v>-23.363029999999998</v>
      </c>
    </row>
    <row r="306" spans="1:26" x14ac:dyDescent="0.35">
      <c r="A306" s="26" t="s">
        <v>69</v>
      </c>
      <c r="B306" s="26">
        <v>2040</v>
      </c>
      <c r="C306" s="26">
        <v>12028.12</v>
      </c>
      <c r="D306" s="26">
        <v>14122.91</v>
      </c>
      <c r="E306" s="26">
        <v>10476.06</v>
      </c>
      <c r="F306" s="26">
        <v>621.34280000000001</v>
      </c>
      <c r="G306" s="26">
        <v>22457.84</v>
      </c>
      <c r="H306" s="26">
        <v>12226.28</v>
      </c>
      <c r="I306" s="26">
        <v>6236.4139999999998</v>
      </c>
      <c r="J306" s="26">
        <v>400.37810000000002</v>
      </c>
      <c r="K306" s="26">
        <v>16577.11</v>
      </c>
      <c r="L306" s="26">
        <v>10918.79</v>
      </c>
      <c r="M306" s="26">
        <v>6188.1440000000002</v>
      </c>
      <c r="N306" s="26">
        <v>389.57119999999998</v>
      </c>
      <c r="O306" s="26">
        <v>1557.269</v>
      </c>
      <c r="P306" s="26">
        <v>1793.59</v>
      </c>
      <c r="Q306" s="26">
        <v>1635.7729999999999</v>
      </c>
      <c r="R306" s="26">
        <v>126.11020000000001</v>
      </c>
      <c r="S306" s="26">
        <v>1129.92</v>
      </c>
      <c r="T306" s="26">
        <v>535.52610000000004</v>
      </c>
      <c r="U306" s="26">
        <v>393.41129999999998</v>
      </c>
      <c r="V306" s="26">
        <v>-12.12243</v>
      </c>
      <c r="W306" s="26">
        <v>920.17380000000003</v>
      </c>
      <c r="X306" s="26">
        <v>628.89030000000002</v>
      </c>
      <c r="Y306" s="26">
        <v>517.46199999999999</v>
      </c>
      <c r="Z306" s="26">
        <v>16.505749999999999</v>
      </c>
    </row>
    <row r="307" spans="1:26" x14ac:dyDescent="0.35">
      <c r="A307" s="26" t="s">
        <v>69</v>
      </c>
      <c r="B307" s="26">
        <v>2045</v>
      </c>
      <c r="C307" s="26">
        <v>6802.0810000000001</v>
      </c>
      <c r="D307" s="26">
        <v>7635.1559999999999</v>
      </c>
      <c r="E307" s="26">
        <v>6861.7969999999996</v>
      </c>
      <c r="F307" s="26">
        <v>401.53930000000003</v>
      </c>
      <c r="G307" s="26">
        <v>16124.81</v>
      </c>
      <c r="H307" s="26">
        <v>10773.57</v>
      </c>
      <c r="I307" s="26">
        <v>5809.5559999999996</v>
      </c>
      <c r="J307" s="26">
        <v>271.62279999999998</v>
      </c>
      <c r="K307" s="26">
        <v>11307.96</v>
      </c>
      <c r="L307" s="26">
        <v>8038.152</v>
      </c>
      <c r="M307" s="26">
        <v>4902.9570000000003</v>
      </c>
      <c r="N307" s="26">
        <v>259.19369999999998</v>
      </c>
      <c r="O307" s="26">
        <v>1081.789</v>
      </c>
      <c r="P307" s="26">
        <v>1340.7070000000001</v>
      </c>
      <c r="Q307" s="26">
        <v>1324.5730000000001</v>
      </c>
      <c r="R307" s="26">
        <v>166.0162</v>
      </c>
      <c r="S307" s="26">
        <v>738.8107</v>
      </c>
      <c r="T307" s="26">
        <v>336.40809999999999</v>
      </c>
      <c r="U307" s="26">
        <v>281.83539999999999</v>
      </c>
      <c r="V307" s="26">
        <v>-98.387339999999995</v>
      </c>
      <c r="W307" s="26">
        <v>593.80759999999998</v>
      </c>
      <c r="X307" s="26">
        <v>450.36090000000002</v>
      </c>
      <c r="Y307" s="26">
        <v>404.43650000000002</v>
      </c>
      <c r="Z307" s="26">
        <v>9.7602630000000001</v>
      </c>
    </row>
    <row r="308" spans="1:26" x14ac:dyDescent="0.35">
      <c r="A308" s="26" t="s">
        <v>69</v>
      </c>
      <c r="B308" s="26">
        <v>2050</v>
      </c>
      <c r="C308" s="26">
        <v>3655.9470000000001</v>
      </c>
      <c r="D308" s="26">
        <v>4601.277</v>
      </c>
      <c r="E308" s="26">
        <v>4382.9309999999996</v>
      </c>
      <c r="F308" s="26">
        <v>234.52809999999999</v>
      </c>
      <c r="G308" s="26">
        <v>10129.950000000001</v>
      </c>
      <c r="H308" s="26">
        <v>7245.54</v>
      </c>
      <c r="I308" s="26">
        <v>4264.8509999999997</v>
      </c>
      <c r="J308" s="26">
        <v>174.12100000000001</v>
      </c>
      <c r="K308" s="26">
        <v>6993.1559999999999</v>
      </c>
      <c r="L308" s="26">
        <v>5514.2830000000004</v>
      </c>
      <c r="M308" s="26">
        <v>3510.1350000000002</v>
      </c>
      <c r="N308" s="26">
        <v>160.3519</v>
      </c>
      <c r="O308" s="26">
        <v>727.8818</v>
      </c>
      <c r="P308" s="26">
        <v>870.56349999999998</v>
      </c>
      <c r="Q308" s="26">
        <v>979.63589999999999</v>
      </c>
      <c r="R308" s="26">
        <v>50.042960000000001</v>
      </c>
      <c r="S308" s="26">
        <v>451.0951</v>
      </c>
      <c r="T308" s="26">
        <v>237.9342</v>
      </c>
      <c r="U308" s="26">
        <v>216.0812</v>
      </c>
      <c r="V308" s="26">
        <v>-6.8498020000000004</v>
      </c>
      <c r="W308" s="26">
        <v>373.185</v>
      </c>
      <c r="X308" s="26">
        <v>297.31540000000001</v>
      </c>
      <c r="Y308" s="26">
        <v>301.80340000000001</v>
      </c>
      <c r="Z308" s="26">
        <v>6.2925509999999996</v>
      </c>
    </row>
    <row r="309" spans="1:26" x14ac:dyDescent="0.35">
      <c r="A309" s="26" t="s">
        <v>96</v>
      </c>
      <c r="B309" s="26">
        <v>2016</v>
      </c>
      <c r="C309" s="26">
        <v>560.22199999999998</v>
      </c>
      <c r="D309" s="26">
        <v>560.22199999999998</v>
      </c>
      <c r="E309" s="26">
        <v>560.22199999999998</v>
      </c>
      <c r="F309" s="26">
        <v>560.22199999999998</v>
      </c>
      <c r="G309" s="26">
        <v>-12.94595</v>
      </c>
      <c r="H309" s="26">
        <v>-12.94595</v>
      </c>
      <c r="I309" s="26">
        <v>-12.94595</v>
      </c>
      <c r="J309" s="26">
        <v>-12.94595</v>
      </c>
      <c r="K309" s="26">
        <v>82.464089999999999</v>
      </c>
      <c r="L309" s="26">
        <v>82.464089999999999</v>
      </c>
      <c r="M309" s="26">
        <v>82.464089999999999</v>
      </c>
      <c r="N309" s="26">
        <v>82.464089999999999</v>
      </c>
      <c r="O309" s="26">
        <v>1774.9770000000001</v>
      </c>
      <c r="P309" s="26">
        <v>1774.9770000000001</v>
      </c>
      <c r="Q309" s="26">
        <v>1774.9770000000001</v>
      </c>
      <c r="R309" s="26">
        <v>1774.9770000000001</v>
      </c>
      <c r="S309" s="26">
        <v>454.42570000000001</v>
      </c>
      <c r="T309" s="26">
        <v>454.42570000000001</v>
      </c>
      <c r="U309" s="26">
        <v>454.42570000000001</v>
      </c>
      <c r="V309" s="26">
        <v>454.42570000000001</v>
      </c>
      <c r="W309" s="26">
        <v>460.88130000000001</v>
      </c>
      <c r="X309" s="26">
        <v>460.88130000000001</v>
      </c>
      <c r="Y309" s="26">
        <v>460.88130000000001</v>
      </c>
      <c r="Z309" s="26">
        <v>460.88130000000001</v>
      </c>
    </row>
    <row r="310" spans="1:26" x14ac:dyDescent="0.35">
      <c r="A310" s="26" t="s">
        <v>96</v>
      </c>
      <c r="B310" s="26">
        <v>2020</v>
      </c>
      <c r="C310" s="26">
        <v>672.27030000000002</v>
      </c>
      <c r="D310" s="26">
        <v>585.59590000000003</v>
      </c>
      <c r="E310" s="26">
        <v>394.67959999999999</v>
      </c>
      <c r="F310" s="26">
        <v>370.44400000000002</v>
      </c>
      <c r="G310" s="26">
        <v>797.8202</v>
      </c>
      <c r="H310" s="26">
        <v>417.2115</v>
      </c>
      <c r="I310" s="26">
        <v>360.36529999999999</v>
      </c>
      <c r="J310" s="26">
        <v>192.92500000000001</v>
      </c>
      <c r="K310" s="26">
        <v>743.58640000000003</v>
      </c>
      <c r="L310" s="26">
        <v>361.1696</v>
      </c>
      <c r="M310" s="26">
        <v>148.31290000000001</v>
      </c>
      <c r="N310" s="26">
        <v>-22.93843</v>
      </c>
      <c r="O310" s="26">
        <v>2212.395</v>
      </c>
      <c r="P310" s="26">
        <v>1370.0809999999999</v>
      </c>
      <c r="Q310" s="26">
        <v>1187.0429999999999</v>
      </c>
      <c r="R310" s="26">
        <v>1079.4849999999999</v>
      </c>
      <c r="S310" s="26">
        <v>1677.7280000000001</v>
      </c>
      <c r="T310" s="26">
        <v>1158.163</v>
      </c>
      <c r="U310" s="26">
        <v>935.14400000000001</v>
      </c>
      <c r="V310" s="26">
        <v>787.08029999999997</v>
      </c>
      <c r="W310" s="26">
        <v>2129.5320000000002</v>
      </c>
      <c r="X310" s="26">
        <v>1035.222</v>
      </c>
      <c r="Y310" s="26">
        <v>793.39200000000005</v>
      </c>
      <c r="Z310" s="26">
        <v>577.92909999999995</v>
      </c>
    </row>
    <row r="311" spans="1:26" x14ac:dyDescent="0.35">
      <c r="A311" s="26" t="s">
        <v>96</v>
      </c>
      <c r="B311" s="26">
        <v>2025</v>
      </c>
      <c r="C311" s="26">
        <v>1034.1500000000001</v>
      </c>
      <c r="D311" s="26">
        <v>883.37059999999997</v>
      </c>
      <c r="E311" s="26">
        <v>354.21339999999998</v>
      </c>
      <c r="F311" s="26">
        <v>155.6575</v>
      </c>
      <c r="G311" s="26">
        <v>833.73270000000002</v>
      </c>
      <c r="H311" s="26">
        <v>247.25120000000001</v>
      </c>
      <c r="I311" s="26">
        <v>11.88707</v>
      </c>
      <c r="J311" s="26">
        <v>87.399979999999999</v>
      </c>
      <c r="K311" s="26">
        <v>1027.3879999999999</v>
      </c>
      <c r="L311" s="26">
        <v>318.49650000000003</v>
      </c>
      <c r="M311" s="26">
        <v>116.1692</v>
      </c>
      <c r="N311" s="26">
        <v>28.00403</v>
      </c>
      <c r="O311" s="26">
        <v>7103.81</v>
      </c>
      <c r="P311" s="26">
        <v>5687.7709999999997</v>
      </c>
      <c r="Q311" s="26">
        <v>1361.2650000000001</v>
      </c>
      <c r="R311" s="26">
        <v>1136.184</v>
      </c>
      <c r="S311" s="26">
        <v>-199.09280000000001</v>
      </c>
      <c r="T311" s="26">
        <v>-889.95079999999996</v>
      </c>
      <c r="U311" s="26">
        <v>976.12789999999995</v>
      </c>
      <c r="V311" s="26">
        <v>849.28229999999996</v>
      </c>
      <c r="W311" s="26">
        <v>1373.74</v>
      </c>
      <c r="X311" s="26">
        <v>87.261849999999995</v>
      </c>
      <c r="Y311" s="26">
        <v>751.05039999999997</v>
      </c>
      <c r="Z311" s="26">
        <v>575.29330000000004</v>
      </c>
    </row>
    <row r="312" spans="1:26" x14ac:dyDescent="0.35">
      <c r="A312" s="26" t="s">
        <v>96</v>
      </c>
      <c r="B312" s="26">
        <v>2030</v>
      </c>
      <c r="C312" s="26">
        <v>1432.365</v>
      </c>
      <c r="D312" s="26">
        <v>1102.1849999999999</v>
      </c>
      <c r="E312" s="26">
        <v>770.92259999999999</v>
      </c>
      <c r="F312" s="26">
        <v>139.37129999999999</v>
      </c>
      <c r="G312" s="26">
        <v>3751.5610000000001</v>
      </c>
      <c r="H312" s="26">
        <v>1973.2809999999999</v>
      </c>
      <c r="I312" s="26">
        <v>63.603999999999999</v>
      </c>
      <c r="J312" s="26">
        <v>-24.095490000000002</v>
      </c>
      <c r="K312" s="26">
        <v>3416.797</v>
      </c>
      <c r="L312" s="26">
        <v>1462.479</v>
      </c>
      <c r="M312" s="26">
        <v>108.0484</v>
      </c>
      <c r="N312" s="26">
        <v>-9.0285799999999998</v>
      </c>
      <c r="O312" s="26">
        <v>6815.067</v>
      </c>
      <c r="P312" s="26">
        <v>5074.2290000000003</v>
      </c>
      <c r="Q312" s="26">
        <v>2776.0120000000002</v>
      </c>
      <c r="R312" s="26">
        <v>2108.5709999999999</v>
      </c>
      <c r="S312" s="26">
        <v>6612.4719999999998</v>
      </c>
      <c r="T312" s="26">
        <v>3942.5309999999999</v>
      </c>
      <c r="U312" s="26">
        <v>-290.69099999999997</v>
      </c>
      <c r="V312" s="26">
        <v>-203.4068</v>
      </c>
      <c r="W312" s="26">
        <v>7253.94</v>
      </c>
      <c r="X312" s="26">
        <v>2553.86</v>
      </c>
      <c r="Y312" s="26">
        <v>-29.362960000000001</v>
      </c>
      <c r="Z312" s="26">
        <v>-100.15349999999999</v>
      </c>
    </row>
    <row r="313" spans="1:26" x14ac:dyDescent="0.35">
      <c r="A313" s="26" t="s">
        <v>96</v>
      </c>
      <c r="B313" s="26">
        <v>2035</v>
      </c>
      <c r="C313" s="26">
        <v>1422.7339999999999</v>
      </c>
      <c r="D313" s="26">
        <v>868.46280000000002</v>
      </c>
      <c r="E313" s="26">
        <v>870.35270000000003</v>
      </c>
      <c r="F313" s="26">
        <v>203.97380000000001</v>
      </c>
      <c r="G313" s="26">
        <v>3846.41</v>
      </c>
      <c r="H313" s="26">
        <v>1283.31</v>
      </c>
      <c r="I313" s="26">
        <v>1399.5060000000001</v>
      </c>
      <c r="J313" s="26">
        <v>197.43610000000001</v>
      </c>
      <c r="K313" s="26">
        <v>5012.5529999999999</v>
      </c>
      <c r="L313" s="26">
        <v>1590.087</v>
      </c>
      <c r="M313" s="26">
        <v>932.6671</v>
      </c>
      <c r="N313" s="26">
        <v>50.167009999999998</v>
      </c>
      <c r="O313" s="26">
        <v>5702.7479999999996</v>
      </c>
      <c r="P313" s="26">
        <v>4261.7740000000003</v>
      </c>
      <c r="Q313" s="26">
        <v>2759.5569999999998</v>
      </c>
      <c r="R313" s="26">
        <v>1676.5820000000001</v>
      </c>
      <c r="S313" s="26">
        <v>8444.982</v>
      </c>
      <c r="T313" s="26">
        <v>4281.34</v>
      </c>
      <c r="U313" s="26">
        <v>1378.6310000000001</v>
      </c>
      <c r="V313" s="26">
        <v>645.49440000000004</v>
      </c>
      <c r="W313" s="26">
        <v>12301.19</v>
      </c>
      <c r="X313" s="26">
        <v>4945.098</v>
      </c>
      <c r="Y313" s="26">
        <v>525.63490000000002</v>
      </c>
      <c r="Z313" s="26">
        <v>-120.6913</v>
      </c>
    </row>
    <row r="314" spans="1:26" x14ac:dyDescent="0.35">
      <c r="A314" s="26" t="s">
        <v>96</v>
      </c>
      <c r="B314" s="26">
        <v>2040</v>
      </c>
      <c r="C314" s="26">
        <v>1350.326</v>
      </c>
      <c r="D314" s="26">
        <v>651.15499999999997</v>
      </c>
      <c r="E314" s="26">
        <v>718.91200000000003</v>
      </c>
      <c r="F314" s="26">
        <v>137.9169</v>
      </c>
      <c r="G314" s="26">
        <v>2844.2040000000002</v>
      </c>
      <c r="H314" s="26">
        <v>659.12840000000006</v>
      </c>
      <c r="I314" s="26">
        <v>560.18050000000005</v>
      </c>
      <c r="J314" s="26">
        <v>59.737589999999997</v>
      </c>
      <c r="K314" s="26">
        <v>3698.2510000000002</v>
      </c>
      <c r="L314" s="26">
        <v>1157.9939999999999</v>
      </c>
      <c r="M314" s="26">
        <v>780.66319999999996</v>
      </c>
      <c r="N314" s="26">
        <v>175.48699999999999</v>
      </c>
      <c r="O314" s="26">
        <v>5288.5940000000001</v>
      </c>
      <c r="P314" s="26">
        <v>3722.377</v>
      </c>
      <c r="Q314" s="26">
        <v>2700.34</v>
      </c>
      <c r="R314" s="26">
        <v>1290.3409999999999</v>
      </c>
      <c r="S314" s="26">
        <v>8980.2029999999995</v>
      </c>
      <c r="T314" s="26">
        <v>3204.0259999999998</v>
      </c>
      <c r="U314" s="26">
        <v>979.74109999999996</v>
      </c>
      <c r="V314" s="26">
        <v>425.33080000000001</v>
      </c>
      <c r="W314" s="26">
        <v>12447.86</v>
      </c>
      <c r="X314" s="26">
        <v>5362.1469999999999</v>
      </c>
      <c r="Y314" s="26">
        <v>1165.4269999999999</v>
      </c>
      <c r="Z314" s="26">
        <v>224.0607</v>
      </c>
    </row>
    <row r="315" spans="1:26" x14ac:dyDescent="0.35">
      <c r="A315" s="26" t="s">
        <v>96</v>
      </c>
      <c r="B315" s="26">
        <v>2045</v>
      </c>
      <c r="C315" s="26">
        <v>1467.029</v>
      </c>
      <c r="D315" s="26">
        <v>422.19470000000001</v>
      </c>
      <c r="E315" s="26">
        <v>521.35040000000004</v>
      </c>
      <c r="F315" s="26">
        <v>986.69560000000001</v>
      </c>
      <c r="G315" s="26">
        <v>1747.0519999999999</v>
      </c>
      <c r="H315" s="26">
        <v>449.08440000000002</v>
      </c>
      <c r="I315" s="26">
        <v>279.38529999999997</v>
      </c>
      <c r="J315" s="26">
        <v>-588.96259999999995</v>
      </c>
      <c r="K315" s="26">
        <v>2687.0149999999999</v>
      </c>
      <c r="L315" s="26">
        <v>826.29010000000005</v>
      </c>
      <c r="M315" s="26">
        <v>490.36160000000001</v>
      </c>
      <c r="N315" s="26">
        <v>-197.11439999999999</v>
      </c>
      <c r="O315" s="26">
        <v>6265.1679999999997</v>
      </c>
      <c r="P315" s="26">
        <v>4134.7299999999996</v>
      </c>
      <c r="Q315" s="26">
        <v>2594.3380000000002</v>
      </c>
      <c r="R315" s="26">
        <v>886.2953</v>
      </c>
      <c r="S315" s="26">
        <v>7336.5659999999998</v>
      </c>
      <c r="T315" s="26">
        <v>2188.9180000000001</v>
      </c>
      <c r="U315" s="26">
        <v>517.26670000000001</v>
      </c>
      <c r="V315" s="26">
        <v>71.802329999999998</v>
      </c>
      <c r="W315" s="26">
        <v>11364.6</v>
      </c>
      <c r="X315" s="26">
        <v>3964.46</v>
      </c>
      <c r="Y315" s="26">
        <v>1263.8900000000001</v>
      </c>
      <c r="Z315" s="26">
        <v>200.1619</v>
      </c>
    </row>
    <row r="316" spans="1:26" x14ac:dyDescent="0.35">
      <c r="A316" s="26" t="s">
        <v>96</v>
      </c>
      <c r="B316" s="26">
        <v>2050</v>
      </c>
      <c r="C316" s="26">
        <v>1296.557</v>
      </c>
      <c r="D316" s="26">
        <v>234.4314</v>
      </c>
      <c r="E316" s="26">
        <v>265.80599999999998</v>
      </c>
      <c r="F316" s="26">
        <v>1312.752</v>
      </c>
      <c r="G316" s="26">
        <v>1349.8019999999999</v>
      </c>
      <c r="H316" s="26">
        <v>267.16989999999998</v>
      </c>
      <c r="I316" s="26">
        <v>163.08359999999999</v>
      </c>
      <c r="J316" s="26">
        <v>-627.57889999999998</v>
      </c>
      <c r="K316" s="26">
        <v>2089.6149999999998</v>
      </c>
      <c r="L316" s="26">
        <v>514.59730000000002</v>
      </c>
      <c r="M316" s="26">
        <v>410.94670000000002</v>
      </c>
      <c r="N316" s="26">
        <v>-580.56960000000004</v>
      </c>
      <c r="O316" s="26">
        <v>7268.2539999999999</v>
      </c>
      <c r="P316" s="26">
        <v>3871.6190000000001</v>
      </c>
      <c r="Q316" s="26">
        <v>2641.1860000000001</v>
      </c>
      <c r="R316" s="26">
        <v>836.64400000000001</v>
      </c>
      <c r="S316" s="26">
        <v>5958.16</v>
      </c>
      <c r="T316" s="26">
        <v>1234.5550000000001</v>
      </c>
      <c r="U316" s="26">
        <v>279.91640000000001</v>
      </c>
      <c r="V316" s="26">
        <v>-95.612340000000003</v>
      </c>
      <c r="W316" s="26">
        <v>9811.1939999999995</v>
      </c>
      <c r="X316" s="26">
        <v>2549.2849999999999</v>
      </c>
      <c r="Y316" s="26">
        <v>698.70190000000002</v>
      </c>
      <c r="Z316" s="26">
        <v>-244.47919999999999</v>
      </c>
    </row>
    <row r="317" spans="1:26" x14ac:dyDescent="0.35">
      <c r="A317" s="26" t="s">
        <v>82</v>
      </c>
      <c r="B317" s="26">
        <v>2016</v>
      </c>
      <c r="C317" s="26">
        <v>1635.2159999999999</v>
      </c>
      <c r="D317" s="26">
        <v>1635.2159999999999</v>
      </c>
      <c r="E317" s="26">
        <v>1635.2159999999999</v>
      </c>
      <c r="F317" s="26">
        <v>1635.2159999999999</v>
      </c>
      <c r="G317" s="26">
        <v>671.43539999999996</v>
      </c>
      <c r="H317" s="26">
        <v>671.43539999999996</v>
      </c>
      <c r="I317" s="26">
        <v>671.43539999999996</v>
      </c>
      <c r="J317" s="26">
        <v>671.43539999999996</v>
      </c>
      <c r="K317" s="26">
        <v>183.70849999999999</v>
      </c>
      <c r="L317" s="26">
        <v>183.70849999999999</v>
      </c>
      <c r="M317" s="26">
        <v>183.70849999999999</v>
      </c>
      <c r="N317" s="26">
        <v>183.70849999999999</v>
      </c>
      <c r="O317" s="26">
        <v>595.78830000000005</v>
      </c>
      <c r="P317" s="26">
        <v>595.78830000000005</v>
      </c>
      <c r="Q317" s="26">
        <v>595.78830000000005</v>
      </c>
      <c r="R317" s="26">
        <v>595.78830000000005</v>
      </c>
      <c r="S317" s="26">
        <v>370.78339999999997</v>
      </c>
      <c r="T317" s="26">
        <v>370.78339999999997</v>
      </c>
      <c r="U317" s="26">
        <v>370.78339999999997</v>
      </c>
      <c r="V317" s="26">
        <v>370.78339999999997</v>
      </c>
      <c r="W317" s="26">
        <v>235.5223</v>
      </c>
      <c r="X317" s="26">
        <v>235.5223</v>
      </c>
      <c r="Y317" s="26">
        <v>235.5223</v>
      </c>
      <c r="Z317" s="26">
        <v>235.5223</v>
      </c>
    </row>
    <row r="318" spans="1:26" x14ac:dyDescent="0.35">
      <c r="A318" s="26" t="s">
        <v>82</v>
      </c>
      <c r="B318" s="26">
        <v>2020</v>
      </c>
      <c r="C318" s="26">
        <v>11360.7</v>
      </c>
      <c r="D318" s="26">
        <v>4537.5209999999997</v>
      </c>
      <c r="E318" s="26">
        <v>2602.1790000000001</v>
      </c>
      <c r="F318" s="26">
        <v>1253.9259999999999</v>
      </c>
      <c r="G318" s="26">
        <v>1404.614</v>
      </c>
      <c r="H318" s="26">
        <v>1065.4870000000001</v>
      </c>
      <c r="I318" s="26">
        <v>663.14070000000004</v>
      </c>
      <c r="J318" s="26">
        <v>380.94</v>
      </c>
      <c r="K318" s="26">
        <v>5709.2449999999999</v>
      </c>
      <c r="L318" s="26">
        <v>2302.16</v>
      </c>
      <c r="M318" s="26">
        <v>1185.527</v>
      </c>
      <c r="N318" s="26">
        <v>417.36619999999999</v>
      </c>
      <c r="O318" s="26">
        <v>1709.982</v>
      </c>
      <c r="P318" s="26">
        <v>1255.5540000000001</v>
      </c>
      <c r="Q318" s="26">
        <v>1081.116</v>
      </c>
      <c r="R318" s="26">
        <v>925.13570000000004</v>
      </c>
      <c r="S318" s="26">
        <v>918.65899999999999</v>
      </c>
      <c r="T318" s="26">
        <v>329.4434</v>
      </c>
      <c r="U318" s="26">
        <v>357.9289</v>
      </c>
      <c r="V318" s="26">
        <v>208.4143</v>
      </c>
      <c r="W318" s="26">
        <v>1137.0260000000001</v>
      </c>
      <c r="X318" s="26">
        <v>567.84119999999996</v>
      </c>
      <c r="Y318" s="26">
        <v>494.3236</v>
      </c>
      <c r="Z318" s="26">
        <v>357.09230000000002</v>
      </c>
    </row>
    <row r="319" spans="1:26" x14ac:dyDescent="0.35">
      <c r="A319" s="26" t="s">
        <v>82</v>
      </c>
      <c r="B319" s="26">
        <v>2025</v>
      </c>
      <c r="C319" s="26">
        <v>19838.28</v>
      </c>
      <c r="D319" s="26">
        <v>8020.8670000000002</v>
      </c>
      <c r="E319" s="26">
        <v>4965.75</v>
      </c>
      <c r="F319" s="26">
        <v>1312.4739999999999</v>
      </c>
      <c r="G319" s="26">
        <v>14033.06</v>
      </c>
      <c r="H319" s="26">
        <v>3990.0509999999999</v>
      </c>
      <c r="I319" s="26">
        <v>1501.4949999999999</v>
      </c>
      <c r="J319" s="26">
        <v>415.46749999999997</v>
      </c>
      <c r="K319" s="26">
        <v>13403.58</v>
      </c>
      <c r="L319" s="26">
        <v>4459.634</v>
      </c>
      <c r="M319" s="26">
        <v>2174.855</v>
      </c>
      <c r="N319" s="26">
        <v>514.92849999999999</v>
      </c>
      <c r="O319" s="26">
        <v>2933.7429999999999</v>
      </c>
      <c r="P319" s="26">
        <v>1971.4860000000001</v>
      </c>
      <c r="Q319" s="26">
        <v>1567.492</v>
      </c>
      <c r="R319" s="26">
        <v>1184.615</v>
      </c>
      <c r="S319" s="26">
        <v>2707.2550000000001</v>
      </c>
      <c r="T319" s="26">
        <v>1282.337</v>
      </c>
      <c r="U319" s="26">
        <v>747.63930000000005</v>
      </c>
      <c r="V319" s="26">
        <v>418.03699999999998</v>
      </c>
      <c r="W319" s="26">
        <v>2241.3209999999999</v>
      </c>
      <c r="X319" s="26">
        <v>1197.8710000000001</v>
      </c>
      <c r="Y319" s="26">
        <v>915.3451</v>
      </c>
      <c r="Z319" s="26">
        <v>662.51179999999999</v>
      </c>
    </row>
    <row r="320" spans="1:26" x14ac:dyDescent="0.35">
      <c r="A320" s="26" t="s">
        <v>82</v>
      </c>
      <c r="B320" s="26">
        <v>2030</v>
      </c>
      <c r="C320" s="26">
        <v>17315.900000000001</v>
      </c>
      <c r="D320" s="26">
        <v>9293.2309999999998</v>
      </c>
      <c r="E320" s="26">
        <v>5903.1319999999996</v>
      </c>
      <c r="F320" s="26">
        <v>1845.2070000000001</v>
      </c>
      <c r="G320" s="26">
        <v>17860.97</v>
      </c>
      <c r="H320" s="26">
        <v>6131.8909999999996</v>
      </c>
      <c r="I320" s="26">
        <v>2852.7539999999999</v>
      </c>
      <c r="J320" s="26">
        <v>470.61169999999998</v>
      </c>
      <c r="K320" s="26">
        <v>13552.56</v>
      </c>
      <c r="L320" s="26">
        <v>5312.915</v>
      </c>
      <c r="M320" s="26">
        <v>2548.3139999999999</v>
      </c>
      <c r="N320" s="26">
        <v>334.05799999999999</v>
      </c>
      <c r="O320" s="26">
        <v>3045.8710000000001</v>
      </c>
      <c r="P320" s="26">
        <v>2275.1819999999998</v>
      </c>
      <c r="Q320" s="26">
        <v>1754.1610000000001</v>
      </c>
      <c r="R320" s="26">
        <v>1217.1130000000001</v>
      </c>
      <c r="S320" s="26">
        <v>3430.1770000000001</v>
      </c>
      <c r="T320" s="26">
        <v>2070.1590000000001</v>
      </c>
      <c r="U320" s="26">
        <v>1346.5060000000001</v>
      </c>
      <c r="V320" s="26">
        <v>971.47310000000004</v>
      </c>
      <c r="W320" s="26">
        <v>3264.22</v>
      </c>
      <c r="X320" s="26">
        <v>1996.038</v>
      </c>
      <c r="Y320" s="26">
        <v>1219.377</v>
      </c>
      <c r="Z320" s="26">
        <v>907.51660000000004</v>
      </c>
    </row>
    <row r="321" spans="1:26" x14ac:dyDescent="0.35">
      <c r="A321" s="26" t="s">
        <v>82</v>
      </c>
      <c r="B321" s="26">
        <v>2035</v>
      </c>
      <c r="C321" s="26">
        <v>9898.0570000000007</v>
      </c>
      <c r="D321" s="26">
        <v>7701.7240000000002</v>
      </c>
      <c r="E321" s="26">
        <v>5886.1319999999996</v>
      </c>
      <c r="F321" s="26">
        <v>2141.241</v>
      </c>
      <c r="G321" s="26">
        <v>15493.42</v>
      </c>
      <c r="H321" s="26">
        <v>6458.7070000000003</v>
      </c>
      <c r="I321" s="26">
        <v>2896.13</v>
      </c>
      <c r="J321" s="26">
        <v>495.31959999999998</v>
      </c>
      <c r="K321" s="26">
        <v>10867.43</v>
      </c>
      <c r="L321" s="26">
        <v>5045.7240000000002</v>
      </c>
      <c r="M321" s="26">
        <v>2298.6689999999999</v>
      </c>
      <c r="N321" s="26">
        <v>58.870820000000002</v>
      </c>
      <c r="O321" s="26">
        <v>2743.8440000000001</v>
      </c>
      <c r="P321" s="26">
        <v>2202.556</v>
      </c>
      <c r="Q321" s="26">
        <v>1862.9280000000001</v>
      </c>
      <c r="R321" s="26">
        <v>1363.8040000000001</v>
      </c>
      <c r="S321" s="26">
        <v>2764.4569999999999</v>
      </c>
      <c r="T321" s="26">
        <v>1671.4</v>
      </c>
      <c r="U321" s="26">
        <v>1528.146</v>
      </c>
      <c r="V321" s="26">
        <v>1286.2560000000001</v>
      </c>
      <c r="W321" s="26">
        <v>3233.2269999999999</v>
      </c>
      <c r="X321" s="26">
        <v>2010.78</v>
      </c>
      <c r="Y321" s="26">
        <v>1442.0350000000001</v>
      </c>
      <c r="Z321" s="26">
        <v>1217.107</v>
      </c>
    </row>
    <row r="322" spans="1:26" x14ac:dyDescent="0.35">
      <c r="A322" s="26" t="s">
        <v>82</v>
      </c>
      <c r="B322" s="26">
        <v>2040</v>
      </c>
      <c r="C322" s="26">
        <v>6846.567</v>
      </c>
      <c r="D322" s="26">
        <v>6258.451</v>
      </c>
      <c r="E322" s="26">
        <v>4693.8289999999997</v>
      </c>
      <c r="F322" s="26">
        <v>1611.008</v>
      </c>
      <c r="G322" s="26">
        <v>9831.4779999999992</v>
      </c>
      <c r="H322" s="26">
        <v>4906.78</v>
      </c>
      <c r="I322" s="26">
        <v>2706.6750000000002</v>
      </c>
      <c r="J322" s="26">
        <v>520.21040000000005</v>
      </c>
      <c r="K322" s="26">
        <v>7702.7889999999998</v>
      </c>
      <c r="L322" s="26">
        <v>4200.3429999999998</v>
      </c>
      <c r="M322" s="26">
        <v>2492.1030000000001</v>
      </c>
      <c r="N322" s="26">
        <v>322.7294</v>
      </c>
      <c r="O322" s="26">
        <v>2381.5210000000002</v>
      </c>
      <c r="P322" s="26">
        <v>1911.23</v>
      </c>
      <c r="Q322" s="26">
        <v>1653.318</v>
      </c>
      <c r="R322" s="26">
        <v>1228.645</v>
      </c>
      <c r="S322" s="26">
        <v>1911.2639999999999</v>
      </c>
      <c r="T322" s="26">
        <v>1143.1610000000001</v>
      </c>
      <c r="U322" s="26">
        <v>1096.2159999999999</v>
      </c>
      <c r="V322" s="26">
        <v>869.39959999999996</v>
      </c>
      <c r="W322" s="26">
        <v>2853.49</v>
      </c>
      <c r="X322" s="26">
        <v>1651.309</v>
      </c>
      <c r="Y322" s="26">
        <v>1644.8389999999999</v>
      </c>
      <c r="Z322" s="26">
        <v>1393.5309999999999</v>
      </c>
    </row>
    <row r="323" spans="1:26" x14ac:dyDescent="0.35">
      <c r="A323" s="26" t="s">
        <v>82</v>
      </c>
      <c r="B323" s="26">
        <v>2045</v>
      </c>
      <c r="C323" s="26">
        <v>5405.2079999999996</v>
      </c>
      <c r="D323" s="26">
        <v>4345.8900000000003</v>
      </c>
      <c r="E323" s="26">
        <v>2776.1019999999999</v>
      </c>
      <c r="F323" s="26">
        <v>1252.1120000000001</v>
      </c>
      <c r="G323" s="26">
        <v>6310.2129999999997</v>
      </c>
      <c r="H323" s="26">
        <v>3977.0309999999999</v>
      </c>
      <c r="I323" s="26">
        <v>2196.6239999999998</v>
      </c>
      <c r="J323" s="26">
        <v>463.82209999999998</v>
      </c>
      <c r="K323" s="26">
        <v>5226.0129999999999</v>
      </c>
      <c r="L323" s="26">
        <v>2838.625</v>
      </c>
      <c r="M323" s="26">
        <v>1708.115</v>
      </c>
      <c r="N323" s="26">
        <v>307.20690000000002</v>
      </c>
      <c r="O323" s="26">
        <v>2499.9540000000002</v>
      </c>
      <c r="P323" s="26">
        <v>1784.623</v>
      </c>
      <c r="Q323" s="26">
        <v>1364.0640000000001</v>
      </c>
      <c r="R323" s="26">
        <v>1032.6310000000001</v>
      </c>
      <c r="S323" s="26">
        <v>1061.8720000000001</v>
      </c>
      <c r="T323" s="26">
        <v>545.7278</v>
      </c>
      <c r="U323" s="26">
        <v>595.91300000000001</v>
      </c>
      <c r="V323" s="26">
        <v>462.65320000000003</v>
      </c>
      <c r="W323" s="26">
        <v>2733.0309999999999</v>
      </c>
      <c r="X323" s="26">
        <v>1281.723</v>
      </c>
      <c r="Y323" s="26">
        <v>1184.0250000000001</v>
      </c>
      <c r="Z323" s="26">
        <v>836.9479</v>
      </c>
    </row>
    <row r="324" spans="1:26" x14ac:dyDescent="0.35">
      <c r="A324" s="26" t="s">
        <v>82</v>
      </c>
      <c r="B324" s="26">
        <v>2050</v>
      </c>
      <c r="C324" s="26">
        <v>2729.9259999999999</v>
      </c>
      <c r="D324" s="26">
        <v>2521.578</v>
      </c>
      <c r="E324" s="26">
        <v>1715.17</v>
      </c>
      <c r="F324" s="26">
        <v>1172.4290000000001</v>
      </c>
      <c r="G324" s="26">
        <v>4939.0439999999999</v>
      </c>
      <c r="H324" s="26">
        <v>2764.87</v>
      </c>
      <c r="I324" s="26">
        <v>1541.5809999999999</v>
      </c>
      <c r="J324" s="26">
        <v>298.02690000000001</v>
      </c>
      <c r="K324" s="26">
        <v>3736.0430000000001</v>
      </c>
      <c r="L324" s="26">
        <v>2273.3629999999998</v>
      </c>
      <c r="M324" s="26">
        <v>1091.1969999999999</v>
      </c>
      <c r="N324" s="26">
        <v>167.86879999999999</v>
      </c>
      <c r="O324" s="26">
        <v>2515.5309999999999</v>
      </c>
      <c r="P324" s="26">
        <v>1400.2339999999999</v>
      </c>
      <c r="Q324" s="26">
        <v>1185.0940000000001</v>
      </c>
      <c r="R324" s="26">
        <v>945.62</v>
      </c>
      <c r="S324" s="26">
        <v>791.98429999999996</v>
      </c>
      <c r="T324" s="26">
        <v>548.53369999999995</v>
      </c>
      <c r="U324" s="26">
        <v>493.02870000000001</v>
      </c>
      <c r="V324" s="26">
        <v>378.38380000000001</v>
      </c>
      <c r="W324" s="26">
        <v>2340.81</v>
      </c>
      <c r="X324" s="26">
        <v>994.71079999999995</v>
      </c>
      <c r="Y324" s="26">
        <v>693.82749999999999</v>
      </c>
      <c r="Z324" s="26">
        <v>476.32069999999999</v>
      </c>
    </row>
    <row r="325" spans="1:26" x14ac:dyDescent="0.35">
      <c r="A325" s="26" t="s">
        <v>125</v>
      </c>
      <c r="B325" s="26">
        <v>2016</v>
      </c>
      <c r="C325" s="26">
        <v>15.364750000000001</v>
      </c>
      <c r="D325" s="26">
        <v>15.364750000000001</v>
      </c>
      <c r="E325" s="26">
        <v>15.364750000000001</v>
      </c>
      <c r="F325" s="26">
        <v>15.364750000000001</v>
      </c>
      <c r="G325" s="26">
        <v>-9.5169149999999991</v>
      </c>
      <c r="H325" s="26">
        <v>-9.5169149999999991</v>
      </c>
      <c r="I325" s="26">
        <v>-9.5169149999999991</v>
      </c>
      <c r="J325" s="26">
        <v>-9.5169149999999991</v>
      </c>
      <c r="K325" s="26">
        <v>-5.8185349999999998</v>
      </c>
      <c r="L325" s="26">
        <v>-5.8185349999999998</v>
      </c>
      <c r="M325" s="26">
        <v>-5.8185349999999998</v>
      </c>
      <c r="N325" s="26">
        <v>-5.8185349999999998</v>
      </c>
      <c r="O325" s="26">
        <v>742.57709999999997</v>
      </c>
      <c r="P325" s="26">
        <v>742.57709999999997</v>
      </c>
      <c r="Q325" s="26">
        <v>742.57709999999997</v>
      </c>
      <c r="R325" s="26">
        <v>742.57709999999997</v>
      </c>
      <c r="S325" s="26">
        <v>93.203580000000002</v>
      </c>
      <c r="T325" s="26">
        <v>93.203580000000002</v>
      </c>
      <c r="U325" s="26">
        <v>93.203580000000002</v>
      </c>
      <c r="V325" s="26">
        <v>93.203580000000002</v>
      </c>
      <c r="W325" s="26">
        <v>94.636099999999999</v>
      </c>
      <c r="X325" s="26">
        <v>94.636099999999999</v>
      </c>
      <c r="Y325" s="26">
        <v>94.636099999999999</v>
      </c>
      <c r="Z325" s="26">
        <v>94.636099999999999</v>
      </c>
    </row>
    <row r="326" spans="1:26" x14ac:dyDescent="0.35">
      <c r="A326" s="26" t="s">
        <v>125</v>
      </c>
      <c r="B326" s="26">
        <v>2020</v>
      </c>
      <c r="C326" s="26">
        <v>0.1214185</v>
      </c>
      <c r="D326" s="26">
        <v>0.1149463</v>
      </c>
      <c r="E326" s="26">
        <v>0.11134620000000001</v>
      </c>
      <c r="F326" s="26">
        <v>0.1084685</v>
      </c>
      <c r="G326" s="26">
        <v>0</v>
      </c>
      <c r="H326" s="26">
        <v>0</v>
      </c>
      <c r="I326" s="26">
        <v>0</v>
      </c>
      <c r="J326" s="26">
        <v>0</v>
      </c>
      <c r="K326" s="26">
        <v>-0.12141780000000001</v>
      </c>
      <c r="L326" s="26">
        <v>-0.1149463</v>
      </c>
      <c r="M326" s="26">
        <v>-0.11134620000000001</v>
      </c>
      <c r="N326" s="26">
        <v>-0.1084692</v>
      </c>
      <c r="O326" s="26">
        <v>954.46680000000003</v>
      </c>
      <c r="P326" s="26">
        <v>848.69359999999995</v>
      </c>
      <c r="Q326" s="26">
        <v>811.53139999999996</v>
      </c>
      <c r="R326" s="26">
        <v>809.81489999999997</v>
      </c>
      <c r="S326" s="26">
        <v>1373.5650000000001</v>
      </c>
      <c r="T326" s="26">
        <v>664.51099999999997</v>
      </c>
      <c r="U326" s="26">
        <v>451.93119999999999</v>
      </c>
      <c r="V326" s="26">
        <v>285.20530000000002</v>
      </c>
      <c r="W326" s="26">
        <v>1129.4860000000001</v>
      </c>
      <c r="X326" s="26">
        <v>602.20860000000005</v>
      </c>
      <c r="Y326" s="26">
        <v>412.08890000000002</v>
      </c>
      <c r="Z326" s="26">
        <v>272.69510000000002</v>
      </c>
    </row>
    <row r="327" spans="1:26" x14ac:dyDescent="0.35">
      <c r="A327" s="26" t="s">
        <v>125</v>
      </c>
      <c r="B327" s="26">
        <v>2025</v>
      </c>
      <c r="C327" s="26">
        <v>4.0976049999999997</v>
      </c>
      <c r="D327" s="26">
        <v>2.4663439999999999</v>
      </c>
      <c r="E327" s="26">
        <v>1.149958</v>
      </c>
      <c r="F327" s="26">
        <v>1.145667</v>
      </c>
      <c r="G327" s="26">
        <v>0.31707600000000002</v>
      </c>
      <c r="H327" s="26">
        <v>-4.8366359999999997E-2</v>
      </c>
      <c r="I327" s="26">
        <v>-0.35581560000000001</v>
      </c>
      <c r="J327" s="26">
        <v>-0.35372439999999999</v>
      </c>
      <c r="K327" s="26">
        <v>0.71171949999999995</v>
      </c>
      <c r="L327" s="26">
        <v>-0.96176090000000003</v>
      </c>
      <c r="M327" s="26">
        <v>-0.79414189999999996</v>
      </c>
      <c r="N327" s="26">
        <v>-0.79194350000000002</v>
      </c>
      <c r="O327" s="26">
        <v>2790.2350000000001</v>
      </c>
      <c r="P327" s="26">
        <v>2031.8630000000001</v>
      </c>
      <c r="Q327" s="26">
        <v>1277.941</v>
      </c>
      <c r="R327" s="26">
        <v>1122.606</v>
      </c>
      <c r="S327" s="26">
        <v>582.40539999999999</v>
      </c>
      <c r="T327" s="26">
        <v>285.14729999999997</v>
      </c>
      <c r="U327" s="26">
        <v>503.87360000000001</v>
      </c>
      <c r="V327" s="26">
        <v>384.32600000000002</v>
      </c>
      <c r="W327" s="26">
        <v>198.41309999999999</v>
      </c>
      <c r="X327" s="26">
        <v>-14.835459999999999</v>
      </c>
      <c r="Y327" s="26">
        <v>-107.123</v>
      </c>
      <c r="Z327" s="26">
        <v>-99.682590000000005</v>
      </c>
    </row>
    <row r="328" spans="1:26" x14ac:dyDescent="0.35">
      <c r="A328" s="26" t="s">
        <v>125</v>
      </c>
      <c r="B328" s="26">
        <v>2030</v>
      </c>
      <c r="C328" s="26">
        <v>48.684939999999997</v>
      </c>
      <c r="D328" s="26">
        <v>39.437730000000002</v>
      </c>
      <c r="E328" s="26">
        <v>8.248291</v>
      </c>
      <c r="F328" s="26">
        <v>7.9030319999999996</v>
      </c>
      <c r="G328" s="26">
        <v>133.0256</v>
      </c>
      <c r="H328" s="26">
        <v>67.945549999999997</v>
      </c>
      <c r="I328" s="26">
        <v>-0.4690452</v>
      </c>
      <c r="J328" s="26">
        <v>-0.40021879999999999</v>
      </c>
      <c r="K328" s="26">
        <v>231.46090000000001</v>
      </c>
      <c r="L328" s="26">
        <v>107.6935</v>
      </c>
      <c r="M328" s="26">
        <v>41.325650000000003</v>
      </c>
      <c r="N328" s="26">
        <v>21.96012</v>
      </c>
      <c r="O328" s="26">
        <v>4300.6040000000003</v>
      </c>
      <c r="P328" s="26">
        <v>3097.52</v>
      </c>
      <c r="Q328" s="26">
        <v>1865.2249999999999</v>
      </c>
      <c r="R328" s="26">
        <v>1692.24</v>
      </c>
      <c r="S328" s="26">
        <v>1261.6210000000001</v>
      </c>
      <c r="T328" s="26">
        <v>508.49880000000002</v>
      </c>
      <c r="U328" s="26">
        <v>375.25479999999999</v>
      </c>
      <c r="V328" s="26">
        <v>293.22289999999998</v>
      </c>
      <c r="W328" s="26">
        <v>1165.992</v>
      </c>
      <c r="X328" s="26">
        <v>613.69110000000001</v>
      </c>
      <c r="Y328" s="26">
        <v>-57.448779999999999</v>
      </c>
      <c r="Z328" s="26">
        <v>-234.3262</v>
      </c>
    </row>
    <row r="329" spans="1:26" x14ac:dyDescent="0.35">
      <c r="A329" s="26" t="s">
        <v>125</v>
      </c>
      <c r="B329" s="26">
        <v>2035</v>
      </c>
      <c r="C329" s="26">
        <v>51.901409999999998</v>
      </c>
      <c r="D329" s="26">
        <v>46.109229999999997</v>
      </c>
      <c r="E329" s="26">
        <v>42.911290000000001</v>
      </c>
      <c r="F329" s="26">
        <v>35.452640000000002</v>
      </c>
      <c r="G329" s="26">
        <v>270.37909999999999</v>
      </c>
      <c r="H329" s="26">
        <v>141.8751</v>
      </c>
      <c r="I329" s="26">
        <v>101.7127</v>
      </c>
      <c r="J329" s="26">
        <v>54.914670000000001</v>
      </c>
      <c r="K329" s="26">
        <v>471.12700000000001</v>
      </c>
      <c r="L329" s="26">
        <v>236.9162</v>
      </c>
      <c r="M329" s="26">
        <v>108.6294</v>
      </c>
      <c r="N329" s="26">
        <v>59.069369999999999</v>
      </c>
      <c r="O329" s="26">
        <v>4290.8969999999999</v>
      </c>
      <c r="P329" s="26">
        <v>2825.529</v>
      </c>
      <c r="Q329" s="26">
        <v>1930.7819999999999</v>
      </c>
      <c r="R329" s="26">
        <v>1454.1759999999999</v>
      </c>
      <c r="S329" s="26">
        <v>2592.0990000000002</v>
      </c>
      <c r="T329" s="26">
        <v>1423.2329999999999</v>
      </c>
      <c r="U329" s="26">
        <v>160.73650000000001</v>
      </c>
      <c r="V329" s="26">
        <v>137.96719999999999</v>
      </c>
      <c r="W329" s="26">
        <v>2743.8670000000002</v>
      </c>
      <c r="X329" s="26">
        <v>1144.7860000000001</v>
      </c>
      <c r="Y329" s="26">
        <v>-354.50659999999999</v>
      </c>
      <c r="Z329" s="26">
        <v>-436.01659999999998</v>
      </c>
    </row>
    <row r="330" spans="1:26" x14ac:dyDescent="0.35">
      <c r="A330" s="26" t="s">
        <v>125</v>
      </c>
      <c r="B330" s="26">
        <v>2040</v>
      </c>
      <c r="C330" s="26">
        <v>40.380000000000003</v>
      </c>
      <c r="D330" s="26">
        <v>26.41047</v>
      </c>
      <c r="E330" s="26">
        <v>45.263120000000001</v>
      </c>
      <c r="F330" s="26">
        <v>33.817329999999998</v>
      </c>
      <c r="G330" s="26">
        <v>156.17439999999999</v>
      </c>
      <c r="H330" s="26">
        <v>48.4587</v>
      </c>
      <c r="I330" s="26">
        <v>88.039119999999997</v>
      </c>
      <c r="J330" s="26">
        <v>28.500810000000001</v>
      </c>
      <c r="K330" s="26">
        <v>431.7328</v>
      </c>
      <c r="L330" s="26">
        <v>168.75970000000001</v>
      </c>
      <c r="M330" s="26">
        <v>174.61250000000001</v>
      </c>
      <c r="N330" s="26">
        <v>81.937489999999997</v>
      </c>
      <c r="O330" s="26">
        <v>4788.4539999999997</v>
      </c>
      <c r="P330" s="26">
        <v>3097.5749999999998</v>
      </c>
      <c r="Q330" s="26">
        <v>1759.0540000000001</v>
      </c>
      <c r="R330" s="26">
        <v>1273.6790000000001</v>
      </c>
      <c r="S330" s="26">
        <v>2629.7930000000001</v>
      </c>
      <c r="T330" s="26">
        <v>1087.6559999999999</v>
      </c>
      <c r="U330" s="26">
        <v>379.22669999999999</v>
      </c>
      <c r="V330" s="26">
        <v>186.5864</v>
      </c>
      <c r="W330" s="26">
        <v>3109.61</v>
      </c>
      <c r="X330" s="26">
        <v>1100.568</v>
      </c>
      <c r="Y330" s="26">
        <v>-158.2681</v>
      </c>
      <c r="Z330" s="26">
        <v>-325.2672</v>
      </c>
    </row>
    <row r="331" spans="1:26" x14ac:dyDescent="0.35">
      <c r="A331" s="26" t="s">
        <v>125</v>
      </c>
      <c r="B331" s="26">
        <v>2045</v>
      </c>
      <c r="C331" s="26">
        <v>35.085949999999997</v>
      </c>
      <c r="D331" s="26">
        <v>34.401890000000002</v>
      </c>
      <c r="E331" s="26">
        <v>24.27328</v>
      </c>
      <c r="F331" s="26">
        <v>18.377659999999999</v>
      </c>
      <c r="G331" s="26">
        <v>100.62569999999999</v>
      </c>
      <c r="H331" s="26">
        <v>10.994</v>
      </c>
      <c r="I331" s="26">
        <v>21.06831</v>
      </c>
      <c r="J331" s="26">
        <v>5.5436690000000004</v>
      </c>
      <c r="K331" s="26">
        <v>369.55079999999998</v>
      </c>
      <c r="L331" s="26">
        <v>124.6485</v>
      </c>
      <c r="M331" s="26">
        <v>109.0226</v>
      </c>
      <c r="N331" s="26">
        <v>50.643160000000002</v>
      </c>
      <c r="O331" s="26">
        <v>4553.2139999999999</v>
      </c>
      <c r="P331" s="26">
        <v>2789.1959999999999</v>
      </c>
      <c r="Q331" s="26">
        <v>1456.6869999999999</v>
      </c>
      <c r="R331" s="26">
        <v>1088.5139999999999</v>
      </c>
      <c r="S331" s="26">
        <v>2222.7269999999999</v>
      </c>
      <c r="T331" s="26">
        <v>690.31669999999997</v>
      </c>
      <c r="U331" s="26">
        <v>280.5872</v>
      </c>
      <c r="V331" s="26">
        <v>173.93870000000001</v>
      </c>
      <c r="W331" s="26">
        <v>3064.2240000000002</v>
      </c>
      <c r="X331" s="26">
        <v>780.63239999999996</v>
      </c>
      <c r="Y331" s="26">
        <v>9.924849</v>
      </c>
      <c r="Z331" s="26">
        <v>-190.91800000000001</v>
      </c>
    </row>
    <row r="332" spans="1:26" x14ac:dyDescent="0.35">
      <c r="A332" s="26" t="s">
        <v>125</v>
      </c>
      <c r="B332" s="26">
        <v>2050</v>
      </c>
      <c r="C332" s="26">
        <v>29.24804</v>
      </c>
      <c r="D332" s="26">
        <v>15.781040000000001</v>
      </c>
      <c r="E332" s="26">
        <v>16.4818</v>
      </c>
      <c r="F332" s="26">
        <v>13.40582</v>
      </c>
      <c r="G332" s="26">
        <v>60.184710000000003</v>
      </c>
      <c r="H332" s="26">
        <v>6.4501160000000004</v>
      </c>
      <c r="I332" s="26">
        <v>4.8910600000000004</v>
      </c>
      <c r="J332" s="26">
        <v>0.5311707</v>
      </c>
      <c r="K332" s="26">
        <v>309.54059999999998</v>
      </c>
      <c r="L332" s="26">
        <v>116.4725</v>
      </c>
      <c r="M332" s="26">
        <v>83.096739999999997</v>
      </c>
      <c r="N332" s="26">
        <v>41.977119999999999</v>
      </c>
      <c r="O332" s="26">
        <v>3936.6770000000001</v>
      </c>
      <c r="P332" s="26">
        <v>2044.674</v>
      </c>
      <c r="Q332" s="26">
        <v>1048.002</v>
      </c>
      <c r="R332" s="26">
        <v>733.65840000000003</v>
      </c>
      <c r="S332" s="26">
        <v>1936.577</v>
      </c>
      <c r="T332" s="26">
        <v>318.21559999999999</v>
      </c>
      <c r="U332" s="26">
        <v>39.500399999999999</v>
      </c>
      <c r="V332" s="26">
        <v>14.62908</v>
      </c>
      <c r="W332" s="26">
        <v>3417.2809999999999</v>
      </c>
      <c r="X332" s="26">
        <v>588.28970000000004</v>
      </c>
      <c r="Y332" s="26">
        <v>-19.116109999999999</v>
      </c>
      <c r="Z332" s="26">
        <v>-173.1962</v>
      </c>
    </row>
    <row r="333" spans="1:26" x14ac:dyDescent="0.35">
      <c r="A333" s="26" t="s">
        <v>86</v>
      </c>
      <c r="B333" s="26">
        <v>2016</v>
      </c>
      <c r="C333" s="26">
        <v>2810.6590000000001</v>
      </c>
      <c r="D333" s="26">
        <v>2810.6590000000001</v>
      </c>
      <c r="E333" s="26">
        <v>2810.6590000000001</v>
      </c>
      <c r="F333" s="26">
        <v>2810.6590000000001</v>
      </c>
      <c r="G333" s="26">
        <v>-7.8156220000000003</v>
      </c>
      <c r="H333" s="26">
        <v>-7.8156220000000003</v>
      </c>
      <c r="I333" s="26">
        <v>-7.8156220000000003</v>
      </c>
      <c r="J333" s="26">
        <v>-7.8156220000000003</v>
      </c>
      <c r="K333" s="26">
        <v>245.37649999999999</v>
      </c>
      <c r="L333" s="26">
        <v>245.37649999999999</v>
      </c>
      <c r="M333" s="26">
        <v>245.37649999999999</v>
      </c>
      <c r="N333" s="26">
        <v>245.37649999999999</v>
      </c>
      <c r="O333" s="26">
        <v>347.23009999999999</v>
      </c>
      <c r="P333" s="26">
        <v>347.23009999999999</v>
      </c>
      <c r="Q333" s="26">
        <v>347.23009999999999</v>
      </c>
      <c r="R333" s="26">
        <v>347.23009999999999</v>
      </c>
      <c r="S333" s="26">
        <v>3.9482520000000001</v>
      </c>
      <c r="T333" s="26">
        <v>3.9482520000000001</v>
      </c>
      <c r="U333" s="26">
        <v>3.9482520000000001</v>
      </c>
      <c r="V333" s="26">
        <v>3.9482520000000001</v>
      </c>
      <c r="W333" s="26">
        <v>24.28407</v>
      </c>
      <c r="X333" s="26">
        <v>24.28407</v>
      </c>
      <c r="Y333" s="26">
        <v>24.28407</v>
      </c>
      <c r="Z333" s="26">
        <v>24.28407</v>
      </c>
    </row>
    <row r="334" spans="1:26" x14ac:dyDescent="0.35">
      <c r="A334" s="26" t="s">
        <v>86</v>
      </c>
      <c r="B334" s="26">
        <v>2020</v>
      </c>
      <c r="C334" s="26">
        <v>15437.61</v>
      </c>
      <c r="D334" s="26">
        <v>6274.643</v>
      </c>
      <c r="E334" s="26">
        <v>3597.1770000000001</v>
      </c>
      <c r="F334" s="26">
        <v>1795.182</v>
      </c>
      <c r="G334" s="26">
        <v>3117.13</v>
      </c>
      <c r="H334" s="26">
        <v>1799.3420000000001</v>
      </c>
      <c r="I334" s="26">
        <v>1039.123</v>
      </c>
      <c r="J334" s="26">
        <v>521.14980000000003</v>
      </c>
      <c r="K334" s="26">
        <v>7725.94</v>
      </c>
      <c r="L334" s="26">
        <v>3002.288</v>
      </c>
      <c r="M334" s="26">
        <v>1466.452</v>
      </c>
      <c r="N334" s="26">
        <v>443.68299999999999</v>
      </c>
      <c r="O334" s="26">
        <v>795.20979999999997</v>
      </c>
      <c r="P334" s="26">
        <v>543.16719999999998</v>
      </c>
      <c r="Q334" s="26">
        <v>457.04610000000002</v>
      </c>
      <c r="R334" s="26">
        <v>363.98289999999997</v>
      </c>
      <c r="S334" s="26">
        <v>329.6789</v>
      </c>
      <c r="T334" s="26">
        <v>0.63953020000000005</v>
      </c>
      <c r="U334" s="26">
        <v>16.137789999999999</v>
      </c>
      <c r="V334" s="26">
        <v>-74.40325</v>
      </c>
      <c r="W334" s="26">
        <v>390.92579999999998</v>
      </c>
      <c r="X334" s="26">
        <v>132.89670000000001</v>
      </c>
      <c r="Y334" s="26">
        <v>119.399</v>
      </c>
      <c r="Z334" s="26">
        <v>43.185859999999998</v>
      </c>
    </row>
    <row r="335" spans="1:26" x14ac:dyDescent="0.35">
      <c r="A335" s="26" t="s">
        <v>86</v>
      </c>
      <c r="B335" s="26">
        <v>2025</v>
      </c>
      <c r="C335" s="26">
        <v>20878.330000000002</v>
      </c>
      <c r="D335" s="26">
        <v>11548.5</v>
      </c>
      <c r="E335" s="26">
        <v>9097.5450000000001</v>
      </c>
      <c r="F335" s="26">
        <v>726.98749999999995</v>
      </c>
      <c r="G335" s="26">
        <v>17074.39</v>
      </c>
      <c r="H335" s="26">
        <v>3915.0790000000002</v>
      </c>
      <c r="I335" s="26">
        <v>530.45540000000005</v>
      </c>
      <c r="J335" s="26">
        <v>587.24630000000002</v>
      </c>
      <c r="K335" s="26">
        <v>15318.21</v>
      </c>
      <c r="L335" s="26">
        <v>5860.9179999999997</v>
      </c>
      <c r="M335" s="26">
        <v>3362.799</v>
      </c>
      <c r="N335" s="26">
        <v>460.77629999999999</v>
      </c>
      <c r="O335" s="26">
        <v>1291.21</v>
      </c>
      <c r="P335" s="26">
        <v>868.33119999999997</v>
      </c>
      <c r="Q335" s="26">
        <v>741.03330000000005</v>
      </c>
      <c r="R335" s="26">
        <v>266.63339999999999</v>
      </c>
      <c r="S335" s="26">
        <v>593.64459999999997</v>
      </c>
      <c r="T335" s="26">
        <v>83.62415</v>
      </c>
      <c r="U335" s="26">
        <v>33.913400000000003</v>
      </c>
      <c r="V335" s="26">
        <v>-54.099379999999996</v>
      </c>
      <c r="W335" s="26">
        <v>664.28</v>
      </c>
      <c r="X335" s="26">
        <v>261.35309999999998</v>
      </c>
      <c r="Y335" s="26">
        <v>200.52170000000001</v>
      </c>
      <c r="Z335" s="26">
        <v>31.044450000000001</v>
      </c>
    </row>
    <row r="336" spans="1:26" x14ac:dyDescent="0.35">
      <c r="A336" s="26" t="s">
        <v>86</v>
      </c>
      <c r="B336" s="26">
        <v>2030</v>
      </c>
      <c r="C336" s="26">
        <v>26102.97</v>
      </c>
      <c r="D336" s="26">
        <v>17918.68</v>
      </c>
      <c r="E336" s="26">
        <v>15325</v>
      </c>
      <c r="F336" s="26">
        <v>578.1617</v>
      </c>
      <c r="G336" s="26">
        <v>27093.94</v>
      </c>
      <c r="H336" s="26">
        <v>10199.120000000001</v>
      </c>
      <c r="I336" s="26">
        <v>4456.7659999999996</v>
      </c>
      <c r="J336" s="26">
        <v>438.77530000000002</v>
      </c>
      <c r="K336" s="26">
        <v>22517.24</v>
      </c>
      <c r="L336" s="26">
        <v>10655.88</v>
      </c>
      <c r="M336" s="26">
        <v>6672.04</v>
      </c>
      <c r="N336" s="26">
        <v>401.78500000000003</v>
      </c>
      <c r="O336" s="26">
        <v>1736.2070000000001</v>
      </c>
      <c r="P336" s="26">
        <v>1437.3420000000001</v>
      </c>
      <c r="Q336" s="26">
        <v>1322.8520000000001</v>
      </c>
      <c r="R336" s="26">
        <v>210.05340000000001</v>
      </c>
      <c r="S336" s="26">
        <v>784.09</v>
      </c>
      <c r="T336" s="26">
        <v>133.3955</v>
      </c>
      <c r="U336" s="26">
        <v>64.319239999999994</v>
      </c>
      <c r="V336" s="26">
        <v>-42.29522</v>
      </c>
      <c r="W336" s="26">
        <v>872.36130000000003</v>
      </c>
      <c r="X336" s="26">
        <v>423.0607</v>
      </c>
      <c r="Y336" s="26">
        <v>363.95389999999998</v>
      </c>
      <c r="Z336" s="26">
        <v>24.397500000000001</v>
      </c>
    </row>
    <row r="337" spans="1:26" x14ac:dyDescent="0.35">
      <c r="A337" s="26" t="s">
        <v>86</v>
      </c>
      <c r="B337" s="26">
        <v>2035</v>
      </c>
      <c r="C337" s="26">
        <v>31208.22</v>
      </c>
      <c r="D337" s="26">
        <v>21121.29</v>
      </c>
      <c r="E337" s="26">
        <v>18052.439999999999</v>
      </c>
      <c r="F337" s="26">
        <v>516.88400000000001</v>
      </c>
      <c r="G337" s="26">
        <v>36238.58</v>
      </c>
      <c r="H337" s="26">
        <v>16237.27</v>
      </c>
      <c r="I337" s="26">
        <v>8466.0139999999992</v>
      </c>
      <c r="J337" s="26">
        <v>397.37529999999998</v>
      </c>
      <c r="K337" s="26">
        <v>29230.63</v>
      </c>
      <c r="L337" s="26">
        <v>14759.86</v>
      </c>
      <c r="M337" s="26">
        <v>9445.2440000000006</v>
      </c>
      <c r="N337" s="26">
        <v>361.66210000000001</v>
      </c>
      <c r="O337" s="26">
        <v>2107.6489999999999</v>
      </c>
      <c r="P337" s="26">
        <v>1828.45</v>
      </c>
      <c r="Q337" s="26">
        <v>1703.546</v>
      </c>
      <c r="R337" s="26">
        <v>155.42619999999999</v>
      </c>
      <c r="S337" s="26">
        <v>975.60130000000004</v>
      </c>
      <c r="T337" s="26">
        <v>184.9205</v>
      </c>
      <c r="U337" s="26">
        <v>89.055019999999999</v>
      </c>
      <c r="V337" s="26">
        <v>-30.571059999999999</v>
      </c>
      <c r="W337" s="26">
        <v>1093.2809999999999</v>
      </c>
      <c r="X337" s="26">
        <v>563.05060000000003</v>
      </c>
      <c r="Y337" s="26">
        <v>475.13639999999998</v>
      </c>
      <c r="Z337" s="26">
        <v>19.33258</v>
      </c>
    </row>
    <row r="338" spans="1:26" x14ac:dyDescent="0.35">
      <c r="A338" s="26" t="s">
        <v>86</v>
      </c>
      <c r="B338" s="26">
        <v>2040</v>
      </c>
      <c r="C338" s="26">
        <v>22047.71</v>
      </c>
      <c r="D338" s="26">
        <v>23570.17</v>
      </c>
      <c r="E338" s="26">
        <v>20046.41</v>
      </c>
      <c r="F338" s="26">
        <v>490.40640000000002</v>
      </c>
      <c r="G338" s="26">
        <v>43020.15</v>
      </c>
      <c r="H338" s="26">
        <v>21399.279999999999</v>
      </c>
      <c r="I338" s="26">
        <v>11923.04</v>
      </c>
      <c r="J338" s="26">
        <v>380.90699999999998</v>
      </c>
      <c r="K338" s="26">
        <v>28911.16</v>
      </c>
      <c r="L338" s="26">
        <v>18352.82</v>
      </c>
      <c r="M338" s="26">
        <v>11929.61</v>
      </c>
      <c r="N338" s="26">
        <v>345.02600000000001</v>
      </c>
      <c r="O338" s="26">
        <v>2020.9010000000001</v>
      </c>
      <c r="P338" s="26">
        <v>2160.692</v>
      </c>
      <c r="Q338" s="26">
        <v>2017.808</v>
      </c>
      <c r="R338" s="26">
        <v>111.26909999999999</v>
      </c>
      <c r="S338" s="26">
        <v>921.2287</v>
      </c>
      <c r="T338" s="26">
        <v>215.70689999999999</v>
      </c>
      <c r="U338" s="26">
        <v>108.8456</v>
      </c>
      <c r="V338" s="26">
        <v>-20.83812</v>
      </c>
      <c r="W338" s="26">
        <v>1043.229</v>
      </c>
      <c r="X338" s="26">
        <v>666.41909999999996</v>
      </c>
      <c r="Y338" s="26">
        <v>567.6934</v>
      </c>
      <c r="Z338" s="26">
        <v>15.602779999999999</v>
      </c>
    </row>
    <row r="339" spans="1:26" x14ac:dyDescent="0.35">
      <c r="A339" s="26" t="s">
        <v>86</v>
      </c>
      <c r="B339" s="26">
        <v>2045</v>
      </c>
      <c r="C339" s="26">
        <v>17571.400000000001</v>
      </c>
      <c r="D339" s="26">
        <v>12358.32</v>
      </c>
      <c r="E339" s="26">
        <v>10649.2</v>
      </c>
      <c r="F339" s="26">
        <v>423.61090000000002</v>
      </c>
      <c r="G339" s="26">
        <v>38963.599999999999</v>
      </c>
      <c r="H339" s="26">
        <v>24490.21</v>
      </c>
      <c r="I339" s="26">
        <v>15356.7</v>
      </c>
      <c r="J339" s="26">
        <v>334.15750000000003</v>
      </c>
      <c r="K339" s="26">
        <v>26753.89</v>
      </c>
      <c r="L339" s="26">
        <v>15896.49</v>
      </c>
      <c r="M339" s="26">
        <v>10407.4</v>
      </c>
      <c r="N339" s="26">
        <v>300.6696</v>
      </c>
      <c r="O339" s="26">
        <v>1805.0219999999999</v>
      </c>
      <c r="P339" s="26">
        <v>1802.1880000000001</v>
      </c>
      <c r="Q339" s="26">
        <v>1676.8789999999999</v>
      </c>
      <c r="R339" s="26">
        <v>91.923109999999994</v>
      </c>
      <c r="S339" s="26">
        <v>806.54849999999999</v>
      </c>
      <c r="T339" s="26">
        <v>175.7286</v>
      </c>
      <c r="U339" s="26">
        <v>88.745199999999997</v>
      </c>
      <c r="V339" s="26">
        <v>-16.444939999999999</v>
      </c>
      <c r="W339" s="26">
        <v>922.00869999999998</v>
      </c>
      <c r="X339" s="26">
        <v>552.64750000000004</v>
      </c>
      <c r="Y339" s="26">
        <v>470.79289999999997</v>
      </c>
      <c r="Z339" s="26">
        <v>13.34979</v>
      </c>
    </row>
    <row r="340" spans="1:26" x14ac:dyDescent="0.35">
      <c r="A340" s="26" t="s">
        <v>86</v>
      </c>
      <c r="B340" s="26">
        <v>2050</v>
      </c>
      <c r="C340" s="26">
        <v>13551.13</v>
      </c>
      <c r="D340" s="26">
        <v>9232.7469999999994</v>
      </c>
      <c r="E340" s="26">
        <v>7878.0320000000002</v>
      </c>
      <c r="F340" s="26">
        <v>56.501800000000003</v>
      </c>
      <c r="G340" s="26">
        <v>34583.980000000003</v>
      </c>
      <c r="H340" s="26">
        <v>19661.07</v>
      </c>
      <c r="I340" s="26">
        <v>12431.18</v>
      </c>
      <c r="J340" s="26">
        <v>44.747480000000003</v>
      </c>
      <c r="K340" s="26">
        <v>23151.69</v>
      </c>
      <c r="L340" s="26">
        <v>13625.75</v>
      </c>
      <c r="M340" s="26">
        <v>9081.1360000000004</v>
      </c>
      <c r="N340" s="26">
        <v>40.208440000000003</v>
      </c>
      <c r="O340" s="26">
        <v>1561.0260000000001</v>
      </c>
      <c r="P340" s="26">
        <v>1456.546</v>
      </c>
      <c r="Q340" s="26">
        <v>1356.1189999999999</v>
      </c>
      <c r="R340" s="26">
        <v>22.297499999999999</v>
      </c>
      <c r="S340" s="26">
        <v>683.02760000000001</v>
      </c>
      <c r="T340" s="26">
        <v>139.74299999999999</v>
      </c>
      <c r="U340" s="26">
        <v>71.386170000000007</v>
      </c>
      <c r="V340" s="26">
        <v>-2.4793430000000001</v>
      </c>
      <c r="W340" s="26">
        <v>788.92420000000004</v>
      </c>
      <c r="X340" s="26">
        <v>445.35759999999999</v>
      </c>
      <c r="Y340" s="26">
        <v>380.57729999999998</v>
      </c>
      <c r="Z340" s="26">
        <v>4.1324959999999997</v>
      </c>
    </row>
    <row r="341" spans="1:26" x14ac:dyDescent="0.35">
      <c r="A341" s="26" t="s">
        <v>87</v>
      </c>
      <c r="B341" s="26">
        <v>2016</v>
      </c>
      <c r="C341" s="26">
        <v>493.03399999999999</v>
      </c>
      <c r="D341" s="26">
        <v>493.03399999999999</v>
      </c>
      <c r="E341" s="26">
        <v>493.03399999999999</v>
      </c>
      <c r="F341" s="26">
        <v>493.03399999999999</v>
      </c>
      <c r="G341" s="26">
        <v>335.33069999999998</v>
      </c>
      <c r="H341" s="26">
        <v>335.33069999999998</v>
      </c>
      <c r="I341" s="26">
        <v>335.33069999999998</v>
      </c>
      <c r="J341" s="26">
        <v>335.33069999999998</v>
      </c>
      <c r="K341" s="26">
        <v>12.439360000000001</v>
      </c>
      <c r="L341" s="26">
        <v>12.439360000000001</v>
      </c>
      <c r="M341" s="26">
        <v>12.439360000000001</v>
      </c>
      <c r="N341" s="26">
        <v>12.439360000000001</v>
      </c>
      <c r="O341" s="26">
        <v>1308.4549999999999</v>
      </c>
      <c r="P341" s="26">
        <v>1308.4549999999999</v>
      </c>
      <c r="Q341" s="26">
        <v>1308.4549999999999</v>
      </c>
      <c r="R341" s="26">
        <v>1308.4549999999999</v>
      </c>
      <c r="S341" s="26">
        <v>-253.834</v>
      </c>
      <c r="T341" s="26">
        <v>-253.834</v>
      </c>
      <c r="U341" s="26">
        <v>-253.834</v>
      </c>
      <c r="V341" s="26">
        <v>-253.834</v>
      </c>
      <c r="W341" s="26">
        <v>87.246899999999997</v>
      </c>
      <c r="X341" s="26">
        <v>87.246899999999997</v>
      </c>
      <c r="Y341" s="26">
        <v>87.246899999999997</v>
      </c>
      <c r="Z341" s="26">
        <v>87.246899999999997</v>
      </c>
    </row>
    <row r="342" spans="1:26" x14ac:dyDescent="0.35">
      <c r="A342" s="26" t="s">
        <v>87</v>
      </c>
      <c r="B342" s="26">
        <v>2020</v>
      </c>
      <c r="C342" s="26">
        <v>2416.125</v>
      </c>
      <c r="D342" s="26">
        <v>947.51179999999999</v>
      </c>
      <c r="E342" s="26">
        <v>618.68610000000001</v>
      </c>
      <c r="F342" s="26">
        <v>319.1748</v>
      </c>
      <c r="G342" s="26">
        <v>716.65729999999996</v>
      </c>
      <c r="H342" s="26">
        <v>388.5378</v>
      </c>
      <c r="I342" s="26">
        <v>275.52429999999998</v>
      </c>
      <c r="J342" s="26">
        <v>152.7801</v>
      </c>
      <c r="K342" s="26">
        <v>1402.7570000000001</v>
      </c>
      <c r="L342" s="26">
        <v>512.05520000000001</v>
      </c>
      <c r="M342" s="26">
        <v>289.24099999999999</v>
      </c>
      <c r="N342" s="26">
        <v>83.895470000000003</v>
      </c>
      <c r="O342" s="26">
        <v>5580.3950000000004</v>
      </c>
      <c r="P342" s="26">
        <v>2042.1379999999999</v>
      </c>
      <c r="Q342" s="26">
        <v>1814.587</v>
      </c>
      <c r="R342" s="26">
        <v>942.35749999999996</v>
      </c>
      <c r="S342" s="26">
        <v>-935.65499999999997</v>
      </c>
      <c r="T342" s="26">
        <v>-291.89420000000001</v>
      </c>
      <c r="U342" s="26">
        <v>-49.376089999999998</v>
      </c>
      <c r="V342" s="26">
        <v>-14.70238</v>
      </c>
      <c r="W342" s="26">
        <v>1480.1479999999999</v>
      </c>
      <c r="X342" s="26">
        <v>344.26150000000001</v>
      </c>
      <c r="Y342" s="26">
        <v>378.92129999999997</v>
      </c>
      <c r="Z342" s="26">
        <v>68.865620000000007</v>
      </c>
    </row>
    <row r="343" spans="1:26" x14ac:dyDescent="0.35">
      <c r="A343" s="26" t="s">
        <v>87</v>
      </c>
      <c r="B343" s="26">
        <v>2025</v>
      </c>
      <c r="C343" s="26">
        <v>3463.3150000000001</v>
      </c>
      <c r="D343" s="26">
        <v>1145.0519999999999</v>
      </c>
      <c r="E343" s="26">
        <v>411.25880000000001</v>
      </c>
      <c r="F343" s="26">
        <v>141.5241</v>
      </c>
      <c r="G343" s="26">
        <v>1666.443</v>
      </c>
      <c r="H343" s="26">
        <v>609.51499999999999</v>
      </c>
      <c r="I343" s="26">
        <v>322.55869999999999</v>
      </c>
      <c r="J343" s="26">
        <v>107.08499999999999</v>
      </c>
      <c r="K343" s="26">
        <v>1856.194</v>
      </c>
      <c r="L343" s="26">
        <v>622.95920000000001</v>
      </c>
      <c r="M343" s="26">
        <v>246.41759999999999</v>
      </c>
      <c r="N343" s="26">
        <v>81.773769999999999</v>
      </c>
      <c r="O343" s="26">
        <v>4283.9269999999997</v>
      </c>
      <c r="P343" s="26">
        <v>2179.81</v>
      </c>
      <c r="Q343" s="26">
        <v>1460.931</v>
      </c>
      <c r="R343" s="26">
        <v>515.80709999999999</v>
      </c>
      <c r="S343" s="26">
        <v>2435.1779999999999</v>
      </c>
      <c r="T343" s="26">
        <v>435.74110000000002</v>
      </c>
      <c r="U343" s="26">
        <v>251.01609999999999</v>
      </c>
      <c r="V343" s="26">
        <v>-24.76887</v>
      </c>
      <c r="W343" s="26">
        <v>1972.788</v>
      </c>
      <c r="X343" s="26">
        <v>633.09119999999996</v>
      </c>
      <c r="Y343" s="26">
        <v>411.69139999999999</v>
      </c>
      <c r="Z343" s="26">
        <v>87.743579999999994</v>
      </c>
    </row>
    <row r="344" spans="1:26" x14ac:dyDescent="0.35">
      <c r="A344" s="26" t="s">
        <v>87</v>
      </c>
      <c r="B344" s="26">
        <v>2030</v>
      </c>
      <c r="C344" s="26">
        <v>1480.385</v>
      </c>
      <c r="D344" s="26">
        <v>1058.9369999999999</v>
      </c>
      <c r="E344" s="26">
        <v>173.38910000000001</v>
      </c>
      <c r="F344" s="26">
        <v>94.757230000000007</v>
      </c>
      <c r="G344" s="26">
        <v>2986.614</v>
      </c>
      <c r="H344" s="26">
        <v>767.80330000000004</v>
      </c>
      <c r="I344" s="26">
        <v>270.5609</v>
      </c>
      <c r="J344" s="26">
        <v>65.448769999999996</v>
      </c>
      <c r="K344" s="26">
        <v>1946.002</v>
      </c>
      <c r="L344" s="26">
        <v>630.76189999999997</v>
      </c>
      <c r="M344" s="26">
        <v>189.3494</v>
      </c>
      <c r="N344" s="26">
        <v>60.57761</v>
      </c>
      <c r="O344" s="26">
        <v>4881.0609999999997</v>
      </c>
      <c r="P344" s="26">
        <v>1766.836</v>
      </c>
      <c r="Q344" s="26">
        <v>1056.932</v>
      </c>
      <c r="R344" s="26">
        <v>344.8621</v>
      </c>
      <c r="S344" s="26">
        <v>1013.846</v>
      </c>
      <c r="T344" s="26">
        <v>450.04989999999998</v>
      </c>
      <c r="U344" s="26">
        <v>270.6035</v>
      </c>
      <c r="V344" s="26">
        <v>-20.440799999999999</v>
      </c>
      <c r="W344" s="26">
        <v>2032.663</v>
      </c>
      <c r="X344" s="26">
        <v>611.32330000000002</v>
      </c>
      <c r="Y344" s="26">
        <v>355.9144</v>
      </c>
      <c r="Z344" s="26">
        <v>62.145659999999999</v>
      </c>
    </row>
    <row r="345" spans="1:26" x14ac:dyDescent="0.35">
      <c r="A345" s="26" t="s">
        <v>87</v>
      </c>
      <c r="B345" s="26">
        <v>2035</v>
      </c>
      <c r="C345" s="26">
        <v>1676.674</v>
      </c>
      <c r="D345" s="26">
        <v>644.70619999999997</v>
      </c>
      <c r="E345" s="26">
        <v>107.9644</v>
      </c>
      <c r="F345" s="26">
        <v>63.767449999999997</v>
      </c>
      <c r="G345" s="26">
        <v>2226.105</v>
      </c>
      <c r="H345" s="26">
        <v>824.1377</v>
      </c>
      <c r="I345" s="26">
        <v>179.22470000000001</v>
      </c>
      <c r="J345" s="26">
        <v>43.788209999999999</v>
      </c>
      <c r="K345" s="26">
        <v>1847.9970000000001</v>
      </c>
      <c r="L345" s="26">
        <v>550.91759999999999</v>
      </c>
      <c r="M345" s="26">
        <v>133.79599999999999</v>
      </c>
      <c r="N345" s="26">
        <v>40.640949999999997</v>
      </c>
      <c r="O345" s="26">
        <v>4469.54</v>
      </c>
      <c r="P345" s="26">
        <v>1305.4369999999999</v>
      </c>
      <c r="Q345" s="26">
        <v>727.42690000000005</v>
      </c>
      <c r="R345" s="26">
        <v>231.75049999999999</v>
      </c>
      <c r="S345" s="26">
        <v>1158.7270000000001</v>
      </c>
      <c r="T345" s="26">
        <v>382.88380000000001</v>
      </c>
      <c r="U345" s="26">
        <v>219.9076</v>
      </c>
      <c r="V345" s="26">
        <v>-13.86182</v>
      </c>
      <c r="W345" s="26">
        <v>1833.85</v>
      </c>
      <c r="X345" s="26">
        <v>486.97129999999999</v>
      </c>
      <c r="Y345" s="26">
        <v>271.76920000000001</v>
      </c>
      <c r="Z345" s="26">
        <v>41.63758</v>
      </c>
    </row>
    <row r="346" spans="1:26" x14ac:dyDescent="0.35">
      <c r="A346" s="26" t="s">
        <v>87</v>
      </c>
      <c r="B346" s="26">
        <v>2040</v>
      </c>
      <c r="C346" s="26">
        <v>1712.527</v>
      </c>
      <c r="D346" s="26">
        <v>362.95420000000001</v>
      </c>
      <c r="E346" s="26">
        <v>71.366029999999995</v>
      </c>
      <c r="F346" s="26">
        <v>42.218330000000002</v>
      </c>
      <c r="G346" s="26">
        <v>1845.874</v>
      </c>
      <c r="H346" s="26">
        <v>629.9855</v>
      </c>
      <c r="I346" s="26">
        <v>118.82599999999999</v>
      </c>
      <c r="J346" s="26">
        <v>28.955249999999999</v>
      </c>
      <c r="K346" s="26">
        <v>1589.018</v>
      </c>
      <c r="L346" s="26">
        <v>433.34120000000001</v>
      </c>
      <c r="M346" s="26">
        <v>89.29365</v>
      </c>
      <c r="N346" s="26">
        <v>26.911809999999999</v>
      </c>
      <c r="O346" s="26">
        <v>3958.9920000000002</v>
      </c>
      <c r="P346" s="26">
        <v>894.75649999999996</v>
      </c>
      <c r="Q346" s="26">
        <v>486.10210000000001</v>
      </c>
      <c r="R346" s="26">
        <v>154.78870000000001</v>
      </c>
      <c r="S346" s="26">
        <v>1124.3779999999999</v>
      </c>
      <c r="T346" s="26">
        <v>278.7097</v>
      </c>
      <c r="U346" s="26">
        <v>162.2808</v>
      </c>
      <c r="V346" s="26">
        <v>-9.2843619999999998</v>
      </c>
      <c r="W346" s="26">
        <v>1685.164</v>
      </c>
      <c r="X346" s="26">
        <v>348.03379999999999</v>
      </c>
      <c r="Y346" s="26">
        <v>193.57159999999999</v>
      </c>
      <c r="Z346" s="26">
        <v>27.802420000000001</v>
      </c>
    </row>
    <row r="347" spans="1:26" x14ac:dyDescent="0.35">
      <c r="A347" s="26" t="s">
        <v>87</v>
      </c>
      <c r="B347" s="26">
        <v>2045</v>
      </c>
      <c r="C347" s="26">
        <v>513.51</v>
      </c>
      <c r="D347" s="26">
        <v>221.76009999999999</v>
      </c>
      <c r="E347" s="26">
        <v>39.857880000000002</v>
      </c>
      <c r="F347" s="26">
        <v>20.49869</v>
      </c>
      <c r="G347" s="26">
        <v>1749.0239999999999</v>
      </c>
      <c r="H347" s="26">
        <v>420.75229999999999</v>
      </c>
      <c r="I347" s="26">
        <v>65.865840000000006</v>
      </c>
      <c r="J347" s="26">
        <v>13.72523</v>
      </c>
      <c r="K347" s="26">
        <v>1218.934</v>
      </c>
      <c r="L347" s="26">
        <v>294.55090000000001</v>
      </c>
      <c r="M347" s="26">
        <v>50.024389999999997</v>
      </c>
      <c r="N347" s="26">
        <v>13.07771</v>
      </c>
      <c r="O347" s="26">
        <v>3278.7939999999999</v>
      </c>
      <c r="P347" s="26">
        <v>577.92809999999997</v>
      </c>
      <c r="Q347" s="26">
        <v>300.40730000000002</v>
      </c>
      <c r="R347" s="26">
        <v>81.557559999999995</v>
      </c>
      <c r="S347" s="26">
        <v>928.69770000000005</v>
      </c>
      <c r="T347" s="26">
        <v>187.73670000000001</v>
      </c>
      <c r="U347" s="26">
        <v>108.3595</v>
      </c>
      <c r="V347" s="26">
        <v>-4.2238420000000003</v>
      </c>
      <c r="W347" s="26">
        <v>1398.5340000000001</v>
      </c>
      <c r="X347" s="26">
        <v>231.39750000000001</v>
      </c>
      <c r="Y347" s="26">
        <v>125.2461</v>
      </c>
      <c r="Z347" s="26">
        <v>15.551019999999999</v>
      </c>
    </row>
    <row r="348" spans="1:26" x14ac:dyDescent="0.35">
      <c r="A348" s="26" t="s">
        <v>87</v>
      </c>
      <c r="B348" s="26">
        <v>2050</v>
      </c>
      <c r="C348" s="26">
        <v>365.88</v>
      </c>
      <c r="D348" s="26">
        <v>131.41229999999999</v>
      </c>
      <c r="E348" s="26">
        <v>12.78858</v>
      </c>
      <c r="F348" s="26">
        <v>1.832295</v>
      </c>
      <c r="G348" s="26">
        <v>1183.8209999999999</v>
      </c>
      <c r="H348" s="26">
        <v>253.76429999999999</v>
      </c>
      <c r="I348" s="26">
        <v>22.82225</v>
      </c>
      <c r="J348" s="26">
        <v>1.315258</v>
      </c>
      <c r="K348" s="26">
        <v>884.03300000000002</v>
      </c>
      <c r="L348" s="26">
        <v>178.96520000000001</v>
      </c>
      <c r="M348" s="26">
        <v>16.904959999999999</v>
      </c>
      <c r="N348" s="26">
        <v>1.171025</v>
      </c>
      <c r="O348" s="26">
        <v>2765.2979999999998</v>
      </c>
      <c r="P348" s="26">
        <v>328.37270000000001</v>
      </c>
      <c r="Q348" s="26">
        <v>141.19829999999999</v>
      </c>
      <c r="R348" s="26">
        <v>5.7533370000000001</v>
      </c>
      <c r="S348" s="26">
        <v>726.83690000000001</v>
      </c>
      <c r="T348" s="26">
        <v>107.6057</v>
      </c>
      <c r="U348" s="26">
        <v>57.167450000000002</v>
      </c>
      <c r="V348" s="26">
        <v>1.787598E-2</v>
      </c>
      <c r="W348" s="26">
        <v>1144.1110000000001</v>
      </c>
      <c r="X348" s="26">
        <v>130.72020000000001</v>
      </c>
      <c r="Y348" s="26">
        <v>61.288899999999998</v>
      </c>
      <c r="Z348" s="26">
        <v>1.0637239999999999</v>
      </c>
    </row>
    <row r="349" spans="1:26" x14ac:dyDescent="0.35">
      <c r="A349" s="26" t="s">
        <v>81</v>
      </c>
      <c r="B349" s="26">
        <v>2016</v>
      </c>
      <c r="C349" s="26">
        <v>1133.818</v>
      </c>
      <c r="D349" s="26">
        <v>1133.818</v>
      </c>
      <c r="E349" s="26">
        <v>1133.818</v>
      </c>
      <c r="F349" s="26">
        <v>1133.818</v>
      </c>
      <c r="G349" s="26">
        <v>214.25280000000001</v>
      </c>
      <c r="H349" s="26">
        <v>214.25280000000001</v>
      </c>
      <c r="I349" s="26">
        <v>214.25280000000001</v>
      </c>
      <c r="J349" s="26">
        <v>214.25280000000001</v>
      </c>
      <c r="K349" s="26">
        <v>131.34100000000001</v>
      </c>
      <c r="L349" s="26">
        <v>131.34100000000001</v>
      </c>
      <c r="M349" s="26">
        <v>131.34100000000001</v>
      </c>
      <c r="N349" s="26">
        <v>131.34100000000001</v>
      </c>
      <c r="O349" s="26">
        <v>270.57139999999998</v>
      </c>
      <c r="P349" s="26">
        <v>270.57139999999998</v>
      </c>
      <c r="Q349" s="26">
        <v>270.57139999999998</v>
      </c>
      <c r="R349" s="26">
        <v>270.57139999999998</v>
      </c>
      <c r="S349" s="26">
        <v>4.4870489999999998</v>
      </c>
      <c r="T349" s="26">
        <v>4.4870489999999998</v>
      </c>
      <c r="U349" s="26">
        <v>4.4870489999999998</v>
      </c>
      <c r="V349" s="26">
        <v>4.4870489999999998</v>
      </c>
      <c r="W349" s="26">
        <v>66.306650000000005</v>
      </c>
      <c r="X349" s="26">
        <v>66.306650000000005</v>
      </c>
      <c r="Y349" s="26">
        <v>66.306650000000005</v>
      </c>
      <c r="Z349" s="26">
        <v>66.306650000000005</v>
      </c>
    </row>
    <row r="350" spans="1:26" x14ac:dyDescent="0.35">
      <c r="A350" s="26" t="s">
        <v>81</v>
      </c>
      <c r="B350" s="26">
        <v>2020</v>
      </c>
      <c r="C350" s="26">
        <v>5281.4359999999997</v>
      </c>
      <c r="D350" s="26">
        <v>2081.6239999999998</v>
      </c>
      <c r="E350" s="26">
        <v>1238.874</v>
      </c>
      <c r="F350" s="26">
        <v>688.18799999999999</v>
      </c>
      <c r="G350" s="26">
        <v>625.56809999999996</v>
      </c>
      <c r="H350" s="26">
        <v>576.44119999999998</v>
      </c>
      <c r="I350" s="26">
        <v>361.37729999999999</v>
      </c>
      <c r="J350" s="26">
        <v>167.8535</v>
      </c>
      <c r="K350" s="26">
        <v>2638.9340000000002</v>
      </c>
      <c r="L350" s="26">
        <v>1031.3109999999999</v>
      </c>
      <c r="M350" s="26">
        <v>504.63729999999998</v>
      </c>
      <c r="N350" s="26">
        <v>142.07259999999999</v>
      </c>
      <c r="O350" s="26">
        <v>668.19299999999998</v>
      </c>
      <c r="P350" s="26">
        <v>376.76100000000002</v>
      </c>
      <c r="Q350" s="26">
        <v>328.2817</v>
      </c>
      <c r="R350" s="26">
        <v>250.05289999999999</v>
      </c>
      <c r="S350" s="26">
        <v>275.19889999999998</v>
      </c>
      <c r="T350" s="26">
        <v>44.069870000000002</v>
      </c>
      <c r="U350" s="26">
        <v>45.5839</v>
      </c>
      <c r="V350" s="26">
        <v>-22.874099999999999</v>
      </c>
      <c r="W350" s="26">
        <v>386.14159999999998</v>
      </c>
      <c r="X350" s="26">
        <v>128.2302</v>
      </c>
      <c r="Y350" s="26">
        <v>115.774</v>
      </c>
      <c r="Z350" s="26">
        <v>45.176749999999998</v>
      </c>
    </row>
    <row r="351" spans="1:26" x14ac:dyDescent="0.35">
      <c r="A351" s="26" t="s">
        <v>81</v>
      </c>
      <c r="B351" s="26">
        <v>2025</v>
      </c>
      <c r="C351" s="26">
        <v>5846.1909999999998</v>
      </c>
      <c r="D351" s="26">
        <v>2518.7350000000001</v>
      </c>
      <c r="E351" s="26">
        <v>1940.9059999999999</v>
      </c>
      <c r="F351" s="26">
        <v>339.67570000000001</v>
      </c>
      <c r="G351" s="26">
        <v>4179.375</v>
      </c>
      <c r="H351" s="26">
        <v>1303.403</v>
      </c>
      <c r="I351" s="26">
        <v>386.42270000000002</v>
      </c>
      <c r="J351" s="26">
        <v>247.21029999999999</v>
      </c>
      <c r="K351" s="26">
        <v>4123.4780000000001</v>
      </c>
      <c r="L351" s="26">
        <v>1524.6759999999999</v>
      </c>
      <c r="M351" s="26">
        <v>863.20699999999999</v>
      </c>
      <c r="N351" s="26">
        <v>204.0641</v>
      </c>
      <c r="O351" s="26">
        <v>664.30129999999997</v>
      </c>
      <c r="P351" s="26">
        <v>421.07569999999998</v>
      </c>
      <c r="Q351" s="26">
        <v>353.99340000000001</v>
      </c>
      <c r="R351" s="26">
        <v>175.71780000000001</v>
      </c>
      <c r="S351" s="26">
        <v>651.82989999999995</v>
      </c>
      <c r="T351" s="26">
        <v>179.56700000000001</v>
      </c>
      <c r="U351" s="26">
        <v>120.45310000000001</v>
      </c>
      <c r="V351" s="26">
        <v>-9.3556469999999994</v>
      </c>
      <c r="W351" s="26">
        <v>575.48069999999996</v>
      </c>
      <c r="X351" s="26">
        <v>217.1362</v>
      </c>
      <c r="Y351" s="26">
        <v>162.0933</v>
      </c>
      <c r="Z351" s="26">
        <v>35.618859999999998</v>
      </c>
    </row>
    <row r="352" spans="1:26" x14ac:dyDescent="0.35">
      <c r="A352" s="26" t="s">
        <v>81</v>
      </c>
      <c r="B352" s="26">
        <v>2030</v>
      </c>
      <c r="C352" s="26">
        <v>4506.3320000000003</v>
      </c>
      <c r="D352" s="26">
        <v>2797.5529999999999</v>
      </c>
      <c r="E352" s="26">
        <v>2482.9609999999998</v>
      </c>
      <c r="F352" s="26">
        <v>206.31030000000001</v>
      </c>
      <c r="G352" s="26">
        <v>5543.3280000000004</v>
      </c>
      <c r="H352" s="26">
        <v>1621.1880000000001</v>
      </c>
      <c r="I352" s="26">
        <v>734.06410000000005</v>
      </c>
      <c r="J352" s="26">
        <v>176.43209999999999</v>
      </c>
      <c r="K352" s="26">
        <v>4479.357</v>
      </c>
      <c r="L352" s="26">
        <v>1803.5519999999999</v>
      </c>
      <c r="M352" s="26">
        <v>1140.1510000000001</v>
      </c>
      <c r="N352" s="26">
        <v>160.19919999999999</v>
      </c>
      <c r="O352" s="26">
        <v>639.55759999999998</v>
      </c>
      <c r="P352" s="26">
        <v>457.49119999999999</v>
      </c>
      <c r="Q352" s="26">
        <v>433.30599999999998</v>
      </c>
      <c r="R352" s="26">
        <v>119.8404</v>
      </c>
      <c r="S352" s="26">
        <v>633.70339999999999</v>
      </c>
      <c r="T352" s="26">
        <v>203.70670000000001</v>
      </c>
      <c r="U352" s="26">
        <v>163.66079999999999</v>
      </c>
      <c r="V352" s="26">
        <v>-7.3955830000000002</v>
      </c>
      <c r="W352" s="26">
        <v>587.49379999999996</v>
      </c>
      <c r="X352" s="26">
        <v>251.41810000000001</v>
      </c>
      <c r="Y352" s="26">
        <v>218.35749999999999</v>
      </c>
      <c r="Z352" s="26">
        <v>24.401240000000001</v>
      </c>
    </row>
    <row r="353" spans="1:26" x14ac:dyDescent="0.35">
      <c r="A353" s="26" t="s">
        <v>81</v>
      </c>
      <c r="B353" s="26">
        <v>2035</v>
      </c>
      <c r="C353" s="26">
        <v>2181.4319999999998</v>
      </c>
      <c r="D353" s="26">
        <v>2337.886</v>
      </c>
      <c r="E353" s="26">
        <v>1968.232</v>
      </c>
      <c r="F353" s="26">
        <v>143.2483</v>
      </c>
      <c r="G353" s="26">
        <v>5071.6139999999996</v>
      </c>
      <c r="H353" s="26">
        <v>2004.3969999999999</v>
      </c>
      <c r="I353" s="26">
        <v>1220.9169999999999</v>
      </c>
      <c r="J353" s="26">
        <v>119.0227</v>
      </c>
      <c r="K353" s="26">
        <v>3644.9450000000002</v>
      </c>
      <c r="L353" s="26">
        <v>1829.2760000000001</v>
      </c>
      <c r="M353" s="26">
        <v>1186.519</v>
      </c>
      <c r="N353" s="26">
        <v>114.0295</v>
      </c>
      <c r="O353" s="26">
        <v>471.6454</v>
      </c>
      <c r="P353" s="26">
        <v>428.55009999999999</v>
      </c>
      <c r="Q353" s="26">
        <v>415.39839999999998</v>
      </c>
      <c r="R353" s="26">
        <v>78.332179999999994</v>
      </c>
      <c r="S353" s="26">
        <v>463.50369999999998</v>
      </c>
      <c r="T353" s="26">
        <v>198.5264</v>
      </c>
      <c r="U353" s="26">
        <v>164.023</v>
      </c>
      <c r="V353" s="26">
        <v>-5.7452290000000001</v>
      </c>
      <c r="W353" s="26">
        <v>430.6454</v>
      </c>
      <c r="X353" s="26">
        <v>241.38329999999999</v>
      </c>
      <c r="Y353" s="26">
        <v>214.73660000000001</v>
      </c>
      <c r="Z353" s="26">
        <v>15.38031</v>
      </c>
    </row>
    <row r="354" spans="1:26" x14ac:dyDescent="0.35">
      <c r="A354" s="26" t="s">
        <v>81</v>
      </c>
      <c r="B354" s="26">
        <v>2040</v>
      </c>
      <c r="C354" s="26">
        <v>1295.02</v>
      </c>
      <c r="D354" s="26">
        <v>1600.3130000000001</v>
      </c>
      <c r="E354" s="26">
        <v>1393.9159999999999</v>
      </c>
      <c r="F354" s="26">
        <v>92.737589999999997</v>
      </c>
      <c r="G354" s="26">
        <v>3686.4749999999999</v>
      </c>
      <c r="H354" s="26">
        <v>1947.671</v>
      </c>
      <c r="I354" s="26">
        <v>1193.2239999999999</v>
      </c>
      <c r="J354" s="26">
        <v>77.563959999999994</v>
      </c>
      <c r="K354" s="26">
        <v>2722.9160000000002</v>
      </c>
      <c r="L354" s="26">
        <v>1610.796</v>
      </c>
      <c r="M354" s="26">
        <v>1076.1110000000001</v>
      </c>
      <c r="N354" s="26">
        <v>74.954989999999995</v>
      </c>
      <c r="O354" s="26">
        <v>331.5788</v>
      </c>
      <c r="P354" s="26">
        <v>349.88029999999998</v>
      </c>
      <c r="Q354" s="26">
        <v>341.42899999999997</v>
      </c>
      <c r="R354" s="26">
        <v>48.304000000000002</v>
      </c>
      <c r="S354" s="26">
        <v>320.83030000000002</v>
      </c>
      <c r="T354" s="26">
        <v>164.4982</v>
      </c>
      <c r="U354" s="26">
        <v>136.86609999999999</v>
      </c>
      <c r="V354" s="26">
        <v>-3.5487700000000002</v>
      </c>
      <c r="W354" s="26">
        <v>299.27690000000001</v>
      </c>
      <c r="X354" s="26">
        <v>199.0659</v>
      </c>
      <c r="Y354" s="26">
        <v>178.1891</v>
      </c>
      <c r="Z354" s="26">
        <v>9.5157790000000002</v>
      </c>
    </row>
    <row r="355" spans="1:26" x14ac:dyDescent="0.35">
      <c r="A355" s="26" t="s">
        <v>81</v>
      </c>
      <c r="B355" s="26">
        <v>2045</v>
      </c>
      <c r="C355" s="26">
        <v>734.94230000000005</v>
      </c>
      <c r="D355" s="26">
        <v>1068.991</v>
      </c>
      <c r="E355" s="26">
        <v>911.15260000000001</v>
      </c>
      <c r="F355" s="26">
        <v>35.909089999999999</v>
      </c>
      <c r="G355" s="26">
        <v>2548.5430000000001</v>
      </c>
      <c r="H355" s="26">
        <v>1595.489</v>
      </c>
      <c r="I355" s="26">
        <v>1029.7280000000001</v>
      </c>
      <c r="J355" s="26">
        <v>43.700060000000001</v>
      </c>
      <c r="K355" s="26">
        <v>1869.251</v>
      </c>
      <c r="L355" s="26">
        <v>1287.7370000000001</v>
      </c>
      <c r="M355" s="26">
        <v>872.2491</v>
      </c>
      <c r="N355" s="26">
        <v>38.571539999999999</v>
      </c>
      <c r="O355" s="26">
        <v>220.55449999999999</v>
      </c>
      <c r="P355" s="26">
        <v>263.87490000000003</v>
      </c>
      <c r="Q355" s="26">
        <v>258.78320000000002</v>
      </c>
      <c r="R355" s="26">
        <v>21.598780000000001</v>
      </c>
      <c r="S355" s="26">
        <v>213.24019999999999</v>
      </c>
      <c r="T355" s="26">
        <v>126.89879999999999</v>
      </c>
      <c r="U355" s="26">
        <v>106.39319999999999</v>
      </c>
      <c r="V355" s="26">
        <v>-0.31259700000000001</v>
      </c>
      <c r="W355" s="26">
        <v>199.5204</v>
      </c>
      <c r="X355" s="26">
        <v>152.46680000000001</v>
      </c>
      <c r="Y355" s="26">
        <v>137.20400000000001</v>
      </c>
      <c r="Z355" s="26">
        <v>5.1539890000000002</v>
      </c>
    </row>
    <row r="356" spans="1:26" x14ac:dyDescent="0.35">
      <c r="A356" s="26" t="s">
        <v>81</v>
      </c>
      <c r="B356" s="26">
        <v>2050</v>
      </c>
      <c r="C356" s="26">
        <v>437.50790000000001</v>
      </c>
      <c r="D356" s="26">
        <v>676.03020000000004</v>
      </c>
      <c r="E356" s="26">
        <v>588.1807</v>
      </c>
      <c r="F356" s="26">
        <v>9.6988579999999995</v>
      </c>
      <c r="G356" s="26">
        <v>1622.123</v>
      </c>
      <c r="H356" s="26">
        <v>1215.963</v>
      </c>
      <c r="I356" s="26">
        <v>785.95420000000001</v>
      </c>
      <c r="J356" s="26">
        <v>13.274990000000001</v>
      </c>
      <c r="K356" s="26">
        <v>1192.0889999999999</v>
      </c>
      <c r="L356" s="26">
        <v>951.98019999999997</v>
      </c>
      <c r="M356" s="26">
        <v>649.18079999999998</v>
      </c>
      <c r="N356" s="26">
        <v>11.479900000000001</v>
      </c>
      <c r="O356" s="26">
        <v>138.0737</v>
      </c>
      <c r="P356" s="26">
        <v>188.20949999999999</v>
      </c>
      <c r="Q356" s="26">
        <v>185.31489999999999</v>
      </c>
      <c r="R356" s="26">
        <v>5.1162070000000002</v>
      </c>
      <c r="S356" s="26">
        <v>128.79589999999999</v>
      </c>
      <c r="T356" s="26">
        <v>89.230490000000003</v>
      </c>
      <c r="U356" s="26">
        <v>74.791139999999999</v>
      </c>
      <c r="V356" s="26">
        <v>0.14038200000000001</v>
      </c>
      <c r="W356" s="26">
        <v>121.6277</v>
      </c>
      <c r="X356" s="26">
        <v>107.9502</v>
      </c>
      <c r="Y356" s="26">
        <v>97.356539999999995</v>
      </c>
      <c r="Z356" s="26">
        <v>1.372906</v>
      </c>
    </row>
    <row r="357" spans="1:26" x14ac:dyDescent="0.35">
      <c r="A357" s="26" t="s">
        <v>79</v>
      </c>
      <c r="B357" s="26">
        <v>2016</v>
      </c>
      <c r="C357" s="26">
        <v>1021.616</v>
      </c>
      <c r="D357" s="26">
        <v>1021.616</v>
      </c>
      <c r="E357" s="26">
        <v>1021.616</v>
      </c>
      <c r="F357" s="26">
        <v>1021.616</v>
      </c>
      <c r="G357" s="26">
        <v>72.748019999999997</v>
      </c>
      <c r="H357" s="26">
        <v>72.748019999999997</v>
      </c>
      <c r="I357" s="26">
        <v>72.748019999999997</v>
      </c>
      <c r="J357" s="26">
        <v>72.748019999999997</v>
      </c>
      <c r="K357" s="26">
        <v>-175.34059999999999</v>
      </c>
      <c r="L357" s="26">
        <v>-175.34059999999999</v>
      </c>
      <c r="M357" s="26">
        <v>-175.34059999999999</v>
      </c>
      <c r="N357" s="26">
        <v>-175.34059999999999</v>
      </c>
      <c r="O357" s="26">
        <v>43.640889999999999</v>
      </c>
      <c r="P357" s="26">
        <v>43.640889999999999</v>
      </c>
      <c r="Q357" s="26">
        <v>43.640889999999999</v>
      </c>
      <c r="R357" s="26">
        <v>43.640889999999999</v>
      </c>
      <c r="S357" s="26">
        <v>-2.630452</v>
      </c>
      <c r="T357" s="26">
        <v>-2.630452</v>
      </c>
      <c r="U357" s="26">
        <v>-2.630452</v>
      </c>
      <c r="V357" s="26">
        <v>-2.630452</v>
      </c>
      <c r="W357" s="26">
        <v>21.672730000000001</v>
      </c>
      <c r="X357" s="26">
        <v>21.672730000000001</v>
      </c>
      <c r="Y357" s="26">
        <v>21.672730000000001</v>
      </c>
      <c r="Z357" s="26">
        <v>21.672730000000001</v>
      </c>
    </row>
    <row r="358" spans="1:26" x14ac:dyDescent="0.35">
      <c r="A358" s="26" t="s">
        <v>79</v>
      </c>
      <c r="B358" s="26">
        <v>2020</v>
      </c>
      <c r="C358" s="26">
        <v>1050.0119999999999</v>
      </c>
      <c r="D358" s="26">
        <v>1012.472</v>
      </c>
      <c r="E358" s="26">
        <v>993.13040000000001</v>
      </c>
      <c r="F358" s="26">
        <v>988.2002</v>
      </c>
      <c r="G358" s="26">
        <v>1181.425</v>
      </c>
      <c r="H358" s="26">
        <v>759.6309</v>
      </c>
      <c r="I358" s="26">
        <v>523.70249999999999</v>
      </c>
      <c r="J358" s="26">
        <v>334.82350000000002</v>
      </c>
      <c r="K358" s="26">
        <v>3025.348</v>
      </c>
      <c r="L358" s="26">
        <v>1510.203</v>
      </c>
      <c r="M358" s="26">
        <v>661.31979999999999</v>
      </c>
      <c r="N358" s="26">
        <v>-18.231780000000001</v>
      </c>
      <c r="O358" s="26">
        <v>56.721989999999998</v>
      </c>
      <c r="P358" s="26">
        <v>50.725020000000001</v>
      </c>
      <c r="Q358" s="26">
        <v>29.756</v>
      </c>
      <c r="R358" s="26">
        <v>29.393820000000002</v>
      </c>
      <c r="S358" s="26">
        <v>16.034130000000001</v>
      </c>
      <c r="T358" s="26">
        <v>5.0373679999999998</v>
      </c>
      <c r="U358" s="26">
        <v>17.785620000000002</v>
      </c>
      <c r="V358" s="26">
        <v>14.47785</v>
      </c>
      <c r="W358" s="26">
        <v>82.069469999999995</v>
      </c>
      <c r="X358" s="26">
        <v>30.139399999999998</v>
      </c>
      <c r="Y358" s="26">
        <v>26.148250000000001</v>
      </c>
      <c r="Z358" s="26">
        <v>14.27735</v>
      </c>
    </row>
    <row r="359" spans="1:26" x14ac:dyDescent="0.35">
      <c r="A359" s="26" t="s">
        <v>79</v>
      </c>
      <c r="B359" s="26">
        <v>2025</v>
      </c>
      <c r="C359" s="26">
        <v>1619.002</v>
      </c>
      <c r="D359" s="26">
        <v>1221.921</v>
      </c>
      <c r="E359" s="26">
        <v>769.6354</v>
      </c>
      <c r="F359" s="26">
        <v>669.89660000000003</v>
      </c>
      <c r="G359" s="26">
        <v>2404.297</v>
      </c>
      <c r="H359" s="26">
        <v>1500.5640000000001</v>
      </c>
      <c r="I359" s="26">
        <v>722.90499999999997</v>
      </c>
      <c r="J359" s="26">
        <v>451.67410000000001</v>
      </c>
      <c r="K359" s="26">
        <v>8161.5540000000001</v>
      </c>
      <c r="L359" s="26">
        <v>3931.223</v>
      </c>
      <c r="M359" s="26">
        <v>2200.5909999999999</v>
      </c>
      <c r="N359" s="26">
        <v>1052.4670000000001</v>
      </c>
      <c r="O359" s="26">
        <v>69.097849999999994</v>
      </c>
      <c r="P359" s="26">
        <v>52.926519999999996</v>
      </c>
      <c r="Q359" s="26">
        <v>39.34639</v>
      </c>
      <c r="R359" s="26">
        <v>32.75311</v>
      </c>
      <c r="S359" s="26">
        <v>64.086489999999998</v>
      </c>
      <c r="T359" s="26">
        <v>54.636719999999997</v>
      </c>
      <c r="U359" s="26">
        <v>10.342549999999999</v>
      </c>
      <c r="V359" s="26">
        <v>12.939360000000001</v>
      </c>
      <c r="W359" s="26">
        <v>180.08609999999999</v>
      </c>
      <c r="X359" s="26">
        <v>123.20699999999999</v>
      </c>
      <c r="Y359" s="26">
        <v>46.429510000000001</v>
      </c>
      <c r="Z359" s="26">
        <v>29.61956</v>
      </c>
    </row>
    <row r="360" spans="1:26" x14ac:dyDescent="0.35">
      <c r="A360" s="26" t="s">
        <v>79</v>
      </c>
      <c r="B360" s="26">
        <v>2030</v>
      </c>
      <c r="C360" s="26">
        <v>1860.413</v>
      </c>
      <c r="D360" s="26">
        <v>1331.877</v>
      </c>
      <c r="E360" s="26">
        <v>642.41060000000004</v>
      </c>
      <c r="F360" s="26">
        <v>441.28960000000001</v>
      </c>
      <c r="G360" s="26">
        <v>2370.5230000000001</v>
      </c>
      <c r="H360" s="26">
        <v>889.88819999999998</v>
      </c>
      <c r="I360" s="26">
        <v>510.90570000000002</v>
      </c>
      <c r="J360" s="26">
        <v>200.31880000000001</v>
      </c>
      <c r="K360" s="26">
        <v>7582.78</v>
      </c>
      <c r="L360" s="26">
        <v>2811.8470000000002</v>
      </c>
      <c r="M360" s="26">
        <v>1436.7760000000001</v>
      </c>
      <c r="N360" s="26">
        <v>551.8134</v>
      </c>
      <c r="O360" s="26">
        <v>101.0324</v>
      </c>
      <c r="P360" s="26">
        <v>83.719470000000001</v>
      </c>
      <c r="Q360" s="26">
        <v>44.65907</v>
      </c>
      <c r="R360" s="26">
        <v>31.05302</v>
      </c>
      <c r="S360" s="26">
        <v>48.736649999999997</v>
      </c>
      <c r="T360" s="26">
        <v>15.455030000000001</v>
      </c>
      <c r="U360" s="26">
        <v>13.50019</v>
      </c>
      <c r="V360" s="26">
        <v>2.7029399999999999</v>
      </c>
      <c r="W360" s="26">
        <v>142.12549999999999</v>
      </c>
      <c r="X360" s="26">
        <v>56.033389999999997</v>
      </c>
      <c r="Y360" s="26">
        <v>5.3629709999999999</v>
      </c>
      <c r="Z360" s="26">
        <v>-12.35852</v>
      </c>
    </row>
    <row r="361" spans="1:26" x14ac:dyDescent="0.35">
      <c r="A361" s="26" t="s">
        <v>79</v>
      </c>
      <c r="B361" s="26">
        <v>2035</v>
      </c>
      <c r="C361" s="26">
        <v>1558.3530000000001</v>
      </c>
      <c r="D361" s="26">
        <v>984.63890000000004</v>
      </c>
      <c r="E361" s="26">
        <v>1251.079</v>
      </c>
      <c r="F361" s="26">
        <v>1128.568</v>
      </c>
      <c r="G361" s="26">
        <v>2026.7159999999999</v>
      </c>
      <c r="H361" s="26">
        <v>819.47080000000005</v>
      </c>
      <c r="I361" s="26">
        <v>526.05550000000005</v>
      </c>
      <c r="J361" s="26">
        <v>44.151249999999997</v>
      </c>
      <c r="K361" s="26">
        <v>6023.0609999999997</v>
      </c>
      <c r="L361" s="26">
        <v>1332.143</v>
      </c>
      <c r="M361" s="26">
        <v>359.80509999999998</v>
      </c>
      <c r="N361" s="26">
        <v>-588.48220000000003</v>
      </c>
      <c r="O361" s="26">
        <v>273.82049999999998</v>
      </c>
      <c r="P361" s="26">
        <v>229.8372</v>
      </c>
      <c r="Q361" s="26">
        <v>107.4387</v>
      </c>
      <c r="R361" s="26">
        <v>103.2043</v>
      </c>
      <c r="S361" s="26">
        <v>10.84174</v>
      </c>
      <c r="T361" s="26">
        <v>-15.30035</v>
      </c>
      <c r="U361" s="26">
        <v>7.0671210000000002</v>
      </c>
      <c r="V361" s="26">
        <v>-2.0622500000000001</v>
      </c>
      <c r="W361" s="26">
        <v>284.416</v>
      </c>
      <c r="X361" s="26">
        <v>139.273</v>
      </c>
      <c r="Y361" s="26">
        <v>-29.386500000000002</v>
      </c>
      <c r="Z361" s="26">
        <v>-63.726799999999997</v>
      </c>
    </row>
    <row r="362" spans="1:26" x14ac:dyDescent="0.35">
      <c r="A362" s="26" t="s">
        <v>79</v>
      </c>
      <c r="B362" s="26">
        <v>2040</v>
      </c>
      <c r="C362" s="26">
        <v>1242.0239999999999</v>
      </c>
      <c r="D362" s="26">
        <v>643.63099999999997</v>
      </c>
      <c r="E362" s="26">
        <v>854.43399999999997</v>
      </c>
      <c r="F362" s="26">
        <v>401.72129999999999</v>
      </c>
      <c r="G362" s="26">
        <v>1387.6849999999999</v>
      </c>
      <c r="H362" s="26">
        <v>245.64429999999999</v>
      </c>
      <c r="I362" s="26">
        <v>75.270579999999995</v>
      </c>
      <c r="J362" s="26">
        <v>45.500529999999998</v>
      </c>
      <c r="K362" s="26">
        <v>4608.3209999999999</v>
      </c>
      <c r="L362" s="26">
        <v>798.92679999999996</v>
      </c>
      <c r="M362" s="26">
        <v>365.47809999999998</v>
      </c>
      <c r="N362" s="26">
        <v>-1.528821</v>
      </c>
      <c r="O362" s="26">
        <v>212.2824</v>
      </c>
      <c r="P362" s="26">
        <v>201.2166</v>
      </c>
      <c r="Q362" s="26">
        <v>128.77690000000001</v>
      </c>
      <c r="R362" s="26">
        <v>117.0595</v>
      </c>
      <c r="S362" s="26">
        <v>79.905299999999997</v>
      </c>
      <c r="T362" s="26">
        <v>61.322629999999997</v>
      </c>
      <c r="U362" s="26">
        <v>8.3538759999999996</v>
      </c>
      <c r="V362" s="26">
        <v>-4.2203999999999997</v>
      </c>
      <c r="W362" s="26">
        <v>630.65750000000003</v>
      </c>
      <c r="X362" s="26">
        <v>355.50420000000003</v>
      </c>
      <c r="Y362" s="26">
        <v>122.0782</v>
      </c>
      <c r="Z362" s="26">
        <v>61.032960000000003</v>
      </c>
    </row>
    <row r="363" spans="1:26" x14ac:dyDescent="0.35">
      <c r="A363" s="26" t="s">
        <v>79</v>
      </c>
      <c r="B363" s="26">
        <v>2045</v>
      </c>
      <c r="C363" s="26">
        <v>1385.271</v>
      </c>
      <c r="D363" s="26">
        <v>657.25099999999998</v>
      </c>
      <c r="E363" s="26">
        <v>493.23169999999999</v>
      </c>
      <c r="F363" s="26">
        <v>216.9872</v>
      </c>
      <c r="G363" s="26">
        <v>798.11850000000004</v>
      </c>
      <c r="H363" s="26">
        <v>65.850250000000003</v>
      </c>
      <c r="I363" s="26">
        <v>9.2990910000000007</v>
      </c>
      <c r="J363" s="26">
        <v>-2.7424710000000001</v>
      </c>
      <c r="K363" s="26">
        <v>2856.192</v>
      </c>
      <c r="L363" s="26">
        <v>67.308679999999995</v>
      </c>
      <c r="M363" s="26">
        <v>159.19220000000001</v>
      </c>
      <c r="N363" s="26">
        <v>48.089919999999999</v>
      </c>
      <c r="O363" s="26">
        <v>244.23949999999999</v>
      </c>
      <c r="P363" s="26">
        <v>209.31620000000001</v>
      </c>
      <c r="Q363" s="26">
        <v>108.68380000000001</v>
      </c>
      <c r="R363" s="26">
        <v>99.243039999999993</v>
      </c>
      <c r="S363" s="26">
        <v>51.42595</v>
      </c>
      <c r="T363" s="26">
        <v>27.14573</v>
      </c>
      <c r="U363" s="26">
        <v>13.156169999999999</v>
      </c>
      <c r="V363" s="26">
        <v>4.5047090000000001</v>
      </c>
      <c r="W363" s="26">
        <v>506.44990000000001</v>
      </c>
      <c r="X363" s="26">
        <v>161.61510000000001</v>
      </c>
      <c r="Y363" s="26">
        <v>96.737499999999997</v>
      </c>
      <c r="Z363" s="26">
        <v>40.834589999999999</v>
      </c>
    </row>
    <row r="364" spans="1:26" x14ac:dyDescent="0.35">
      <c r="A364" s="26" t="s">
        <v>79</v>
      </c>
      <c r="B364" s="26">
        <v>2050</v>
      </c>
      <c r="C364" s="26">
        <v>1427.8140000000001</v>
      </c>
      <c r="D364" s="26">
        <v>330.32369999999997</v>
      </c>
      <c r="E364" s="26">
        <v>129.87950000000001</v>
      </c>
      <c r="F364" s="26">
        <v>94.97878</v>
      </c>
      <c r="G364" s="26">
        <v>685.81309999999996</v>
      </c>
      <c r="H364" s="26">
        <v>68.634929999999997</v>
      </c>
      <c r="I364" s="26">
        <v>8.0367909999999991</v>
      </c>
      <c r="J364" s="26">
        <v>1.166553</v>
      </c>
      <c r="K364" s="26">
        <v>2037.5440000000001</v>
      </c>
      <c r="L364" s="26">
        <v>34.365589999999997</v>
      </c>
      <c r="M364" s="26">
        <v>9.4422460000000008</v>
      </c>
      <c r="N364" s="26">
        <v>-27.950399999999998</v>
      </c>
      <c r="O364" s="26">
        <v>276.70960000000002</v>
      </c>
      <c r="P364" s="26">
        <v>104.36239999999999</v>
      </c>
      <c r="Q364" s="26">
        <v>99.931849999999997</v>
      </c>
      <c r="R364" s="26">
        <v>80.386679999999998</v>
      </c>
      <c r="S364" s="26">
        <v>40.740569999999998</v>
      </c>
      <c r="T364" s="26">
        <v>14.63931</v>
      </c>
      <c r="U364" s="26">
        <v>0.5443827</v>
      </c>
      <c r="V364" s="26">
        <v>0.3539716</v>
      </c>
      <c r="W364" s="26">
        <v>427.52589999999998</v>
      </c>
      <c r="X364" s="26">
        <v>66.872579999999999</v>
      </c>
      <c r="Y364" s="26">
        <v>5.4720209999999998</v>
      </c>
      <c r="Z364" s="26">
        <v>-12.62932</v>
      </c>
    </row>
    <row r="365" spans="1:26" x14ac:dyDescent="0.35">
      <c r="A365" s="26" t="s">
        <v>57</v>
      </c>
      <c r="B365" s="26">
        <v>2016</v>
      </c>
      <c r="C365" s="26">
        <v>5.0369339999999996</v>
      </c>
      <c r="D365" s="26">
        <v>5.0369339999999996</v>
      </c>
      <c r="E365" s="26">
        <v>5.0369339999999996</v>
      </c>
      <c r="F365" s="26">
        <v>5.0369339999999996</v>
      </c>
      <c r="G365" s="26">
        <v>8.9864809999999995</v>
      </c>
      <c r="H365" s="26">
        <v>8.9864809999999995</v>
      </c>
      <c r="I365" s="26">
        <v>8.9864809999999995</v>
      </c>
      <c r="J365" s="26">
        <v>8.9864809999999995</v>
      </c>
      <c r="K365" s="26">
        <v>6.0415590000000003</v>
      </c>
      <c r="L365" s="26">
        <v>6.0415590000000003</v>
      </c>
      <c r="M365" s="26">
        <v>6.0415590000000003</v>
      </c>
      <c r="N365" s="26">
        <v>6.0415590000000003</v>
      </c>
      <c r="O365" s="26">
        <v>802.35029999999995</v>
      </c>
      <c r="P365" s="26">
        <v>802.35029999999995</v>
      </c>
      <c r="Q365" s="26">
        <v>802.35029999999995</v>
      </c>
      <c r="R365" s="26">
        <v>802.35029999999995</v>
      </c>
      <c r="S365" s="26">
        <v>270.339</v>
      </c>
      <c r="T365" s="26">
        <v>270.339</v>
      </c>
      <c r="U365" s="26">
        <v>270.339</v>
      </c>
      <c r="V365" s="26">
        <v>270.339</v>
      </c>
      <c r="W365" s="26">
        <v>157.98779999999999</v>
      </c>
      <c r="X365" s="26">
        <v>157.98779999999999</v>
      </c>
      <c r="Y365" s="26">
        <v>157.98779999999999</v>
      </c>
      <c r="Z365" s="26">
        <v>157.98779999999999</v>
      </c>
    </row>
    <row r="366" spans="1:26" x14ac:dyDescent="0.35">
      <c r="A366" s="26" t="s">
        <v>57</v>
      </c>
      <c r="B366" s="26">
        <v>2020</v>
      </c>
      <c r="C366" s="26">
        <v>275.84379999999999</v>
      </c>
      <c r="D366" s="26">
        <v>109.7623</v>
      </c>
      <c r="E366" s="26">
        <v>57.51793</v>
      </c>
      <c r="F366" s="26">
        <v>24.639720000000001</v>
      </c>
      <c r="G366" s="26">
        <v>-239.69130000000001</v>
      </c>
      <c r="H366" s="26">
        <v>-94.103470000000002</v>
      </c>
      <c r="I366" s="26">
        <v>-49.380020000000002</v>
      </c>
      <c r="J366" s="26">
        <v>-20.99277</v>
      </c>
      <c r="K366" s="26">
        <v>-5.9494819999999997</v>
      </c>
      <c r="L366" s="26">
        <v>-2.2147429999999999</v>
      </c>
      <c r="M366" s="26">
        <v>-1.5617099999999999</v>
      </c>
      <c r="N366" s="26">
        <v>-0.824492</v>
      </c>
      <c r="O366" s="26">
        <v>4603.7809999999999</v>
      </c>
      <c r="P366" s="26">
        <v>1993.5450000000001</v>
      </c>
      <c r="Q366" s="26">
        <v>1837.357</v>
      </c>
      <c r="R366" s="26">
        <v>1144.1099999999999</v>
      </c>
      <c r="S366" s="26">
        <v>2482.9119999999998</v>
      </c>
      <c r="T366" s="26">
        <v>1143.8330000000001</v>
      </c>
      <c r="U366" s="26">
        <v>1261.624</v>
      </c>
      <c r="V366" s="26">
        <v>584.65200000000004</v>
      </c>
      <c r="W366" s="26">
        <v>3103.1950000000002</v>
      </c>
      <c r="X366" s="26">
        <v>1179.231</v>
      </c>
      <c r="Y366" s="26">
        <v>1198.5909999999999</v>
      </c>
      <c r="Z366" s="26">
        <v>534.00819999999999</v>
      </c>
    </row>
    <row r="367" spans="1:26" x14ac:dyDescent="0.35">
      <c r="A367" s="26" t="s">
        <v>57</v>
      </c>
      <c r="B367" s="26">
        <v>2025</v>
      </c>
      <c r="C367" s="26">
        <v>205.23599999999999</v>
      </c>
      <c r="D367" s="26">
        <v>71.18723</v>
      </c>
      <c r="E367" s="26">
        <v>41.335740000000001</v>
      </c>
      <c r="F367" s="26">
        <v>0.62676600000000005</v>
      </c>
      <c r="G367" s="26">
        <v>-44.884329999999999</v>
      </c>
      <c r="H367" s="26">
        <v>-18.289200000000001</v>
      </c>
      <c r="I367" s="26">
        <v>-12.688800000000001</v>
      </c>
      <c r="J367" s="26">
        <v>2.2059679999999999</v>
      </c>
      <c r="K367" s="26">
        <v>8.6132209999999993</v>
      </c>
      <c r="L367" s="26">
        <v>1.6379840000000001</v>
      </c>
      <c r="M367" s="26">
        <v>-0.2692872</v>
      </c>
      <c r="N367" s="26">
        <v>-1.0301210000000001</v>
      </c>
      <c r="O367" s="26">
        <v>5641.2129999999997</v>
      </c>
      <c r="P367" s="26">
        <v>2478.1880000000001</v>
      </c>
      <c r="Q367" s="26">
        <v>2293.4879999999998</v>
      </c>
      <c r="R367" s="26">
        <v>1267.7670000000001</v>
      </c>
      <c r="S367" s="26">
        <v>7150.5990000000002</v>
      </c>
      <c r="T367" s="26">
        <v>2303.569</v>
      </c>
      <c r="U367" s="26">
        <v>2208.471</v>
      </c>
      <c r="V367" s="26">
        <v>747.20860000000005</v>
      </c>
      <c r="W367" s="26">
        <v>5439.9669999999996</v>
      </c>
      <c r="X367" s="26">
        <v>1885.316</v>
      </c>
      <c r="Y367" s="26">
        <v>1767.4190000000001</v>
      </c>
      <c r="Z367" s="26">
        <v>670.65250000000003</v>
      </c>
    </row>
    <row r="368" spans="1:26" x14ac:dyDescent="0.35">
      <c r="A368" s="26" t="s">
        <v>57</v>
      </c>
      <c r="B368" s="26">
        <v>2030</v>
      </c>
      <c r="C368" s="26">
        <v>289.49040000000002</v>
      </c>
      <c r="D368" s="26">
        <v>100.1268</v>
      </c>
      <c r="E368" s="26">
        <v>60.56409</v>
      </c>
      <c r="F368" s="26">
        <v>0.35076200000000002</v>
      </c>
      <c r="G368" s="26">
        <v>27.416419999999999</v>
      </c>
      <c r="H368" s="26">
        <v>2.362301</v>
      </c>
      <c r="I368" s="26">
        <v>-5.4428739999999998</v>
      </c>
      <c r="J368" s="26">
        <v>0.46892800000000001</v>
      </c>
      <c r="K368" s="26">
        <v>74.262050000000002</v>
      </c>
      <c r="L368" s="26">
        <v>21.401520000000001</v>
      </c>
      <c r="M368" s="26">
        <v>8.9368870000000005</v>
      </c>
      <c r="N368" s="26">
        <v>0.33488499999999999</v>
      </c>
      <c r="O368" s="26">
        <v>2486.3719999999998</v>
      </c>
      <c r="P368" s="26">
        <v>2910.6790000000001</v>
      </c>
      <c r="Q368" s="26">
        <v>2653.8220000000001</v>
      </c>
      <c r="R368" s="26">
        <v>1584.3620000000001</v>
      </c>
      <c r="S368" s="26">
        <v>7517.6610000000001</v>
      </c>
      <c r="T368" s="26">
        <v>2862.998</v>
      </c>
      <c r="U368" s="26">
        <v>2638.3150000000001</v>
      </c>
      <c r="V368" s="26">
        <v>644.75289999999995</v>
      </c>
      <c r="W368" s="26">
        <v>4590.5259999999998</v>
      </c>
      <c r="X368" s="26">
        <v>2285.0509999999999</v>
      </c>
      <c r="Y368" s="26">
        <v>2096.5720000000001</v>
      </c>
      <c r="Z368" s="26">
        <v>737.39940000000001</v>
      </c>
    </row>
    <row r="369" spans="1:26" x14ac:dyDescent="0.35">
      <c r="A369" s="26" t="s">
        <v>57</v>
      </c>
      <c r="B369" s="26">
        <v>2035</v>
      </c>
      <c r="C369" s="26">
        <v>181.96709999999999</v>
      </c>
      <c r="D369" s="26">
        <v>89.362899999999996</v>
      </c>
      <c r="E369" s="26">
        <v>54.20776</v>
      </c>
      <c r="F369" s="26">
        <v>0.22672500000000001</v>
      </c>
      <c r="G369" s="26">
        <v>190.6995</v>
      </c>
      <c r="H369" s="26">
        <v>32.708680000000001</v>
      </c>
      <c r="I369" s="26">
        <v>11.529500000000001</v>
      </c>
      <c r="J369" s="26">
        <v>0.32309500000000002</v>
      </c>
      <c r="K369" s="26">
        <v>113.9798</v>
      </c>
      <c r="L369" s="26">
        <v>32.479590000000002</v>
      </c>
      <c r="M369" s="26">
        <v>14.284599999999999</v>
      </c>
      <c r="N369" s="26">
        <v>0.22823099999999999</v>
      </c>
      <c r="O369" s="26">
        <v>1524.8019999999999</v>
      </c>
      <c r="P369" s="26">
        <v>2196.2950000000001</v>
      </c>
      <c r="Q369" s="26">
        <v>2076.9789999999998</v>
      </c>
      <c r="R369" s="26">
        <v>1911.6320000000001</v>
      </c>
      <c r="S369" s="26">
        <v>4929.2809999999999</v>
      </c>
      <c r="T369" s="26">
        <v>3089.4879999999998</v>
      </c>
      <c r="U369" s="26">
        <v>2774.0419999999999</v>
      </c>
      <c r="V369" s="26">
        <v>939.54409999999996</v>
      </c>
      <c r="W369" s="26">
        <v>3244.2840000000001</v>
      </c>
      <c r="X369" s="26">
        <v>2151.4009999999998</v>
      </c>
      <c r="Y369" s="26">
        <v>1965.18</v>
      </c>
      <c r="Z369" s="26">
        <v>911.17909999999995</v>
      </c>
    </row>
    <row r="370" spans="1:26" x14ac:dyDescent="0.35">
      <c r="A370" s="26" t="s">
        <v>57</v>
      </c>
      <c r="B370" s="26">
        <v>2040</v>
      </c>
      <c r="C370" s="26">
        <v>25.63935</v>
      </c>
      <c r="D370" s="26">
        <v>75.353229999999996</v>
      </c>
      <c r="E370" s="26">
        <v>44.92174</v>
      </c>
      <c r="F370" s="26">
        <v>0.147594</v>
      </c>
      <c r="G370" s="26">
        <v>154.11869999999999</v>
      </c>
      <c r="H370" s="26">
        <v>40.02975</v>
      </c>
      <c r="I370" s="26">
        <v>16.68149</v>
      </c>
      <c r="J370" s="26">
        <v>0.212563</v>
      </c>
      <c r="K370" s="26">
        <v>93.91865</v>
      </c>
      <c r="L370" s="26">
        <v>34.863669999999999</v>
      </c>
      <c r="M370" s="26">
        <v>16.2347</v>
      </c>
      <c r="N370" s="26">
        <v>0.14984700000000001</v>
      </c>
      <c r="O370" s="26">
        <v>1028.9110000000001</v>
      </c>
      <c r="P370" s="26">
        <v>1521.421</v>
      </c>
      <c r="Q370" s="26">
        <v>1470.92</v>
      </c>
      <c r="R370" s="26">
        <v>1735.444</v>
      </c>
      <c r="S370" s="26">
        <v>3269.6669999999999</v>
      </c>
      <c r="T370" s="26">
        <v>2418.5120000000002</v>
      </c>
      <c r="U370" s="26">
        <v>2177.9409999999998</v>
      </c>
      <c r="V370" s="26">
        <v>1060.27</v>
      </c>
      <c r="W370" s="26">
        <v>2173.9639999999999</v>
      </c>
      <c r="X370" s="26">
        <v>1695.2</v>
      </c>
      <c r="Y370" s="26">
        <v>1548.452</v>
      </c>
      <c r="Z370" s="26">
        <v>919.69489999999996</v>
      </c>
    </row>
    <row r="371" spans="1:26" x14ac:dyDescent="0.35">
      <c r="A371" s="26" t="s">
        <v>57</v>
      </c>
      <c r="B371" s="26">
        <v>2045</v>
      </c>
      <c r="C371" s="26">
        <v>17.341740000000001</v>
      </c>
      <c r="D371" s="26">
        <v>22.253579999999999</v>
      </c>
      <c r="E371" s="26">
        <v>14.28673</v>
      </c>
      <c r="F371" s="26">
        <v>7.2897000000000003E-2</v>
      </c>
      <c r="G371" s="26">
        <v>100.42140000000001</v>
      </c>
      <c r="H371" s="26">
        <v>68.093469999999996</v>
      </c>
      <c r="I371" s="26">
        <v>33.899259999999998</v>
      </c>
      <c r="J371" s="26">
        <v>0.105508</v>
      </c>
      <c r="K371" s="26">
        <v>64.142799999999994</v>
      </c>
      <c r="L371" s="26">
        <v>32.052669999999999</v>
      </c>
      <c r="M371" s="26">
        <v>15.10507</v>
      </c>
      <c r="N371" s="26">
        <v>7.5204999999999994E-2</v>
      </c>
      <c r="O371" s="26">
        <v>694.21789999999999</v>
      </c>
      <c r="P371" s="26">
        <v>1037</v>
      </c>
      <c r="Q371" s="26">
        <v>1011.7</v>
      </c>
      <c r="R371" s="26">
        <v>1447.7429999999999</v>
      </c>
      <c r="S371" s="26">
        <v>2088.904</v>
      </c>
      <c r="T371" s="26">
        <v>1703.289</v>
      </c>
      <c r="U371" s="26">
        <v>1541.299</v>
      </c>
      <c r="V371" s="26">
        <v>958.6431</v>
      </c>
      <c r="W371" s="26">
        <v>1396.605</v>
      </c>
      <c r="X371" s="26">
        <v>1201.778</v>
      </c>
      <c r="Y371" s="26">
        <v>1102.4849999999999</v>
      </c>
      <c r="Z371" s="26">
        <v>815.63760000000002</v>
      </c>
    </row>
    <row r="372" spans="1:26" x14ac:dyDescent="0.35">
      <c r="A372" s="26" t="s">
        <v>57</v>
      </c>
      <c r="B372" s="26">
        <v>2050</v>
      </c>
      <c r="C372" s="26">
        <v>11.84159</v>
      </c>
      <c r="D372" s="26">
        <v>10.41704</v>
      </c>
      <c r="E372" s="26">
        <v>6.917745</v>
      </c>
      <c r="F372" s="26">
        <v>5.0803000000000001E-2</v>
      </c>
      <c r="G372" s="26">
        <v>66.735209999999995</v>
      </c>
      <c r="H372" s="26">
        <v>39.212980000000002</v>
      </c>
      <c r="I372" s="26">
        <v>19.137630000000001</v>
      </c>
      <c r="J372" s="26">
        <v>4.9850999999999999E-2</v>
      </c>
      <c r="K372" s="26">
        <v>42.681460000000001</v>
      </c>
      <c r="L372" s="26">
        <v>25.69699</v>
      </c>
      <c r="M372" s="26">
        <v>12.86599</v>
      </c>
      <c r="N372" s="26">
        <v>3.9350999999999997E-2</v>
      </c>
      <c r="O372" s="26">
        <v>442.76319999999998</v>
      </c>
      <c r="P372" s="26">
        <v>679.7319</v>
      </c>
      <c r="Q372" s="26">
        <v>671.24239999999998</v>
      </c>
      <c r="R372" s="26">
        <v>1147.327</v>
      </c>
      <c r="S372" s="26">
        <v>1195.261</v>
      </c>
      <c r="T372" s="26">
        <v>1092.828</v>
      </c>
      <c r="U372" s="26">
        <v>1000.687</v>
      </c>
      <c r="V372" s="26">
        <v>789.7604</v>
      </c>
      <c r="W372" s="26">
        <v>807.02470000000005</v>
      </c>
      <c r="X372" s="26">
        <v>777.27229999999997</v>
      </c>
      <c r="Y372" s="26">
        <v>721.62559999999996</v>
      </c>
      <c r="Z372" s="26">
        <v>666.07420000000002</v>
      </c>
    </row>
    <row r="373" spans="1:26" x14ac:dyDescent="0.35">
      <c r="A373" s="26" t="s">
        <v>61</v>
      </c>
      <c r="B373" s="26">
        <v>2016</v>
      </c>
      <c r="C373" s="26">
        <v>756.42520000000002</v>
      </c>
      <c r="D373" s="26">
        <v>756.42520000000002</v>
      </c>
      <c r="E373" s="26">
        <v>756.42520000000002</v>
      </c>
      <c r="F373" s="26">
        <v>756.42520000000002</v>
      </c>
      <c r="G373" s="26">
        <v>274.43810000000002</v>
      </c>
      <c r="H373" s="26">
        <v>274.43810000000002</v>
      </c>
      <c r="I373" s="26">
        <v>274.43810000000002</v>
      </c>
      <c r="J373" s="26">
        <v>274.43810000000002</v>
      </c>
      <c r="K373" s="26">
        <v>82.827939999999998</v>
      </c>
      <c r="L373" s="26">
        <v>82.827939999999998</v>
      </c>
      <c r="M373" s="26">
        <v>82.827939999999998</v>
      </c>
      <c r="N373" s="26">
        <v>82.827939999999998</v>
      </c>
      <c r="O373" s="26">
        <v>550.92290000000003</v>
      </c>
      <c r="P373" s="26">
        <v>550.92290000000003</v>
      </c>
      <c r="Q373" s="26">
        <v>550.92290000000003</v>
      </c>
      <c r="R373" s="26">
        <v>550.92290000000003</v>
      </c>
      <c r="S373" s="26">
        <v>8.406606</v>
      </c>
      <c r="T373" s="26">
        <v>8.406606</v>
      </c>
      <c r="U373" s="26">
        <v>8.406606</v>
      </c>
      <c r="V373" s="26">
        <v>8.406606</v>
      </c>
      <c r="W373" s="26">
        <v>-49.827260000000003</v>
      </c>
      <c r="X373" s="26">
        <v>-49.827260000000003</v>
      </c>
      <c r="Y373" s="26">
        <v>-49.827260000000003</v>
      </c>
      <c r="Z373" s="26">
        <v>-49.827260000000003</v>
      </c>
    </row>
    <row r="374" spans="1:26" x14ac:dyDescent="0.35">
      <c r="A374" s="26" t="s">
        <v>61</v>
      </c>
      <c r="B374" s="26">
        <v>2020</v>
      </c>
      <c r="C374" s="26">
        <v>5799.6109999999999</v>
      </c>
      <c r="D374" s="26">
        <v>2164.277</v>
      </c>
      <c r="E374" s="26">
        <v>1318.337</v>
      </c>
      <c r="F374" s="26">
        <v>698.01170000000002</v>
      </c>
      <c r="G374" s="26">
        <v>944.43140000000005</v>
      </c>
      <c r="H374" s="26">
        <v>667.21489999999994</v>
      </c>
      <c r="I374" s="26">
        <v>408.73570000000001</v>
      </c>
      <c r="J374" s="26">
        <v>161.62029999999999</v>
      </c>
      <c r="K374" s="26">
        <v>2900.2350000000001</v>
      </c>
      <c r="L374" s="26">
        <v>1108.6500000000001</v>
      </c>
      <c r="M374" s="26">
        <v>590.82799999999997</v>
      </c>
      <c r="N374" s="26">
        <v>194.89750000000001</v>
      </c>
      <c r="O374" s="26">
        <v>2243.5329999999999</v>
      </c>
      <c r="P374" s="26">
        <v>1028.8240000000001</v>
      </c>
      <c r="Q374" s="26">
        <v>784.35130000000004</v>
      </c>
      <c r="R374" s="26">
        <v>454.13830000000002</v>
      </c>
      <c r="S374" s="26">
        <v>-146.80520000000001</v>
      </c>
      <c r="T374" s="26">
        <v>-129.09620000000001</v>
      </c>
      <c r="U374" s="26">
        <v>5.9536540000000002</v>
      </c>
      <c r="V374" s="26">
        <v>-7.4974249999999998</v>
      </c>
      <c r="W374" s="26">
        <v>621.5634</v>
      </c>
      <c r="X374" s="26">
        <v>177.65809999999999</v>
      </c>
      <c r="Y374" s="26">
        <v>169.8366</v>
      </c>
      <c r="Z374" s="26">
        <v>51.306809999999999</v>
      </c>
    </row>
    <row r="375" spans="1:26" x14ac:dyDescent="0.35">
      <c r="A375" s="26" t="s">
        <v>61</v>
      </c>
      <c r="B375" s="26">
        <v>2025</v>
      </c>
      <c r="C375" s="26">
        <v>8519.7389999999996</v>
      </c>
      <c r="D375" s="26">
        <v>3082.4290000000001</v>
      </c>
      <c r="E375" s="26">
        <v>2478.3139999999999</v>
      </c>
      <c r="F375" s="26">
        <v>587.9248</v>
      </c>
      <c r="G375" s="26">
        <v>5583.02</v>
      </c>
      <c r="H375" s="26">
        <v>1461.2760000000001</v>
      </c>
      <c r="I375" s="26">
        <v>286.05930000000001</v>
      </c>
      <c r="J375" s="26">
        <v>137.89160000000001</v>
      </c>
      <c r="K375" s="26">
        <v>5669.4369999999999</v>
      </c>
      <c r="L375" s="26">
        <v>1744.933</v>
      </c>
      <c r="M375" s="26">
        <v>977.42190000000005</v>
      </c>
      <c r="N375" s="26">
        <v>231.8766</v>
      </c>
      <c r="O375" s="26">
        <v>1837.643</v>
      </c>
      <c r="P375" s="26">
        <v>1143.623</v>
      </c>
      <c r="Q375" s="26">
        <v>880.73689999999999</v>
      </c>
      <c r="R375" s="26">
        <v>318.49270000000001</v>
      </c>
      <c r="S375" s="26">
        <v>1776.114</v>
      </c>
      <c r="T375" s="26">
        <v>293.67450000000002</v>
      </c>
      <c r="U375" s="26">
        <v>202.58080000000001</v>
      </c>
      <c r="V375" s="26">
        <v>-1.6512610000000001</v>
      </c>
      <c r="W375" s="26">
        <v>1139.6220000000001</v>
      </c>
      <c r="X375" s="26">
        <v>368.83690000000001</v>
      </c>
      <c r="Y375" s="26">
        <v>274.26440000000002</v>
      </c>
      <c r="Z375" s="26">
        <v>62.82056</v>
      </c>
    </row>
    <row r="376" spans="1:26" x14ac:dyDescent="0.35">
      <c r="A376" s="26" t="s">
        <v>61</v>
      </c>
      <c r="B376" s="26">
        <v>2030</v>
      </c>
      <c r="C376" s="26">
        <v>10542.14</v>
      </c>
      <c r="D376" s="26">
        <v>4111.8919999999998</v>
      </c>
      <c r="E376" s="26">
        <v>3974.3670000000002</v>
      </c>
      <c r="F376" s="26">
        <v>713.61630000000002</v>
      </c>
      <c r="G376" s="26">
        <v>8527.7180000000008</v>
      </c>
      <c r="H376" s="26">
        <v>2355.2190000000001</v>
      </c>
      <c r="I376" s="26">
        <v>1057.1099999999999</v>
      </c>
      <c r="J376" s="26">
        <v>134.7824</v>
      </c>
      <c r="K376" s="26">
        <v>7733.4470000000001</v>
      </c>
      <c r="L376" s="26">
        <v>2440.0770000000002</v>
      </c>
      <c r="M376" s="26">
        <v>1646.7180000000001</v>
      </c>
      <c r="N376" s="26">
        <v>261.23989999999998</v>
      </c>
      <c r="O376" s="26">
        <v>2310.6669999999999</v>
      </c>
      <c r="P376" s="26">
        <v>1343.319</v>
      </c>
      <c r="Q376" s="26">
        <v>1286.1769999999999</v>
      </c>
      <c r="R376" s="26">
        <v>269.24810000000002</v>
      </c>
      <c r="S376" s="26">
        <v>2084.7179999999998</v>
      </c>
      <c r="T376" s="26">
        <v>525.87109999999996</v>
      </c>
      <c r="U376" s="26">
        <v>433.90589999999997</v>
      </c>
      <c r="V376" s="26">
        <v>8.8869050000000005</v>
      </c>
      <c r="W376" s="26">
        <v>1674.9580000000001</v>
      </c>
      <c r="X376" s="26">
        <v>568.0018</v>
      </c>
      <c r="Y376" s="26">
        <v>499.42419999999998</v>
      </c>
      <c r="Z376" s="26">
        <v>58.373710000000003</v>
      </c>
    </row>
    <row r="377" spans="1:26" x14ac:dyDescent="0.35">
      <c r="A377" s="26" t="s">
        <v>61</v>
      </c>
      <c r="B377" s="26">
        <v>2035</v>
      </c>
      <c r="C377" s="26">
        <v>7311.1459999999997</v>
      </c>
      <c r="D377" s="26">
        <v>4238.7550000000001</v>
      </c>
      <c r="E377" s="26">
        <v>4039.5419999999999</v>
      </c>
      <c r="F377" s="26">
        <v>735.0489</v>
      </c>
      <c r="G377" s="26">
        <v>11508.13</v>
      </c>
      <c r="H377" s="26">
        <v>3044.1410000000001</v>
      </c>
      <c r="I377" s="26">
        <v>1872.961</v>
      </c>
      <c r="J377" s="26">
        <v>151.53649999999999</v>
      </c>
      <c r="K377" s="26">
        <v>7974.509</v>
      </c>
      <c r="L377" s="26">
        <v>2798.9479999999999</v>
      </c>
      <c r="M377" s="26">
        <v>2014.076</v>
      </c>
      <c r="N377" s="26">
        <v>267.49270000000001</v>
      </c>
      <c r="O377" s="26">
        <v>2258.3679999999999</v>
      </c>
      <c r="P377" s="26">
        <v>1440.761</v>
      </c>
      <c r="Q377" s="26">
        <v>1447.12</v>
      </c>
      <c r="R377" s="26">
        <v>248.5284</v>
      </c>
      <c r="S377" s="26">
        <v>2013.58</v>
      </c>
      <c r="T377" s="26">
        <v>598.74289999999996</v>
      </c>
      <c r="U377" s="26">
        <v>524.07960000000003</v>
      </c>
      <c r="V377" s="26">
        <v>8.8460160000000005</v>
      </c>
      <c r="W377" s="26">
        <v>1636.8150000000001</v>
      </c>
      <c r="X377" s="26">
        <v>647.24950000000001</v>
      </c>
      <c r="Y377" s="26">
        <v>589.47080000000005</v>
      </c>
      <c r="Z377" s="26">
        <v>54.79607</v>
      </c>
    </row>
    <row r="378" spans="1:26" x14ac:dyDescent="0.35">
      <c r="A378" s="26" t="s">
        <v>61</v>
      </c>
      <c r="B378" s="26">
        <v>2040</v>
      </c>
      <c r="C378" s="26">
        <v>4359.0200000000004</v>
      </c>
      <c r="D378" s="26">
        <v>3854.5619999999999</v>
      </c>
      <c r="E378" s="26">
        <v>3745.3130000000001</v>
      </c>
      <c r="F378" s="26">
        <v>731.40340000000003</v>
      </c>
      <c r="G378" s="26">
        <v>10179.18</v>
      </c>
      <c r="H378" s="26">
        <v>3347.123</v>
      </c>
      <c r="I378" s="26">
        <v>2139.3339999999998</v>
      </c>
      <c r="J378" s="26">
        <v>163.96619999999999</v>
      </c>
      <c r="K378" s="26">
        <v>6745.67</v>
      </c>
      <c r="L378" s="26">
        <v>2858.482</v>
      </c>
      <c r="M378" s="26">
        <v>2112.5160000000001</v>
      </c>
      <c r="N378" s="26">
        <v>270.27640000000002</v>
      </c>
      <c r="O378" s="26">
        <v>1729.9390000000001</v>
      </c>
      <c r="P378" s="26">
        <v>1384.5740000000001</v>
      </c>
      <c r="Q378" s="26">
        <v>1410.02</v>
      </c>
      <c r="R378" s="26">
        <v>245.3175</v>
      </c>
      <c r="S378" s="26">
        <v>1498.0070000000001</v>
      </c>
      <c r="T378" s="26">
        <v>592.94590000000005</v>
      </c>
      <c r="U378" s="26">
        <v>521.43449999999996</v>
      </c>
      <c r="V378" s="26">
        <v>-1.2212190000000001</v>
      </c>
      <c r="W378" s="26">
        <v>1250.3620000000001</v>
      </c>
      <c r="X378" s="26">
        <v>625.23090000000002</v>
      </c>
      <c r="Y378" s="26">
        <v>578.90610000000004</v>
      </c>
      <c r="Z378" s="26">
        <v>47.070149999999998</v>
      </c>
    </row>
    <row r="379" spans="1:26" x14ac:dyDescent="0.35">
      <c r="A379" s="26" t="s">
        <v>61</v>
      </c>
      <c r="B379" s="26">
        <v>2045</v>
      </c>
      <c r="C379" s="26">
        <v>2380.0749999999998</v>
      </c>
      <c r="D379" s="26">
        <v>2885.4859999999999</v>
      </c>
      <c r="E379" s="26">
        <v>2186.2710000000002</v>
      </c>
      <c r="F379" s="26">
        <v>304.80520000000001</v>
      </c>
      <c r="G379" s="26">
        <v>6500.3090000000002</v>
      </c>
      <c r="H379" s="26">
        <v>3242.9079999999999</v>
      </c>
      <c r="I379" s="26">
        <v>2380.3879999999999</v>
      </c>
      <c r="J379" s="26">
        <v>303.4196</v>
      </c>
      <c r="K379" s="26">
        <v>4422.8680000000004</v>
      </c>
      <c r="L379" s="26">
        <v>2501.9749999999999</v>
      </c>
      <c r="M379" s="26">
        <v>1730.1510000000001</v>
      </c>
      <c r="N379" s="26">
        <v>198.00450000000001</v>
      </c>
      <c r="O379" s="26">
        <v>1150.193</v>
      </c>
      <c r="P379" s="26">
        <v>1170.72</v>
      </c>
      <c r="Q379" s="26">
        <v>1109.8589999999999</v>
      </c>
      <c r="R379" s="26">
        <v>154.09809999999999</v>
      </c>
      <c r="S379" s="26">
        <v>973.61779999999999</v>
      </c>
      <c r="T379" s="26">
        <v>503.57580000000002</v>
      </c>
      <c r="U379" s="26">
        <v>403.4085</v>
      </c>
      <c r="V379" s="26">
        <v>6.0558319999999997</v>
      </c>
      <c r="W379" s="26">
        <v>828.59889999999996</v>
      </c>
      <c r="X379" s="26">
        <v>528.17679999999996</v>
      </c>
      <c r="Y379" s="26">
        <v>454.91890000000001</v>
      </c>
      <c r="Z379" s="26">
        <v>33.729210000000002</v>
      </c>
    </row>
    <row r="380" spans="1:26" x14ac:dyDescent="0.35">
      <c r="A380" s="26" t="s">
        <v>61</v>
      </c>
      <c r="B380" s="26">
        <v>2050</v>
      </c>
      <c r="C380" s="26">
        <v>1427.0329999999999</v>
      </c>
      <c r="D380" s="26">
        <v>2492.7260000000001</v>
      </c>
      <c r="E380" s="26">
        <v>1103.992</v>
      </c>
      <c r="F380" s="26">
        <v>166.3381</v>
      </c>
      <c r="G380" s="26">
        <v>4068.5540000000001</v>
      </c>
      <c r="H380" s="26">
        <v>2504.9949999999999</v>
      </c>
      <c r="I380" s="26">
        <v>1693.471</v>
      </c>
      <c r="J380" s="26">
        <v>149.45830000000001</v>
      </c>
      <c r="K380" s="26">
        <v>2776.7959999999998</v>
      </c>
      <c r="L380" s="26">
        <v>2082.9540000000002</v>
      </c>
      <c r="M380" s="26">
        <v>1190.807</v>
      </c>
      <c r="N380" s="26">
        <v>126.05759999999999</v>
      </c>
      <c r="O380" s="26">
        <v>752.08910000000003</v>
      </c>
      <c r="P380" s="26">
        <v>929.875</v>
      </c>
      <c r="Q380" s="26">
        <v>722.64509999999996</v>
      </c>
      <c r="R380" s="26">
        <v>77.782499999999999</v>
      </c>
      <c r="S380" s="26">
        <v>608.84939999999995</v>
      </c>
      <c r="T380" s="26">
        <v>398.65519999999998</v>
      </c>
      <c r="U380" s="26">
        <v>256.52289999999999</v>
      </c>
      <c r="V380" s="26">
        <v>3.8923749999999999</v>
      </c>
      <c r="W380" s="26">
        <v>531.85630000000003</v>
      </c>
      <c r="X380" s="26">
        <v>417.61099999999999</v>
      </c>
      <c r="Y380" s="26">
        <v>295.84280000000001</v>
      </c>
      <c r="Z380" s="26">
        <v>16.99607</v>
      </c>
    </row>
    <row r="381" spans="1:26" x14ac:dyDescent="0.35">
      <c r="A381" s="26" t="s">
        <v>126</v>
      </c>
      <c r="B381" s="26">
        <v>2016</v>
      </c>
      <c r="C381" s="26">
        <v>10.91666</v>
      </c>
      <c r="D381" s="26">
        <v>10.91666</v>
      </c>
      <c r="E381" s="26">
        <v>10.91666</v>
      </c>
      <c r="F381" s="26">
        <v>10.91666</v>
      </c>
      <c r="G381" s="26">
        <v>-10.88392</v>
      </c>
      <c r="H381" s="26">
        <v>-10.88392</v>
      </c>
      <c r="I381" s="26">
        <v>-10.88392</v>
      </c>
      <c r="J381" s="26">
        <v>-10.88392</v>
      </c>
      <c r="K381" s="26">
        <v>-3.2742E-2</v>
      </c>
      <c r="L381" s="26">
        <v>-3.2742E-2</v>
      </c>
      <c r="M381" s="26">
        <v>-3.2742E-2</v>
      </c>
      <c r="N381" s="26">
        <v>-3.2742E-2</v>
      </c>
      <c r="O381" s="26">
        <v>7.2079779999999998</v>
      </c>
      <c r="P381" s="26">
        <v>7.2079779999999998</v>
      </c>
      <c r="Q381" s="26">
        <v>7.2079779999999998</v>
      </c>
      <c r="R381" s="26">
        <v>7.2079779999999998</v>
      </c>
      <c r="S381" s="26">
        <v>-7.2079779999999998</v>
      </c>
      <c r="T381" s="26">
        <v>-7.2079779999999998</v>
      </c>
      <c r="U381" s="26">
        <v>-7.2079779999999998</v>
      </c>
      <c r="V381" s="26">
        <v>-7.2079779999999998</v>
      </c>
      <c r="W381" s="26"/>
      <c r="X381" s="26"/>
      <c r="Y381" s="26"/>
      <c r="Z381" s="26"/>
    </row>
    <row r="382" spans="1:26" x14ac:dyDescent="0.35">
      <c r="A382" s="26" t="s">
        <v>126</v>
      </c>
      <c r="B382" s="26">
        <v>2020</v>
      </c>
      <c r="C382" s="26">
        <v>20.46275</v>
      </c>
      <c r="D382" s="26">
        <v>17.17549</v>
      </c>
      <c r="E382" s="26">
        <v>1.8459399999999999</v>
      </c>
      <c r="F382" s="26">
        <v>0</v>
      </c>
      <c r="G382" s="26">
        <v>47.439450000000001</v>
      </c>
      <c r="H382" s="26">
        <v>34.268659999999997</v>
      </c>
      <c r="I382" s="26">
        <v>2.5756779999999999</v>
      </c>
      <c r="J382" s="26">
        <v>0</v>
      </c>
      <c r="K382" s="26">
        <v>20.085139999999999</v>
      </c>
      <c r="L382" s="26">
        <v>3.6898970000000002</v>
      </c>
      <c r="M382" s="26">
        <v>-4.4216179999999996</v>
      </c>
      <c r="N382" s="26">
        <v>0</v>
      </c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35">
      <c r="A383" s="26" t="s">
        <v>126</v>
      </c>
      <c r="B383" s="26">
        <v>2025</v>
      </c>
      <c r="C383" s="26">
        <v>94.144210000000001</v>
      </c>
      <c r="D383" s="26">
        <v>79.132800000000003</v>
      </c>
      <c r="E383" s="26">
        <v>102.3051</v>
      </c>
      <c r="F383" s="26">
        <v>0</v>
      </c>
      <c r="G383" s="26">
        <v>431.81369999999998</v>
      </c>
      <c r="H383" s="26">
        <v>261.57249999999999</v>
      </c>
      <c r="I383" s="26">
        <v>-25.76099</v>
      </c>
      <c r="J383" s="26">
        <v>0</v>
      </c>
      <c r="K383" s="26">
        <v>271.54059999999998</v>
      </c>
      <c r="L383" s="26">
        <v>117.7499</v>
      </c>
      <c r="M383" s="26">
        <v>6.4270680000000002</v>
      </c>
      <c r="N383" s="26">
        <v>0</v>
      </c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35">
      <c r="A384" s="26" t="s">
        <v>126</v>
      </c>
      <c r="B384" s="26">
        <v>2030</v>
      </c>
      <c r="C384" s="26">
        <v>129.02770000000001</v>
      </c>
      <c r="D384" s="26">
        <v>102.315</v>
      </c>
      <c r="E384" s="26">
        <v>98.762180000000001</v>
      </c>
      <c r="F384" s="26">
        <v>0</v>
      </c>
      <c r="G384" s="26">
        <v>551.61220000000003</v>
      </c>
      <c r="H384" s="26">
        <v>264.52850000000001</v>
      </c>
      <c r="I384" s="26">
        <v>258.08159999999998</v>
      </c>
      <c r="J384" s="26">
        <v>0</v>
      </c>
      <c r="K384" s="26">
        <v>398.50150000000002</v>
      </c>
      <c r="L384" s="26">
        <v>186.46090000000001</v>
      </c>
      <c r="M384" s="26">
        <v>100.0749</v>
      </c>
      <c r="N384" s="26">
        <v>0</v>
      </c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35">
      <c r="A385" s="26" t="s">
        <v>126</v>
      </c>
      <c r="B385" s="26">
        <v>2035</v>
      </c>
      <c r="C385" s="26">
        <v>136.703</v>
      </c>
      <c r="D385" s="26">
        <v>87.94444</v>
      </c>
      <c r="E385" s="26">
        <v>102.14230000000001</v>
      </c>
      <c r="F385" s="26">
        <v>0</v>
      </c>
      <c r="G385" s="26">
        <v>423.50200000000001</v>
      </c>
      <c r="H385" s="26">
        <v>96.822000000000003</v>
      </c>
      <c r="I385" s="26">
        <v>161.09649999999999</v>
      </c>
      <c r="J385" s="26">
        <v>0</v>
      </c>
      <c r="K385" s="26">
        <v>320.92290000000003</v>
      </c>
      <c r="L385" s="26">
        <v>89.227260000000001</v>
      </c>
      <c r="M385" s="26">
        <v>92.210099999999997</v>
      </c>
      <c r="N385" s="26">
        <v>0</v>
      </c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35">
      <c r="A386" s="26" t="s">
        <v>126</v>
      </c>
      <c r="B386" s="26">
        <v>2040</v>
      </c>
      <c r="C386" s="26">
        <v>139.62180000000001</v>
      </c>
      <c r="D386" s="26">
        <v>68.280590000000004</v>
      </c>
      <c r="E386" s="26">
        <v>70.160409999999999</v>
      </c>
      <c r="F386" s="26">
        <v>0</v>
      </c>
      <c r="G386" s="26">
        <v>319.01609999999999</v>
      </c>
      <c r="H386" s="26">
        <v>31.544650000000001</v>
      </c>
      <c r="I386" s="26">
        <v>35.404110000000003</v>
      </c>
      <c r="J386" s="26">
        <v>0</v>
      </c>
      <c r="K386" s="26">
        <v>250.94579999999999</v>
      </c>
      <c r="L386" s="26">
        <v>36.491799999999998</v>
      </c>
      <c r="M386" s="26">
        <v>30.857060000000001</v>
      </c>
      <c r="N386" s="26">
        <v>0</v>
      </c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35">
      <c r="A387" s="26" t="s">
        <v>126</v>
      </c>
      <c r="B387" s="26">
        <v>2045</v>
      </c>
      <c r="C387" s="26">
        <v>140.50829999999999</v>
      </c>
      <c r="D387" s="26">
        <v>47.315669999999997</v>
      </c>
      <c r="E387" s="26">
        <v>31.640989999999999</v>
      </c>
      <c r="F387" s="26">
        <v>0</v>
      </c>
      <c r="G387" s="26">
        <v>173.95150000000001</v>
      </c>
      <c r="H387" s="26">
        <v>8.4273849999999992</v>
      </c>
      <c r="I387" s="26">
        <v>11.28917</v>
      </c>
      <c r="J387" s="26">
        <v>0</v>
      </c>
      <c r="K387" s="26">
        <v>154.89959999999999</v>
      </c>
      <c r="L387" s="26">
        <v>12.35167</v>
      </c>
      <c r="M387" s="26">
        <v>5.5019090000000004</v>
      </c>
      <c r="N387" s="26">
        <v>0</v>
      </c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35">
      <c r="A388" s="26" t="s">
        <v>126</v>
      </c>
      <c r="B388" s="26">
        <v>2050</v>
      </c>
      <c r="C388" s="26">
        <v>150.26220000000001</v>
      </c>
      <c r="D388" s="26">
        <v>21.787690000000001</v>
      </c>
      <c r="E388" s="26">
        <v>10.64888</v>
      </c>
      <c r="F388" s="26">
        <v>0</v>
      </c>
      <c r="G388" s="26">
        <v>103.5364</v>
      </c>
      <c r="H388" s="26">
        <v>8.0395289999999999</v>
      </c>
      <c r="I388" s="26">
        <v>4.5996439999999996</v>
      </c>
      <c r="J388" s="26">
        <v>0</v>
      </c>
      <c r="K388" s="26">
        <v>110.8947</v>
      </c>
      <c r="L388" s="26">
        <v>4.3059760000000002</v>
      </c>
      <c r="M388" s="26">
        <v>0.52859690000000004</v>
      </c>
      <c r="N388" s="26">
        <v>0</v>
      </c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35">
      <c r="A389" s="26" t="s">
        <v>127</v>
      </c>
      <c r="B389" s="26">
        <v>2016</v>
      </c>
      <c r="C389" s="26">
        <v>619.46270000000004</v>
      </c>
      <c r="D389" s="26">
        <v>619.46270000000004</v>
      </c>
      <c r="E389" s="26">
        <v>619.46270000000004</v>
      </c>
      <c r="F389" s="26">
        <v>619.46270000000004</v>
      </c>
      <c r="G389" s="26">
        <v>538.95939999999996</v>
      </c>
      <c r="H389" s="26">
        <v>538.95939999999996</v>
      </c>
      <c r="I389" s="26">
        <v>538.95939999999996</v>
      </c>
      <c r="J389" s="26">
        <v>538.95939999999996</v>
      </c>
      <c r="K389" s="26">
        <v>533.96140000000003</v>
      </c>
      <c r="L389" s="26">
        <v>533.96140000000003</v>
      </c>
      <c r="M389" s="26">
        <v>533.96140000000003</v>
      </c>
      <c r="N389" s="26">
        <v>533.96140000000003</v>
      </c>
      <c r="O389" s="26">
        <v>1929.452</v>
      </c>
      <c r="P389" s="26">
        <v>1929.452</v>
      </c>
      <c r="Q389" s="26">
        <v>1929.452</v>
      </c>
      <c r="R389" s="26">
        <v>1929.452</v>
      </c>
      <c r="S389" s="26">
        <v>542.31410000000005</v>
      </c>
      <c r="T389" s="26">
        <v>542.31410000000005</v>
      </c>
      <c r="U389" s="26">
        <v>542.31410000000005</v>
      </c>
      <c r="V389" s="26">
        <v>542.31410000000005</v>
      </c>
      <c r="W389" s="26">
        <v>1003.434</v>
      </c>
      <c r="X389" s="26">
        <v>1003.434</v>
      </c>
      <c r="Y389" s="26">
        <v>1003.434</v>
      </c>
      <c r="Z389" s="26">
        <v>1003.434</v>
      </c>
    </row>
    <row r="390" spans="1:26" x14ac:dyDescent="0.35">
      <c r="A390" s="26" t="s">
        <v>127</v>
      </c>
      <c r="B390" s="26">
        <v>2020</v>
      </c>
      <c r="C390" s="26">
        <v>652.91099999999994</v>
      </c>
      <c r="D390" s="26">
        <v>632.69449999999995</v>
      </c>
      <c r="E390" s="26">
        <v>529.58320000000003</v>
      </c>
      <c r="F390" s="26">
        <v>524.41099999999994</v>
      </c>
      <c r="G390" s="26">
        <v>1157.7670000000001</v>
      </c>
      <c r="H390" s="26">
        <v>626.18439999999998</v>
      </c>
      <c r="I390" s="26">
        <v>429.45850000000002</v>
      </c>
      <c r="J390" s="26">
        <v>184.3314</v>
      </c>
      <c r="K390" s="26">
        <v>1748.5170000000001</v>
      </c>
      <c r="L390" s="26">
        <v>958.29729999999995</v>
      </c>
      <c r="M390" s="26">
        <v>510.94330000000002</v>
      </c>
      <c r="N390" s="26">
        <v>171.2133</v>
      </c>
      <c r="O390" s="26">
        <v>2312.056</v>
      </c>
      <c r="P390" s="26">
        <v>2265.4560000000001</v>
      </c>
      <c r="Q390" s="26">
        <v>2176.2399999999998</v>
      </c>
      <c r="R390" s="26">
        <v>2159.2579999999998</v>
      </c>
      <c r="S390" s="26">
        <v>2005.616</v>
      </c>
      <c r="T390" s="26">
        <v>850.42439999999999</v>
      </c>
      <c r="U390" s="26">
        <v>184.9811</v>
      </c>
      <c r="V390" s="26">
        <v>-391.06950000000001</v>
      </c>
      <c r="W390" s="26">
        <v>2875.9270000000001</v>
      </c>
      <c r="X390" s="26">
        <v>1427.04</v>
      </c>
      <c r="Y390" s="26">
        <v>614.83410000000003</v>
      </c>
      <c r="Z390" s="26">
        <v>7.3611620000000002</v>
      </c>
    </row>
    <row r="391" spans="1:26" x14ac:dyDescent="0.35">
      <c r="A391" s="26" t="s">
        <v>127</v>
      </c>
      <c r="B391" s="26">
        <v>2025</v>
      </c>
      <c r="C391" s="26">
        <v>1228.606</v>
      </c>
      <c r="D391" s="26">
        <v>947.32650000000001</v>
      </c>
      <c r="E391" s="26">
        <v>471.56229999999999</v>
      </c>
      <c r="F391" s="26">
        <v>350.0675</v>
      </c>
      <c r="G391" s="26">
        <v>500.404</v>
      </c>
      <c r="H391" s="26">
        <v>25.975110000000001</v>
      </c>
      <c r="I391" s="26">
        <v>139.54910000000001</v>
      </c>
      <c r="J391" s="26">
        <v>58.536540000000002</v>
      </c>
      <c r="K391" s="26">
        <v>1946.258</v>
      </c>
      <c r="L391" s="26">
        <v>732.97329999999999</v>
      </c>
      <c r="M391" s="26">
        <v>323.51670000000001</v>
      </c>
      <c r="N391" s="26">
        <v>75.236959999999996</v>
      </c>
      <c r="O391" s="26">
        <v>2568.837</v>
      </c>
      <c r="P391" s="26">
        <v>2074.8780000000002</v>
      </c>
      <c r="Q391" s="26">
        <v>1449.8119999999999</v>
      </c>
      <c r="R391" s="26">
        <v>1159.8810000000001</v>
      </c>
      <c r="S391" s="26">
        <v>1448.3520000000001</v>
      </c>
      <c r="T391" s="26">
        <v>521.55219999999997</v>
      </c>
      <c r="U391" s="26">
        <v>264.81229999999999</v>
      </c>
      <c r="V391" s="26">
        <v>130.80930000000001</v>
      </c>
      <c r="W391" s="26">
        <v>3483.308</v>
      </c>
      <c r="X391" s="26">
        <v>1111.8589999999999</v>
      </c>
      <c r="Y391" s="26">
        <v>456.32220000000001</v>
      </c>
      <c r="Z391" s="26">
        <v>-60.345120000000001</v>
      </c>
    </row>
    <row r="392" spans="1:26" x14ac:dyDescent="0.35">
      <c r="A392" s="26" t="s">
        <v>127</v>
      </c>
      <c r="B392" s="26">
        <v>2030</v>
      </c>
      <c r="C392" s="26">
        <v>1733.328</v>
      </c>
      <c r="D392" s="26">
        <v>1153.252</v>
      </c>
      <c r="E392" s="26">
        <v>509.02749999999997</v>
      </c>
      <c r="F392" s="26">
        <v>259.63069999999999</v>
      </c>
      <c r="G392" s="26">
        <v>2358.8609999999999</v>
      </c>
      <c r="H392" s="26">
        <v>1026.6289999999999</v>
      </c>
      <c r="I392" s="26">
        <v>141.42769999999999</v>
      </c>
      <c r="J392" s="26">
        <v>42.936750000000004</v>
      </c>
      <c r="K392" s="26">
        <v>2841.7190000000001</v>
      </c>
      <c r="L392" s="26">
        <v>983.31140000000005</v>
      </c>
      <c r="M392" s="26">
        <v>281.74329999999998</v>
      </c>
      <c r="N392" s="26">
        <v>55.895820000000001</v>
      </c>
      <c r="O392" s="26">
        <v>3634.011</v>
      </c>
      <c r="P392" s="26">
        <v>2521.1669999999999</v>
      </c>
      <c r="Q392" s="26">
        <v>1451.329</v>
      </c>
      <c r="R392" s="26">
        <v>776.84010000000001</v>
      </c>
      <c r="S392" s="26">
        <v>1746.5409999999999</v>
      </c>
      <c r="T392" s="26">
        <v>1002.301</v>
      </c>
      <c r="U392" s="26">
        <v>257.56040000000002</v>
      </c>
      <c r="V392" s="26">
        <v>172.79679999999999</v>
      </c>
      <c r="W392" s="26">
        <v>4724.18</v>
      </c>
      <c r="X392" s="26">
        <v>1203.1369999999999</v>
      </c>
      <c r="Y392" s="26">
        <v>413.298</v>
      </c>
      <c r="Z392" s="26">
        <v>31.269580000000001</v>
      </c>
    </row>
    <row r="393" spans="1:26" x14ac:dyDescent="0.35">
      <c r="A393" s="26" t="s">
        <v>127</v>
      </c>
      <c r="B393" s="26">
        <v>2035</v>
      </c>
      <c r="C393" s="26">
        <v>2174.0390000000002</v>
      </c>
      <c r="D393" s="26">
        <v>1390.066</v>
      </c>
      <c r="E393" s="26">
        <v>488.9212</v>
      </c>
      <c r="F393" s="26">
        <v>324.13619999999997</v>
      </c>
      <c r="G393" s="26">
        <v>2092.8530000000001</v>
      </c>
      <c r="H393" s="26">
        <v>589.84119999999996</v>
      </c>
      <c r="I393" s="26">
        <v>400.45249999999999</v>
      </c>
      <c r="J393" s="26">
        <v>61.996099999999998</v>
      </c>
      <c r="K393" s="26">
        <v>3062.1509999999998</v>
      </c>
      <c r="L393" s="26">
        <v>834.16510000000005</v>
      </c>
      <c r="M393" s="26">
        <v>404.93939999999998</v>
      </c>
      <c r="N393" s="26">
        <v>47.286499999999997</v>
      </c>
      <c r="O393" s="26">
        <v>3416.12</v>
      </c>
      <c r="P393" s="26">
        <v>2228.3229999999999</v>
      </c>
      <c r="Q393" s="26">
        <v>2044.845</v>
      </c>
      <c r="R393" s="26">
        <v>1688.7919999999999</v>
      </c>
      <c r="S393" s="26">
        <v>2486.502</v>
      </c>
      <c r="T393" s="26">
        <v>851.28139999999996</v>
      </c>
      <c r="U393" s="26">
        <v>303.1934</v>
      </c>
      <c r="V393" s="26">
        <v>79.783919999999995</v>
      </c>
      <c r="W393" s="26">
        <v>5359.1459999999997</v>
      </c>
      <c r="X393" s="26">
        <v>1719.2809999999999</v>
      </c>
      <c r="Y393" s="26">
        <v>-168.54490000000001</v>
      </c>
      <c r="Z393" s="26">
        <v>-838.99869999999999</v>
      </c>
    </row>
    <row r="394" spans="1:26" x14ac:dyDescent="0.35">
      <c r="A394" s="26" t="s">
        <v>127</v>
      </c>
      <c r="B394" s="26">
        <v>2040</v>
      </c>
      <c r="C394" s="26">
        <v>2727.2020000000002</v>
      </c>
      <c r="D394" s="26">
        <v>1625.7149999999999</v>
      </c>
      <c r="E394" s="26">
        <v>293.64139999999998</v>
      </c>
      <c r="F394" s="26">
        <v>198.20400000000001</v>
      </c>
      <c r="G394" s="26">
        <v>2079.7170000000001</v>
      </c>
      <c r="H394" s="26">
        <v>724.81100000000004</v>
      </c>
      <c r="I394" s="26">
        <v>160.5702</v>
      </c>
      <c r="J394" s="26">
        <v>14.190899999999999</v>
      </c>
      <c r="K394" s="26">
        <v>3415.442</v>
      </c>
      <c r="L394" s="26">
        <v>944.61609999999996</v>
      </c>
      <c r="M394" s="26">
        <v>315.25139999999999</v>
      </c>
      <c r="N394" s="26">
        <v>68.879750000000001</v>
      </c>
      <c r="O394" s="26">
        <v>3154.9920000000002</v>
      </c>
      <c r="P394" s="26">
        <v>1910.66</v>
      </c>
      <c r="Q394" s="26">
        <v>1192.9590000000001</v>
      </c>
      <c r="R394" s="26">
        <v>1017.375</v>
      </c>
      <c r="S394" s="26">
        <v>2162.8249999999998</v>
      </c>
      <c r="T394" s="26">
        <v>704.24699999999996</v>
      </c>
      <c r="U394" s="26">
        <v>368.36430000000001</v>
      </c>
      <c r="V394" s="26">
        <v>147.7525</v>
      </c>
      <c r="W394" s="26">
        <v>4705.9390000000003</v>
      </c>
      <c r="X394" s="26">
        <v>1318.5250000000001</v>
      </c>
      <c r="Y394" s="26">
        <v>699.21609999999998</v>
      </c>
      <c r="Z394" s="26">
        <v>202.12819999999999</v>
      </c>
    </row>
    <row r="395" spans="1:26" x14ac:dyDescent="0.35">
      <c r="A395" s="26" t="s">
        <v>127</v>
      </c>
      <c r="B395" s="26">
        <v>2045</v>
      </c>
      <c r="C395" s="26">
        <v>2769.5149999999999</v>
      </c>
      <c r="D395" s="26">
        <v>1608.989</v>
      </c>
      <c r="E395" s="26">
        <v>262.50130000000001</v>
      </c>
      <c r="F395" s="26">
        <v>206.6146</v>
      </c>
      <c r="G395" s="26">
        <v>1981.934</v>
      </c>
      <c r="H395" s="26">
        <v>769.31280000000004</v>
      </c>
      <c r="I395" s="26">
        <v>51.112009999999998</v>
      </c>
      <c r="J395" s="26">
        <v>8.8545960000000008</v>
      </c>
      <c r="K395" s="26">
        <v>2946.7530000000002</v>
      </c>
      <c r="L395" s="26">
        <v>783.83360000000005</v>
      </c>
      <c r="M395" s="26">
        <v>200.42689999999999</v>
      </c>
      <c r="N395" s="26">
        <v>28.86393</v>
      </c>
      <c r="O395" s="26">
        <v>3471.8690000000001</v>
      </c>
      <c r="P395" s="26">
        <v>1979.117</v>
      </c>
      <c r="Q395" s="26">
        <v>1429.0239999999999</v>
      </c>
      <c r="R395" s="26">
        <v>1158.8</v>
      </c>
      <c r="S395" s="26">
        <v>1600.57</v>
      </c>
      <c r="T395" s="26">
        <v>352.22590000000002</v>
      </c>
      <c r="U395" s="26">
        <v>215.6677</v>
      </c>
      <c r="V395" s="26">
        <v>97.411600000000007</v>
      </c>
      <c r="W395" s="26">
        <v>3655.5740000000001</v>
      </c>
      <c r="X395" s="26">
        <v>951.29830000000004</v>
      </c>
      <c r="Y395" s="26">
        <v>490.07029999999997</v>
      </c>
      <c r="Z395" s="26">
        <v>181.56319999999999</v>
      </c>
    </row>
    <row r="396" spans="1:26" x14ac:dyDescent="0.35">
      <c r="A396" s="26" t="s">
        <v>127</v>
      </c>
      <c r="B396" s="26">
        <v>2050</v>
      </c>
      <c r="C396" s="26">
        <v>2913.625</v>
      </c>
      <c r="D396" s="26">
        <v>1675.7190000000001</v>
      </c>
      <c r="E396" s="26">
        <v>114.2714</v>
      </c>
      <c r="F396" s="26">
        <v>85.363069999999993</v>
      </c>
      <c r="G396" s="26">
        <v>1965.779</v>
      </c>
      <c r="H396" s="26">
        <v>792.55</v>
      </c>
      <c r="I396" s="26">
        <v>22.866879999999998</v>
      </c>
      <c r="J396" s="26">
        <v>-18.059010000000001</v>
      </c>
      <c r="K396" s="26">
        <v>2822.7530000000002</v>
      </c>
      <c r="L396" s="26">
        <v>749.70180000000005</v>
      </c>
      <c r="M396" s="26">
        <v>109.5271</v>
      </c>
      <c r="N396" s="26">
        <v>43.662869999999998</v>
      </c>
      <c r="O396" s="26">
        <v>3817.8919999999998</v>
      </c>
      <c r="P396" s="26">
        <v>2073.8560000000002</v>
      </c>
      <c r="Q396" s="26">
        <v>1167.6469999999999</v>
      </c>
      <c r="R396" s="26">
        <v>880.47339999999997</v>
      </c>
      <c r="S396" s="26">
        <v>1094.296</v>
      </c>
      <c r="T396" s="26">
        <v>60.52534</v>
      </c>
      <c r="U396" s="26">
        <v>124.3672</v>
      </c>
      <c r="V396" s="26">
        <v>-11.117699999999999</v>
      </c>
      <c r="W396" s="26">
        <v>2629.8</v>
      </c>
      <c r="X396" s="26">
        <v>387.04930000000002</v>
      </c>
      <c r="Y396" s="26">
        <v>289.0917</v>
      </c>
      <c r="Z396" s="26">
        <v>14.108079999999999</v>
      </c>
    </row>
    <row r="397" spans="1:26" x14ac:dyDescent="0.35">
      <c r="A397" s="26" t="s">
        <v>84</v>
      </c>
      <c r="B397" s="26">
        <v>2016</v>
      </c>
      <c r="C397" s="26">
        <v>1345.8720000000001</v>
      </c>
      <c r="D397" s="26">
        <v>1345.8720000000001</v>
      </c>
      <c r="E397" s="26">
        <v>1345.8720000000001</v>
      </c>
      <c r="F397" s="26">
        <v>1345.8720000000001</v>
      </c>
      <c r="G397" s="26">
        <v>330.42529999999999</v>
      </c>
      <c r="H397" s="26">
        <v>330.42529999999999</v>
      </c>
      <c r="I397" s="26">
        <v>330.42529999999999</v>
      </c>
      <c r="J397" s="26">
        <v>330.42529999999999</v>
      </c>
      <c r="K397" s="26">
        <v>374.13319999999999</v>
      </c>
      <c r="L397" s="26">
        <v>374.13319999999999</v>
      </c>
      <c r="M397" s="26">
        <v>374.13319999999999</v>
      </c>
      <c r="N397" s="26">
        <v>374.13319999999999</v>
      </c>
      <c r="O397" s="26">
        <v>1640.509</v>
      </c>
      <c r="P397" s="26">
        <v>1640.509</v>
      </c>
      <c r="Q397" s="26">
        <v>1640.509</v>
      </c>
      <c r="R397" s="26">
        <v>1640.509</v>
      </c>
      <c r="S397" s="26">
        <v>108.29</v>
      </c>
      <c r="T397" s="26">
        <v>108.29</v>
      </c>
      <c r="U397" s="26">
        <v>108.29</v>
      </c>
      <c r="V397" s="26">
        <v>108.29</v>
      </c>
      <c r="W397" s="26">
        <v>368.38729999999998</v>
      </c>
      <c r="X397" s="26">
        <v>368.38729999999998</v>
      </c>
      <c r="Y397" s="26">
        <v>368.38729999999998</v>
      </c>
      <c r="Z397" s="26">
        <v>368.38729999999998</v>
      </c>
    </row>
    <row r="398" spans="1:26" x14ac:dyDescent="0.35">
      <c r="A398" s="26" t="s">
        <v>84</v>
      </c>
      <c r="B398" s="26">
        <v>2020</v>
      </c>
      <c r="C398" s="26">
        <v>1854.0550000000001</v>
      </c>
      <c r="D398" s="26">
        <v>1652.231</v>
      </c>
      <c r="E398" s="26">
        <v>1454.326</v>
      </c>
      <c r="F398" s="26">
        <v>1421.5329999999999</v>
      </c>
      <c r="G398" s="26">
        <v>2930.9319999999998</v>
      </c>
      <c r="H398" s="26">
        <v>1695.241</v>
      </c>
      <c r="I398" s="26">
        <v>1018.2430000000001</v>
      </c>
      <c r="J398" s="26">
        <v>271.87560000000002</v>
      </c>
      <c r="K398" s="26">
        <v>3650.4490000000001</v>
      </c>
      <c r="L398" s="26">
        <v>1903.1569999999999</v>
      </c>
      <c r="M398" s="26">
        <v>993.55190000000005</v>
      </c>
      <c r="N398" s="26">
        <v>377.08010000000002</v>
      </c>
      <c r="O398" s="26">
        <v>1667.672</v>
      </c>
      <c r="P398" s="26">
        <v>1561.3030000000001</v>
      </c>
      <c r="Q398" s="26">
        <v>1492.42</v>
      </c>
      <c r="R398" s="26">
        <v>1463.9110000000001</v>
      </c>
      <c r="S398" s="26">
        <v>1208.03</v>
      </c>
      <c r="T398" s="26">
        <v>365.58530000000002</v>
      </c>
      <c r="U398" s="26">
        <v>235.5454</v>
      </c>
      <c r="V398" s="26">
        <v>15.9663</v>
      </c>
      <c r="W398" s="26">
        <v>1834.3489999999999</v>
      </c>
      <c r="X398" s="26">
        <v>776.3193</v>
      </c>
      <c r="Y398" s="26">
        <v>571.02850000000001</v>
      </c>
      <c r="Z398" s="26">
        <v>321.48140000000001</v>
      </c>
    </row>
    <row r="399" spans="1:26" x14ac:dyDescent="0.35">
      <c r="A399" s="26" t="s">
        <v>84</v>
      </c>
      <c r="B399" s="26">
        <v>2025</v>
      </c>
      <c r="C399" s="26">
        <v>2704.8710000000001</v>
      </c>
      <c r="D399" s="26">
        <v>2145.8119999999999</v>
      </c>
      <c r="E399" s="26">
        <v>1224.4059999999999</v>
      </c>
      <c r="F399" s="26">
        <v>1022.975</v>
      </c>
      <c r="G399" s="26">
        <v>4341.6490000000003</v>
      </c>
      <c r="H399" s="26">
        <v>1964.547</v>
      </c>
      <c r="I399" s="26">
        <v>1111.3530000000001</v>
      </c>
      <c r="J399" s="26">
        <v>502.41379999999998</v>
      </c>
      <c r="K399" s="26">
        <v>4895.5450000000001</v>
      </c>
      <c r="L399" s="26">
        <v>2240.2959999999998</v>
      </c>
      <c r="M399" s="26">
        <v>1310.625</v>
      </c>
      <c r="N399" s="26">
        <v>577.08370000000002</v>
      </c>
      <c r="O399" s="26">
        <v>1993.46</v>
      </c>
      <c r="P399" s="26">
        <v>1692.923</v>
      </c>
      <c r="Q399" s="26">
        <v>1537.1189999999999</v>
      </c>
      <c r="R399" s="26">
        <v>1459.481</v>
      </c>
      <c r="S399" s="26">
        <v>1576.854</v>
      </c>
      <c r="T399" s="26">
        <v>976.47670000000005</v>
      </c>
      <c r="U399" s="26">
        <v>205.30959999999999</v>
      </c>
      <c r="V399" s="26">
        <v>-50.642870000000002</v>
      </c>
      <c r="W399" s="26">
        <v>2304.2860000000001</v>
      </c>
      <c r="X399" s="26">
        <v>1509.9449999999999</v>
      </c>
      <c r="Y399" s="26">
        <v>751.50630000000001</v>
      </c>
      <c r="Z399" s="26">
        <v>489.41250000000002</v>
      </c>
    </row>
    <row r="400" spans="1:26" x14ac:dyDescent="0.35">
      <c r="A400" s="26" t="s">
        <v>84</v>
      </c>
      <c r="B400" s="26">
        <v>2030</v>
      </c>
      <c r="C400" s="26">
        <v>2815.7910000000002</v>
      </c>
      <c r="D400" s="26">
        <v>1955.615</v>
      </c>
      <c r="E400" s="26">
        <v>1449.807</v>
      </c>
      <c r="F400" s="26">
        <v>946.19259999999997</v>
      </c>
      <c r="G400" s="26">
        <v>4830.3599999999997</v>
      </c>
      <c r="H400" s="26">
        <v>1984.0340000000001</v>
      </c>
      <c r="I400" s="26">
        <v>1397.41</v>
      </c>
      <c r="J400" s="26">
        <v>404.44150000000002</v>
      </c>
      <c r="K400" s="26">
        <v>6353.2650000000003</v>
      </c>
      <c r="L400" s="26">
        <v>2527.748</v>
      </c>
      <c r="M400" s="26">
        <v>908.83920000000001</v>
      </c>
      <c r="N400" s="26">
        <v>134.50620000000001</v>
      </c>
      <c r="O400" s="26">
        <v>2100.9639999999999</v>
      </c>
      <c r="P400" s="26">
        <v>1449.7429999999999</v>
      </c>
      <c r="Q400" s="26">
        <v>1402.961</v>
      </c>
      <c r="R400" s="26">
        <v>1141.605</v>
      </c>
      <c r="S400" s="26">
        <v>1607.7909999999999</v>
      </c>
      <c r="T400" s="26">
        <v>626.12990000000002</v>
      </c>
      <c r="U400" s="26">
        <v>81.302040000000005</v>
      </c>
      <c r="V400" s="26">
        <v>-146.1704</v>
      </c>
      <c r="W400" s="26">
        <v>2356.2910000000002</v>
      </c>
      <c r="X400" s="26">
        <v>1067.663</v>
      </c>
      <c r="Y400" s="26">
        <v>208.46360000000001</v>
      </c>
      <c r="Z400" s="26">
        <v>22.93366</v>
      </c>
    </row>
    <row r="401" spans="1:26" x14ac:dyDescent="0.35">
      <c r="A401" s="26" t="s">
        <v>84</v>
      </c>
      <c r="B401" s="26">
        <v>2035</v>
      </c>
      <c r="C401" s="26">
        <v>2785.0680000000002</v>
      </c>
      <c r="D401" s="26">
        <v>1480.5809999999999</v>
      </c>
      <c r="E401" s="26">
        <v>1024.3140000000001</v>
      </c>
      <c r="F401" s="26">
        <v>822.63890000000004</v>
      </c>
      <c r="G401" s="26">
        <v>3157.4450000000002</v>
      </c>
      <c r="H401" s="26">
        <v>1231.396</v>
      </c>
      <c r="I401" s="26">
        <v>656.93179999999995</v>
      </c>
      <c r="J401" s="26">
        <v>110.9611</v>
      </c>
      <c r="K401" s="26">
        <v>6745.7529999999997</v>
      </c>
      <c r="L401" s="26">
        <v>2106.6860000000001</v>
      </c>
      <c r="M401" s="26">
        <v>1516.499</v>
      </c>
      <c r="N401" s="26">
        <v>139.6497</v>
      </c>
      <c r="O401" s="26">
        <v>1903.5409999999999</v>
      </c>
      <c r="P401" s="26">
        <v>1317.125</v>
      </c>
      <c r="Q401" s="26">
        <v>896.34199999999998</v>
      </c>
      <c r="R401" s="26">
        <v>697.93150000000003</v>
      </c>
      <c r="S401" s="26">
        <v>1548.731</v>
      </c>
      <c r="T401" s="26">
        <v>346.42380000000003</v>
      </c>
      <c r="U401" s="26">
        <v>-4.9247670000000001</v>
      </c>
      <c r="V401" s="26">
        <v>-193.95050000000001</v>
      </c>
      <c r="W401" s="26">
        <v>2496.7399999999998</v>
      </c>
      <c r="X401" s="26">
        <v>908.70540000000005</v>
      </c>
      <c r="Y401" s="26">
        <v>205.68289999999999</v>
      </c>
      <c r="Z401" s="26">
        <v>16.147539999999999</v>
      </c>
    </row>
    <row r="402" spans="1:26" x14ac:dyDescent="0.35">
      <c r="A402" s="26" t="s">
        <v>84</v>
      </c>
      <c r="B402" s="26">
        <v>2040</v>
      </c>
      <c r="C402" s="26">
        <v>2113.386</v>
      </c>
      <c r="D402" s="26">
        <v>1127.557</v>
      </c>
      <c r="E402" s="26">
        <v>1019.203</v>
      </c>
      <c r="F402" s="26">
        <v>734.30669999999998</v>
      </c>
      <c r="G402" s="26">
        <v>2987.9110000000001</v>
      </c>
      <c r="H402" s="26">
        <v>756.93700000000001</v>
      </c>
      <c r="I402" s="26">
        <v>269.52440000000001</v>
      </c>
      <c r="J402" s="26">
        <v>-10.846450000000001</v>
      </c>
      <c r="K402" s="26">
        <v>5679.4589999999998</v>
      </c>
      <c r="L402" s="26">
        <v>1367.223</v>
      </c>
      <c r="M402" s="26">
        <v>636.30880000000002</v>
      </c>
      <c r="N402" s="26">
        <v>83.833259999999996</v>
      </c>
      <c r="O402" s="26">
        <v>1621.8689999999999</v>
      </c>
      <c r="P402" s="26">
        <v>960.16560000000004</v>
      </c>
      <c r="Q402" s="26">
        <v>782.79049999999995</v>
      </c>
      <c r="R402" s="26">
        <v>651.51089999999999</v>
      </c>
      <c r="S402" s="26">
        <v>1089.308</v>
      </c>
      <c r="T402" s="26">
        <v>213.53620000000001</v>
      </c>
      <c r="U402" s="26">
        <v>-91.473299999999995</v>
      </c>
      <c r="V402" s="26">
        <v>-211.9855</v>
      </c>
      <c r="W402" s="26">
        <v>1576.569</v>
      </c>
      <c r="X402" s="26">
        <v>470.39260000000002</v>
      </c>
      <c r="Y402" s="26">
        <v>246.91679999999999</v>
      </c>
      <c r="Z402" s="26">
        <v>97.072050000000004</v>
      </c>
    </row>
    <row r="403" spans="1:26" x14ac:dyDescent="0.35">
      <c r="A403" s="26" t="s">
        <v>84</v>
      </c>
      <c r="B403" s="26">
        <v>2045</v>
      </c>
      <c r="C403" s="26">
        <v>2322.0740000000001</v>
      </c>
      <c r="D403" s="26">
        <v>964.24220000000003</v>
      </c>
      <c r="E403" s="26">
        <v>675.74130000000002</v>
      </c>
      <c r="F403" s="26">
        <v>320.12720000000002</v>
      </c>
      <c r="G403" s="26">
        <v>2211.0149999999999</v>
      </c>
      <c r="H403" s="26">
        <v>403.90359999999998</v>
      </c>
      <c r="I403" s="26">
        <v>157.97730000000001</v>
      </c>
      <c r="J403" s="26">
        <v>48.548810000000003</v>
      </c>
      <c r="K403" s="26">
        <v>4856.4229999999998</v>
      </c>
      <c r="L403" s="26">
        <v>781.36329999999998</v>
      </c>
      <c r="M403" s="26">
        <v>347.82679999999999</v>
      </c>
      <c r="N403" s="26">
        <v>105.6463</v>
      </c>
      <c r="O403" s="26">
        <v>1674.5530000000001</v>
      </c>
      <c r="P403" s="26">
        <v>691.00139999999999</v>
      </c>
      <c r="Q403" s="26">
        <v>403.2045</v>
      </c>
      <c r="R403" s="26">
        <v>251.29480000000001</v>
      </c>
      <c r="S403" s="26">
        <v>537.05759999999998</v>
      </c>
      <c r="T403" s="26">
        <v>39.210740000000001</v>
      </c>
      <c r="U403" s="26">
        <v>-21.455819999999999</v>
      </c>
      <c r="V403" s="26">
        <v>-53.563160000000003</v>
      </c>
      <c r="W403" s="26">
        <v>1328.7460000000001</v>
      </c>
      <c r="X403" s="26">
        <v>262.57729999999998</v>
      </c>
      <c r="Y403" s="26">
        <v>116.1848</v>
      </c>
      <c r="Z403" s="26">
        <v>30.047519999999999</v>
      </c>
    </row>
    <row r="404" spans="1:26" x14ac:dyDescent="0.35">
      <c r="A404" s="26" t="s">
        <v>84</v>
      </c>
      <c r="B404" s="26">
        <v>2050</v>
      </c>
      <c r="C404" s="26">
        <v>2182.857</v>
      </c>
      <c r="D404" s="26">
        <v>674.18790000000001</v>
      </c>
      <c r="E404" s="26">
        <v>418.88029999999998</v>
      </c>
      <c r="F404" s="26">
        <v>135.50569999999999</v>
      </c>
      <c r="G404" s="26">
        <v>2170.2689999999998</v>
      </c>
      <c r="H404" s="26">
        <v>381.7928</v>
      </c>
      <c r="I404" s="26">
        <v>79.892750000000007</v>
      </c>
      <c r="J404" s="26">
        <v>19.789929999999998</v>
      </c>
      <c r="K404" s="26">
        <v>3817.107</v>
      </c>
      <c r="L404" s="26">
        <v>546.9742</v>
      </c>
      <c r="M404" s="26">
        <v>94.768829999999994</v>
      </c>
      <c r="N404" s="26">
        <v>40.582030000000003</v>
      </c>
      <c r="O404" s="26">
        <v>1465.6969999999999</v>
      </c>
      <c r="P404" s="26">
        <v>419.65</v>
      </c>
      <c r="Q404" s="26">
        <v>282.25979999999998</v>
      </c>
      <c r="R404" s="26">
        <v>123.3479</v>
      </c>
      <c r="S404" s="26">
        <v>488.1395</v>
      </c>
      <c r="T404" s="26">
        <v>32.920560000000002</v>
      </c>
      <c r="U404" s="26">
        <v>-30.518719999999998</v>
      </c>
      <c r="V404" s="26">
        <v>-13.64256</v>
      </c>
      <c r="W404" s="26">
        <v>1010.677</v>
      </c>
      <c r="X404" s="26">
        <v>139.2133</v>
      </c>
      <c r="Y404" s="26">
        <v>13.330360000000001</v>
      </c>
      <c r="Z404" s="26">
        <v>9.4346139999999998</v>
      </c>
    </row>
    <row r="405" spans="1:26" x14ac:dyDescent="0.35">
      <c r="A405" s="26" t="s">
        <v>128</v>
      </c>
      <c r="B405" s="26">
        <v>2016</v>
      </c>
      <c r="C405" s="26">
        <v>419.16050000000001</v>
      </c>
      <c r="D405" s="26">
        <v>419.16050000000001</v>
      </c>
      <c r="E405" s="26">
        <v>419.16050000000001</v>
      </c>
      <c r="F405" s="26">
        <v>419.16050000000001</v>
      </c>
      <c r="G405" s="26">
        <v>57.279170000000001</v>
      </c>
      <c r="H405" s="26">
        <v>57.279170000000001</v>
      </c>
      <c r="I405" s="26">
        <v>57.279170000000001</v>
      </c>
      <c r="J405" s="26">
        <v>57.279170000000001</v>
      </c>
      <c r="K405" s="26">
        <v>90.417180000000002</v>
      </c>
      <c r="L405" s="26">
        <v>90.417180000000002</v>
      </c>
      <c r="M405" s="26">
        <v>90.417180000000002</v>
      </c>
      <c r="N405" s="26">
        <v>90.417180000000002</v>
      </c>
      <c r="O405" s="26">
        <v>198.5746</v>
      </c>
      <c r="P405" s="26">
        <v>198.5746</v>
      </c>
      <c r="Q405" s="26">
        <v>198.5746</v>
      </c>
      <c r="R405" s="26">
        <v>198.5746</v>
      </c>
      <c r="S405" s="26">
        <v>72.280259999999998</v>
      </c>
      <c r="T405" s="26">
        <v>72.280259999999998</v>
      </c>
      <c r="U405" s="26">
        <v>72.280259999999998</v>
      </c>
      <c r="V405" s="26">
        <v>72.280259999999998</v>
      </c>
      <c r="W405" s="26">
        <v>76.180199999999999</v>
      </c>
      <c r="X405" s="26">
        <v>76.180199999999999</v>
      </c>
      <c r="Y405" s="26">
        <v>76.180199999999999</v>
      </c>
      <c r="Z405" s="26">
        <v>76.180199999999999</v>
      </c>
    </row>
    <row r="406" spans="1:26" x14ac:dyDescent="0.35">
      <c r="A406" s="26" t="s">
        <v>128</v>
      </c>
      <c r="B406" s="26">
        <v>2020</v>
      </c>
      <c r="C406" s="26">
        <v>509.86160000000001</v>
      </c>
      <c r="D406" s="26">
        <v>434.18340000000001</v>
      </c>
      <c r="E406" s="26">
        <v>392.91120000000001</v>
      </c>
      <c r="F406" s="26">
        <v>374.00139999999999</v>
      </c>
      <c r="G406" s="26">
        <v>580.81759999999997</v>
      </c>
      <c r="H406" s="26">
        <v>313.36009999999999</v>
      </c>
      <c r="I406" s="26">
        <v>170.4545</v>
      </c>
      <c r="J406" s="26">
        <v>23.681370000000001</v>
      </c>
      <c r="K406" s="26">
        <v>609.44489999999996</v>
      </c>
      <c r="L406" s="26">
        <v>308.36099999999999</v>
      </c>
      <c r="M406" s="26">
        <v>135.42570000000001</v>
      </c>
      <c r="N406" s="26">
        <v>19.920760000000001</v>
      </c>
      <c r="O406" s="26">
        <v>205.29259999999999</v>
      </c>
      <c r="P406" s="26">
        <v>161.37719999999999</v>
      </c>
      <c r="Q406" s="26">
        <v>156.5421</v>
      </c>
      <c r="R406" s="26">
        <v>171.8817</v>
      </c>
      <c r="S406" s="26">
        <v>140.54259999999999</v>
      </c>
      <c r="T406" s="26">
        <v>76.312290000000004</v>
      </c>
      <c r="U406" s="26">
        <v>57.350990000000003</v>
      </c>
      <c r="V406" s="26">
        <v>30.97784</v>
      </c>
      <c r="W406" s="26">
        <v>147.09979999999999</v>
      </c>
      <c r="X406" s="26">
        <v>45.174109999999999</v>
      </c>
      <c r="Y406" s="26">
        <v>17.21968</v>
      </c>
      <c r="Z406" s="26">
        <v>-27.526150000000001</v>
      </c>
    </row>
    <row r="407" spans="1:26" x14ac:dyDescent="0.35">
      <c r="A407" s="26" t="s">
        <v>128</v>
      </c>
      <c r="B407" s="26">
        <v>2025</v>
      </c>
      <c r="C407" s="26">
        <v>478.58499999999998</v>
      </c>
      <c r="D407" s="26">
        <v>337.61290000000002</v>
      </c>
      <c r="E407" s="26">
        <v>270.72750000000002</v>
      </c>
      <c r="F407" s="26">
        <v>221.82990000000001</v>
      </c>
      <c r="G407" s="26">
        <v>467.74439999999998</v>
      </c>
      <c r="H407" s="26">
        <v>164.6994</v>
      </c>
      <c r="I407" s="26">
        <v>20.775289999999998</v>
      </c>
      <c r="J407" s="26">
        <v>-19.456679999999999</v>
      </c>
      <c r="K407" s="26">
        <v>677.54629999999997</v>
      </c>
      <c r="L407" s="26">
        <v>263.39060000000001</v>
      </c>
      <c r="M407" s="26">
        <v>132.0609</v>
      </c>
      <c r="N407" s="26">
        <v>30.326049999999999</v>
      </c>
      <c r="O407" s="26">
        <v>198.93639999999999</v>
      </c>
      <c r="P407" s="26">
        <v>124.2128</v>
      </c>
      <c r="Q407" s="26">
        <v>114.2144</v>
      </c>
      <c r="R407" s="26">
        <v>106.72709999999999</v>
      </c>
      <c r="S407" s="26">
        <v>135.5018</v>
      </c>
      <c r="T407" s="26">
        <v>69.423839999999998</v>
      </c>
      <c r="U407" s="26">
        <v>17.342369999999999</v>
      </c>
      <c r="V407" s="26">
        <v>-0.86768140000000005</v>
      </c>
      <c r="W407" s="26">
        <v>147.22149999999999</v>
      </c>
      <c r="X407" s="26">
        <v>70.446200000000005</v>
      </c>
      <c r="Y407" s="26">
        <v>12.20365</v>
      </c>
      <c r="Z407" s="26">
        <v>-10.53955</v>
      </c>
    </row>
    <row r="408" spans="1:26" x14ac:dyDescent="0.35">
      <c r="A408" s="26" t="s">
        <v>128</v>
      </c>
      <c r="B408" s="26">
        <v>2030</v>
      </c>
      <c r="C408" s="26">
        <v>610.25379999999996</v>
      </c>
      <c r="D408" s="26">
        <v>418.01339999999999</v>
      </c>
      <c r="E408" s="26">
        <v>222.46440000000001</v>
      </c>
      <c r="F408" s="26">
        <v>177.11619999999999</v>
      </c>
      <c r="G408" s="26">
        <v>563.57370000000003</v>
      </c>
      <c r="H408" s="26">
        <v>195.25659999999999</v>
      </c>
      <c r="I408" s="26">
        <v>92.493750000000006</v>
      </c>
      <c r="J408" s="26">
        <v>25.095109999999998</v>
      </c>
      <c r="K408" s="26">
        <v>956.33849999999995</v>
      </c>
      <c r="L408" s="26">
        <v>359.91370000000001</v>
      </c>
      <c r="M408" s="26">
        <v>137.41890000000001</v>
      </c>
      <c r="N408" s="26">
        <v>41.26905</v>
      </c>
      <c r="O408" s="26">
        <v>286.89319999999998</v>
      </c>
      <c r="P408" s="26">
        <v>181.62960000000001</v>
      </c>
      <c r="Q408" s="26">
        <v>95.322540000000004</v>
      </c>
      <c r="R408" s="26">
        <v>82.172349999999994</v>
      </c>
      <c r="S408" s="26">
        <v>157.0898</v>
      </c>
      <c r="T408" s="26">
        <v>55.582479999999997</v>
      </c>
      <c r="U408" s="26">
        <v>7.2584580000000001</v>
      </c>
      <c r="V408" s="26">
        <v>-6.0106140000000003</v>
      </c>
      <c r="W408" s="26">
        <v>262.47649999999999</v>
      </c>
      <c r="X408" s="26">
        <v>73.434070000000006</v>
      </c>
      <c r="Y408" s="26">
        <v>8.1751290000000001</v>
      </c>
      <c r="Z408" s="26">
        <v>-9.2041179999999994</v>
      </c>
    </row>
    <row r="409" spans="1:26" x14ac:dyDescent="0.35">
      <c r="A409" s="26" t="s">
        <v>128</v>
      </c>
      <c r="B409" s="26">
        <v>2035</v>
      </c>
      <c r="C409" s="26">
        <v>541.64530000000002</v>
      </c>
      <c r="D409" s="26">
        <v>326.5215</v>
      </c>
      <c r="E409" s="26">
        <v>328.13839999999999</v>
      </c>
      <c r="F409" s="26">
        <v>286.30419999999998</v>
      </c>
      <c r="G409" s="26">
        <v>529.55330000000004</v>
      </c>
      <c r="H409" s="26">
        <v>205.31</v>
      </c>
      <c r="I409" s="26">
        <v>95.977999999999994</v>
      </c>
      <c r="J409" s="26">
        <v>38.910119999999999</v>
      </c>
      <c r="K409" s="26">
        <v>1015.482</v>
      </c>
      <c r="L409" s="26">
        <v>421.6155</v>
      </c>
      <c r="M409" s="26">
        <v>284.64479999999998</v>
      </c>
      <c r="N409" s="26">
        <v>61.099820000000001</v>
      </c>
      <c r="O409" s="26">
        <v>318.58330000000001</v>
      </c>
      <c r="P409" s="26">
        <v>198.8622</v>
      </c>
      <c r="Q409" s="26">
        <v>169.99299999999999</v>
      </c>
      <c r="R409" s="26">
        <v>116.8751</v>
      </c>
      <c r="S409" s="26">
        <v>142.22900000000001</v>
      </c>
      <c r="T409" s="26">
        <v>43.555759999999999</v>
      </c>
      <c r="U409" s="26">
        <v>10.516920000000001</v>
      </c>
      <c r="V409" s="26">
        <v>-17.082630000000002</v>
      </c>
      <c r="W409" s="26">
        <v>359.3732</v>
      </c>
      <c r="X409" s="26">
        <v>144.63120000000001</v>
      </c>
      <c r="Y409" s="26">
        <v>26.07066</v>
      </c>
      <c r="Z409" s="26">
        <v>-24.40352</v>
      </c>
    </row>
    <row r="410" spans="1:26" x14ac:dyDescent="0.35">
      <c r="A410" s="26" t="s">
        <v>128</v>
      </c>
      <c r="B410" s="26">
        <v>2040</v>
      </c>
      <c r="C410" s="26">
        <v>381.46039999999999</v>
      </c>
      <c r="D410" s="26">
        <v>206.31049999999999</v>
      </c>
      <c r="E410" s="26">
        <v>217.2663</v>
      </c>
      <c r="F410" s="26">
        <v>191.45259999999999</v>
      </c>
      <c r="G410" s="26">
        <v>452.49349999999998</v>
      </c>
      <c r="H410" s="26">
        <v>117.3848</v>
      </c>
      <c r="I410" s="26">
        <v>69.783349999999999</v>
      </c>
      <c r="J410" s="26">
        <v>8.6102910000000001</v>
      </c>
      <c r="K410" s="26">
        <v>856.12990000000002</v>
      </c>
      <c r="L410" s="26">
        <v>331.81400000000002</v>
      </c>
      <c r="M410" s="26">
        <v>258.8098</v>
      </c>
      <c r="N410" s="26">
        <v>90.001140000000007</v>
      </c>
      <c r="O410" s="26">
        <v>270.69450000000001</v>
      </c>
      <c r="P410" s="26">
        <v>140.13999999999999</v>
      </c>
      <c r="Q410" s="26">
        <v>146.96350000000001</v>
      </c>
      <c r="R410" s="26">
        <v>132.04920000000001</v>
      </c>
      <c r="S410" s="26">
        <v>107.51439999999999</v>
      </c>
      <c r="T410" s="26">
        <v>34.933030000000002</v>
      </c>
      <c r="U410" s="26">
        <v>7.5755619999999997</v>
      </c>
      <c r="V410" s="26">
        <v>-31.511189999999999</v>
      </c>
      <c r="W410" s="26">
        <v>346.2731</v>
      </c>
      <c r="X410" s="26">
        <v>106.97029999999999</v>
      </c>
      <c r="Y410" s="26">
        <v>67.934700000000007</v>
      </c>
      <c r="Z410" s="26">
        <v>-10.293670000000001</v>
      </c>
    </row>
    <row r="411" spans="1:26" x14ac:dyDescent="0.35">
      <c r="A411" s="26" t="s">
        <v>128</v>
      </c>
      <c r="B411" s="26">
        <v>2045</v>
      </c>
      <c r="C411" s="26">
        <v>300.46499999999997</v>
      </c>
      <c r="D411" s="26">
        <v>127.42619999999999</v>
      </c>
      <c r="E411" s="26">
        <v>120.0008</v>
      </c>
      <c r="F411" s="26">
        <v>61.168149999999997</v>
      </c>
      <c r="G411" s="26">
        <v>206.57640000000001</v>
      </c>
      <c r="H411" s="26">
        <v>46.479649999999999</v>
      </c>
      <c r="I411" s="26">
        <v>23.066179999999999</v>
      </c>
      <c r="J411" s="26">
        <v>2.8045749999999998</v>
      </c>
      <c r="K411" s="26">
        <v>824.08280000000002</v>
      </c>
      <c r="L411" s="26">
        <v>217.89080000000001</v>
      </c>
      <c r="M411" s="26">
        <v>166.21770000000001</v>
      </c>
      <c r="N411" s="26">
        <v>70.047510000000003</v>
      </c>
      <c r="O411" s="26">
        <v>251.0027</v>
      </c>
      <c r="P411" s="26">
        <v>113.3413</v>
      </c>
      <c r="Q411" s="26">
        <v>105.63549999999999</v>
      </c>
      <c r="R411" s="26">
        <v>80.352209999999999</v>
      </c>
      <c r="S411" s="26">
        <v>78.993799999999993</v>
      </c>
      <c r="T411" s="26">
        <v>20.28809</v>
      </c>
      <c r="U411" s="26">
        <v>5.2957029999999996</v>
      </c>
      <c r="V411" s="26">
        <v>-3.0060880000000001</v>
      </c>
      <c r="W411" s="26">
        <v>285.68439999999998</v>
      </c>
      <c r="X411" s="26">
        <v>62.606270000000002</v>
      </c>
      <c r="Y411" s="26">
        <v>39.662660000000002</v>
      </c>
      <c r="Z411" s="26">
        <v>1.4532989999999999</v>
      </c>
    </row>
    <row r="412" spans="1:26" x14ac:dyDescent="0.35">
      <c r="A412" s="26" t="s">
        <v>128</v>
      </c>
      <c r="B412" s="26">
        <v>2050</v>
      </c>
      <c r="C412" s="26">
        <v>286.99799999999999</v>
      </c>
      <c r="D412" s="26">
        <v>96.218419999999995</v>
      </c>
      <c r="E412" s="26">
        <v>68.327520000000007</v>
      </c>
      <c r="F412" s="26">
        <v>50.061279999999996</v>
      </c>
      <c r="G412" s="26">
        <v>145.2431</v>
      </c>
      <c r="H412" s="26">
        <v>31.454899999999999</v>
      </c>
      <c r="I412" s="26">
        <v>10.44528</v>
      </c>
      <c r="J412" s="26">
        <v>-15.219429999999999</v>
      </c>
      <c r="K412" s="26">
        <v>663.59370000000001</v>
      </c>
      <c r="L412" s="26">
        <v>127.58629999999999</v>
      </c>
      <c r="M412" s="26">
        <v>57.898479999999999</v>
      </c>
      <c r="N412" s="26">
        <v>18.65821</v>
      </c>
      <c r="O412" s="26">
        <v>228.3475</v>
      </c>
      <c r="P412" s="26">
        <v>82.989549999999994</v>
      </c>
      <c r="Q412" s="26">
        <v>87.175089999999997</v>
      </c>
      <c r="R412" s="26">
        <v>91.514189999999999</v>
      </c>
      <c r="S412" s="26">
        <v>65.172200000000004</v>
      </c>
      <c r="T412" s="26">
        <v>11.150639999999999</v>
      </c>
      <c r="U412" s="26">
        <v>-5.9726330000000001</v>
      </c>
      <c r="V412" s="26">
        <v>-23.268370000000001</v>
      </c>
      <c r="W412" s="26">
        <v>210.74950000000001</v>
      </c>
      <c r="X412" s="26">
        <v>34.295400000000001</v>
      </c>
      <c r="Y412" s="26">
        <v>11.890919999999999</v>
      </c>
      <c r="Z412" s="26">
        <v>-4.4505309999999998</v>
      </c>
    </row>
    <row r="413" spans="1:26" x14ac:dyDescent="0.35">
      <c r="A413" s="26" t="s">
        <v>129</v>
      </c>
      <c r="B413" s="26">
        <v>2016</v>
      </c>
      <c r="C413" s="26">
        <v>36849.339999999997</v>
      </c>
      <c r="D413" s="26">
        <v>36849.339999999997</v>
      </c>
      <c r="E413" s="26">
        <v>36849.339999999997</v>
      </c>
      <c r="F413" s="26">
        <v>36849.339999999997</v>
      </c>
      <c r="G413" s="26">
        <v>15592.14</v>
      </c>
      <c r="H413" s="26">
        <v>15592.14</v>
      </c>
      <c r="I413" s="26">
        <v>15592.14</v>
      </c>
      <c r="J413" s="26">
        <v>15592.14</v>
      </c>
      <c r="K413" s="26">
        <v>129455.4</v>
      </c>
      <c r="L413" s="26">
        <v>129455.4</v>
      </c>
      <c r="M413" s="26">
        <v>129455.4</v>
      </c>
      <c r="N413" s="26">
        <v>129455.4</v>
      </c>
      <c r="O413" s="26">
        <v>5212.5739999999996</v>
      </c>
      <c r="P413" s="26">
        <v>5212.5739999999996</v>
      </c>
      <c r="Q413" s="26">
        <v>5212.5739999999996</v>
      </c>
      <c r="R413" s="26">
        <v>5212.5739999999996</v>
      </c>
      <c r="S413" s="26">
        <v>-337.23480000000001</v>
      </c>
      <c r="T413" s="26">
        <v>-337.23480000000001</v>
      </c>
      <c r="U413" s="26">
        <v>-337.23480000000001</v>
      </c>
      <c r="V413" s="26">
        <v>-337.23480000000001</v>
      </c>
      <c r="W413" s="26">
        <v>353.44069999999999</v>
      </c>
      <c r="X413" s="26">
        <v>353.44069999999999</v>
      </c>
      <c r="Y413" s="26">
        <v>353.44069999999999</v>
      </c>
      <c r="Z413" s="26">
        <v>353.44069999999999</v>
      </c>
    </row>
    <row r="414" spans="1:26" x14ac:dyDescent="0.35">
      <c r="A414" s="26" t="s">
        <v>129</v>
      </c>
      <c r="B414" s="26">
        <v>2020</v>
      </c>
      <c r="C414" s="26">
        <v>51875.45</v>
      </c>
      <c r="D414" s="26">
        <v>49414.45</v>
      </c>
      <c r="E414" s="26">
        <v>48557.81</v>
      </c>
      <c r="F414" s="26">
        <v>48406.1</v>
      </c>
      <c r="G414" s="26">
        <v>160743.79999999999</v>
      </c>
      <c r="H414" s="26">
        <v>106336.2</v>
      </c>
      <c r="I414" s="26">
        <v>64126.77</v>
      </c>
      <c r="J414" s="26">
        <v>27983.3</v>
      </c>
      <c r="K414" s="26">
        <v>330924.79999999999</v>
      </c>
      <c r="L414" s="26">
        <v>184594.2</v>
      </c>
      <c r="M414" s="26">
        <v>113040.6</v>
      </c>
      <c r="N414" s="26">
        <v>58744.4</v>
      </c>
      <c r="O414" s="26">
        <v>8520.8420000000006</v>
      </c>
      <c r="P414" s="26">
        <v>7295.2529999999997</v>
      </c>
      <c r="Q414" s="26">
        <v>6883.6769999999997</v>
      </c>
      <c r="R414" s="26">
        <v>6742.3720000000003</v>
      </c>
      <c r="S414" s="26">
        <v>1683.5309999999999</v>
      </c>
      <c r="T414" s="26">
        <v>873.1336</v>
      </c>
      <c r="U414" s="26">
        <v>-218.7655</v>
      </c>
      <c r="V414" s="26">
        <v>-1248.636</v>
      </c>
      <c r="W414" s="26">
        <v>6945.4279999999999</v>
      </c>
      <c r="X414" s="26">
        <v>2633.364</v>
      </c>
      <c r="Y414" s="26">
        <v>400.53730000000002</v>
      </c>
      <c r="Z414" s="26">
        <v>-1266.115</v>
      </c>
    </row>
    <row r="415" spans="1:26" x14ac:dyDescent="0.35">
      <c r="A415" s="26" t="s">
        <v>129</v>
      </c>
      <c r="B415" s="26">
        <v>2025</v>
      </c>
      <c r="C415" s="26">
        <v>66604.800000000003</v>
      </c>
      <c r="D415" s="26">
        <v>59953.43</v>
      </c>
      <c r="E415" s="26">
        <v>55591.93</v>
      </c>
      <c r="F415" s="26">
        <v>54047.46</v>
      </c>
      <c r="G415" s="26">
        <v>184723.8</v>
      </c>
      <c r="H415" s="26">
        <v>112864.2</v>
      </c>
      <c r="I415" s="26">
        <v>76422.84</v>
      </c>
      <c r="J415" s="26">
        <v>34345.99</v>
      </c>
      <c r="K415" s="26">
        <v>397876.1</v>
      </c>
      <c r="L415" s="26">
        <v>196326.7</v>
      </c>
      <c r="M415" s="26">
        <v>127812.4</v>
      </c>
      <c r="N415" s="26">
        <v>63701.93</v>
      </c>
      <c r="O415" s="26">
        <v>12188.01</v>
      </c>
      <c r="P415" s="26">
        <v>10828.23</v>
      </c>
      <c r="Q415" s="26">
        <v>10675.29</v>
      </c>
      <c r="R415" s="26">
        <v>10607.7</v>
      </c>
      <c r="S415" s="26">
        <v>2064.6480000000001</v>
      </c>
      <c r="T415" s="26">
        <v>-195.249</v>
      </c>
      <c r="U415" s="26">
        <v>-1602.7760000000001</v>
      </c>
      <c r="V415" s="26">
        <v>-3256.8</v>
      </c>
      <c r="W415" s="26">
        <v>11102.2</v>
      </c>
      <c r="X415" s="26">
        <v>3740.0120000000002</v>
      </c>
      <c r="Y415" s="26">
        <v>1353.153</v>
      </c>
      <c r="Z415" s="26">
        <v>-1119.5899999999999</v>
      </c>
    </row>
    <row r="416" spans="1:26" x14ac:dyDescent="0.35">
      <c r="A416" s="26" t="s">
        <v>129</v>
      </c>
      <c r="B416" s="26">
        <v>2030</v>
      </c>
      <c r="C416" s="26">
        <v>77384.44</v>
      </c>
      <c r="D416" s="26">
        <v>64997.42</v>
      </c>
      <c r="E416" s="26">
        <v>55772.74</v>
      </c>
      <c r="F416" s="26">
        <v>51827.25</v>
      </c>
      <c r="G416" s="26">
        <v>208314.7</v>
      </c>
      <c r="H416" s="26">
        <v>126950.2</v>
      </c>
      <c r="I416" s="26">
        <v>85713.98</v>
      </c>
      <c r="J416" s="26">
        <v>39116.160000000003</v>
      </c>
      <c r="K416" s="26">
        <v>466525.1</v>
      </c>
      <c r="L416" s="26">
        <v>227622.3</v>
      </c>
      <c r="M416" s="26">
        <v>139174.79999999999</v>
      </c>
      <c r="N416" s="26">
        <v>68272.600000000006</v>
      </c>
      <c r="O416" s="26">
        <v>12370.51</v>
      </c>
      <c r="P416" s="26">
        <v>11403.46</v>
      </c>
      <c r="Q416" s="26">
        <v>10391.530000000001</v>
      </c>
      <c r="R416" s="26">
        <v>10289.99</v>
      </c>
      <c r="S416" s="26">
        <v>4173.3149999999996</v>
      </c>
      <c r="T416" s="26">
        <v>981.49170000000004</v>
      </c>
      <c r="U416" s="26">
        <v>84.86157</v>
      </c>
      <c r="V416" s="26">
        <v>-1902.204</v>
      </c>
      <c r="W416" s="26">
        <v>14359.81</v>
      </c>
      <c r="X416" s="26">
        <v>5134.817</v>
      </c>
      <c r="Y416" s="26">
        <v>2117.9009999999998</v>
      </c>
      <c r="Z416" s="26">
        <v>-881.51379999999995</v>
      </c>
    </row>
    <row r="417" spans="1:26" x14ac:dyDescent="0.35">
      <c r="A417" s="26" t="s">
        <v>129</v>
      </c>
      <c r="B417" s="26">
        <v>2035</v>
      </c>
      <c r="C417" s="26">
        <v>94943.49</v>
      </c>
      <c r="D417" s="26">
        <v>78498.02</v>
      </c>
      <c r="E417" s="26">
        <v>61842.73</v>
      </c>
      <c r="F417" s="26">
        <v>54132.89</v>
      </c>
      <c r="G417" s="26">
        <v>223609.9</v>
      </c>
      <c r="H417" s="26">
        <v>133094.20000000001</v>
      </c>
      <c r="I417" s="26">
        <v>89810.08</v>
      </c>
      <c r="J417" s="26">
        <v>40383.51</v>
      </c>
      <c r="K417" s="26">
        <v>535950.80000000005</v>
      </c>
      <c r="L417" s="26">
        <v>259972.6</v>
      </c>
      <c r="M417" s="26">
        <v>156161.9</v>
      </c>
      <c r="N417" s="26">
        <v>74520.69</v>
      </c>
      <c r="O417" s="26">
        <v>13841.09</v>
      </c>
      <c r="P417" s="26">
        <v>12360.28</v>
      </c>
      <c r="Q417" s="26">
        <v>12181.23</v>
      </c>
      <c r="R417" s="26">
        <v>11358.52</v>
      </c>
      <c r="S417" s="26">
        <v>5789.1450000000004</v>
      </c>
      <c r="T417" s="26">
        <v>1945.354</v>
      </c>
      <c r="U417" s="26">
        <v>-790.68409999999994</v>
      </c>
      <c r="V417" s="26">
        <v>-2384.4549999999999</v>
      </c>
      <c r="W417" s="26">
        <v>18505.900000000001</v>
      </c>
      <c r="X417" s="26">
        <v>7002.3680000000004</v>
      </c>
      <c r="Y417" s="26">
        <v>2566.3020000000001</v>
      </c>
      <c r="Z417" s="26">
        <v>-612.78210000000001</v>
      </c>
    </row>
    <row r="418" spans="1:26" x14ac:dyDescent="0.35">
      <c r="A418" s="26" t="s">
        <v>129</v>
      </c>
      <c r="B418" s="26">
        <v>2040</v>
      </c>
      <c r="C418" s="26">
        <v>115174.5</v>
      </c>
      <c r="D418" s="26">
        <v>92772.05</v>
      </c>
      <c r="E418" s="26">
        <v>83973.88</v>
      </c>
      <c r="F418" s="26">
        <v>53113.16</v>
      </c>
      <c r="G418" s="26">
        <v>245236.3</v>
      </c>
      <c r="H418" s="26">
        <v>141545.29999999999</v>
      </c>
      <c r="I418" s="26">
        <v>77459.399999999994</v>
      </c>
      <c r="J418" s="26">
        <v>44552.86</v>
      </c>
      <c r="K418" s="26">
        <v>608002</v>
      </c>
      <c r="L418" s="26">
        <v>291893.59999999998</v>
      </c>
      <c r="M418" s="26">
        <v>166462</v>
      </c>
      <c r="N418" s="26">
        <v>78667.83</v>
      </c>
      <c r="O418" s="26">
        <v>16681.419999999998</v>
      </c>
      <c r="P418" s="26">
        <v>12519.78</v>
      </c>
      <c r="Q418" s="26">
        <v>10263.68</v>
      </c>
      <c r="R418" s="26">
        <v>9244.7639999999992</v>
      </c>
      <c r="S418" s="26">
        <v>4551.5309999999999</v>
      </c>
      <c r="T418" s="26">
        <v>1247.28</v>
      </c>
      <c r="U418" s="26">
        <v>368.08620000000002</v>
      </c>
      <c r="V418" s="26">
        <v>-1795.7260000000001</v>
      </c>
      <c r="W418" s="26">
        <v>19373.2</v>
      </c>
      <c r="X418" s="26">
        <v>6902.8040000000001</v>
      </c>
      <c r="Y418" s="26">
        <v>3028.9769999999999</v>
      </c>
      <c r="Z418" s="26">
        <v>-547.13649999999996</v>
      </c>
    </row>
    <row r="419" spans="1:26" x14ac:dyDescent="0.35">
      <c r="A419" s="26" t="s">
        <v>129</v>
      </c>
      <c r="B419" s="26">
        <v>2045</v>
      </c>
      <c r="C419" s="26">
        <v>156631</v>
      </c>
      <c r="D419" s="26">
        <v>120058.5</v>
      </c>
      <c r="E419" s="26">
        <v>83039.31</v>
      </c>
      <c r="F419" s="26">
        <v>49889.1</v>
      </c>
      <c r="G419" s="26">
        <v>262583.59999999998</v>
      </c>
      <c r="H419" s="26">
        <v>141678.5</v>
      </c>
      <c r="I419" s="26">
        <v>85479.84</v>
      </c>
      <c r="J419" s="26">
        <v>40563.620000000003</v>
      </c>
      <c r="K419" s="26">
        <v>731867.2</v>
      </c>
      <c r="L419" s="26">
        <v>342925</v>
      </c>
      <c r="M419" s="26">
        <v>162856.79999999999</v>
      </c>
      <c r="N419" s="26">
        <v>73039.710000000006</v>
      </c>
      <c r="O419" s="26">
        <v>17909.78</v>
      </c>
      <c r="P419" s="26">
        <v>12358.03</v>
      </c>
      <c r="Q419" s="26">
        <v>11168.41</v>
      </c>
      <c r="R419" s="26">
        <v>9501.8639999999996</v>
      </c>
      <c r="S419" s="26">
        <v>4924.4409999999998</v>
      </c>
      <c r="T419" s="26">
        <v>704.04359999999997</v>
      </c>
      <c r="U419" s="26">
        <v>-899.67529999999999</v>
      </c>
      <c r="V419" s="26">
        <v>-2471.6149999999998</v>
      </c>
      <c r="W419" s="26">
        <v>20361.05</v>
      </c>
      <c r="X419" s="26">
        <v>6115.9179999999997</v>
      </c>
      <c r="Y419" s="26">
        <v>2101.7350000000001</v>
      </c>
      <c r="Z419" s="26">
        <v>-1273.896</v>
      </c>
    </row>
    <row r="420" spans="1:26" x14ac:dyDescent="0.35">
      <c r="A420" s="26" t="s">
        <v>129</v>
      </c>
      <c r="B420" s="26">
        <v>2050</v>
      </c>
      <c r="C420" s="26">
        <v>158452.9</v>
      </c>
      <c r="D420" s="26">
        <v>119006.7</v>
      </c>
      <c r="E420" s="26">
        <v>79035.399999999994</v>
      </c>
      <c r="F420" s="26">
        <v>38638.019999999997</v>
      </c>
      <c r="G420" s="26">
        <v>331886.90000000002</v>
      </c>
      <c r="H420" s="26">
        <v>169836.9</v>
      </c>
      <c r="I420" s="26">
        <v>76010.23</v>
      </c>
      <c r="J420" s="26">
        <v>23886.16</v>
      </c>
      <c r="K420" s="26">
        <v>882799.8</v>
      </c>
      <c r="L420" s="26">
        <v>395869.3</v>
      </c>
      <c r="M420" s="26">
        <v>158699.29999999999</v>
      </c>
      <c r="N420" s="26">
        <v>45521.86</v>
      </c>
      <c r="O420" s="26">
        <v>18467.36</v>
      </c>
      <c r="P420" s="26">
        <v>8148.9719999999998</v>
      </c>
      <c r="Q420" s="26">
        <v>7075.8310000000001</v>
      </c>
      <c r="R420" s="26">
        <v>5232.5389999999998</v>
      </c>
      <c r="S420" s="26">
        <v>5155.6270000000004</v>
      </c>
      <c r="T420" s="26">
        <v>1087.626</v>
      </c>
      <c r="U420" s="26">
        <v>-100.2641</v>
      </c>
      <c r="V420" s="26">
        <v>-643.28719999999998</v>
      </c>
      <c r="W420" s="26">
        <v>20450.38</v>
      </c>
      <c r="X420" s="26">
        <v>5614.8549999999996</v>
      </c>
      <c r="Y420" s="26">
        <v>1964.3</v>
      </c>
      <c r="Z420" s="26">
        <v>-20.575500000000002</v>
      </c>
    </row>
    <row r="421" spans="1:26" x14ac:dyDescent="0.35">
      <c r="A421" s="26" t="s">
        <v>130</v>
      </c>
      <c r="B421" s="26">
        <v>2016</v>
      </c>
      <c r="C421" s="26">
        <v>16378.99</v>
      </c>
      <c r="D421" s="26">
        <v>16378.99</v>
      </c>
      <c r="E421" s="26">
        <v>16378.99</v>
      </c>
      <c r="F421" s="26">
        <v>16378.99</v>
      </c>
      <c r="G421" s="26">
        <v>-335.76740000000001</v>
      </c>
      <c r="H421" s="26">
        <v>-335.76740000000001</v>
      </c>
      <c r="I421" s="26">
        <v>-335.76740000000001</v>
      </c>
      <c r="J421" s="26">
        <v>-335.76740000000001</v>
      </c>
      <c r="K421" s="26">
        <v>45770.47</v>
      </c>
      <c r="L421" s="26">
        <v>45770.47</v>
      </c>
      <c r="M421" s="26">
        <v>45770.47</v>
      </c>
      <c r="N421" s="26">
        <v>45770.47</v>
      </c>
      <c r="O421" s="26">
        <v>10432.34</v>
      </c>
      <c r="P421" s="26">
        <v>10432.34</v>
      </c>
      <c r="Q421" s="26">
        <v>10432.34</v>
      </c>
      <c r="R421" s="26">
        <v>10432.34</v>
      </c>
      <c r="S421" s="26">
        <v>-5757.7039999999997</v>
      </c>
      <c r="T421" s="26">
        <v>-5757.7039999999997</v>
      </c>
      <c r="U421" s="26">
        <v>-5757.7039999999997</v>
      </c>
      <c r="V421" s="26">
        <v>-5757.7039999999997</v>
      </c>
      <c r="W421" s="26">
        <v>1614.346</v>
      </c>
      <c r="X421" s="26">
        <v>1614.346</v>
      </c>
      <c r="Y421" s="26">
        <v>1614.346</v>
      </c>
      <c r="Z421" s="26">
        <v>1614.346</v>
      </c>
    </row>
    <row r="422" spans="1:26" x14ac:dyDescent="0.35">
      <c r="A422" s="26" t="s">
        <v>130</v>
      </c>
      <c r="B422" s="26">
        <v>2020</v>
      </c>
      <c r="C422" s="26">
        <v>22527.279999999999</v>
      </c>
      <c r="D422" s="26">
        <v>19879.45</v>
      </c>
      <c r="E422" s="26">
        <v>17303.09</v>
      </c>
      <c r="F422" s="26">
        <v>16615.95</v>
      </c>
      <c r="G422" s="26">
        <v>21584.3</v>
      </c>
      <c r="H422" s="26">
        <v>17646.599999999999</v>
      </c>
      <c r="I422" s="26">
        <v>11463.26</v>
      </c>
      <c r="J422" s="26">
        <v>4475.3270000000002</v>
      </c>
      <c r="K422" s="26">
        <v>131334.79999999999</v>
      </c>
      <c r="L422" s="26">
        <v>71878.7</v>
      </c>
      <c r="M422" s="26">
        <v>43752.34</v>
      </c>
      <c r="N422" s="26">
        <v>22305.87</v>
      </c>
      <c r="O422" s="26">
        <v>13725.67</v>
      </c>
      <c r="P422" s="26">
        <v>12664.54</v>
      </c>
      <c r="Q422" s="26">
        <v>11471.54</v>
      </c>
      <c r="R422" s="26">
        <v>11552.5</v>
      </c>
      <c r="S422" s="26">
        <v>1384.8140000000001</v>
      </c>
      <c r="T422" s="26">
        <v>617.0693</v>
      </c>
      <c r="U422" s="26">
        <v>-1229.0060000000001</v>
      </c>
      <c r="V422" s="26">
        <v>-4847.5510000000004</v>
      </c>
      <c r="W422" s="26">
        <v>10734.67</v>
      </c>
      <c r="X422" s="26">
        <v>3057.2049999999999</v>
      </c>
      <c r="Y422" s="26">
        <v>521.87810000000002</v>
      </c>
      <c r="Z422" s="26">
        <v>-206.85890000000001</v>
      </c>
    </row>
    <row r="423" spans="1:26" x14ac:dyDescent="0.35">
      <c r="A423" s="26" t="s">
        <v>130</v>
      </c>
      <c r="B423" s="26">
        <v>2025</v>
      </c>
      <c r="C423" s="26">
        <v>33762.89</v>
      </c>
      <c r="D423" s="26">
        <v>26536.19</v>
      </c>
      <c r="E423" s="26">
        <v>22798.73</v>
      </c>
      <c r="F423" s="26">
        <v>19271.07</v>
      </c>
      <c r="G423" s="26">
        <v>17296.259999999998</v>
      </c>
      <c r="H423" s="26">
        <v>11158.11</v>
      </c>
      <c r="I423" s="26">
        <v>4960.54</v>
      </c>
      <c r="J423" s="26">
        <v>2570.2669999999998</v>
      </c>
      <c r="K423" s="26">
        <v>199743.5</v>
      </c>
      <c r="L423" s="26">
        <v>100063.6</v>
      </c>
      <c r="M423" s="26">
        <v>60307.69</v>
      </c>
      <c r="N423" s="26">
        <v>29479.54</v>
      </c>
      <c r="O423" s="26">
        <v>24309.73</v>
      </c>
      <c r="P423" s="26">
        <v>20423.59</v>
      </c>
      <c r="Q423" s="26">
        <v>14682.31</v>
      </c>
      <c r="R423" s="26">
        <v>14026.3</v>
      </c>
      <c r="S423" s="26">
        <v>-5285.277</v>
      </c>
      <c r="T423" s="26">
        <v>-5787.924</v>
      </c>
      <c r="U423" s="26">
        <v>-3885.5169999999998</v>
      </c>
      <c r="V423" s="26">
        <v>-4800.299</v>
      </c>
      <c r="W423" s="26">
        <v>23838.62</v>
      </c>
      <c r="X423" s="26">
        <v>9531.2150000000001</v>
      </c>
      <c r="Y423" s="26">
        <v>4504.6679999999997</v>
      </c>
      <c r="Z423" s="26">
        <v>-153.62190000000001</v>
      </c>
    </row>
    <row r="424" spans="1:26" x14ac:dyDescent="0.35">
      <c r="A424" s="26" t="s">
        <v>130</v>
      </c>
      <c r="B424" s="26">
        <v>2030</v>
      </c>
      <c r="C424" s="26">
        <v>43932.7</v>
      </c>
      <c r="D424" s="26">
        <v>33809.300000000003</v>
      </c>
      <c r="E424" s="26">
        <v>24226.01</v>
      </c>
      <c r="F424" s="26">
        <v>18918.75</v>
      </c>
      <c r="G424" s="26">
        <v>14864.06</v>
      </c>
      <c r="H424" s="26">
        <v>12381.85</v>
      </c>
      <c r="I424" s="26">
        <v>11739.57</v>
      </c>
      <c r="J424" s="26">
        <v>2749.35</v>
      </c>
      <c r="K424" s="26">
        <v>286900.59999999998</v>
      </c>
      <c r="L424" s="26">
        <v>127542.5</v>
      </c>
      <c r="M424" s="26">
        <v>57582.73</v>
      </c>
      <c r="N424" s="26">
        <v>25973.599999999999</v>
      </c>
      <c r="O424" s="26">
        <v>27163.83</v>
      </c>
      <c r="P424" s="26">
        <v>22525.38</v>
      </c>
      <c r="Q424" s="26">
        <v>20098.259999999998</v>
      </c>
      <c r="R424" s="26">
        <v>15068.13</v>
      </c>
      <c r="S424" s="26">
        <v>6116.1040000000003</v>
      </c>
      <c r="T424" s="26">
        <v>4979.3450000000003</v>
      </c>
      <c r="U424" s="26">
        <v>-4245.7160000000003</v>
      </c>
      <c r="V424" s="26">
        <v>-4500.8980000000001</v>
      </c>
      <c r="W424" s="26">
        <v>58593.68</v>
      </c>
      <c r="X424" s="26">
        <v>23019.86</v>
      </c>
      <c r="Y424" s="26">
        <v>5819.7179999999998</v>
      </c>
      <c r="Z424" s="26">
        <v>1167.4929999999999</v>
      </c>
    </row>
    <row r="425" spans="1:26" x14ac:dyDescent="0.35">
      <c r="A425" s="26" t="s">
        <v>130</v>
      </c>
      <c r="B425" s="26">
        <v>2035</v>
      </c>
      <c r="C425" s="26">
        <v>50417.05</v>
      </c>
      <c r="D425" s="26">
        <v>37901.78</v>
      </c>
      <c r="E425" s="26">
        <v>30609.3</v>
      </c>
      <c r="F425" s="26">
        <v>17470.64</v>
      </c>
      <c r="G425" s="26">
        <v>17968.89</v>
      </c>
      <c r="H425" s="26">
        <v>16170.88</v>
      </c>
      <c r="I425" s="26">
        <v>6553.1549999999997</v>
      </c>
      <c r="J425" s="26">
        <v>3250.848</v>
      </c>
      <c r="K425" s="26">
        <v>354314.9</v>
      </c>
      <c r="L425" s="26">
        <v>142753.60000000001</v>
      </c>
      <c r="M425" s="26">
        <v>64330.27</v>
      </c>
      <c r="N425" s="26">
        <v>20745.22</v>
      </c>
      <c r="O425" s="26">
        <v>44932.56</v>
      </c>
      <c r="P425" s="26">
        <v>27192.86</v>
      </c>
      <c r="Q425" s="26">
        <v>19868.64</v>
      </c>
      <c r="R425" s="26">
        <v>14654.45</v>
      </c>
      <c r="S425" s="26">
        <v>-16066.6</v>
      </c>
      <c r="T425" s="26">
        <v>-2358.6909999999998</v>
      </c>
      <c r="U425" s="26">
        <v>2238.8429999999998</v>
      </c>
      <c r="V425" s="26">
        <v>-3420.4989999999998</v>
      </c>
      <c r="W425" s="26">
        <v>89012.4</v>
      </c>
      <c r="X425" s="26">
        <v>36997.599999999999</v>
      </c>
      <c r="Y425" s="26">
        <v>12326.32</v>
      </c>
      <c r="Z425" s="26">
        <v>1653.62</v>
      </c>
    </row>
    <row r="426" spans="1:26" x14ac:dyDescent="0.35">
      <c r="A426" s="26" t="s">
        <v>130</v>
      </c>
      <c r="B426" s="26">
        <v>2040</v>
      </c>
      <c r="C426" s="26">
        <v>54711.199999999997</v>
      </c>
      <c r="D426" s="26">
        <v>38677.82</v>
      </c>
      <c r="E426" s="26">
        <v>30475.58</v>
      </c>
      <c r="F426" s="26">
        <v>15764.45</v>
      </c>
      <c r="G426" s="26">
        <v>22851.91</v>
      </c>
      <c r="H426" s="26">
        <v>10460.82</v>
      </c>
      <c r="I426" s="26">
        <v>13619.55</v>
      </c>
      <c r="J426" s="26">
        <v>4004.991</v>
      </c>
      <c r="K426" s="26">
        <v>405044.4</v>
      </c>
      <c r="L426" s="26">
        <v>153963</v>
      </c>
      <c r="M426" s="26">
        <v>66649.52</v>
      </c>
      <c r="N426" s="26">
        <v>16278.74</v>
      </c>
      <c r="O426" s="26">
        <v>47097.88</v>
      </c>
      <c r="P426" s="26">
        <v>28891.94</v>
      </c>
      <c r="Q426" s="26">
        <v>21380.71</v>
      </c>
      <c r="R426" s="26">
        <v>13355.48</v>
      </c>
      <c r="S426" s="26">
        <v>4649.5789999999997</v>
      </c>
      <c r="T426" s="26">
        <v>-3722.9639999999999</v>
      </c>
      <c r="U426" s="26">
        <v>-1245.9739999999999</v>
      </c>
      <c r="V426" s="26">
        <v>-3133.9679999999998</v>
      </c>
      <c r="W426" s="26">
        <v>104961.60000000001</v>
      </c>
      <c r="X426" s="26">
        <v>44431.839999999997</v>
      </c>
      <c r="Y426" s="26">
        <v>19822.759999999998</v>
      </c>
      <c r="Z426" s="26">
        <v>1565.605</v>
      </c>
    </row>
    <row r="427" spans="1:26" x14ac:dyDescent="0.35">
      <c r="A427" s="26" t="s">
        <v>130</v>
      </c>
      <c r="B427" s="26">
        <v>2045</v>
      </c>
      <c r="C427" s="26">
        <v>63326.57</v>
      </c>
      <c r="D427" s="26">
        <v>41267.43</v>
      </c>
      <c r="E427" s="26">
        <v>28532.59</v>
      </c>
      <c r="F427" s="26">
        <v>13621.9</v>
      </c>
      <c r="G427" s="26">
        <v>22666.68</v>
      </c>
      <c r="H427" s="26">
        <v>17098.53</v>
      </c>
      <c r="I427" s="26">
        <v>7642.7889999999998</v>
      </c>
      <c r="J427" s="26">
        <v>3145.1849999999999</v>
      </c>
      <c r="K427" s="26">
        <v>411981.2</v>
      </c>
      <c r="L427" s="26">
        <v>137136.4</v>
      </c>
      <c r="M427" s="26">
        <v>66314.460000000006</v>
      </c>
      <c r="N427" s="26">
        <v>15277.61</v>
      </c>
      <c r="O427" s="26">
        <v>52053.29</v>
      </c>
      <c r="P427" s="26">
        <v>31463.35</v>
      </c>
      <c r="Q427" s="26">
        <v>24301.14</v>
      </c>
      <c r="R427" s="26">
        <v>15860.68</v>
      </c>
      <c r="S427" s="26">
        <v>2720.7429999999999</v>
      </c>
      <c r="T427" s="26">
        <v>-196.2919</v>
      </c>
      <c r="U427" s="26">
        <v>-4772.3419999999996</v>
      </c>
      <c r="V427" s="26">
        <v>-5069.7629999999999</v>
      </c>
      <c r="W427" s="26">
        <v>135331.6</v>
      </c>
      <c r="X427" s="26">
        <v>43322.65</v>
      </c>
      <c r="Y427" s="26">
        <v>22216.82</v>
      </c>
      <c r="Z427" s="26">
        <v>1191.2260000000001</v>
      </c>
    </row>
    <row r="428" spans="1:26" x14ac:dyDescent="0.35">
      <c r="A428" s="26" t="s">
        <v>130</v>
      </c>
      <c r="B428" s="26">
        <v>2050</v>
      </c>
      <c r="C428" s="26">
        <v>71215.48</v>
      </c>
      <c r="D428" s="26">
        <v>41622.07</v>
      </c>
      <c r="E428" s="26">
        <v>25229.48</v>
      </c>
      <c r="F428" s="26">
        <v>10272.64</v>
      </c>
      <c r="G428" s="26">
        <v>17220.439999999999</v>
      </c>
      <c r="H428" s="26">
        <v>8213.7579999999998</v>
      </c>
      <c r="I428" s="26">
        <v>6062.3050000000003</v>
      </c>
      <c r="J428" s="26">
        <v>1112.296</v>
      </c>
      <c r="K428" s="26">
        <v>395238.2</v>
      </c>
      <c r="L428" s="26">
        <v>118653</v>
      </c>
      <c r="M428" s="26">
        <v>51085.83</v>
      </c>
      <c r="N428" s="26">
        <v>10741.21</v>
      </c>
      <c r="O428" s="26">
        <v>61505.75</v>
      </c>
      <c r="P428" s="26">
        <v>32964.639999999999</v>
      </c>
      <c r="Q428" s="26">
        <v>24946.42</v>
      </c>
      <c r="R428" s="26">
        <v>14694.32</v>
      </c>
      <c r="S428" s="26">
        <v>-7614.0209999999997</v>
      </c>
      <c r="T428" s="26">
        <v>-5026.4129999999996</v>
      </c>
      <c r="U428" s="26">
        <v>-4318.4489999999996</v>
      </c>
      <c r="V428" s="26">
        <v>-5606.8980000000001</v>
      </c>
      <c r="W428" s="26">
        <v>147266.20000000001</v>
      </c>
      <c r="X428" s="26">
        <v>40593.22</v>
      </c>
      <c r="Y428" s="26">
        <v>15102.32</v>
      </c>
      <c r="Z428" s="26">
        <v>1335.691</v>
      </c>
    </row>
    <row r="429" spans="1:26" x14ac:dyDescent="0.35">
      <c r="A429" s="26" t="s">
        <v>131</v>
      </c>
      <c r="B429" s="26">
        <v>2016</v>
      </c>
      <c r="C429" s="26">
        <v>2942.779</v>
      </c>
      <c r="D429" s="26">
        <v>2942.779</v>
      </c>
      <c r="E429" s="26">
        <v>2942.779</v>
      </c>
      <c r="F429" s="26">
        <v>2942.779</v>
      </c>
      <c r="G429" s="26">
        <v>2034.58</v>
      </c>
      <c r="H429" s="26">
        <v>2034.58</v>
      </c>
      <c r="I429" s="26">
        <v>2034.58</v>
      </c>
      <c r="J429" s="26">
        <v>2034.58</v>
      </c>
      <c r="K429" s="26">
        <v>9827.9889999999996</v>
      </c>
      <c r="L429" s="26">
        <v>9827.9889999999996</v>
      </c>
      <c r="M429" s="26">
        <v>9827.9889999999996</v>
      </c>
      <c r="N429" s="26">
        <v>9827.9889999999996</v>
      </c>
      <c r="O429" s="26">
        <v>4704.58</v>
      </c>
      <c r="P429" s="26">
        <v>4704.58</v>
      </c>
      <c r="Q429" s="26">
        <v>4704.58</v>
      </c>
      <c r="R429" s="26">
        <v>4704.58</v>
      </c>
      <c r="S429" s="26">
        <v>1098.4949999999999</v>
      </c>
      <c r="T429" s="26">
        <v>1098.4949999999999</v>
      </c>
      <c r="U429" s="26">
        <v>1098.4949999999999</v>
      </c>
      <c r="V429" s="26">
        <v>1098.4949999999999</v>
      </c>
      <c r="W429" s="26">
        <v>6426.6959999999999</v>
      </c>
      <c r="X429" s="26">
        <v>6426.6959999999999</v>
      </c>
      <c r="Y429" s="26">
        <v>6426.6959999999999</v>
      </c>
      <c r="Z429" s="26">
        <v>6426.6959999999999</v>
      </c>
    </row>
    <row r="430" spans="1:26" x14ac:dyDescent="0.35">
      <c r="A430" s="26" t="s">
        <v>131</v>
      </c>
      <c r="B430" s="26">
        <v>2020</v>
      </c>
      <c r="C430" s="26">
        <v>4727.3050000000003</v>
      </c>
      <c r="D430" s="26">
        <v>3209.8020000000001</v>
      </c>
      <c r="E430" s="26">
        <v>3034.5010000000002</v>
      </c>
      <c r="F430" s="26">
        <v>2838.723</v>
      </c>
      <c r="G430" s="26">
        <v>7938.2439999999997</v>
      </c>
      <c r="H430" s="26">
        <v>5020.7250000000004</v>
      </c>
      <c r="I430" s="26">
        <v>3059.904</v>
      </c>
      <c r="J430" s="26">
        <v>1429.6559999999999</v>
      </c>
      <c r="K430" s="26">
        <v>30588.57</v>
      </c>
      <c r="L430" s="26">
        <v>18747.45</v>
      </c>
      <c r="M430" s="26">
        <v>11785</v>
      </c>
      <c r="N430" s="26">
        <v>6427.4849999999997</v>
      </c>
      <c r="O430" s="26">
        <v>9994.1380000000008</v>
      </c>
      <c r="P430" s="26">
        <v>9685.1020000000008</v>
      </c>
      <c r="Q430" s="26">
        <v>8377.7219999999998</v>
      </c>
      <c r="R430" s="26">
        <v>8356.65</v>
      </c>
      <c r="S430" s="26">
        <v>533.26639999999998</v>
      </c>
      <c r="T430" s="26">
        <v>-2076.0479999999998</v>
      </c>
      <c r="U430" s="26">
        <v>-1587.153</v>
      </c>
      <c r="V430" s="26">
        <v>-2289.5520000000001</v>
      </c>
      <c r="W430" s="26">
        <v>16274.91</v>
      </c>
      <c r="X430" s="26">
        <v>8052.1940000000004</v>
      </c>
      <c r="Y430" s="26">
        <v>6460.6970000000001</v>
      </c>
      <c r="Z430" s="26">
        <v>4559.1840000000002</v>
      </c>
    </row>
    <row r="431" spans="1:26" x14ac:dyDescent="0.35">
      <c r="A431" s="26" t="s">
        <v>131</v>
      </c>
      <c r="B431" s="26">
        <v>2025</v>
      </c>
      <c r="C431" s="26">
        <v>4991.5230000000001</v>
      </c>
      <c r="D431" s="26">
        <v>3842.9740000000002</v>
      </c>
      <c r="E431" s="26">
        <v>3582.232</v>
      </c>
      <c r="F431" s="26">
        <v>2875.1930000000002</v>
      </c>
      <c r="G431" s="26">
        <v>11820.08</v>
      </c>
      <c r="H431" s="26">
        <v>5705.2920000000004</v>
      </c>
      <c r="I431" s="26">
        <v>3893.8870000000002</v>
      </c>
      <c r="J431" s="26">
        <v>1819.2840000000001</v>
      </c>
      <c r="K431" s="26">
        <v>40497.07</v>
      </c>
      <c r="L431" s="26">
        <v>18370.34</v>
      </c>
      <c r="M431" s="26">
        <v>11712.14</v>
      </c>
      <c r="N431" s="26">
        <v>6139.5230000000001</v>
      </c>
      <c r="O431" s="26">
        <v>16474.82</v>
      </c>
      <c r="P431" s="26">
        <v>15497.74</v>
      </c>
      <c r="Q431" s="26">
        <v>11725.24</v>
      </c>
      <c r="R431" s="26">
        <v>11353.22</v>
      </c>
      <c r="S431" s="26">
        <v>3807.19</v>
      </c>
      <c r="T431" s="26">
        <v>1055.5730000000001</v>
      </c>
      <c r="U431" s="26">
        <v>-2418.7649999999999</v>
      </c>
      <c r="V431" s="26">
        <v>-3274.1010000000001</v>
      </c>
      <c r="W431" s="26">
        <v>21027.88</v>
      </c>
      <c r="X431" s="26">
        <v>13817.5</v>
      </c>
      <c r="Y431" s="26">
        <v>7766.4790000000003</v>
      </c>
      <c r="Z431" s="26">
        <v>5374.9059999999999</v>
      </c>
    </row>
    <row r="432" spans="1:26" x14ac:dyDescent="0.35">
      <c r="A432" s="26" t="s">
        <v>131</v>
      </c>
      <c r="B432" s="26">
        <v>2030</v>
      </c>
      <c r="C432" s="26">
        <v>6579.2629999999999</v>
      </c>
      <c r="D432" s="26">
        <v>4908.2809999999999</v>
      </c>
      <c r="E432" s="26">
        <v>3869.7139999999999</v>
      </c>
      <c r="F432" s="26">
        <v>2726.3989999999999</v>
      </c>
      <c r="G432" s="26">
        <v>19289.830000000002</v>
      </c>
      <c r="H432" s="26">
        <v>9915.5249999999996</v>
      </c>
      <c r="I432" s="26">
        <v>5839.7849999999999</v>
      </c>
      <c r="J432" s="26">
        <v>2804.748</v>
      </c>
      <c r="K432" s="26">
        <v>51773.54</v>
      </c>
      <c r="L432" s="26">
        <v>21729.54</v>
      </c>
      <c r="M432" s="26">
        <v>12672.09</v>
      </c>
      <c r="N432" s="26">
        <v>6046.6809999999996</v>
      </c>
      <c r="O432" s="26">
        <v>19374.97</v>
      </c>
      <c r="P432" s="26">
        <v>17812.82</v>
      </c>
      <c r="Q432" s="26">
        <v>12536.63</v>
      </c>
      <c r="R432" s="26">
        <v>11164.71</v>
      </c>
      <c r="S432" s="26">
        <v>16631.2</v>
      </c>
      <c r="T432" s="26">
        <v>9568.9539999999997</v>
      </c>
      <c r="U432" s="26">
        <v>2611.107</v>
      </c>
      <c r="V432" s="26">
        <v>1395.2660000000001</v>
      </c>
      <c r="W432" s="26">
        <v>34600.18</v>
      </c>
      <c r="X432" s="26">
        <v>22076.95</v>
      </c>
      <c r="Y432" s="26">
        <v>11505.28</v>
      </c>
      <c r="Z432" s="26">
        <v>8126.6989999999996</v>
      </c>
    </row>
    <row r="433" spans="1:26" x14ac:dyDescent="0.35">
      <c r="A433" s="26" t="s">
        <v>131</v>
      </c>
      <c r="B433" s="26">
        <v>2035</v>
      </c>
      <c r="C433" s="26">
        <v>8067.7250000000004</v>
      </c>
      <c r="D433" s="26">
        <v>5859.6819999999998</v>
      </c>
      <c r="E433" s="26">
        <v>3829.7130000000002</v>
      </c>
      <c r="F433" s="26">
        <v>2729.886</v>
      </c>
      <c r="G433" s="26">
        <v>20558.310000000001</v>
      </c>
      <c r="H433" s="26">
        <v>11709.71</v>
      </c>
      <c r="I433" s="26">
        <v>6762.0519999999997</v>
      </c>
      <c r="J433" s="26">
        <v>2233.7829999999999</v>
      </c>
      <c r="K433" s="26">
        <v>58114.75</v>
      </c>
      <c r="L433" s="26">
        <v>22568.74</v>
      </c>
      <c r="M433" s="26">
        <v>12985.53</v>
      </c>
      <c r="N433" s="26">
        <v>5415.9160000000002</v>
      </c>
      <c r="O433" s="26">
        <v>23094.29</v>
      </c>
      <c r="P433" s="26">
        <v>21030.59</v>
      </c>
      <c r="Q433" s="26">
        <v>14794.6</v>
      </c>
      <c r="R433" s="26">
        <v>12042.22</v>
      </c>
      <c r="S433" s="26">
        <v>19629.189999999999</v>
      </c>
      <c r="T433" s="26">
        <v>12405.74</v>
      </c>
      <c r="U433" s="26">
        <v>5457.5780000000004</v>
      </c>
      <c r="V433" s="26">
        <v>2274.4960000000001</v>
      </c>
      <c r="W433" s="26">
        <v>49498.14</v>
      </c>
      <c r="X433" s="26">
        <v>29578.18</v>
      </c>
      <c r="Y433" s="26">
        <v>14886.17</v>
      </c>
      <c r="Z433" s="26">
        <v>9037.6669999999995</v>
      </c>
    </row>
    <row r="434" spans="1:26" x14ac:dyDescent="0.35">
      <c r="A434" s="26" t="s">
        <v>131</v>
      </c>
      <c r="B434" s="26">
        <v>2040</v>
      </c>
      <c r="C434" s="26">
        <v>8938.1740000000009</v>
      </c>
      <c r="D434" s="26">
        <v>6091.3109999999997</v>
      </c>
      <c r="E434" s="26">
        <v>4181.08</v>
      </c>
      <c r="F434" s="26">
        <v>2618.9780000000001</v>
      </c>
      <c r="G434" s="26">
        <v>23348.59</v>
      </c>
      <c r="H434" s="26">
        <v>10183.74</v>
      </c>
      <c r="I434" s="26">
        <v>7902.66</v>
      </c>
      <c r="J434" s="26">
        <v>2265.1489999999999</v>
      </c>
      <c r="K434" s="26">
        <v>56887.1</v>
      </c>
      <c r="L434" s="26">
        <v>23462.82</v>
      </c>
      <c r="M434" s="26">
        <v>11807.79</v>
      </c>
      <c r="N434" s="26">
        <v>3364.31</v>
      </c>
      <c r="O434" s="26">
        <v>25219.59</v>
      </c>
      <c r="P434" s="26">
        <v>21863.79</v>
      </c>
      <c r="Q434" s="26">
        <v>15324.16</v>
      </c>
      <c r="R434" s="26">
        <v>10591.64</v>
      </c>
      <c r="S434" s="26">
        <v>23692.76</v>
      </c>
      <c r="T434" s="26">
        <v>12709.44</v>
      </c>
      <c r="U434" s="26">
        <v>6838.6679999999997</v>
      </c>
      <c r="V434" s="26">
        <v>2221.114</v>
      </c>
      <c r="W434" s="26">
        <v>55113.5</v>
      </c>
      <c r="X434" s="26">
        <v>32171.06</v>
      </c>
      <c r="Y434" s="26">
        <v>16671.7</v>
      </c>
      <c r="Z434" s="26">
        <v>7047.1989999999996</v>
      </c>
    </row>
    <row r="435" spans="1:26" x14ac:dyDescent="0.35">
      <c r="A435" s="26" t="s">
        <v>131</v>
      </c>
      <c r="B435" s="26">
        <v>2045</v>
      </c>
      <c r="C435" s="26">
        <v>12130.83</v>
      </c>
      <c r="D435" s="26">
        <v>7328.1880000000001</v>
      </c>
      <c r="E435" s="26">
        <v>3518.2449999999999</v>
      </c>
      <c r="F435" s="26">
        <v>2003.3209999999999</v>
      </c>
      <c r="G435" s="26">
        <v>28657.23</v>
      </c>
      <c r="H435" s="26">
        <v>11873.13</v>
      </c>
      <c r="I435" s="26">
        <v>5811.201</v>
      </c>
      <c r="J435" s="26">
        <v>1308.884</v>
      </c>
      <c r="K435" s="26">
        <v>60026.43</v>
      </c>
      <c r="L435" s="26">
        <v>22115.48</v>
      </c>
      <c r="M435" s="26">
        <v>10654.78</v>
      </c>
      <c r="N435" s="26">
        <v>2966.125</v>
      </c>
      <c r="O435" s="26">
        <v>33420.519999999997</v>
      </c>
      <c r="P435" s="26">
        <v>26686.5</v>
      </c>
      <c r="Q435" s="26">
        <v>16240.26</v>
      </c>
      <c r="R435" s="26">
        <v>9065.3160000000007</v>
      </c>
      <c r="S435" s="26">
        <v>23784.37</v>
      </c>
      <c r="T435" s="26">
        <v>9749.2620000000006</v>
      </c>
      <c r="U435" s="26">
        <v>5576.8879999999999</v>
      </c>
      <c r="V435" s="26">
        <v>2203.8310000000001</v>
      </c>
      <c r="W435" s="26">
        <v>60119.87</v>
      </c>
      <c r="X435" s="26">
        <v>30915.759999999998</v>
      </c>
      <c r="Y435" s="26">
        <v>15860.51</v>
      </c>
      <c r="Z435" s="26">
        <v>5709.3469999999998</v>
      </c>
    </row>
    <row r="436" spans="1:26" x14ac:dyDescent="0.35">
      <c r="A436" s="26" t="s">
        <v>131</v>
      </c>
      <c r="B436" s="26">
        <v>2050</v>
      </c>
      <c r="C436" s="26">
        <v>16593.8</v>
      </c>
      <c r="D436" s="26">
        <v>7693.6289999999999</v>
      </c>
      <c r="E436" s="26">
        <v>3402.627</v>
      </c>
      <c r="F436" s="26">
        <v>1352.5070000000001</v>
      </c>
      <c r="G436" s="26">
        <v>37984.6</v>
      </c>
      <c r="H436" s="26">
        <v>18148.830000000002</v>
      </c>
      <c r="I436" s="26">
        <v>3431.5309999999999</v>
      </c>
      <c r="J436" s="26">
        <v>811.15740000000005</v>
      </c>
      <c r="K436" s="26">
        <v>78752.39</v>
      </c>
      <c r="L436" s="26">
        <v>28198.86</v>
      </c>
      <c r="M436" s="26">
        <v>6537.0559999999996</v>
      </c>
      <c r="N436" s="26">
        <v>1594.364</v>
      </c>
      <c r="O436" s="26">
        <v>43024.74</v>
      </c>
      <c r="P436" s="26">
        <v>32808.29</v>
      </c>
      <c r="Q436" s="26">
        <v>20029.3</v>
      </c>
      <c r="R436" s="26">
        <v>6909.0780000000004</v>
      </c>
      <c r="S436" s="26">
        <v>21498.65</v>
      </c>
      <c r="T436" s="26">
        <v>5478.8159999999998</v>
      </c>
      <c r="U436" s="26">
        <v>3109.0169999999998</v>
      </c>
      <c r="V436" s="26">
        <v>2640.7040000000002</v>
      </c>
      <c r="W436" s="26">
        <v>66657.259999999995</v>
      </c>
      <c r="X436" s="26">
        <v>29501.59</v>
      </c>
      <c r="Y436" s="26">
        <v>14051.21</v>
      </c>
      <c r="Z436" s="26">
        <v>5204.1549999999997</v>
      </c>
    </row>
    <row r="437" spans="1:26" x14ac:dyDescent="0.35">
      <c r="A437" s="26" t="s">
        <v>132</v>
      </c>
      <c r="B437" s="26">
        <v>2016</v>
      </c>
      <c r="C437" s="26">
        <v>9624.3410000000003</v>
      </c>
      <c r="D437" s="26">
        <v>9624.3410000000003</v>
      </c>
      <c r="E437" s="26">
        <v>9624.3410000000003</v>
      </c>
      <c r="F437" s="26">
        <v>9624.3410000000003</v>
      </c>
      <c r="G437" s="26">
        <v>24374.59</v>
      </c>
      <c r="H437" s="26">
        <v>24374.59</v>
      </c>
      <c r="I437" s="26">
        <v>24374.59</v>
      </c>
      <c r="J437" s="26">
        <v>24374.59</v>
      </c>
      <c r="K437" s="26">
        <v>11000.79</v>
      </c>
      <c r="L437" s="26">
        <v>11000.79</v>
      </c>
      <c r="M437" s="26">
        <v>11000.79</v>
      </c>
      <c r="N437" s="26">
        <v>11000.79</v>
      </c>
      <c r="O437" s="26">
        <v>1876.4449999999999</v>
      </c>
      <c r="P437" s="26">
        <v>1876.4449999999999</v>
      </c>
      <c r="Q437" s="26">
        <v>1876.4449999999999</v>
      </c>
      <c r="R437" s="26">
        <v>1876.4449999999999</v>
      </c>
      <c r="S437" s="26">
        <v>-493.56990000000002</v>
      </c>
      <c r="T437" s="26">
        <v>-493.56990000000002</v>
      </c>
      <c r="U437" s="26">
        <v>-493.56990000000002</v>
      </c>
      <c r="V437" s="26">
        <v>-493.56990000000002</v>
      </c>
      <c r="W437" s="26">
        <v>72.998739999999998</v>
      </c>
      <c r="X437" s="26">
        <v>72.998739999999998</v>
      </c>
      <c r="Y437" s="26">
        <v>72.998739999999998</v>
      </c>
      <c r="Z437" s="26">
        <v>72.998739999999998</v>
      </c>
    </row>
    <row r="438" spans="1:26" x14ac:dyDescent="0.35">
      <c r="A438" s="26" t="s">
        <v>132</v>
      </c>
      <c r="B438" s="26">
        <v>2020</v>
      </c>
      <c r="C438" s="26">
        <v>13709.32</v>
      </c>
      <c r="D438" s="26">
        <v>12113.77</v>
      </c>
      <c r="E438" s="26">
        <v>11388</v>
      </c>
      <c r="F438" s="26">
        <v>11079.24</v>
      </c>
      <c r="G438" s="26">
        <v>84353.59</v>
      </c>
      <c r="H438" s="26">
        <v>50056.98</v>
      </c>
      <c r="I438" s="26">
        <v>30454.32</v>
      </c>
      <c r="J438" s="26">
        <v>14718.26</v>
      </c>
      <c r="K438" s="26">
        <v>37614.019999999997</v>
      </c>
      <c r="L438" s="26">
        <v>22779.51</v>
      </c>
      <c r="M438" s="26">
        <v>14575.99</v>
      </c>
      <c r="N438" s="26">
        <v>8013.6509999999998</v>
      </c>
      <c r="O438" s="26">
        <v>2007.6189999999999</v>
      </c>
      <c r="P438" s="26">
        <v>1785.328</v>
      </c>
      <c r="Q438" s="26">
        <v>1663.098</v>
      </c>
      <c r="R438" s="26">
        <v>1625.4390000000001</v>
      </c>
      <c r="S438" s="26">
        <v>1349.5450000000001</v>
      </c>
      <c r="T438" s="26">
        <v>541.8904</v>
      </c>
      <c r="U438" s="26">
        <v>179.02850000000001</v>
      </c>
      <c r="V438" s="26">
        <v>-240.20249999999999</v>
      </c>
      <c r="W438" s="26">
        <v>1157.287</v>
      </c>
      <c r="X438" s="26">
        <v>509.62209999999999</v>
      </c>
      <c r="Y438" s="26">
        <v>199.35419999999999</v>
      </c>
      <c r="Z438" s="26">
        <v>28.07225</v>
      </c>
    </row>
    <row r="439" spans="1:26" x14ac:dyDescent="0.35">
      <c r="A439" s="26" t="s">
        <v>132</v>
      </c>
      <c r="B439" s="26">
        <v>2025</v>
      </c>
      <c r="C439" s="26">
        <v>17814.16</v>
      </c>
      <c r="D439" s="26">
        <v>14261.74</v>
      </c>
      <c r="E439" s="26">
        <v>12848.62</v>
      </c>
      <c r="F439" s="26">
        <v>11570.74</v>
      </c>
      <c r="G439" s="26">
        <v>96948.01</v>
      </c>
      <c r="H439" s="26">
        <v>49552.93</v>
      </c>
      <c r="I439" s="26">
        <v>31801.78</v>
      </c>
      <c r="J439" s="26">
        <v>15092.62</v>
      </c>
      <c r="K439" s="26">
        <v>45820.99</v>
      </c>
      <c r="L439" s="26">
        <v>24081.59</v>
      </c>
      <c r="M439" s="26">
        <v>16139.87</v>
      </c>
      <c r="N439" s="26">
        <v>8636.7970000000005</v>
      </c>
      <c r="O439" s="26">
        <v>2345.1329999999998</v>
      </c>
      <c r="P439" s="26">
        <v>1910.7370000000001</v>
      </c>
      <c r="Q439" s="26">
        <v>1741.08</v>
      </c>
      <c r="R439" s="26">
        <v>1678.327</v>
      </c>
      <c r="S439" s="26">
        <v>2582.384</v>
      </c>
      <c r="T439" s="26">
        <v>1104.633</v>
      </c>
      <c r="U439" s="26">
        <v>113.64149999999999</v>
      </c>
      <c r="V439" s="26">
        <v>-315.14769999999999</v>
      </c>
      <c r="W439" s="26">
        <v>1449.867</v>
      </c>
      <c r="X439" s="26">
        <v>599.29340000000002</v>
      </c>
      <c r="Y439" s="26">
        <v>268.75409999999999</v>
      </c>
      <c r="Z439" s="26">
        <v>48.514710000000001</v>
      </c>
    </row>
    <row r="440" spans="1:26" x14ac:dyDescent="0.35">
      <c r="A440" s="26" t="s">
        <v>132</v>
      </c>
      <c r="B440" s="26">
        <v>2030</v>
      </c>
      <c r="C440" s="26">
        <v>20463.95</v>
      </c>
      <c r="D440" s="26">
        <v>15812.16</v>
      </c>
      <c r="E440" s="26">
        <v>12934.97</v>
      </c>
      <c r="F440" s="26">
        <v>10198.620000000001</v>
      </c>
      <c r="G440" s="26">
        <v>104489.7</v>
      </c>
      <c r="H440" s="26">
        <v>48913.15</v>
      </c>
      <c r="I440" s="26">
        <v>25763.23</v>
      </c>
      <c r="J440" s="26">
        <v>10392.5</v>
      </c>
      <c r="K440" s="26">
        <v>49941.94</v>
      </c>
      <c r="L440" s="26">
        <v>23812.11</v>
      </c>
      <c r="M440" s="26">
        <v>13496.01</v>
      </c>
      <c r="N440" s="26">
        <v>6428.2879999999996</v>
      </c>
      <c r="O440" s="26">
        <v>2898.7959999999998</v>
      </c>
      <c r="P440" s="26">
        <v>2331.7260000000001</v>
      </c>
      <c r="Q440" s="26">
        <v>1150.905</v>
      </c>
      <c r="R440" s="26">
        <v>886.45719999999994</v>
      </c>
      <c r="S440" s="26">
        <v>4280.66</v>
      </c>
      <c r="T440" s="26">
        <v>1676.53</v>
      </c>
      <c r="U440" s="26">
        <v>792.08389999999997</v>
      </c>
      <c r="V440" s="26">
        <v>373.16329999999999</v>
      </c>
      <c r="W440" s="26">
        <v>2871.152</v>
      </c>
      <c r="X440" s="26">
        <v>1301.9680000000001</v>
      </c>
      <c r="Y440" s="26">
        <v>478.1071</v>
      </c>
      <c r="Z440" s="26">
        <v>259.5591</v>
      </c>
    </row>
    <row r="441" spans="1:26" x14ac:dyDescent="0.35">
      <c r="A441" s="26" t="s">
        <v>132</v>
      </c>
      <c r="B441" s="26">
        <v>2035</v>
      </c>
      <c r="C441" s="26">
        <v>22158.25</v>
      </c>
      <c r="D441" s="26">
        <v>16217.86</v>
      </c>
      <c r="E441" s="26">
        <v>14045.33</v>
      </c>
      <c r="F441" s="26">
        <v>10209.049999999999</v>
      </c>
      <c r="G441" s="26">
        <v>108305.2</v>
      </c>
      <c r="H441" s="26">
        <v>45084.61</v>
      </c>
      <c r="I441" s="26">
        <v>21625.46</v>
      </c>
      <c r="J441" s="26">
        <v>6181.049</v>
      </c>
      <c r="K441" s="26">
        <v>54107.18</v>
      </c>
      <c r="L441" s="26">
        <v>24600.49</v>
      </c>
      <c r="M441" s="26">
        <v>10606.88</v>
      </c>
      <c r="N441" s="26">
        <v>3630.942</v>
      </c>
      <c r="O441" s="26">
        <v>2624.5859999999998</v>
      </c>
      <c r="P441" s="26">
        <v>2064.8200000000002</v>
      </c>
      <c r="Q441" s="26">
        <v>2053.0039999999999</v>
      </c>
      <c r="R441" s="26">
        <v>1135.393</v>
      </c>
      <c r="S441" s="26">
        <v>6435.7629999999999</v>
      </c>
      <c r="T441" s="26">
        <v>2603.0419999999999</v>
      </c>
      <c r="U441" s="26">
        <v>802.10500000000002</v>
      </c>
      <c r="V441" s="26">
        <v>606.08029999999997</v>
      </c>
      <c r="W441" s="26">
        <v>4699.143</v>
      </c>
      <c r="X441" s="26">
        <v>1969.8019999999999</v>
      </c>
      <c r="Y441" s="26">
        <v>383.5401</v>
      </c>
      <c r="Z441" s="26">
        <v>179.4469</v>
      </c>
    </row>
    <row r="442" spans="1:26" x14ac:dyDescent="0.35">
      <c r="A442" s="26" t="s">
        <v>132</v>
      </c>
      <c r="B442" s="26">
        <v>2040</v>
      </c>
      <c r="C442" s="26">
        <v>23275.63</v>
      </c>
      <c r="D442" s="26">
        <v>16211.32</v>
      </c>
      <c r="E442" s="26">
        <v>12258.65</v>
      </c>
      <c r="F442" s="26">
        <v>7341.1840000000002</v>
      </c>
      <c r="G442" s="26">
        <v>106295.5</v>
      </c>
      <c r="H442" s="26">
        <v>39937.519999999997</v>
      </c>
      <c r="I442" s="26">
        <v>16874.36</v>
      </c>
      <c r="J442" s="26">
        <v>4044.2719999999999</v>
      </c>
      <c r="K442" s="26">
        <v>52487.81</v>
      </c>
      <c r="L442" s="26">
        <v>21628.1</v>
      </c>
      <c r="M442" s="26">
        <v>11231.75</v>
      </c>
      <c r="N442" s="26">
        <v>3665.1129999999998</v>
      </c>
      <c r="O442" s="26">
        <v>1978.1279999999999</v>
      </c>
      <c r="P442" s="26">
        <v>1528.5060000000001</v>
      </c>
      <c r="Q442" s="26">
        <v>1523.8119999999999</v>
      </c>
      <c r="R442" s="26">
        <v>877.83079999999995</v>
      </c>
      <c r="S442" s="26">
        <v>6546.0709999999999</v>
      </c>
      <c r="T442" s="26">
        <v>2382.0210000000002</v>
      </c>
      <c r="U442" s="26">
        <v>1671.4349999999999</v>
      </c>
      <c r="V442" s="26">
        <v>417.07850000000002</v>
      </c>
      <c r="W442" s="26">
        <v>4743.2449999999999</v>
      </c>
      <c r="X442" s="26">
        <v>1929.548</v>
      </c>
      <c r="Y442" s="26">
        <v>1302.6479999999999</v>
      </c>
      <c r="Z442" s="26">
        <v>378.52190000000002</v>
      </c>
    </row>
    <row r="443" spans="1:26" x14ac:dyDescent="0.35">
      <c r="A443" s="26" t="s">
        <v>132</v>
      </c>
      <c r="B443" s="26">
        <v>2045</v>
      </c>
      <c r="C443" s="26">
        <v>25170.15</v>
      </c>
      <c r="D443" s="26">
        <v>16673.830000000002</v>
      </c>
      <c r="E443" s="26">
        <v>10786.73</v>
      </c>
      <c r="F443" s="26">
        <v>5821.9210000000003</v>
      </c>
      <c r="G443" s="26">
        <v>98706.13</v>
      </c>
      <c r="H443" s="26">
        <v>34228.82</v>
      </c>
      <c r="I443" s="26">
        <v>11677.94</v>
      </c>
      <c r="J443" s="26">
        <v>1296.4190000000001</v>
      </c>
      <c r="K443" s="26">
        <v>49103.55</v>
      </c>
      <c r="L443" s="26">
        <v>18854.810000000001</v>
      </c>
      <c r="M443" s="26">
        <v>7750.732</v>
      </c>
      <c r="N443" s="26">
        <v>2029.1010000000001</v>
      </c>
      <c r="O443" s="26">
        <v>1815.4870000000001</v>
      </c>
      <c r="P443" s="26">
        <v>1200.2090000000001</v>
      </c>
      <c r="Q443" s="26">
        <v>1362.797</v>
      </c>
      <c r="R443" s="26">
        <v>807.11189999999999</v>
      </c>
      <c r="S443" s="26">
        <v>5510.7790000000005</v>
      </c>
      <c r="T443" s="26">
        <v>1427.4269999999999</v>
      </c>
      <c r="U443" s="26">
        <v>1244.3610000000001</v>
      </c>
      <c r="V443" s="26">
        <v>411.40809999999999</v>
      </c>
      <c r="W443" s="26">
        <v>3705.1350000000002</v>
      </c>
      <c r="X443" s="26">
        <v>982.30129999999997</v>
      </c>
      <c r="Y443" s="26">
        <v>1033.711</v>
      </c>
      <c r="Z443" s="26">
        <v>301.34350000000001</v>
      </c>
    </row>
    <row r="444" spans="1:26" x14ac:dyDescent="0.35">
      <c r="A444" s="26" t="s">
        <v>132</v>
      </c>
      <c r="B444" s="26">
        <v>2050</v>
      </c>
      <c r="C444" s="26">
        <v>27353.03</v>
      </c>
      <c r="D444" s="26">
        <v>16811.25</v>
      </c>
      <c r="E444" s="26">
        <v>9483.1319999999996</v>
      </c>
      <c r="F444" s="26">
        <v>3402.8229999999999</v>
      </c>
      <c r="G444" s="26">
        <v>92058.38</v>
      </c>
      <c r="H444" s="26">
        <v>30858.36</v>
      </c>
      <c r="I444" s="26">
        <v>7309.31</v>
      </c>
      <c r="J444" s="26">
        <v>508.0215</v>
      </c>
      <c r="K444" s="26">
        <v>46153.1</v>
      </c>
      <c r="L444" s="26">
        <v>17038.78</v>
      </c>
      <c r="M444" s="26">
        <v>5163.6419999999998</v>
      </c>
      <c r="N444" s="26">
        <v>1009.548</v>
      </c>
      <c r="O444" s="26">
        <v>1713.78</v>
      </c>
      <c r="P444" s="26">
        <v>867.13160000000005</v>
      </c>
      <c r="Q444" s="26">
        <v>753.97460000000001</v>
      </c>
      <c r="R444" s="26">
        <v>571.96910000000003</v>
      </c>
      <c r="S444" s="26">
        <v>4932.7659999999996</v>
      </c>
      <c r="T444" s="26">
        <v>699.47799999999995</v>
      </c>
      <c r="U444" s="26">
        <v>580.51279999999997</v>
      </c>
      <c r="V444" s="26">
        <v>-2.7756569999999998</v>
      </c>
      <c r="W444" s="26">
        <v>3047.0219999999999</v>
      </c>
      <c r="X444" s="26">
        <v>519.52930000000003</v>
      </c>
      <c r="Y444" s="26">
        <v>377.16390000000001</v>
      </c>
      <c r="Z444" s="26">
        <v>83.732510000000005</v>
      </c>
    </row>
    <row r="445" spans="1:26" x14ac:dyDescent="0.35">
      <c r="A445" s="26" t="s">
        <v>133</v>
      </c>
      <c r="B445" s="26">
        <v>2016</v>
      </c>
      <c r="C445" s="26">
        <v>11573.34</v>
      </c>
      <c r="D445" s="26">
        <v>11573.34</v>
      </c>
      <c r="E445" s="26">
        <v>11573.34</v>
      </c>
      <c r="F445" s="26">
        <v>11573.34</v>
      </c>
      <c r="G445" s="26">
        <v>4319.0029999999997</v>
      </c>
      <c r="H445" s="26">
        <v>4319.0029999999997</v>
      </c>
      <c r="I445" s="26">
        <v>4319.0029999999997</v>
      </c>
      <c r="J445" s="26">
        <v>4319.0029999999997</v>
      </c>
      <c r="K445" s="26">
        <v>11645.46</v>
      </c>
      <c r="L445" s="26">
        <v>11645.46</v>
      </c>
      <c r="M445" s="26">
        <v>11645.46</v>
      </c>
      <c r="N445" s="26">
        <v>11645.46</v>
      </c>
      <c r="O445" s="26">
        <v>907.40980000000002</v>
      </c>
      <c r="P445" s="26">
        <v>907.40980000000002</v>
      </c>
      <c r="Q445" s="26">
        <v>907.40980000000002</v>
      </c>
      <c r="R445" s="26">
        <v>907.40980000000002</v>
      </c>
      <c r="S445" s="26">
        <v>-527.07370000000003</v>
      </c>
      <c r="T445" s="26">
        <v>-527.07370000000003</v>
      </c>
      <c r="U445" s="26">
        <v>-527.07370000000003</v>
      </c>
      <c r="V445" s="26">
        <v>-527.07370000000003</v>
      </c>
      <c r="W445" s="26">
        <v>-82.596369999999993</v>
      </c>
      <c r="X445" s="26">
        <v>-82.596369999999993</v>
      </c>
      <c r="Y445" s="26">
        <v>-82.596369999999993</v>
      </c>
      <c r="Z445" s="26">
        <v>-82.596369999999993</v>
      </c>
    </row>
    <row r="446" spans="1:26" x14ac:dyDescent="0.35">
      <c r="A446" s="26" t="s">
        <v>133</v>
      </c>
      <c r="B446" s="26">
        <v>2020</v>
      </c>
      <c r="C446" s="26">
        <v>10577.95</v>
      </c>
      <c r="D446" s="26">
        <v>8634.4269999999997</v>
      </c>
      <c r="E446" s="26">
        <v>7891.777</v>
      </c>
      <c r="F446" s="26">
        <v>7417.0510000000004</v>
      </c>
      <c r="G446" s="26">
        <v>7931.259</v>
      </c>
      <c r="H446" s="26">
        <v>4368.3609999999999</v>
      </c>
      <c r="I446" s="26">
        <v>2107.433</v>
      </c>
      <c r="J446" s="26">
        <v>98.918610000000001</v>
      </c>
      <c r="K446" s="26">
        <v>21603.46</v>
      </c>
      <c r="L446" s="26">
        <v>11938.42</v>
      </c>
      <c r="M446" s="26">
        <v>6513.3440000000001</v>
      </c>
      <c r="N446" s="26">
        <v>2271.4850000000001</v>
      </c>
      <c r="O446" s="26">
        <v>727.15920000000006</v>
      </c>
      <c r="P446" s="26">
        <v>695.21090000000004</v>
      </c>
      <c r="Q446" s="26">
        <v>650.9298</v>
      </c>
      <c r="R446" s="26">
        <v>662.0616</v>
      </c>
      <c r="S446" s="26">
        <v>-50.071770000000001</v>
      </c>
      <c r="T446" s="26">
        <v>-171.34</v>
      </c>
      <c r="U446" s="26">
        <v>-241.9975</v>
      </c>
      <c r="V446" s="26">
        <v>-325.60059999999999</v>
      </c>
      <c r="W446" s="26">
        <v>148.0685</v>
      </c>
      <c r="X446" s="26">
        <v>-2.1189629999999999</v>
      </c>
      <c r="Y446" s="26">
        <v>-80.030240000000006</v>
      </c>
      <c r="Z446" s="26">
        <v>-143.16890000000001</v>
      </c>
    </row>
    <row r="447" spans="1:26" x14ac:dyDescent="0.35">
      <c r="A447" s="26" t="s">
        <v>133</v>
      </c>
      <c r="B447" s="26">
        <v>2025</v>
      </c>
      <c r="C447" s="26">
        <v>19647.330000000002</v>
      </c>
      <c r="D447" s="26">
        <v>15624.34</v>
      </c>
      <c r="E447" s="26">
        <v>11089.6</v>
      </c>
      <c r="F447" s="26">
        <v>9799.2710000000006</v>
      </c>
      <c r="G447" s="26">
        <v>7123.2259999999997</v>
      </c>
      <c r="H447" s="26">
        <v>1365.0239999999999</v>
      </c>
      <c r="I447" s="26">
        <v>1255.646</v>
      </c>
      <c r="J447" s="26">
        <v>-1039.2860000000001</v>
      </c>
      <c r="K447" s="26">
        <v>28467.89</v>
      </c>
      <c r="L447" s="26">
        <v>13997.85</v>
      </c>
      <c r="M447" s="26">
        <v>9150.3369999999995</v>
      </c>
      <c r="N447" s="26">
        <v>3337.7710000000002</v>
      </c>
      <c r="O447" s="26">
        <v>1582.9939999999999</v>
      </c>
      <c r="P447" s="26">
        <v>851.43979999999999</v>
      </c>
      <c r="Q447" s="26">
        <v>787.07349999999997</v>
      </c>
      <c r="R447" s="26">
        <v>738.62829999999997</v>
      </c>
      <c r="S447" s="26">
        <v>-146.8817</v>
      </c>
      <c r="T447" s="26">
        <v>158.10830000000001</v>
      </c>
      <c r="U447" s="26">
        <v>-5.3539890000000003</v>
      </c>
      <c r="V447" s="26">
        <v>-189.5351</v>
      </c>
      <c r="W447" s="26">
        <v>621.75649999999996</v>
      </c>
      <c r="X447" s="26">
        <v>136.98840000000001</v>
      </c>
      <c r="Y447" s="26">
        <v>21.443840000000002</v>
      </c>
      <c r="Z447" s="26">
        <v>-77.721339999999998</v>
      </c>
    </row>
    <row r="448" spans="1:26" x14ac:dyDescent="0.35">
      <c r="A448" s="26" t="s">
        <v>133</v>
      </c>
      <c r="B448" s="26">
        <v>2030</v>
      </c>
      <c r="C448" s="26">
        <v>21378.45</v>
      </c>
      <c r="D448" s="26">
        <v>15228.96</v>
      </c>
      <c r="E448" s="26">
        <v>12001.01</v>
      </c>
      <c r="F448" s="26">
        <v>8844.9719999999998</v>
      </c>
      <c r="G448" s="26">
        <v>15121.11</v>
      </c>
      <c r="H448" s="26">
        <v>6851.67</v>
      </c>
      <c r="I448" s="26">
        <v>1492.7950000000001</v>
      </c>
      <c r="J448" s="26">
        <v>-92.521129999999999</v>
      </c>
      <c r="K448" s="26">
        <v>38088.959999999999</v>
      </c>
      <c r="L448" s="26">
        <v>17865.11</v>
      </c>
      <c r="M448" s="26">
        <v>8210.2860000000001</v>
      </c>
      <c r="N448" s="26">
        <v>2985.7440000000001</v>
      </c>
      <c r="O448" s="26">
        <v>1414.711</v>
      </c>
      <c r="P448" s="26">
        <v>903.9529</v>
      </c>
      <c r="Q448" s="26">
        <v>883.65880000000004</v>
      </c>
      <c r="R448" s="26">
        <v>1028.5350000000001</v>
      </c>
      <c r="S448" s="26">
        <v>917.69290000000001</v>
      </c>
      <c r="T448" s="26">
        <v>132.41909999999999</v>
      </c>
      <c r="U448" s="26">
        <v>-32.853639999999999</v>
      </c>
      <c r="V448" s="26">
        <v>-352.08109999999999</v>
      </c>
      <c r="W448" s="26">
        <v>1107.865</v>
      </c>
      <c r="X448" s="26">
        <v>379.71300000000002</v>
      </c>
      <c r="Y448" s="26">
        <v>98.18477</v>
      </c>
      <c r="Z448" s="26">
        <v>-136.4504</v>
      </c>
    </row>
    <row r="449" spans="1:26" x14ac:dyDescent="0.35">
      <c r="A449" s="26" t="s">
        <v>133</v>
      </c>
      <c r="B449" s="26">
        <v>2035</v>
      </c>
      <c r="C449" s="26">
        <v>25248.29</v>
      </c>
      <c r="D449" s="26">
        <v>19344.96</v>
      </c>
      <c r="E449" s="26">
        <v>13293.79</v>
      </c>
      <c r="F449" s="26">
        <v>10729.35</v>
      </c>
      <c r="G449" s="26">
        <v>23851.82</v>
      </c>
      <c r="H449" s="26">
        <v>9160.4140000000007</v>
      </c>
      <c r="I449" s="26">
        <v>2931.386</v>
      </c>
      <c r="J449" s="26">
        <v>-577.12149999999997</v>
      </c>
      <c r="K449" s="26">
        <v>63902.95</v>
      </c>
      <c r="L449" s="26">
        <v>28637.51</v>
      </c>
      <c r="M449" s="26">
        <v>12772.96</v>
      </c>
      <c r="N449" s="26">
        <v>1951.509</v>
      </c>
      <c r="O449" s="26">
        <v>1422.367</v>
      </c>
      <c r="P449" s="26">
        <v>1002.78</v>
      </c>
      <c r="Q449" s="26">
        <v>1178.952</v>
      </c>
      <c r="R449" s="26">
        <v>1039.7080000000001</v>
      </c>
      <c r="S449" s="26">
        <v>1028.279</v>
      </c>
      <c r="T449" s="26">
        <v>163.8964</v>
      </c>
      <c r="U449" s="26">
        <v>-200.7123</v>
      </c>
      <c r="V449" s="26">
        <v>-250.44319999999999</v>
      </c>
      <c r="W449" s="26">
        <v>1489.998</v>
      </c>
      <c r="X449" s="26">
        <v>442.78919999999999</v>
      </c>
      <c r="Y449" s="26">
        <v>166.8897</v>
      </c>
      <c r="Z449" s="26">
        <v>-190.18889999999999</v>
      </c>
    </row>
    <row r="450" spans="1:26" x14ac:dyDescent="0.35">
      <c r="A450" s="26" t="s">
        <v>133</v>
      </c>
      <c r="B450" s="26">
        <v>2040</v>
      </c>
      <c r="C450" s="26">
        <v>28109.31</v>
      </c>
      <c r="D450" s="26">
        <v>21174.53</v>
      </c>
      <c r="E450" s="26">
        <v>13621.07</v>
      </c>
      <c r="F450" s="26">
        <v>10064.98</v>
      </c>
      <c r="G450" s="26">
        <v>25153.89</v>
      </c>
      <c r="H450" s="26">
        <v>9703.4609999999993</v>
      </c>
      <c r="I450" s="26">
        <v>3512.7429999999999</v>
      </c>
      <c r="J450" s="26">
        <v>-399.50259999999997</v>
      </c>
      <c r="K450" s="26">
        <v>73888.38</v>
      </c>
      <c r="L450" s="26">
        <v>32417.29</v>
      </c>
      <c r="M450" s="26">
        <v>14930.98</v>
      </c>
      <c r="N450" s="26">
        <v>2742.3290000000002</v>
      </c>
      <c r="O450" s="26">
        <v>1513.454</v>
      </c>
      <c r="P450" s="26">
        <v>1039.9190000000001</v>
      </c>
      <c r="Q450" s="26">
        <v>1165.3489999999999</v>
      </c>
      <c r="R450" s="26">
        <v>1193.32</v>
      </c>
      <c r="S450" s="26">
        <v>1016.519</v>
      </c>
      <c r="T450" s="26">
        <v>113.3643</v>
      </c>
      <c r="U450" s="26">
        <v>-174.14769999999999</v>
      </c>
      <c r="V450" s="26">
        <v>-501.8449</v>
      </c>
      <c r="W450" s="26">
        <v>1592.1780000000001</v>
      </c>
      <c r="X450" s="26">
        <v>409.59190000000001</v>
      </c>
      <c r="Y450" s="26">
        <v>51.756869999999999</v>
      </c>
      <c r="Z450" s="26">
        <v>-213.0692</v>
      </c>
    </row>
    <row r="451" spans="1:26" x14ac:dyDescent="0.35">
      <c r="A451" s="26" t="s">
        <v>133</v>
      </c>
      <c r="B451" s="26">
        <v>2045</v>
      </c>
      <c r="C451" s="26">
        <v>30208.94</v>
      </c>
      <c r="D451" s="26">
        <v>21827.83</v>
      </c>
      <c r="E451" s="26">
        <v>13931.7</v>
      </c>
      <c r="F451" s="26">
        <v>10618.13</v>
      </c>
      <c r="G451" s="26">
        <v>23652.52</v>
      </c>
      <c r="H451" s="26">
        <v>8097.01</v>
      </c>
      <c r="I451" s="26">
        <v>2993.107</v>
      </c>
      <c r="J451" s="26">
        <v>-552.17899999999997</v>
      </c>
      <c r="K451" s="26">
        <v>72777.41</v>
      </c>
      <c r="L451" s="26">
        <v>29786.28</v>
      </c>
      <c r="M451" s="26">
        <v>14081.16</v>
      </c>
      <c r="N451" s="26">
        <v>2512.4479999999999</v>
      </c>
      <c r="O451" s="26">
        <v>1693.758</v>
      </c>
      <c r="P451" s="26">
        <v>1107.5360000000001</v>
      </c>
      <c r="Q451" s="26">
        <v>1157.287</v>
      </c>
      <c r="R451" s="26">
        <v>844.37239999999997</v>
      </c>
      <c r="S451" s="26">
        <v>946.51400000000001</v>
      </c>
      <c r="T451" s="26">
        <v>-27.369689999999999</v>
      </c>
      <c r="U451" s="26">
        <v>-290.11989999999997</v>
      </c>
      <c r="V451" s="26">
        <v>-354.30169999999998</v>
      </c>
      <c r="W451" s="26">
        <v>1589.5630000000001</v>
      </c>
      <c r="X451" s="26">
        <v>247.4127</v>
      </c>
      <c r="Y451" s="26">
        <v>-55.265999999999998</v>
      </c>
      <c r="Z451" s="26">
        <v>-291.24990000000003</v>
      </c>
    </row>
    <row r="452" spans="1:26" x14ac:dyDescent="0.35">
      <c r="A452" s="26" t="s">
        <v>133</v>
      </c>
      <c r="B452" s="26">
        <v>2050</v>
      </c>
      <c r="C452" s="26">
        <v>31814.75</v>
      </c>
      <c r="D452" s="26">
        <v>19157.080000000002</v>
      </c>
      <c r="E452" s="26">
        <v>9345.4920000000002</v>
      </c>
      <c r="F452" s="26">
        <v>6268.2169999999996</v>
      </c>
      <c r="G452" s="26">
        <v>21129.95</v>
      </c>
      <c r="H452" s="26">
        <v>6048.58</v>
      </c>
      <c r="I452" s="26">
        <v>2301.174</v>
      </c>
      <c r="J452" s="26">
        <v>128.28829999999999</v>
      </c>
      <c r="K452" s="26">
        <v>68521.72</v>
      </c>
      <c r="L452" s="26">
        <v>23300.959999999999</v>
      </c>
      <c r="M452" s="26">
        <v>8506.3770000000004</v>
      </c>
      <c r="N452" s="26">
        <v>104.477</v>
      </c>
      <c r="O452" s="26">
        <v>1863.21</v>
      </c>
      <c r="P452" s="26">
        <v>1280.7819999999999</v>
      </c>
      <c r="Q452" s="26">
        <v>1091.1179999999999</v>
      </c>
      <c r="R452" s="26">
        <v>893.49509999999998</v>
      </c>
      <c r="S452" s="26">
        <v>853.67160000000001</v>
      </c>
      <c r="T452" s="26">
        <v>-127.49160000000001</v>
      </c>
      <c r="U452" s="26">
        <v>-301.17989999999998</v>
      </c>
      <c r="V452" s="26">
        <v>-365.69220000000001</v>
      </c>
      <c r="W452" s="26">
        <v>1514.72</v>
      </c>
      <c r="X452" s="26">
        <v>2.2460439999999999</v>
      </c>
      <c r="Y452" s="26">
        <v>-146.35290000000001</v>
      </c>
      <c r="Z452" s="26">
        <v>-303.11410000000001</v>
      </c>
    </row>
    <row r="453" spans="1:26" x14ac:dyDescent="0.35">
      <c r="A453" s="26" t="s">
        <v>134</v>
      </c>
      <c r="B453" s="26">
        <v>2016</v>
      </c>
      <c r="C453" s="26">
        <v>15238.58</v>
      </c>
      <c r="D453" s="26">
        <v>15238.58</v>
      </c>
      <c r="E453" s="26">
        <v>15238.58</v>
      </c>
      <c r="F453" s="26">
        <v>15238.58</v>
      </c>
      <c r="G453" s="26">
        <v>3638.3040000000001</v>
      </c>
      <c r="H453" s="26">
        <v>3638.3040000000001</v>
      </c>
      <c r="I453" s="26">
        <v>3638.3040000000001</v>
      </c>
      <c r="J453" s="26">
        <v>3638.3040000000001</v>
      </c>
      <c r="K453" s="26">
        <v>12637.51</v>
      </c>
      <c r="L453" s="26">
        <v>12637.51</v>
      </c>
      <c r="M453" s="26">
        <v>12637.51</v>
      </c>
      <c r="N453" s="26">
        <v>12637.51</v>
      </c>
      <c r="O453" s="26">
        <v>2046.297</v>
      </c>
      <c r="P453" s="26">
        <v>2046.297</v>
      </c>
      <c r="Q453" s="26">
        <v>2046.297</v>
      </c>
      <c r="R453" s="26">
        <v>2046.297</v>
      </c>
      <c r="S453" s="26">
        <v>432.7276</v>
      </c>
      <c r="T453" s="26">
        <v>432.7276</v>
      </c>
      <c r="U453" s="26">
        <v>432.7276</v>
      </c>
      <c r="V453" s="26">
        <v>432.7276</v>
      </c>
      <c r="W453" s="26">
        <v>1515.279</v>
      </c>
      <c r="X453" s="26">
        <v>1515.279</v>
      </c>
      <c r="Y453" s="26">
        <v>1515.279</v>
      </c>
      <c r="Z453" s="26">
        <v>1515.279</v>
      </c>
    </row>
    <row r="454" spans="1:26" x14ac:dyDescent="0.35">
      <c r="A454" s="26" t="s">
        <v>134</v>
      </c>
      <c r="B454" s="26">
        <v>2020</v>
      </c>
      <c r="C454" s="26">
        <v>16760.55</v>
      </c>
      <c r="D454" s="26">
        <v>14387.32</v>
      </c>
      <c r="E454" s="26">
        <v>12895.75</v>
      </c>
      <c r="F454" s="26">
        <v>11591.39</v>
      </c>
      <c r="G454" s="26">
        <v>12950.18</v>
      </c>
      <c r="H454" s="26">
        <v>7086.5839999999998</v>
      </c>
      <c r="I454" s="26">
        <v>3913.596</v>
      </c>
      <c r="J454" s="26">
        <v>1503.1120000000001</v>
      </c>
      <c r="K454" s="26">
        <v>44743.89</v>
      </c>
      <c r="L454" s="26">
        <v>24281.93</v>
      </c>
      <c r="M454" s="26">
        <v>13133.78</v>
      </c>
      <c r="N454" s="26">
        <v>4685.625</v>
      </c>
      <c r="O454" s="26">
        <v>2349.2510000000002</v>
      </c>
      <c r="P454" s="26">
        <v>2202.4499999999998</v>
      </c>
      <c r="Q454" s="26">
        <v>1737.751</v>
      </c>
      <c r="R454" s="26">
        <v>1723.7950000000001</v>
      </c>
      <c r="S454" s="26">
        <v>1299.5350000000001</v>
      </c>
      <c r="T454" s="26">
        <v>647.49189999999999</v>
      </c>
      <c r="U454" s="26">
        <v>345.8827</v>
      </c>
      <c r="V454" s="26">
        <v>48.219990000000003</v>
      </c>
      <c r="W454" s="26">
        <v>4316.1679999999997</v>
      </c>
      <c r="X454" s="26">
        <v>2120.6750000000002</v>
      </c>
      <c r="Y454" s="26">
        <v>1128.617</v>
      </c>
      <c r="Z454" s="26">
        <v>139.22790000000001</v>
      </c>
    </row>
    <row r="455" spans="1:26" x14ac:dyDescent="0.35">
      <c r="A455" s="26" t="s">
        <v>134</v>
      </c>
      <c r="B455" s="26">
        <v>2025</v>
      </c>
      <c r="C455" s="26">
        <v>23893.33</v>
      </c>
      <c r="D455" s="26">
        <v>18829.990000000002</v>
      </c>
      <c r="E455" s="26">
        <v>10630.7</v>
      </c>
      <c r="F455" s="26">
        <v>7220.5190000000002</v>
      </c>
      <c r="G455" s="26">
        <v>10987.77</v>
      </c>
      <c r="H455" s="26">
        <v>3400.7049999999999</v>
      </c>
      <c r="I455" s="26">
        <v>1127.9000000000001</v>
      </c>
      <c r="J455" s="26">
        <v>183.8783</v>
      </c>
      <c r="K455" s="26">
        <v>37960.22</v>
      </c>
      <c r="L455" s="26">
        <v>11723.17</v>
      </c>
      <c r="M455" s="26">
        <v>3741.0729999999999</v>
      </c>
      <c r="N455" s="26">
        <v>472.07369999999997</v>
      </c>
      <c r="O455" s="26">
        <v>4487.558</v>
      </c>
      <c r="P455" s="26">
        <v>3408.87</v>
      </c>
      <c r="Q455" s="26">
        <v>1730.461</v>
      </c>
      <c r="R455" s="26">
        <v>1168.7950000000001</v>
      </c>
      <c r="S455" s="26">
        <v>847.702</v>
      </c>
      <c r="T455" s="26">
        <v>103.7216</v>
      </c>
      <c r="U455" s="26">
        <v>-35.988210000000002</v>
      </c>
      <c r="V455" s="26">
        <v>-78.355869999999996</v>
      </c>
      <c r="W455" s="26">
        <v>2917.4850000000001</v>
      </c>
      <c r="X455" s="26">
        <v>301.44889999999998</v>
      </c>
      <c r="Y455" s="26">
        <v>-154.57480000000001</v>
      </c>
      <c r="Z455" s="26">
        <v>-302.66140000000001</v>
      </c>
    </row>
    <row r="456" spans="1:26" x14ac:dyDescent="0.35">
      <c r="A456" s="26" t="s">
        <v>134</v>
      </c>
      <c r="B456" s="26">
        <v>2030</v>
      </c>
      <c r="C456" s="26">
        <v>35011.14</v>
      </c>
      <c r="D456" s="26">
        <v>25591.52</v>
      </c>
      <c r="E456" s="26">
        <v>18600.62</v>
      </c>
      <c r="F456" s="26">
        <v>7945.7860000000001</v>
      </c>
      <c r="G456" s="26">
        <v>19413.560000000001</v>
      </c>
      <c r="H456" s="26">
        <v>7101.3109999999997</v>
      </c>
      <c r="I456" s="26">
        <v>-228.1421</v>
      </c>
      <c r="J456" s="26">
        <v>-91.362870000000001</v>
      </c>
      <c r="K456" s="26">
        <v>67298.929999999993</v>
      </c>
      <c r="L456" s="26">
        <v>23638.01</v>
      </c>
      <c r="M456" s="26">
        <v>-1332.0440000000001</v>
      </c>
      <c r="N456" s="26">
        <v>-1481.922</v>
      </c>
      <c r="O456" s="26">
        <v>7035.6589999999997</v>
      </c>
      <c r="P456" s="26">
        <v>2891.7060000000001</v>
      </c>
      <c r="Q456" s="26">
        <v>1506.0519999999999</v>
      </c>
      <c r="R456" s="26">
        <v>602.64509999999996</v>
      </c>
      <c r="S456" s="26">
        <v>879.60590000000002</v>
      </c>
      <c r="T456" s="26">
        <v>303.8107</v>
      </c>
      <c r="U456" s="26">
        <v>71.119609999999994</v>
      </c>
      <c r="V456" s="26">
        <v>21.34431</v>
      </c>
      <c r="W456" s="26">
        <v>3063.636</v>
      </c>
      <c r="X456" s="26">
        <v>1040.2280000000001</v>
      </c>
      <c r="Y456" s="26">
        <v>119.0484</v>
      </c>
      <c r="Z456" s="26">
        <v>-48.282800000000002</v>
      </c>
    </row>
    <row r="457" spans="1:26" x14ac:dyDescent="0.35">
      <c r="A457" s="26" t="s">
        <v>134</v>
      </c>
      <c r="B457" s="26">
        <v>2035</v>
      </c>
      <c r="C457" s="26">
        <v>28450.77</v>
      </c>
      <c r="D457" s="26">
        <v>18786.25</v>
      </c>
      <c r="E457" s="26">
        <v>17188.669999999998</v>
      </c>
      <c r="F457" s="26">
        <v>9060.0450000000001</v>
      </c>
      <c r="G457" s="26">
        <v>27271.7</v>
      </c>
      <c r="H457" s="26">
        <v>11170.19</v>
      </c>
      <c r="I457" s="26">
        <v>4649.7529999999997</v>
      </c>
      <c r="J457" s="26">
        <v>188.60830000000001</v>
      </c>
      <c r="K457" s="26">
        <v>93055.01</v>
      </c>
      <c r="L457" s="26">
        <v>38255.839999999997</v>
      </c>
      <c r="M457" s="26">
        <v>16177.12</v>
      </c>
      <c r="N457" s="26">
        <v>310.45389999999998</v>
      </c>
      <c r="O457" s="26">
        <v>6961.0230000000001</v>
      </c>
      <c r="P457" s="26">
        <v>2552.37</v>
      </c>
      <c r="Q457" s="26">
        <v>1713.7190000000001</v>
      </c>
      <c r="R457" s="26">
        <v>805.1413</v>
      </c>
      <c r="S457" s="26">
        <v>1649.472</v>
      </c>
      <c r="T457" s="26">
        <v>587.34119999999996</v>
      </c>
      <c r="U457" s="26">
        <v>191.89109999999999</v>
      </c>
      <c r="V457" s="26">
        <v>5.8093830000000004</v>
      </c>
      <c r="W457" s="26">
        <v>5342.3019999999997</v>
      </c>
      <c r="X457" s="26">
        <v>1816.8389999999999</v>
      </c>
      <c r="Y457" s="26">
        <v>547.80269999999996</v>
      </c>
      <c r="Z457" s="26">
        <v>-163.7647</v>
      </c>
    </row>
    <row r="458" spans="1:26" x14ac:dyDescent="0.35">
      <c r="A458" s="26" t="s">
        <v>134</v>
      </c>
      <c r="B458" s="26">
        <v>2040</v>
      </c>
      <c r="C458" s="26">
        <v>24634.02</v>
      </c>
      <c r="D458" s="26">
        <v>13846.86</v>
      </c>
      <c r="E458" s="26">
        <v>12702.94</v>
      </c>
      <c r="F458" s="26">
        <v>6037.46</v>
      </c>
      <c r="G458" s="26">
        <v>18805.599999999999</v>
      </c>
      <c r="H458" s="26">
        <v>5358.6189999999997</v>
      </c>
      <c r="I458" s="26">
        <v>5710.0439999999999</v>
      </c>
      <c r="J458" s="26">
        <v>1538.057</v>
      </c>
      <c r="K458" s="26">
        <v>66073.73</v>
      </c>
      <c r="L458" s="26">
        <v>19787.98</v>
      </c>
      <c r="M458" s="26">
        <v>21772.83</v>
      </c>
      <c r="N458" s="26">
        <v>6370.6819999999998</v>
      </c>
      <c r="O458" s="26">
        <v>5150.3680000000004</v>
      </c>
      <c r="P458" s="26">
        <v>2721.1489999999999</v>
      </c>
      <c r="Q458" s="26">
        <v>2202.2350000000001</v>
      </c>
      <c r="R458" s="26">
        <v>1200.355</v>
      </c>
      <c r="S458" s="26">
        <v>1959.2149999999999</v>
      </c>
      <c r="T458" s="26">
        <v>482.21199999999999</v>
      </c>
      <c r="U458" s="26">
        <v>173.8732</v>
      </c>
      <c r="V458" s="26">
        <v>-2.990059</v>
      </c>
      <c r="W458" s="26">
        <v>6631.7449999999999</v>
      </c>
      <c r="X458" s="26">
        <v>1191.3720000000001</v>
      </c>
      <c r="Y458" s="26">
        <v>208.6712</v>
      </c>
      <c r="Z458" s="26">
        <v>-469.06490000000002</v>
      </c>
    </row>
    <row r="459" spans="1:26" x14ac:dyDescent="0.35">
      <c r="A459" s="26" t="s">
        <v>134</v>
      </c>
      <c r="B459" s="26">
        <v>2045</v>
      </c>
      <c r="C459" s="26">
        <v>25650.82</v>
      </c>
      <c r="D459" s="26">
        <v>9661.1470000000008</v>
      </c>
      <c r="E459" s="26">
        <v>7833.7920000000004</v>
      </c>
      <c r="F459" s="26">
        <v>3835.6280000000002</v>
      </c>
      <c r="G459" s="26">
        <v>12257.64</v>
      </c>
      <c r="H459" s="26">
        <v>1689.069</v>
      </c>
      <c r="I459" s="26">
        <v>1902.046</v>
      </c>
      <c r="J459" s="26">
        <v>506.42790000000002</v>
      </c>
      <c r="K459" s="26">
        <v>43163.31</v>
      </c>
      <c r="L459" s="26">
        <v>6954.5249999999996</v>
      </c>
      <c r="M459" s="26">
        <v>7098.7640000000001</v>
      </c>
      <c r="N459" s="26">
        <v>1587.4860000000001</v>
      </c>
      <c r="O459" s="26">
        <v>5811.9049999999997</v>
      </c>
      <c r="P459" s="26">
        <v>2829.8850000000002</v>
      </c>
      <c r="Q459" s="26">
        <v>2181.6439999999998</v>
      </c>
      <c r="R459" s="26">
        <v>1243.877</v>
      </c>
      <c r="S459" s="26">
        <v>1513.1590000000001</v>
      </c>
      <c r="T459" s="26">
        <v>273.35129999999998</v>
      </c>
      <c r="U459" s="26">
        <v>158.62639999999999</v>
      </c>
      <c r="V459" s="26">
        <v>25.066120000000002</v>
      </c>
      <c r="W459" s="26">
        <v>4702.884</v>
      </c>
      <c r="X459" s="26">
        <v>111.63249999999999</v>
      </c>
      <c r="Y459" s="26">
        <v>-149.44229999999999</v>
      </c>
      <c r="Z459" s="26">
        <v>-625.6309</v>
      </c>
    </row>
    <row r="460" spans="1:26" x14ac:dyDescent="0.35">
      <c r="A460" s="26" t="s">
        <v>134</v>
      </c>
      <c r="B460" s="26">
        <v>2050</v>
      </c>
      <c r="C460" s="26">
        <v>26130.54</v>
      </c>
      <c r="D460" s="26">
        <v>6841.8090000000002</v>
      </c>
      <c r="E460" s="26">
        <v>3668.2379999999998</v>
      </c>
      <c r="F460" s="26">
        <v>1273.9860000000001</v>
      </c>
      <c r="G460" s="26">
        <v>8776.1309999999994</v>
      </c>
      <c r="H460" s="26">
        <v>884.17449999999997</v>
      </c>
      <c r="I460" s="26">
        <v>414.09179999999998</v>
      </c>
      <c r="J460" s="26">
        <v>13.406739999999999</v>
      </c>
      <c r="K460" s="26">
        <v>31034.47</v>
      </c>
      <c r="L460" s="26">
        <v>3305.6759999999999</v>
      </c>
      <c r="M460" s="26">
        <v>1578.375</v>
      </c>
      <c r="N460" s="26">
        <v>138.12469999999999</v>
      </c>
      <c r="O460" s="26">
        <v>5276.4170000000004</v>
      </c>
      <c r="P460" s="26">
        <v>2117.931</v>
      </c>
      <c r="Q460" s="26">
        <v>1842.4169999999999</v>
      </c>
      <c r="R460" s="26">
        <v>1070.616</v>
      </c>
      <c r="S460" s="26">
        <v>1163.106</v>
      </c>
      <c r="T460" s="26">
        <v>142.52590000000001</v>
      </c>
      <c r="U460" s="26">
        <v>49.464660000000002</v>
      </c>
      <c r="V460" s="26">
        <v>6.1921860000000004</v>
      </c>
      <c r="W460" s="26">
        <v>3923.4050000000002</v>
      </c>
      <c r="X460" s="26">
        <v>-69.516019999999997</v>
      </c>
      <c r="Y460" s="26">
        <v>-523.49210000000005</v>
      </c>
      <c r="Z460" s="26">
        <v>-669.76739999999995</v>
      </c>
    </row>
    <row r="461" spans="1:26" x14ac:dyDescent="0.35">
      <c r="A461" s="26" t="s">
        <v>135</v>
      </c>
      <c r="B461" s="26">
        <v>2016</v>
      </c>
      <c r="C461" s="26">
        <v>5776.5110000000004</v>
      </c>
      <c r="D461" s="26">
        <v>5776.5110000000004</v>
      </c>
      <c r="E461" s="26">
        <v>5776.5110000000004</v>
      </c>
      <c r="F461" s="26">
        <v>5776.5110000000004</v>
      </c>
      <c r="G461" s="26">
        <v>2445.9699999999998</v>
      </c>
      <c r="H461" s="26">
        <v>2445.9699999999998</v>
      </c>
      <c r="I461" s="26">
        <v>2445.9699999999998</v>
      </c>
      <c r="J461" s="26">
        <v>2445.9699999999998</v>
      </c>
      <c r="K461" s="26">
        <v>11797.75</v>
      </c>
      <c r="L461" s="26">
        <v>11797.75</v>
      </c>
      <c r="M461" s="26">
        <v>11797.75</v>
      </c>
      <c r="N461" s="26">
        <v>11797.75</v>
      </c>
      <c r="O461" s="26">
        <v>4569.3680000000004</v>
      </c>
      <c r="P461" s="26">
        <v>4569.3680000000004</v>
      </c>
      <c r="Q461" s="26">
        <v>4569.3680000000004</v>
      </c>
      <c r="R461" s="26">
        <v>4569.3680000000004</v>
      </c>
      <c r="S461" s="26">
        <v>-888.18269999999995</v>
      </c>
      <c r="T461" s="26">
        <v>-888.18269999999995</v>
      </c>
      <c r="U461" s="26">
        <v>-888.18269999999995</v>
      </c>
      <c r="V461" s="26">
        <v>-888.18269999999995</v>
      </c>
      <c r="W461" s="26">
        <v>5784.3320000000003</v>
      </c>
      <c r="X461" s="26">
        <v>5784.3320000000003</v>
      </c>
      <c r="Y461" s="26">
        <v>5784.3320000000003</v>
      </c>
      <c r="Z461" s="26">
        <v>5784.3320000000003</v>
      </c>
    </row>
    <row r="462" spans="1:26" x14ac:dyDescent="0.35">
      <c r="A462" s="26" t="s">
        <v>135</v>
      </c>
      <c r="B462" s="26">
        <v>2020</v>
      </c>
      <c r="C462" s="26">
        <v>8858.3780000000006</v>
      </c>
      <c r="D462" s="26">
        <v>7190.0439999999999</v>
      </c>
      <c r="E462" s="26">
        <v>5988.5309999999999</v>
      </c>
      <c r="F462" s="26">
        <v>5755.2820000000002</v>
      </c>
      <c r="G462" s="26">
        <v>4312.5129999999999</v>
      </c>
      <c r="H462" s="26">
        <v>2405.732</v>
      </c>
      <c r="I462" s="26">
        <v>1522.9380000000001</v>
      </c>
      <c r="J462" s="26">
        <v>-52.115020000000001</v>
      </c>
      <c r="K462" s="26">
        <v>30659.18</v>
      </c>
      <c r="L462" s="26">
        <v>17321.080000000002</v>
      </c>
      <c r="M462" s="26">
        <v>10192.620000000001</v>
      </c>
      <c r="N462" s="26">
        <v>4747.8689999999997</v>
      </c>
      <c r="O462" s="26">
        <v>4509.5309999999999</v>
      </c>
      <c r="P462" s="26">
        <v>4066.2069999999999</v>
      </c>
      <c r="Q462" s="26">
        <v>3634.585</v>
      </c>
      <c r="R462" s="26">
        <v>3571.0569999999998</v>
      </c>
      <c r="S462" s="26">
        <v>1468.462</v>
      </c>
      <c r="T462" s="26">
        <v>397.39870000000002</v>
      </c>
      <c r="U462" s="26">
        <v>320.24239999999998</v>
      </c>
      <c r="V462" s="26">
        <v>-160.28049999999999</v>
      </c>
      <c r="W462" s="26">
        <v>14577.91</v>
      </c>
      <c r="X462" s="26">
        <v>7932.8829999999998</v>
      </c>
      <c r="Y462" s="26">
        <v>5223.29</v>
      </c>
      <c r="Z462" s="26">
        <v>2858.6979999999999</v>
      </c>
    </row>
    <row r="463" spans="1:26" x14ac:dyDescent="0.35">
      <c r="A463" s="26" t="s">
        <v>135</v>
      </c>
      <c r="B463" s="26">
        <v>2025</v>
      </c>
      <c r="C463" s="26">
        <v>9559.6720000000005</v>
      </c>
      <c r="D463" s="26">
        <v>6514.0280000000002</v>
      </c>
      <c r="E463" s="26">
        <v>4746.4610000000002</v>
      </c>
      <c r="F463" s="26">
        <v>4101.2049999999999</v>
      </c>
      <c r="G463" s="26">
        <v>6318.1120000000001</v>
      </c>
      <c r="H463" s="26">
        <v>3252.0070000000001</v>
      </c>
      <c r="I463" s="26">
        <v>1705</v>
      </c>
      <c r="J463" s="26">
        <v>508.46679999999998</v>
      </c>
      <c r="K463" s="26">
        <v>31465.03</v>
      </c>
      <c r="L463" s="26">
        <v>12664.92</v>
      </c>
      <c r="M463" s="26">
        <v>7245.3050000000003</v>
      </c>
      <c r="N463" s="26">
        <v>2857.4470000000001</v>
      </c>
      <c r="O463" s="26">
        <v>7112.44</v>
      </c>
      <c r="P463" s="26">
        <v>5559.6220000000003</v>
      </c>
      <c r="Q463" s="26">
        <v>4467.0039999999999</v>
      </c>
      <c r="R463" s="26">
        <v>4121.4449999999997</v>
      </c>
      <c r="S463" s="26">
        <v>1077.481</v>
      </c>
      <c r="T463" s="26">
        <v>648.62850000000003</v>
      </c>
      <c r="U463" s="26">
        <v>-64.165819999999997</v>
      </c>
      <c r="V463" s="26">
        <v>-426.42669999999998</v>
      </c>
      <c r="W463" s="26">
        <v>17402.96</v>
      </c>
      <c r="X463" s="26">
        <v>9448.6119999999992</v>
      </c>
      <c r="Y463" s="26">
        <v>5457.5169999999998</v>
      </c>
      <c r="Z463" s="26">
        <v>2798.962</v>
      </c>
    </row>
    <row r="464" spans="1:26" x14ac:dyDescent="0.35">
      <c r="A464" s="26" t="s">
        <v>135</v>
      </c>
      <c r="B464" s="26">
        <v>2030</v>
      </c>
      <c r="C464" s="26">
        <v>10668.11</v>
      </c>
      <c r="D464" s="26">
        <v>5940.8879999999999</v>
      </c>
      <c r="E464" s="26">
        <v>3841.5920000000001</v>
      </c>
      <c r="F464" s="26">
        <v>2529.8040000000001</v>
      </c>
      <c r="G464" s="26">
        <v>8060.6719999999996</v>
      </c>
      <c r="H464" s="26">
        <v>3636.3420000000001</v>
      </c>
      <c r="I464" s="26">
        <v>1873.0260000000001</v>
      </c>
      <c r="J464" s="26">
        <v>830.39779999999996</v>
      </c>
      <c r="K464" s="26">
        <v>36170.81</v>
      </c>
      <c r="L464" s="26">
        <v>12274</v>
      </c>
      <c r="M464" s="26">
        <v>5935.4470000000001</v>
      </c>
      <c r="N464" s="26">
        <v>2109.2199999999998</v>
      </c>
      <c r="O464" s="26">
        <v>7604.1260000000002</v>
      </c>
      <c r="P464" s="26">
        <v>5621.4210000000003</v>
      </c>
      <c r="Q464" s="26">
        <v>5077.7079999999996</v>
      </c>
      <c r="R464" s="26">
        <v>4260.7520000000004</v>
      </c>
      <c r="S464" s="26">
        <v>3827.4229999999998</v>
      </c>
      <c r="T464" s="26">
        <v>2524.7179999999998</v>
      </c>
      <c r="U464" s="26">
        <v>738.68709999999999</v>
      </c>
      <c r="V464" s="26">
        <v>-31.654319999999998</v>
      </c>
      <c r="W464" s="26">
        <v>24665.57</v>
      </c>
      <c r="X464" s="26">
        <v>12443.58</v>
      </c>
      <c r="Y464" s="26">
        <v>6291.6980000000003</v>
      </c>
      <c r="Z464" s="26">
        <v>2987.7190000000001</v>
      </c>
    </row>
    <row r="465" spans="1:26" x14ac:dyDescent="0.35">
      <c r="A465" s="26" t="s">
        <v>135</v>
      </c>
      <c r="B465" s="26">
        <v>2035</v>
      </c>
      <c r="C465" s="26">
        <v>11520.81</v>
      </c>
      <c r="D465" s="26">
        <v>5689.42</v>
      </c>
      <c r="E465" s="26">
        <v>2889.4459999999999</v>
      </c>
      <c r="F465" s="26">
        <v>1500.87</v>
      </c>
      <c r="G465" s="26">
        <v>6415.2259999999997</v>
      </c>
      <c r="H465" s="26">
        <v>2058.261</v>
      </c>
      <c r="I465" s="26">
        <v>1453.498</v>
      </c>
      <c r="J465" s="26">
        <v>566.80960000000005</v>
      </c>
      <c r="K465" s="26">
        <v>32760.74</v>
      </c>
      <c r="L465" s="26">
        <v>9733.8809999999994</v>
      </c>
      <c r="M465" s="26">
        <v>4761.8980000000001</v>
      </c>
      <c r="N465" s="26">
        <v>1542.2550000000001</v>
      </c>
      <c r="O465" s="26">
        <v>8348.0360000000001</v>
      </c>
      <c r="P465" s="26">
        <v>6053.4229999999998</v>
      </c>
      <c r="Q465" s="26">
        <v>5165.3909999999996</v>
      </c>
      <c r="R465" s="26">
        <v>4198.625</v>
      </c>
      <c r="S465" s="26">
        <v>2978.8409999999999</v>
      </c>
      <c r="T465" s="26">
        <v>1502.9659999999999</v>
      </c>
      <c r="U465" s="26">
        <v>411.80759999999998</v>
      </c>
      <c r="V465" s="26">
        <v>-501.48129999999998</v>
      </c>
      <c r="W465" s="26">
        <v>24856.26</v>
      </c>
      <c r="X465" s="26">
        <v>11246.21</v>
      </c>
      <c r="Y465" s="26">
        <v>7115.9250000000002</v>
      </c>
      <c r="Z465" s="26">
        <v>2694.0540000000001</v>
      </c>
    </row>
    <row r="466" spans="1:26" x14ac:dyDescent="0.35">
      <c r="A466" s="26" t="s">
        <v>135</v>
      </c>
      <c r="B466" s="26">
        <v>2040</v>
      </c>
      <c r="C466" s="26">
        <v>11199.13</v>
      </c>
      <c r="D466" s="26">
        <v>4867.4530000000004</v>
      </c>
      <c r="E466" s="26">
        <v>1834.9590000000001</v>
      </c>
      <c r="F466" s="26">
        <v>1023.499</v>
      </c>
      <c r="G466" s="26">
        <v>5899.3379999999997</v>
      </c>
      <c r="H466" s="26">
        <v>1525.806</v>
      </c>
      <c r="I466" s="26">
        <v>1060.922</v>
      </c>
      <c r="J466" s="26">
        <v>302.46690000000001</v>
      </c>
      <c r="K466" s="26">
        <v>26106.5</v>
      </c>
      <c r="L466" s="26">
        <v>8640.2720000000008</v>
      </c>
      <c r="M466" s="26">
        <v>3678.6439999999998</v>
      </c>
      <c r="N466" s="26">
        <v>1215.67</v>
      </c>
      <c r="O466" s="26">
        <v>7914.6970000000001</v>
      </c>
      <c r="P466" s="26">
        <v>5219.5780000000004</v>
      </c>
      <c r="Q466" s="26">
        <v>4620.3119999999999</v>
      </c>
      <c r="R466" s="26">
        <v>3591.739</v>
      </c>
      <c r="S466" s="26">
        <v>3324.0459999999998</v>
      </c>
      <c r="T466" s="26">
        <v>1094.174</v>
      </c>
      <c r="U466" s="26">
        <v>217.5317</v>
      </c>
      <c r="V466" s="26">
        <v>-180.06129999999999</v>
      </c>
      <c r="W466" s="26">
        <v>24728.63</v>
      </c>
      <c r="X466" s="26">
        <v>11020.68</v>
      </c>
      <c r="Y466" s="26">
        <v>6281.7470000000003</v>
      </c>
      <c r="Z466" s="26">
        <v>2453.8560000000002</v>
      </c>
    </row>
    <row r="467" spans="1:26" x14ac:dyDescent="0.35">
      <c r="A467" s="26" t="s">
        <v>135</v>
      </c>
      <c r="B467" s="26">
        <v>2045</v>
      </c>
      <c r="C467" s="26">
        <v>10909.22</v>
      </c>
      <c r="D467" s="26">
        <v>3943.8780000000002</v>
      </c>
      <c r="E467" s="26">
        <v>1443.9090000000001</v>
      </c>
      <c r="F467" s="26">
        <v>811.88019999999995</v>
      </c>
      <c r="G467" s="26">
        <v>4532.768</v>
      </c>
      <c r="H467" s="26">
        <v>1337.846</v>
      </c>
      <c r="I467" s="26">
        <v>757.20870000000002</v>
      </c>
      <c r="J467" s="26">
        <v>216.35069999999999</v>
      </c>
      <c r="K467" s="26">
        <v>22059.78</v>
      </c>
      <c r="L467" s="26">
        <v>7375.4459999999999</v>
      </c>
      <c r="M467" s="26">
        <v>4173.8</v>
      </c>
      <c r="N467" s="26">
        <v>1803.1579999999999</v>
      </c>
      <c r="O467" s="26">
        <v>8316.5990000000002</v>
      </c>
      <c r="P467" s="26">
        <v>5176.527</v>
      </c>
      <c r="Q467" s="26">
        <v>4171.2070000000003</v>
      </c>
      <c r="R467" s="26">
        <v>3652.259</v>
      </c>
      <c r="S467" s="26">
        <v>2924.056</v>
      </c>
      <c r="T467" s="26">
        <v>766.41300000000001</v>
      </c>
      <c r="U467" s="26">
        <v>202.1292</v>
      </c>
      <c r="V467" s="26">
        <v>-223.28110000000001</v>
      </c>
      <c r="W467" s="26">
        <v>25680.17</v>
      </c>
      <c r="X467" s="26">
        <v>11455.75</v>
      </c>
      <c r="Y467" s="26">
        <v>6563.2849999999999</v>
      </c>
      <c r="Z467" s="26">
        <v>2825.6039999999998</v>
      </c>
    </row>
    <row r="468" spans="1:26" x14ac:dyDescent="0.35">
      <c r="A468" s="26" t="s">
        <v>135</v>
      </c>
      <c r="B468" s="26">
        <v>2050</v>
      </c>
      <c r="C468" s="26">
        <v>10303.52</v>
      </c>
      <c r="D468" s="26">
        <v>3258.971</v>
      </c>
      <c r="E468" s="26">
        <v>1058.3800000000001</v>
      </c>
      <c r="F468" s="26">
        <v>791.51940000000002</v>
      </c>
      <c r="G468" s="26">
        <v>3763.4160000000002</v>
      </c>
      <c r="H468" s="26">
        <v>1064.6199999999999</v>
      </c>
      <c r="I468" s="26">
        <v>502.65379999999999</v>
      </c>
      <c r="J468" s="26">
        <v>-16.749960000000002</v>
      </c>
      <c r="K468" s="26">
        <v>18131.599999999999</v>
      </c>
      <c r="L468" s="26">
        <v>5496.7479999999996</v>
      </c>
      <c r="M468" s="26">
        <v>3190.1790000000001</v>
      </c>
      <c r="N468" s="26">
        <v>1316.979</v>
      </c>
      <c r="O468" s="26">
        <v>8614.0059999999994</v>
      </c>
      <c r="P468" s="26">
        <v>5148.3339999999998</v>
      </c>
      <c r="Q468" s="26">
        <v>4321.5370000000003</v>
      </c>
      <c r="R468" s="26">
        <v>4053.7460000000001</v>
      </c>
      <c r="S468" s="26">
        <v>2888.95</v>
      </c>
      <c r="T468" s="26">
        <v>742.12490000000003</v>
      </c>
      <c r="U468" s="26">
        <v>192.63820000000001</v>
      </c>
      <c r="V468" s="26">
        <v>-225.22300000000001</v>
      </c>
      <c r="W468" s="26">
        <v>26295.93</v>
      </c>
      <c r="X468" s="26">
        <v>11679.27</v>
      </c>
      <c r="Y468" s="26">
        <v>7307.558</v>
      </c>
      <c r="Z468" s="26">
        <v>3108.8539999999998</v>
      </c>
    </row>
    <row r="469" spans="1:26" x14ac:dyDescent="0.35">
      <c r="A469" s="26" t="s">
        <v>136</v>
      </c>
      <c r="B469" s="26">
        <v>2016</v>
      </c>
      <c r="C469" s="26">
        <v>21377.27</v>
      </c>
      <c r="D469" s="26">
        <v>21377.27</v>
      </c>
      <c r="E469" s="26">
        <v>21377.27</v>
      </c>
      <c r="F469" s="26">
        <v>21377.27</v>
      </c>
      <c r="G469" s="26">
        <v>7286.3379999999997</v>
      </c>
      <c r="H469" s="26">
        <v>7286.3379999999997</v>
      </c>
      <c r="I469" s="26">
        <v>7286.3379999999997</v>
      </c>
      <c r="J469" s="26">
        <v>7286.3379999999997</v>
      </c>
      <c r="K469" s="26">
        <v>22077.67</v>
      </c>
      <c r="L469" s="26">
        <v>22077.67</v>
      </c>
      <c r="M469" s="26">
        <v>22077.67</v>
      </c>
      <c r="N469" s="26">
        <v>22077.67</v>
      </c>
      <c r="O469" s="26">
        <v>4006.1509999999998</v>
      </c>
      <c r="P469" s="26">
        <v>4006.1509999999998</v>
      </c>
      <c r="Q469" s="26">
        <v>4006.1509999999998</v>
      </c>
      <c r="R469" s="26">
        <v>4006.1509999999998</v>
      </c>
      <c r="S469" s="26">
        <v>-1077.4680000000001</v>
      </c>
      <c r="T469" s="26">
        <v>-1077.4680000000001</v>
      </c>
      <c r="U469" s="26">
        <v>-1077.4680000000001</v>
      </c>
      <c r="V469" s="26">
        <v>-1077.4680000000001</v>
      </c>
      <c r="W469" s="26">
        <v>334.56349999999998</v>
      </c>
      <c r="X469" s="26">
        <v>334.56349999999998</v>
      </c>
      <c r="Y469" s="26">
        <v>334.56349999999998</v>
      </c>
      <c r="Z469" s="26">
        <v>334.56349999999998</v>
      </c>
    </row>
    <row r="470" spans="1:26" x14ac:dyDescent="0.35">
      <c r="A470" s="26" t="s">
        <v>136</v>
      </c>
      <c r="B470" s="26">
        <v>2020</v>
      </c>
      <c r="C470" s="26">
        <v>33914.61</v>
      </c>
      <c r="D470" s="26">
        <v>28830.45</v>
      </c>
      <c r="E470" s="26">
        <v>27265.41</v>
      </c>
      <c r="F470" s="26">
        <v>27215.99</v>
      </c>
      <c r="G470" s="26">
        <v>36433.19</v>
      </c>
      <c r="H470" s="26">
        <v>19604.68</v>
      </c>
      <c r="I470" s="26">
        <v>9602.741</v>
      </c>
      <c r="J470" s="26">
        <v>608.05520000000001</v>
      </c>
      <c r="K470" s="26">
        <v>95668.96</v>
      </c>
      <c r="L470" s="26">
        <v>54659.88</v>
      </c>
      <c r="M470" s="26">
        <v>31316.85</v>
      </c>
      <c r="N470" s="26">
        <v>12894.56</v>
      </c>
      <c r="O470" s="26">
        <v>7282.0079999999998</v>
      </c>
      <c r="P470" s="26">
        <v>6518.5839999999998</v>
      </c>
      <c r="Q470" s="26">
        <v>6181.6390000000001</v>
      </c>
      <c r="R470" s="26">
        <v>6243.3469999999998</v>
      </c>
      <c r="S470" s="26">
        <v>2540.3580000000002</v>
      </c>
      <c r="T470" s="26">
        <v>700.0521</v>
      </c>
      <c r="U470" s="26">
        <v>-922.27480000000003</v>
      </c>
      <c r="V470" s="26">
        <v>-2463.92</v>
      </c>
      <c r="W470" s="26">
        <v>2610.4690000000001</v>
      </c>
      <c r="X470" s="26">
        <v>1179.0409999999999</v>
      </c>
      <c r="Y470" s="26">
        <v>729.84050000000002</v>
      </c>
      <c r="Z470" s="26">
        <v>397.1146</v>
      </c>
    </row>
    <row r="471" spans="1:26" x14ac:dyDescent="0.35">
      <c r="A471" s="26" t="s">
        <v>136</v>
      </c>
      <c r="B471" s="26">
        <v>2025</v>
      </c>
      <c r="C471" s="26">
        <v>46018.19</v>
      </c>
      <c r="D471" s="26">
        <v>34283.800000000003</v>
      </c>
      <c r="E471" s="26">
        <v>29606.23</v>
      </c>
      <c r="F471" s="26">
        <v>28385.360000000001</v>
      </c>
      <c r="G471" s="26">
        <v>41243.879999999997</v>
      </c>
      <c r="H471" s="26">
        <v>15795.04</v>
      </c>
      <c r="I471" s="26">
        <v>7864.91</v>
      </c>
      <c r="J471" s="26">
        <v>-1848.04</v>
      </c>
      <c r="K471" s="26">
        <v>114485.5</v>
      </c>
      <c r="L471" s="26">
        <v>54034.41</v>
      </c>
      <c r="M471" s="26">
        <v>32838.71</v>
      </c>
      <c r="N471" s="26">
        <v>13306.9</v>
      </c>
      <c r="O471" s="26">
        <v>12252.56</v>
      </c>
      <c r="P471" s="26">
        <v>9653.5869999999995</v>
      </c>
      <c r="Q471" s="26">
        <v>8474.5069999999996</v>
      </c>
      <c r="R471" s="26">
        <v>8094.6270000000004</v>
      </c>
      <c r="S471" s="26">
        <v>4304.1480000000001</v>
      </c>
      <c r="T471" s="26">
        <v>702.87170000000003</v>
      </c>
      <c r="U471" s="26">
        <v>-472.46460000000002</v>
      </c>
      <c r="V471" s="26">
        <v>-2163.556</v>
      </c>
      <c r="W471" s="26">
        <v>5651.98</v>
      </c>
      <c r="X471" s="26">
        <v>2200.6419999999998</v>
      </c>
      <c r="Y471" s="26">
        <v>1253.6389999999999</v>
      </c>
      <c r="Z471" s="26">
        <v>725.86519999999996</v>
      </c>
    </row>
    <row r="472" spans="1:26" x14ac:dyDescent="0.35">
      <c r="A472" s="26" t="s">
        <v>136</v>
      </c>
      <c r="B472" s="26">
        <v>2030</v>
      </c>
      <c r="C472" s="26">
        <v>52031.56</v>
      </c>
      <c r="D472" s="26">
        <v>32877.65</v>
      </c>
      <c r="E472" s="26">
        <v>26248.71</v>
      </c>
      <c r="F472" s="26">
        <v>19591.23</v>
      </c>
      <c r="G472" s="26">
        <v>53186.75</v>
      </c>
      <c r="H472" s="26">
        <v>17606.73</v>
      </c>
      <c r="I472" s="26">
        <v>7334.1329999999998</v>
      </c>
      <c r="J472" s="26">
        <v>1159.1479999999999</v>
      </c>
      <c r="K472" s="26">
        <v>131023.9</v>
      </c>
      <c r="L472" s="26">
        <v>52321.42</v>
      </c>
      <c r="M472" s="26">
        <v>28568.49</v>
      </c>
      <c r="N472" s="26">
        <v>11088.86</v>
      </c>
      <c r="O472" s="26">
        <v>15300.02</v>
      </c>
      <c r="P472" s="26">
        <v>12132.89</v>
      </c>
      <c r="Q472" s="26">
        <v>8210.3809999999994</v>
      </c>
      <c r="R472" s="26">
        <v>7629.5870000000004</v>
      </c>
      <c r="S472" s="26">
        <v>6632.0770000000002</v>
      </c>
      <c r="T472" s="26">
        <v>3246.076</v>
      </c>
      <c r="U472" s="26">
        <v>228.16290000000001</v>
      </c>
      <c r="V472" s="26">
        <v>-2038.268</v>
      </c>
      <c r="W472" s="26">
        <v>8084.8969999999999</v>
      </c>
      <c r="X472" s="26">
        <v>273.82929999999999</v>
      </c>
      <c r="Y472" s="26">
        <v>1628.4059999999999</v>
      </c>
      <c r="Z472" s="26">
        <v>948.6377</v>
      </c>
    </row>
    <row r="473" spans="1:26" x14ac:dyDescent="0.35">
      <c r="A473" s="26" t="s">
        <v>136</v>
      </c>
      <c r="B473" s="26">
        <v>2035</v>
      </c>
      <c r="C473" s="26">
        <v>64008.02</v>
      </c>
      <c r="D473" s="26">
        <v>32504.44</v>
      </c>
      <c r="E473" s="26">
        <v>22010.47</v>
      </c>
      <c r="F473" s="26">
        <v>14259.51</v>
      </c>
      <c r="G473" s="26">
        <v>47491.96</v>
      </c>
      <c r="H473" s="26">
        <v>12927.46</v>
      </c>
      <c r="I473" s="26">
        <v>5109.0370000000003</v>
      </c>
      <c r="J473" s="26">
        <v>-173.13040000000001</v>
      </c>
      <c r="K473" s="26">
        <v>140934</v>
      </c>
      <c r="L473" s="26">
        <v>48417.07</v>
      </c>
      <c r="M473" s="26">
        <v>21945.02</v>
      </c>
      <c r="N473" s="26">
        <v>6261.1130000000003</v>
      </c>
      <c r="O473" s="26">
        <v>16505.55</v>
      </c>
      <c r="P473" s="26">
        <v>10105.24</v>
      </c>
      <c r="Q473" s="26">
        <v>8424.7309999999998</v>
      </c>
      <c r="R473" s="26">
        <v>7371.1459999999997</v>
      </c>
      <c r="S473" s="26">
        <v>8104.6890000000003</v>
      </c>
      <c r="T473" s="26">
        <v>2536.8440000000001</v>
      </c>
      <c r="U473" s="26">
        <v>-86.263689999999997</v>
      </c>
      <c r="V473" s="26">
        <v>-1801.797</v>
      </c>
      <c r="W473" s="26">
        <v>10245.34</v>
      </c>
      <c r="X473" s="26">
        <v>1726.5809999999999</v>
      </c>
      <c r="Y473" s="26">
        <v>-1510.76</v>
      </c>
      <c r="Z473" s="26">
        <v>-2467.0949999999998</v>
      </c>
    </row>
    <row r="474" spans="1:26" x14ac:dyDescent="0.35">
      <c r="A474" s="26" t="s">
        <v>136</v>
      </c>
      <c r="B474" s="26">
        <v>2040</v>
      </c>
      <c r="C474" s="26">
        <v>63163.5</v>
      </c>
      <c r="D474" s="26">
        <v>30271.07</v>
      </c>
      <c r="E474" s="26">
        <v>18537.73</v>
      </c>
      <c r="F474" s="26">
        <v>9841.0360000000001</v>
      </c>
      <c r="G474" s="26">
        <v>56098.36</v>
      </c>
      <c r="H474" s="26">
        <v>10567.14</v>
      </c>
      <c r="I474" s="26">
        <v>2900.5349999999999</v>
      </c>
      <c r="J474" s="26">
        <v>-509.06290000000001</v>
      </c>
      <c r="K474" s="26">
        <v>148274.29999999999</v>
      </c>
      <c r="L474" s="26">
        <v>42230.5</v>
      </c>
      <c r="M474" s="26">
        <v>18360.88</v>
      </c>
      <c r="N474" s="26">
        <v>4325.9939999999997</v>
      </c>
      <c r="O474" s="26">
        <v>15601.49</v>
      </c>
      <c r="P474" s="26">
        <v>7292.37</v>
      </c>
      <c r="Q474" s="26">
        <v>5844.7790000000005</v>
      </c>
      <c r="R474" s="26">
        <v>4480.2939999999999</v>
      </c>
      <c r="S474" s="26">
        <v>11842.41</v>
      </c>
      <c r="T474" s="26">
        <v>1462.2660000000001</v>
      </c>
      <c r="U474" s="26">
        <v>134.83279999999999</v>
      </c>
      <c r="V474" s="26">
        <v>-488.82889999999998</v>
      </c>
      <c r="W474" s="26">
        <v>12736.2</v>
      </c>
      <c r="X474" s="26">
        <v>3318.4349999999999</v>
      </c>
      <c r="Y474" s="26">
        <v>-346.34410000000003</v>
      </c>
      <c r="Z474" s="26">
        <v>-1690.86</v>
      </c>
    </row>
    <row r="475" spans="1:26" x14ac:dyDescent="0.35">
      <c r="A475" s="26" t="s">
        <v>136</v>
      </c>
      <c r="B475" s="26">
        <v>2045</v>
      </c>
      <c r="C475" s="26">
        <v>69848.490000000005</v>
      </c>
      <c r="D475" s="26">
        <v>30930.52</v>
      </c>
      <c r="E475" s="26">
        <v>17605.419999999998</v>
      </c>
      <c r="F475" s="26">
        <v>9214.6830000000009</v>
      </c>
      <c r="G475" s="26">
        <v>53532.91</v>
      </c>
      <c r="H475" s="26">
        <v>7701.4470000000001</v>
      </c>
      <c r="I475" s="26">
        <v>2069.3209999999999</v>
      </c>
      <c r="J475" s="26">
        <v>-193.29150000000001</v>
      </c>
      <c r="K475" s="26">
        <v>140374.6</v>
      </c>
      <c r="L475" s="26">
        <v>31040.29</v>
      </c>
      <c r="M475" s="26">
        <v>10018.75</v>
      </c>
      <c r="N475" s="26">
        <v>-575.37189999999998</v>
      </c>
      <c r="O475" s="26">
        <v>19508.400000000001</v>
      </c>
      <c r="P475" s="26">
        <v>7141.3789999999999</v>
      </c>
      <c r="Q475" s="26">
        <v>5094.32</v>
      </c>
      <c r="R475" s="26">
        <v>4330.0069999999996</v>
      </c>
      <c r="S475" s="26">
        <v>9161.9490000000005</v>
      </c>
      <c r="T475" s="26">
        <v>954.59760000000006</v>
      </c>
      <c r="U475" s="26">
        <v>-63.725119999999997</v>
      </c>
      <c r="V475" s="26">
        <v>-917.09839999999997</v>
      </c>
      <c r="W475" s="26">
        <v>10846.67</v>
      </c>
      <c r="X475" s="26">
        <v>1828.423</v>
      </c>
      <c r="Y475" s="26">
        <v>-42.501989999999999</v>
      </c>
      <c r="Z475" s="26">
        <v>-1193.789</v>
      </c>
    </row>
    <row r="476" spans="1:26" x14ac:dyDescent="0.35">
      <c r="A476" s="26" t="s">
        <v>136</v>
      </c>
      <c r="B476" s="26">
        <v>2050</v>
      </c>
      <c r="C476" s="26">
        <v>71386.55</v>
      </c>
      <c r="D476" s="26">
        <v>27811.79</v>
      </c>
      <c r="E476" s="26">
        <v>13529.54</v>
      </c>
      <c r="F476" s="26">
        <v>7495.2129999999997</v>
      </c>
      <c r="G476" s="26">
        <v>46554.96</v>
      </c>
      <c r="H476" s="26">
        <v>5515.44</v>
      </c>
      <c r="I476" s="26">
        <v>846.63930000000005</v>
      </c>
      <c r="J476" s="26">
        <v>-694.61490000000003</v>
      </c>
      <c r="K476" s="26">
        <v>128881.9</v>
      </c>
      <c r="L476" s="26">
        <v>24441.79</v>
      </c>
      <c r="M476" s="26">
        <v>5990.5889999999999</v>
      </c>
      <c r="N476" s="26">
        <v>-1960.684</v>
      </c>
      <c r="O476" s="26">
        <v>20607.39</v>
      </c>
      <c r="P476" s="26">
        <v>6946.1080000000002</v>
      </c>
      <c r="Q476" s="26">
        <v>4706.0249999999996</v>
      </c>
      <c r="R476" s="26">
        <v>3193.3609999999999</v>
      </c>
      <c r="S476" s="26">
        <v>6344.6809999999996</v>
      </c>
      <c r="T476" s="26">
        <v>-567.08690000000001</v>
      </c>
      <c r="U476" s="26">
        <v>-489.18209999999999</v>
      </c>
      <c r="V476" s="26">
        <v>-573.04219999999998</v>
      </c>
      <c r="W476" s="26">
        <v>11891.04</v>
      </c>
      <c r="X476" s="26">
        <v>1720.0740000000001</v>
      </c>
      <c r="Y476" s="26">
        <v>-201.7346</v>
      </c>
      <c r="Z476" s="26">
        <v>-932.13199999999995</v>
      </c>
    </row>
    <row r="477" spans="1:26" x14ac:dyDescent="0.35">
      <c r="A477" s="26" t="s">
        <v>137</v>
      </c>
      <c r="B477" s="26">
        <v>2016</v>
      </c>
      <c r="C477" s="26">
        <v>7515.6130000000003</v>
      </c>
      <c r="D477" s="26">
        <v>7515.6130000000003</v>
      </c>
      <c r="E477" s="26">
        <v>7515.6130000000003</v>
      </c>
      <c r="F477" s="26">
        <v>7515.6130000000003</v>
      </c>
      <c r="G477" s="26">
        <v>4670.1549999999997</v>
      </c>
      <c r="H477" s="26">
        <v>4670.1549999999997</v>
      </c>
      <c r="I477" s="26">
        <v>4670.1549999999997</v>
      </c>
      <c r="J477" s="26">
        <v>4670.1549999999997</v>
      </c>
      <c r="K477" s="26">
        <v>20595.13</v>
      </c>
      <c r="L477" s="26">
        <v>20595.13</v>
      </c>
      <c r="M477" s="26">
        <v>20595.13</v>
      </c>
      <c r="N477" s="26">
        <v>20595.13</v>
      </c>
      <c r="O477" s="26">
        <v>1600.165</v>
      </c>
      <c r="P477" s="26">
        <v>1600.165</v>
      </c>
      <c r="Q477" s="26">
        <v>1600.165</v>
      </c>
      <c r="R477" s="26">
        <v>1600.165</v>
      </c>
      <c r="S477" s="26">
        <v>190.89089999999999</v>
      </c>
      <c r="T477" s="26">
        <v>190.89089999999999</v>
      </c>
      <c r="U477" s="26">
        <v>190.89089999999999</v>
      </c>
      <c r="V477" s="26">
        <v>190.89089999999999</v>
      </c>
      <c r="W477" s="26">
        <v>1287.923</v>
      </c>
      <c r="X477" s="26">
        <v>1287.923</v>
      </c>
      <c r="Y477" s="26">
        <v>1287.923</v>
      </c>
      <c r="Z477" s="26">
        <v>1287.923</v>
      </c>
    </row>
    <row r="478" spans="1:26" x14ac:dyDescent="0.35">
      <c r="A478" s="26" t="s">
        <v>137</v>
      </c>
      <c r="B478" s="26">
        <v>2020</v>
      </c>
      <c r="C478" s="26">
        <v>8642.8940000000002</v>
      </c>
      <c r="D478" s="26">
        <v>7878.8440000000001</v>
      </c>
      <c r="E478" s="26">
        <v>7430.4229999999998</v>
      </c>
      <c r="F478" s="26">
        <v>7398.8729999999996</v>
      </c>
      <c r="G478" s="26">
        <v>21505.59</v>
      </c>
      <c r="H478" s="26">
        <v>13193.89</v>
      </c>
      <c r="I478" s="26">
        <v>8547.9040000000005</v>
      </c>
      <c r="J478" s="26">
        <v>3824.49</v>
      </c>
      <c r="K478" s="26">
        <v>74372.94</v>
      </c>
      <c r="L478" s="26">
        <v>44319.86</v>
      </c>
      <c r="M478" s="26">
        <v>27447.4</v>
      </c>
      <c r="N478" s="26">
        <v>14803.03</v>
      </c>
      <c r="O478" s="26">
        <v>2810.6489999999999</v>
      </c>
      <c r="P478" s="26">
        <v>2674.0940000000001</v>
      </c>
      <c r="Q478" s="26">
        <v>2602.962</v>
      </c>
      <c r="R478" s="26">
        <v>2600.0819999999999</v>
      </c>
      <c r="S478" s="26">
        <v>-671.36180000000002</v>
      </c>
      <c r="T478" s="26">
        <v>-872.49329999999998</v>
      </c>
      <c r="U478" s="26">
        <v>-928.50509999999997</v>
      </c>
      <c r="V478" s="26">
        <v>-1073.3699999999999</v>
      </c>
      <c r="W478" s="26">
        <v>6554.2749999999996</v>
      </c>
      <c r="X478" s="26">
        <v>3650.7350000000001</v>
      </c>
      <c r="Y478" s="26">
        <v>2041.3109999999999</v>
      </c>
      <c r="Z478" s="26">
        <v>883.95320000000004</v>
      </c>
    </row>
    <row r="479" spans="1:26" x14ac:dyDescent="0.35">
      <c r="A479" s="26" t="s">
        <v>137</v>
      </c>
      <c r="B479" s="26">
        <v>2025</v>
      </c>
      <c r="C479" s="26">
        <v>12816.2</v>
      </c>
      <c r="D479" s="26">
        <v>10360.780000000001</v>
      </c>
      <c r="E479" s="26">
        <v>7615.9790000000003</v>
      </c>
      <c r="F479" s="26">
        <v>6911.9589999999998</v>
      </c>
      <c r="G479" s="26">
        <v>28128.46</v>
      </c>
      <c r="H479" s="26">
        <v>14779</v>
      </c>
      <c r="I479" s="26">
        <v>9608.4089999999997</v>
      </c>
      <c r="J479" s="26">
        <v>5185.3329999999996</v>
      </c>
      <c r="K479" s="26">
        <v>90445.91</v>
      </c>
      <c r="L479" s="26">
        <v>47073.02</v>
      </c>
      <c r="M479" s="26">
        <v>30692.61</v>
      </c>
      <c r="N479" s="26">
        <v>15968.15</v>
      </c>
      <c r="O479" s="26">
        <v>2922.0659999999998</v>
      </c>
      <c r="P479" s="26">
        <v>2536.3380000000002</v>
      </c>
      <c r="Q479" s="26">
        <v>2547.1129999999998</v>
      </c>
      <c r="R479" s="26">
        <v>2398.5920000000001</v>
      </c>
      <c r="S479" s="26">
        <v>1509.308</v>
      </c>
      <c r="T479" s="26">
        <v>535.00519999999995</v>
      </c>
      <c r="U479" s="26">
        <v>-145.3502</v>
      </c>
      <c r="V479" s="26">
        <v>-416.50779999999997</v>
      </c>
      <c r="W479" s="26">
        <v>7354.37</v>
      </c>
      <c r="X479" s="26">
        <v>3410.134</v>
      </c>
      <c r="Y479" s="26">
        <v>2040.943</v>
      </c>
      <c r="Z479" s="26">
        <v>917.93619999999999</v>
      </c>
    </row>
    <row r="480" spans="1:26" x14ac:dyDescent="0.35">
      <c r="A480" s="26" t="s">
        <v>137</v>
      </c>
      <c r="B480" s="26">
        <v>2030</v>
      </c>
      <c r="C480" s="26">
        <v>13415.28</v>
      </c>
      <c r="D480" s="26">
        <v>10584.6</v>
      </c>
      <c r="E480" s="26">
        <v>10353.129999999999</v>
      </c>
      <c r="F480" s="26">
        <v>6818.366</v>
      </c>
      <c r="G480" s="26">
        <v>36504.86</v>
      </c>
      <c r="H480" s="26">
        <v>17728.439999999999</v>
      </c>
      <c r="I480" s="26">
        <v>8469.8629999999994</v>
      </c>
      <c r="J480" s="26">
        <v>4069.2159999999999</v>
      </c>
      <c r="K480" s="26">
        <v>108367.3</v>
      </c>
      <c r="L480" s="26">
        <v>51772.22</v>
      </c>
      <c r="M480" s="26">
        <v>30691.13</v>
      </c>
      <c r="N480" s="26">
        <v>14511.92</v>
      </c>
      <c r="O480" s="26">
        <v>2737.502</v>
      </c>
      <c r="P480" s="26">
        <v>2004.443</v>
      </c>
      <c r="Q480" s="26">
        <v>1808.8109999999999</v>
      </c>
      <c r="R480" s="26">
        <v>1539.6469999999999</v>
      </c>
      <c r="S480" s="26">
        <v>2424.2629999999999</v>
      </c>
      <c r="T480" s="26">
        <v>1193.876</v>
      </c>
      <c r="U480" s="26">
        <v>619.01530000000002</v>
      </c>
      <c r="V480" s="26">
        <v>305.54079999999999</v>
      </c>
      <c r="W480" s="26">
        <v>9004.0619999999999</v>
      </c>
      <c r="X480" s="26">
        <v>3564.6640000000002</v>
      </c>
      <c r="Y480" s="26">
        <v>1871.8589999999999</v>
      </c>
      <c r="Z480" s="26">
        <v>752.11360000000002</v>
      </c>
    </row>
    <row r="481" spans="1:26" x14ac:dyDescent="0.35">
      <c r="A481" s="26" t="s">
        <v>137</v>
      </c>
      <c r="B481" s="26">
        <v>2035</v>
      </c>
      <c r="C481" s="26">
        <v>14187.38</v>
      </c>
      <c r="D481" s="26">
        <v>10427.19</v>
      </c>
      <c r="E481" s="26">
        <v>9095.7890000000007</v>
      </c>
      <c r="F481" s="26">
        <v>6092.1949999999997</v>
      </c>
      <c r="G481" s="26">
        <v>41920.589999999997</v>
      </c>
      <c r="H481" s="26">
        <v>17545.189999999999</v>
      </c>
      <c r="I481" s="26">
        <v>10854.32</v>
      </c>
      <c r="J481" s="26">
        <v>3236.2750000000001</v>
      </c>
      <c r="K481" s="26">
        <v>119397.1</v>
      </c>
      <c r="L481" s="26">
        <v>48708.11</v>
      </c>
      <c r="M481" s="26">
        <v>28324.09</v>
      </c>
      <c r="N481" s="26">
        <v>10828.83</v>
      </c>
      <c r="O481" s="26">
        <v>3018.973</v>
      </c>
      <c r="P481" s="26">
        <v>1693.4</v>
      </c>
      <c r="Q481" s="26">
        <v>1444.393</v>
      </c>
      <c r="R481" s="26">
        <v>979.91330000000005</v>
      </c>
      <c r="S481" s="26">
        <v>2345.9119999999998</v>
      </c>
      <c r="T481" s="26">
        <v>1026.9849999999999</v>
      </c>
      <c r="U481" s="26">
        <v>577.56539999999995</v>
      </c>
      <c r="V481" s="26">
        <v>277.55119999999999</v>
      </c>
      <c r="W481" s="26">
        <v>8935.9750000000004</v>
      </c>
      <c r="X481" s="26">
        <v>2573.1109999999999</v>
      </c>
      <c r="Y481" s="26">
        <v>1217.69</v>
      </c>
      <c r="Z481" s="26">
        <v>413.83019999999999</v>
      </c>
    </row>
    <row r="482" spans="1:26" x14ac:dyDescent="0.35">
      <c r="A482" s="26" t="s">
        <v>137</v>
      </c>
      <c r="B482" s="26">
        <v>2040</v>
      </c>
      <c r="C482" s="26">
        <v>15723.9</v>
      </c>
      <c r="D482" s="26">
        <v>10952.42</v>
      </c>
      <c r="E482" s="26">
        <v>8990.0499999999993</v>
      </c>
      <c r="F482" s="26">
        <v>5791.09</v>
      </c>
      <c r="G482" s="26">
        <v>41211.21</v>
      </c>
      <c r="H482" s="26">
        <v>15558.69</v>
      </c>
      <c r="I482" s="26">
        <v>8891.9449999999997</v>
      </c>
      <c r="J482" s="26">
        <v>2106.13</v>
      </c>
      <c r="K482" s="26">
        <v>117164.4</v>
      </c>
      <c r="L482" s="26">
        <v>44482.16</v>
      </c>
      <c r="M482" s="26">
        <v>25598.44</v>
      </c>
      <c r="N482" s="26">
        <v>8760.7659999999996</v>
      </c>
      <c r="O482" s="26">
        <v>2489.9769999999999</v>
      </c>
      <c r="P482" s="26">
        <v>1230.943</v>
      </c>
      <c r="Q482" s="26">
        <v>910.75369999999998</v>
      </c>
      <c r="R482" s="26">
        <v>433.31180000000001</v>
      </c>
      <c r="S482" s="26">
        <v>2334.3649999999998</v>
      </c>
      <c r="T482" s="26">
        <v>562.66750000000002</v>
      </c>
      <c r="U482" s="26">
        <v>207.81829999999999</v>
      </c>
      <c r="V482" s="26">
        <v>59.269710000000003</v>
      </c>
      <c r="W482" s="26">
        <v>7533.643</v>
      </c>
      <c r="X482" s="26">
        <v>1480.3820000000001</v>
      </c>
      <c r="Y482" s="26">
        <v>530.34799999999996</v>
      </c>
      <c r="Z482" s="26">
        <v>3.7248700000000001</v>
      </c>
    </row>
    <row r="483" spans="1:26" x14ac:dyDescent="0.35">
      <c r="A483" s="26" t="s">
        <v>137</v>
      </c>
      <c r="B483" s="26">
        <v>2045</v>
      </c>
      <c r="C483" s="26">
        <v>17574.240000000002</v>
      </c>
      <c r="D483" s="26">
        <v>11130.3</v>
      </c>
      <c r="E483" s="26">
        <v>9144.143</v>
      </c>
      <c r="F483" s="26">
        <v>4507.9589999999998</v>
      </c>
      <c r="G483" s="26">
        <v>39334.74</v>
      </c>
      <c r="H483" s="26">
        <v>13781.7</v>
      </c>
      <c r="I483" s="26">
        <v>6464.0240000000003</v>
      </c>
      <c r="J483" s="26">
        <v>1506.1389999999999</v>
      </c>
      <c r="K483" s="26">
        <v>110872.7</v>
      </c>
      <c r="L483" s="26">
        <v>38300.5</v>
      </c>
      <c r="M483" s="26">
        <v>20013.45</v>
      </c>
      <c r="N483" s="26">
        <v>5956.45</v>
      </c>
      <c r="O483" s="26">
        <v>2454.1889999999999</v>
      </c>
      <c r="P483" s="26">
        <v>1122.3699999999999</v>
      </c>
      <c r="Q483" s="26">
        <v>551.62919999999997</v>
      </c>
      <c r="R483" s="26">
        <v>197.0214</v>
      </c>
      <c r="S483" s="26">
        <v>1645.9590000000001</v>
      </c>
      <c r="T483" s="26">
        <v>158.1463</v>
      </c>
      <c r="U483" s="26">
        <v>57.720550000000003</v>
      </c>
      <c r="V483" s="26">
        <v>-5.7720979999999997</v>
      </c>
      <c r="W483" s="26">
        <v>5792.5559999999996</v>
      </c>
      <c r="X483" s="26">
        <v>883.21220000000005</v>
      </c>
      <c r="Y483" s="26">
        <v>123.01600000000001</v>
      </c>
      <c r="Z483" s="26">
        <v>-50.766219999999997</v>
      </c>
    </row>
    <row r="484" spans="1:26" x14ac:dyDescent="0.35">
      <c r="A484" s="26" t="s">
        <v>137</v>
      </c>
      <c r="B484" s="26">
        <v>2050</v>
      </c>
      <c r="C484" s="26">
        <v>20051.91</v>
      </c>
      <c r="D484" s="26">
        <v>11549.33</v>
      </c>
      <c r="E484" s="26">
        <v>8274.4089999999997</v>
      </c>
      <c r="F484" s="26">
        <v>2295.0940000000001</v>
      </c>
      <c r="G484" s="26">
        <v>37518.160000000003</v>
      </c>
      <c r="H484" s="26">
        <v>11389.28</v>
      </c>
      <c r="I484" s="26">
        <v>4792.0069999999996</v>
      </c>
      <c r="J484" s="26">
        <v>1924.8510000000001</v>
      </c>
      <c r="K484" s="26">
        <v>102810.7</v>
      </c>
      <c r="L484" s="26">
        <v>31545.13</v>
      </c>
      <c r="M484" s="26">
        <v>12493.26</v>
      </c>
      <c r="N484" s="26">
        <v>2728.5790000000002</v>
      </c>
      <c r="O484" s="26">
        <v>2376.4879999999998</v>
      </c>
      <c r="P484" s="26">
        <v>941.45979999999997</v>
      </c>
      <c r="Q484" s="26">
        <v>363.81979999999999</v>
      </c>
      <c r="R484" s="26">
        <v>223.12219999999999</v>
      </c>
      <c r="S484" s="26">
        <v>1154.249</v>
      </c>
      <c r="T484" s="26">
        <v>-13.32572</v>
      </c>
      <c r="U484" s="26">
        <v>-0.2015922</v>
      </c>
      <c r="V484" s="26">
        <v>-174.05109999999999</v>
      </c>
      <c r="W484" s="26">
        <v>4711.5879999999997</v>
      </c>
      <c r="X484" s="26">
        <v>491.73719999999997</v>
      </c>
      <c r="Y484" s="26">
        <v>-140.72919999999999</v>
      </c>
      <c r="Z484" s="26">
        <v>5.9845129999999997</v>
      </c>
    </row>
    <row r="485" spans="1:26" x14ac:dyDescent="0.35">
      <c r="A485" s="26" t="s">
        <v>138</v>
      </c>
      <c r="B485" s="26">
        <v>2016</v>
      </c>
      <c r="C485" s="26">
        <v>4702.6279999999997</v>
      </c>
      <c r="D485" s="26">
        <v>4702.6279999999997</v>
      </c>
      <c r="E485" s="26">
        <v>4702.6279999999997</v>
      </c>
      <c r="F485" s="26">
        <v>4702.6279999999997</v>
      </c>
      <c r="G485" s="26">
        <v>1821.4780000000001</v>
      </c>
      <c r="H485" s="26">
        <v>1821.4780000000001</v>
      </c>
      <c r="I485" s="26">
        <v>1821.4780000000001</v>
      </c>
      <c r="J485" s="26">
        <v>1821.4780000000001</v>
      </c>
      <c r="K485" s="26">
        <v>1790.4390000000001</v>
      </c>
      <c r="L485" s="26">
        <v>1790.4390000000001</v>
      </c>
      <c r="M485" s="26">
        <v>1790.4390000000001</v>
      </c>
      <c r="N485" s="26">
        <v>1790.4390000000001</v>
      </c>
      <c r="O485" s="26">
        <v>1925.307</v>
      </c>
      <c r="P485" s="26">
        <v>1925.307</v>
      </c>
      <c r="Q485" s="26">
        <v>1925.307</v>
      </c>
      <c r="R485" s="26">
        <v>1925.307</v>
      </c>
      <c r="S485" s="26">
        <v>155.88810000000001</v>
      </c>
      <c r="T485" s="26">
        <v>155.88810000000001</v>
      </c>
      <c r="U485" s="26">
        <v>155.88810000000001</v>
      </c>
      <c r="V485" s="26">
        <v>155.88810000000001</v>
      </c>
      <c r="W485" s="26">
        <v>-320.32659999999998</v>
      </c>
      <c r="X485" s="26">
        <v>-320.32659999999998</v>
      </c>
      <c r="Y485" s="26">
        <v>-320.32659999999998</v>
      </c>
      <c r="Z485" s="26">
        <v>-320.32659999999998</v>
      </c>
    </row>
    <row r="486" spans="1:26" x14ac:dyDescent="0.35">
      <c r="A486" s="26" t="s">
        <v>138</v>
      </c>
      <c r="B486" s="26">
        <v>2020</v>
      </c>
      <c r="C486" s="26">
        <v>5493.2179999999998</v>
      </c>
      <c r="D486" s="26">
        <v>4893.2969999999996</v>
      </c>
      <c r="E486" s="26">
        <v>4684.1509999999998</v>
      </c>
      <c r="F486" s="26">
        <v>4484.6229999999996</v>
      </c>
      <c r="G486" s="26">
        <v>5613.2079999999996</v>
      </c>
      <c r="H486" s="26">
        <v>3043.4389999999999</v>
      </c>
      <c r="I486" s="26">
        <v>1579.1110000000001</v>
      </c>
      <c r="J486" s="26">
        <v>453.4366</v>
      </c>
      <c r="K486" s="26">
        <v>15181.38</v>
      </c>
      <c r="L486" s="26">
        <v>8289.5640000000003</v>
      </c>
      <c r="M486" s="26">
        <v>4450.12</v>
      </c>
      <c r="N486" s="26">
        <v>1422.9269999999999</v>
      </c>
      <c r="O486" s="26">
        <v>2852.8139999999999</v>
      </c>
      <c r="P486" s="26">
        <v>2686.5189999999998</v>
      </c>
      <c r="Q486" s="26">
        <v>2637.607</v>
      </c>
      <c r="R486" s="26">
        <v>2534.77</v>
      </c>
      <c r="S486" s="26">
        <v>1099.886</v>
      </c>
      <c r="T486" s="26">
        <v>361.68349999999998</v>
      </c>
      <c r="U486" s="26">
        <v>87.848849999999999</v>
      </c>
      <c r="V486" s="26">
        <v>-87.921340000000001</v>
      </c>
      <c r="W486" s="26">
        <v>3011.8690000000001</v>
      </c>
      <c r="X486" s="26">
        <v>1164.133</v>
      </c>
      <c r="Y486" s="26">
        <v>567.92430000000002</v>
      </c>
      <c r="Z486" s="26">
        <v>152.96170000000001</v>
      </c>
    </row>
    <row r="487" spans="1:26" x14ac:dyDescent="0.35">
      <c r="A487" s="26" t="s">
        <v>138</v>
      </c>
      <c r="B487" s="26">
        <v>2025</v>
      </c>
      <c r="C487" s="26">
        <v>6100.9260000000004</v>
      </c>
      <c r="D487" s="26">
        <v>4693.9229999999998</v>
      </c>
      <c r="E487" s="26">
        <v>3592.3609999999999</v>
      </c>
      <c r="F487" s="26">
        <v>2830.498</v>
      </c>
      <c r="G487" s="26">
        <v>5760.4840000000004</v>
      </c>
      <c r="H487" s="26">
        <v>2166.3510000000001</v>
      </c>
      <c r="I487" s="26">
        <v>1038.51</v>
      </c>
      <c r="J487" s="26">
        <v>355.88589999999999</v>
      </c>
      <c r="K487" s="26">
        <v>16643.77</v>
      </c>
      <c r="L487" s="26">
        <v>7071.1139999999996</v>
      </c>
      <c r="M487" s="26">
        <v>3794.6610000000001</v>
      </c>
      <c r="N487" s="26">
        <v>1331.5260000000001</v>
      </c>
      <c r="O487" s="26">
        <v>2793.67</v>
      </c>
      <c r="P487" s="26">
        <v>2214.84</v>
      </c>
      <c r="Q487" s="26">
        <v>2071.6660000000002</v>
      </c>
      <c r="R487" s="26">
        <v>1797.7370000000001</v>
      </c>
      <c r="S487" s="26">
        <v>854.95140000000004</v>
      </c>
      <c r="T487" s="26">
        <v>369.57350000000002</v>
      </c>
      <c r="U487" s="26">
        <v>107.4025</v>
      </c>
      <c r="V487" s="26">
        <v>-60.24877</v>
      </c>
      <c r="W487" s="26">
        <v>3098.7730000000001</v>
      </c>
      <c r="X487" s="26">
        <v>1318.4880000000001</v>
      </c>
      <c r="Y487" s="26">
        <v>486.20319999999998</v>
      </c>
      <c r="Z487" s="26">
        <v>83.549959999999999</v>
      </c>
    </row>
    <row r="488" spans="1:26" x14ac:dyDescent="0.35">
      <c r="A488" s="26" t="s">
        <v>138</v>
      </c>
      <c r="B488" s="26">
        <v>2030</v>
      </c>
      <c r="C488" s="26">
        <v>10900.48</v>
      </c>
      <c r="D488" s="26">
        <v>7216.6949999999997</v>
      </c>
      <c r="E488" s="26">
        <v>2733.0329999999999</v>
      </c>
      <c r="F488" s="26">
        <v>1264.818</v>
      </c>
      <c r="G488" s="26">
        <v>3320.0360000000001</v>
      </c>
      <c r="H488" s="26">
        <v>-242.40809999999999</v>
      </c>
      <c r="I488" s="26">
        <v>360.64600000000002</v>
      </c>
      <c r="J488" s="26">
        <v>103.0436</v>
      </c>
      <c r="K488" s="26">
        <v>16792.84</v>
      </c>
      <c r="L488" s="26">
        <v>5218.1959999999999</v>
      </c>
      <c r="M488" s="26">
        <v>1930.508</v>
      </c>
      <c r="N488" s="26">
        <v>327.27659999999997</v>
      </c>
      <c r="O488" s="26">
        <v>3533.2890000000002</v>
      </c>
      <c r="P488" s="26">
        <v>1748.857</v>
      </c>
      <c r="Q488" s="26">
        <v>1560.8610000000001</v>
      </c>
      <c r="R488" s="26">
        <v>1248.777</v>
      </c>
      <c r="S488" s="26">
        <v>70.530749999999998</v>
      </c>
      <c r="T488" s="26">
        <v>181.09549999999999</v>
      </c>
      <c r="U488" s="26">
        <v>-33.261859999999999</v>
      </c>
      <c r="V488" s="26">
        <v>-112.7872</v>
      </c>
      <c r="W488" s="26">
        <v>2367.0479999999998</v>
      </c>
      <c r="X488" s="26">
        <v>858.84559999999999</v>
      </c>
      <c r="Y488" s="26">
        <v>179.4579</v>
      </c>
      <c r="Z488" s="26">
        <v>-140.01669999999999</v>
      </c>
    </row>
    <row r="489" spans="1:26" x14ac:dyDescent="0.35">
      <c r="A489" s="26" t="s">
        <v>138</v>
      </c>
      <c r="B489" s="26">
        <v>2035</v>
      </c>
      <c r="C489" s="26">
        <v>13161.39</v>
      </c>
      <c r="D489" s="26">
        <v>6940.3239999999996</v>
      </c>
      <c r="E489" s="26">
        <v>1988.8489999999999</v>
      </c>
      <c r="F489" s="26">
        <v>873.60419999999999</v>
      </c>
      <c r="G489" s="26">
        <v>10969.61</v>
      </c>
      <c r="H489" s="26">
        <v>3097.3420000000001</v>
      </c>
      <c r="I489" s="26">
        <v>813.54520000000002</v>
      </c>
      <c r="J489" s="26">
        <v>-67.195700000000002</v>
      </c>
      <c r="K489" s="26">
        <v>24398.89</v>
      </c>
      <c r="L489" s="26">
        <v>6721.152</v>
      </c>
      <c r="M489" s="26">
        <v>1924.5540000000001</v>
      </c>
      <c r="N489" s="26">
        <v>86.462869999999995</v>
      </c>
      <c r="O489" s="26">
        <v>3709.9140000000002</v>
      </c>
      <c r="P489" s="26">
        <v>1781.117</v>
      </c>
      <c r="Q489" s="26">
        <v>1177.6099999999999</v>
      </c>
      <c r="R489" s="26">
        <v>944.46969999999999</v>
      </c>
      <c r="S489" s="26">
        <v>852.44309999999996</v>
      </c>
      <c r="T489" s="26">
        <v>-78.356899999999996</v>
      </c>
      <c r="U489" s="26">
        <v>-72.73639</v>
      </c>
      <c r="V489" s="26">
        <v>-125.3746</v>
      </c>
      <c r="W489" s="26">
        <v>1578.2370000000001</v>
      </c>
      <c r="X489" s="26">
        <v>342.08850000000001</v>
      </c>
      <c r="Y489" s="26">
        <v>-12.19985</v>
      </c>
      <c r="Z489" s="26">
        <v>-254.90940000000001</v>
      </c>
    </row>
    <row r="490" spans="1:26" x14ac:dyDescent="0.35">
      <c r="A490" s="26" t="s">
        <v>138</v>
      </c>
      <c r="B490" s="26">
        <v>2040</v>
      </c>
      <c r="C490" s="26">
        <v>8894.4580000000005</v>
      </c>
      <c r="D490" s="26">
        <v>4199.3310000000001</v>
      </c>
      <c r="E490" s="26">
        <v>1378.7539999999999</v>
      </c>
      <c r="F490" s="26">
        <v>630.99900000000002</v>
      </c>
      <c r="G490" s="26">
        <v>6719.6959999999999</v>
      </c>
      <c r="H490" s="26">
        <v>1363.0060000000001</v>
      </c>
      <c r="I490" s="26">
        <v>98.017110000000002</v>
      </c>
      <c r="J490" s="26">
        <v>-49.380499999999998</v>
      </c>
      <c r="K490" s="26">
        <v>18517.05</v>
      </c>
      <c r="L490" s="26">
        <v>3870.5230000000001</v>
      </c>
      <c r="M490" s="26">
        <v>1037.5450000000001</v>
      </c>
      <c r="N490" s="26">
        <v>30.280429999999999</v>
      </c>
      <c r="O490" s="26">
        <v>3219.95</v>
      </c>
      <c r="P490" s="26">
        <v>1343.202</v>
      </c>
      <c r="Q490" s="26">
        <v>946.71489999999994</v>
      </c>
      <c r="R490" s="26">
        <v>633.80039999999997</v>
      </c>
      <c r="S490" s="26">
        <v>897.07330000000002</v>
      </c>
      <c r="T490" s="26">
        <v>185.9521</v>
      </c>
      <c r="U490" s="26">
        <v>-99.169880000000006</v>
      </c>
      <c r="V490" s="26">
        <v>-95.224930000000001</v>
      </c>
      <c r="W490" s="26">
        <v>2401.3739999999998</v>
      </c>
      <c r="X490" s="26">
        <v>419.60739999999998</v>
      </c>
      <c r="Y490" s="26">
        <v>-94.304990000000004</v>
      </c>
      <c r="Z490" s="26">
        <v>-207.7945</v>
      </c>
    </row>
    <row r="491" spans="1:26" x14ac:dyDescent="0.35">
      <c r="A491" s="26" t="s">
        <v>138</v>
      </c>
      <c r="B491" s="26">
        <v>2045</v>
      </c>
      <c r="C491" s="26">
        <v>8110.8969999999999</v>
      </c>
      <c r="D491" s="26">
        <v>2491.4479999999999</v>
      </c>
      <c r="E491" s="26">
        <v>1162.3820000000001</v>
      </c>
      <c r="F491" s="26">
        <v>531.29740000000004</v>
      </c>
      <c r="G491" s="26">
        <v>2785.7109999999998</v>
      </c>
      <c r="H491" s="26">
        <v>324.91820000000001</v>
      </c>
      <c r="I491" s="26">
        <v>-68.176289999999995</v>
      </c>
      <c r="J491" s="26">
        <v>-31.5334</v>
      </c>
      <c r="K491" s="26">
        <v>11536.8</v>
      </c>
      <c r="L491" s="26">
        <v>1691.5640000000001</v>
      </c>
      <c r="M491" s="26">
        <v>496.2269</v>
      </c>
      <c r="N491" s="26">
        <v>13.927250000000001</v>
      </c>
      <c r="O491" s="26">
        <v>3122.6039999999998</v>
      </c>
      <c r="P491" s="26">
        <v>1284.702</v>
      </c>
      <c r="Q491" s="26">
        <v>754.47879999999998</v>
      </c>
      <c r="R491" s="26">
        <v>517.87660000000005</v>
      </c>
      <c r="S491" s="26">
        <v>651.55550000000005</v>
      </c>
      <c r="T491" s="26">
        <v>7.8453549999999996</v>
      </c>
      <c r="U491" s="26">
        <v>-141.82429999999999</v>
      </c>
      <c r="V491" s="26">
        <v>-154.76320000000001</v>
      </c>
      <c r="W491" s="26">
        <v>2193.1579999999999</v>
      </c>
      <c r="X491" s="26">
        <v>192.8107</v>
      </c>
      <c r="Y491" s="26">
        <v>-181.46090000000001</v>
      </c>
      <c r="Z491" s="26">
        <v>-215.6576</v>
      </c>
    </row>
    <row r="492" spans="1:26" x14ac:dyDescent="0.35">
      <c r="A492" s="26" t="s">
        <v>138</v>
      </c>
      <c r="B492" s="26">
        <v>2050</v>
      </c>
      <c r="C492" s="26">
        <v>6844.3370000000004</v>
      </c>
      <c r="D492" s="26">
        <v>1449.223</v>
      </c>
      <c r="E492" s="26">
        <v>615.05319999999995</v>
      </c>
      <c r="F492" s="26">
        <v>310.43279999999999</v>
      </c>
      <c r="G492" s="26">
        <v>1617.5820000000001</v>
      </c>
      <c r="H492" s="26">
        <v>153.85599999999999</v>
      </c>
      <c r="I492" s="26">
        <v>55.490380000000002</v>
      </c>
      <c r="J492" s="26">
        <v>8.4455480000000005</v>
      </c>
      <c r="K492" s="26">
        <v>8056.6750000000002</v>
      </c>
      <c r="L492" s="26">
        <v>1236.2660000000001</v>
      </c>
      <c r="M492" s="26">
        <v>420.30669999999998</v>
      </c>
      <c r="N492" s="26">
        <v>43.012839999999997</v>
      </c>
      <c r="O492" s="26">
        <v>2904.8220000000001</v>
      </c>
      <c r="P492" s="26">
        <v>1390.029</v>
      </c>
      <c r="Q492" s="26">
        <v>831.98069999999996</v>
      </c>
      <c r="R492" s="26">
        <v>599.28099999999995</v>
      </c>
      <c r="S492" s="26">
        <v>549.42970000000003</v>
      </c>
      <c r="T492" s="26">
        <v>-225.85409999999999</v>
      </c>
      <c r="U492" s="26">
        <v>-245.48869999999999</v>
      </c>
      <c r="V492" s="26">
        <v>-223.851</v>
      </c>
      <c r="W492" s="26">
        <v>2044.675</v>
      </c>
      <c r="X492" s="26">
        <v>-112.3884</v>
      </c>
      <c r="Y492" s="26">
        <v>-295.09570000000002</v>
      </c>
      <c r="Z492" s="26">
        <v>-259.68779999999998</v>
      </c>
    </row>
    <row r="493" spans="1:26" x14ac:dyDescent="0.35">
      <c r="A493" s="26" t="s">
        <v>139</v>
      </c>
      <c r="B493" s="26">
        <v>2016</v>
      </c>
      <c r="C493" s="26">
        <v>3965.9070000000002</v>
      </c>
      <c r="D493" s="26">
        <v>3965.9070000000002</v>
      </c>
      <c r="E493" s="26">
        <v>3965.9070000000002</v>
      </c>
      <c r="F493" s="26">
        <v>3965.9070000000002</v>
      </c>
      <c r="G493" s="26">
        <v>2643.9989999999998</v>
      </c>
      <c r="H493" s="26">
        <v>2643.9989999999998</v>
      </c>
      <c r="I493" s="26">
        <v>2643.9989999999998</v>
      </c>
      <c r="J493" s="26">
        <v>2643.9989999999998</v>
      </c>
      <c r="K493" s="26">
        <v>2073.35</v>
      </c>
      <c r="L493" s="26">
        <v>2073.35</v>
      </c>
      <c r="M493" s="26">
        <v>2073.35</v>
      </c>
      <c r="N493" s="26">
        <v>2073.35</v>
      </c>
      <c r="O493" s="26">
        <v>656.78420000000006</v>
      </c>
      <c r="P493" s="26">
        <v>656.78420000000006</v>
      </c>
      <c r="Q493" s="26">
        <v>656.78420000000006</v>
      </c>
      <c r="R493" s="26">
        <v>656.78420000000006</v>
      </c>
      <c r="S493" s="26">
        <v>247.0958</v>
      </c>
      <c r="T493" s="26">
        <v>247.0958</v>
      </c>
      <c r="U493" s="26">
        <v>247.0958</v>
      </c>
      <c r="V493" s="26">
        <v>247.0958</v>
      </c>
      <c r="W493" s="26">
        <v>4.7532009999999998</v>
      </c>
      <c r="X493" s="26">
        <v>4.7532009999999998</v>
      </c>
      <c r="Y493" s="26">
        <v>4.7532009999999998</v>
      </c>
      <c r="Z493" s="26">
        <v>4.7532009999999998</v>
      </c>
    </row>
    <row r="494" spans="1:26" x14ac:dyDescent="0.35">
      <c r="A494" s="26" t="s">
        <v>139</v>
      </c>
      <c r="B494" s="26">
        <v>2020</v>
      </c>
      <c r="C494" s="26">
        <v>5149.6549999999997</v>
      </c>
      <c r="D494" s="26">
        <v>4344.4549999999999</v>
      </c>
      <c r="E494" s="26">
        <v>4045.7629999999999</v>
      </c>
      <c r="F494" s="26">
        <v>3707.9079999999999</v>
      </c>
      <c r="G494" s="26">
        <v>4825.2219999999998</v>
      </c>
      <c r="H494" s="26">
        <v>2752.377</v>
      </c>
      <c r="I494" s="26">
        <v>1492.9870000000001</v>
      </c>
      <c r="J494" s="26">
        <v>546.09860000000003</v>
      </c>
      <c r="K494" s="26">
        <v>9016.3320000000003</v>
      </c>
      <c r="L494" s="26">
        <v>4605.8829999999998</v>
      </c>
      <c r="M494" s="26">
        <v>2181.9699999999998</v>
      </c>
      <c r="N494" s="26">
        <v>363.78789999999998</v>
      </c>
      <c r="O494" s="26">
        <v>867.13779999999997</v>
      </c>
      <c r="P494" s="26">
        <v>823.84810000000004</v>
      </c>
      <c r="Q494" s="26">
        <v>801.83159999999998</v>
      </c>
      <c r="R494" s="26">
        <v>853.86739999999998</v>
      </c>
      <c r="S494" s="26">
        <v>240.16329999999999</v>
      </c>
      <c r="T494" s="26">
        <v>129.58349999999999</v>
      </c>
      <c r="U494" s="26">
        <v>59.512700000000002</v>
      </c>
      <c r="V494" s="26">
        <v>-42.601349999999996</v>
      </c>
      <c r="W494" s="26">
        <v>303.51159999999999</v>
      </c>
      <c r="X494" s="26">
        <v>142.20679999999999</v>
      </c>
      <c r="Y494" s="26">
        <v>51.733550000000001</v>
      </c>
      <c r="Z494" s="26">
        <v>-50.009239999999998</v>
      </c>
    </row>
    <row r="495" spans="1:26" x14ac:dyDescent="0.35">
      <c r="A495" s="26" t="s">
        <v>139</v>
      </c>
      <c r="B495" s="26">
        <v>2025</v>
      </c>
      <c r="C495" s="26">
        <v>5600.6409999999996</v>
      </c>
      <c r="D495" s="26">
        <v>3617.8119999999999</v>
      </c>
      <c r="E495" s="26">
        <v>2446.172</v>
      </c>
      <c r="F495" s="26">
        <v>1493.69</v>
      </c>
      <c r="G495" s="26">
        <v>3150.6149999999998</v>
      </c>
      <c r="H495" s="26">
        <v>1082.8499999999999</v>
      </c>
      <c r="I495" s="26">
        <v>475.608</v>
      </c>
      <c r="J495" s="26">
        <v>126.0314</v>
      </c>
      <c r="K495" s="26">
        <v>6667.0479999999998</v>
      </c>
      <c r="L495" s="26">
        <v>2108.0349999999999</v>
      </c>
      <c r="M495" s="26">
        <v>1003.103</v>
      </c>
      <c r="N495" s="26">
        <v>135.6001</v>
      </c>
      <c r="O495" s="26">
        <v>893.04840000000002</v>
      </c>
      <c r="P495" s="26">
        <v>750.72649999999999</v>
      </c>
      <c r="Q495" s="26">
        <v>614.71050000000002</v>
      </c>
      <c r="R495" s="26">
        <v>607.69970000000001</v>
      </c>
      <c r="S495" s="26">
        <v>203.9606</v>
      </c>
      <c r="T495" s="26">
        <v>99.888310000000004</v>
      </c>
      <c r="U495" s="26">
        <v>74.656779999999998</v>
      </c>
      <c r="V495" s="26">
        <v>20.93439</v>
      </c>
      <c r="W495" s="26">
        <v>375.07870000000003</v>
      </c>
      <c r="X495" s="26">
        <v>186.405</v>
      </c>
      <c r="Y495" s="26">
        <v>177.8879</v>
      </c>
      <c r="Z495" s="26">
        <v>111.53019999999999</v>
      </c>
    </row>
    <row r="496" spans="1:26" x14ac:dyDescent="0.35">
      <c r="A496" s="26" t="s">
        <v>139</v>
      </c>
      <c r="B496" s="26">
        <v>2030</v>
      </c>
      <c r="C496" s="26">
        <v>5759.5820000000003</v>
      </c>
      <c r="D496" s="26">
        <v>2865.6880000000001</v>
      </c>
      <c r="E496" s="26">
        <v>1834.46</v>
      </c>
      <c r="F496" s="26">
        <v>1030.6659999999999</v>
      </c>
      <c r="G496" s="26">
        <v>4429.741</v>
      </c>
      <c r="H496" s="26">
        <v>1301.4559999999999</v>
      </c>
      <c r="I496" s="26">
        <v>311.70100000000002</v>
      </c>
      <c r="J496" s="26">
        <v>51.501980000000003</v>
      </c>
      <c r="K496" s="26">
        <v>6583.59</v>
      </c>
      <c r="L496" s="26">
        <v>1820.0060000000001</v>
      </c>
      <c r="M496" s="26">
        <v>203.36</v>
      </c>
      <c r="N496" s="26">
        <v>-269.60629999999998</v>
      </c>
      <c r="O496" s="26">
        <v>1519.25</v>
      </c>
      <c r="P496" s="26">
        <v>771.44809999999995</v>
      </c>
      <c r="Q496" s="26">
        <v>288.67559999999997</v>
      </c>
      <c r="R496" s="26">
        <v>236.68879999999999</v>
      </c>
      <c r="S496" s="26">
        <v>-150.9196</v>
      </c>
      <c r="T496" s="26">
        <v>-66.641540000000006</v>
      </c>
      <c r="U496" s="26">
        <v>69.821420000000003</v>
      </c>
      <c r="V496" s="26">
        <v>43.5197</v>
      </c>
      <c r="W496" s="26">
        <v>524.89970000000005</v>
      </c>
      <c r="X496" s="26">
        <v>137.77670000000001</v>
      </c>
      <c r="Y496" s="26">
        <v>63.190539999999999</v>
      </c>
      <c r="Z496" s="26">
        <v>14.966139999999999</v>
      </c>
    </row>
    <row r="497" spans="1:26" x14ac:dyDescent="0.35">
      <c r="A497" s="26" t="s">
        <v>139</v>
      </c>
      <c r="B497" s="26">
        <v>2035</v>
      </c>
      <c r="C497" s="26">
        <v>4982.83</v>
      </c>
      <c r="D497" s="26">
        <v>1943.0409999999999</v>
      </c>
      <c r="E497" s="26">
        <v>1324.3489999999999</v>
      </c>
      <c r="F497" s="26">
        <v>814.51729999999998</v>
      </c>
      <c r="G497" s="26">
        <v>2807.1680000000001</v>
      </c>
      <c r="H497" s="26">
        <v>809.28689999999995</v>
      </c>
      <c r="I497" s="26">
        <v>355.22039999999998</v>
      </c>
      <c r="J497" s="26">
        <v>0.83794049999999998</v>
      </c>
      <c r="K497" s="26">
        <v>5078.3869999999997</v>
      </c>
      <c r="L497" s="26">
        <v>1448.2070000000001</v>
      </c>
      <c r="M497" s="26">
        <v>846.72</v>
      </c>
      <c r="N497" s="26">
        <v>76.916169999999994</v>
      </c>
      <c r="O497" s="26">
        <v>988.19460000000004</v>
      </c>
      <c r="P497" s="26">
        <v>492.51740000000001</v>
      </c>
      <c r="Q497" s="26">
        <v>287.1454</v>
      </c>
      <c r="R497" s="26">
        <v>245.72649999999999</v>
      </c>
      <c r="S497" s="26">
        <v>719.02610000000004</v>
      </c>
      <c r="T497" s="26">
        <v>270.70310000000001</v>
      </c>
      <c r="U497" s="26">
        <v>-3.7494070000000002</v>
      </c>
      <c r="V497" s="26">
        <v>-18.901260000000001</v>
      </c>
      <c r="W497" s="26">
        <v>1236.3879999999999</v>
      </c>
      <c r="X497" s="26">
        <v>388.71069999999997</v>
      </c>
      <c r="Y497" s="26">
        <v>44.773710000000001</v>
      </c>
      <c r="Z497" s="26">
        <v>-44.354750000000003</v>
      </c>
    </row>
    <row r="498" spans="1:26" x14ac:dyDescent="0.35">
      <c r="A498" s="26" t="s">
        <v>139</v>
      </c>
      <c r="B498" s="26">
        <v>2040</v>
      </c>
      <c r="C498" s="26">
        <v>4098.3630000000003</v>
      </c>
      <c r="D498" s="26">
        <v>1475.723</v>
      </c>
      <c r="E498" s="26">
        <v>966.29970000000003</v>
      </c>
      <c r="F498" s="26">
        <v>677.90459999999996</v>
      </c>
      <c r="G498" s="26">
        <v>1560.751</v>
      </c>
      <c r="H498" s="26">
        <v>224.95500000000001</v>
      </c>
      <c r="I498" s="26">
        <v>109.6083</v>
      </c>
      <c r="J498" s="26">
        <v>-75.884879999999995</v>
      </c>
      <c r="K498" s="26">
        <v>2917.1669999999999</v>
      </c>
      <c r="L498" s="26">
        <v>717.27779999999996</v>
      </c>
      <c r="M498" s="26">
        <v>447.32260000000002</v>
      </c>
      <c r="N498" s="26">
        <v>-10.956379999999999</v>
      </c>
      <c r="O498" s="26">
        <v>768.48979999999995</v>
      </c>
      <c r="P498" s="26">
        <v>352.93310000000002</v>
      </c>
      <c r="Q498" s="26">
        <v>147.99010000000001</v>
      </c>
      <c r="R498" s="26">
        <v>123.83620000000001</v>
      </c>
      <c r="S498" s="26">
        <v>607.05989999999997</v>
      </c>
      <c r="T498" s="26">
        <v>160.8467</v>
      </c>
      <c r="U498" s="26">
        <v>12.901960000000001</v>
      </c>
      <c r="V498" s="26">
        <v>-3.8696410000000001</v>
      </c>
      <c r="W498" s="26">
        <v>963.9117</v>
      </c>
      <c r="X498" s="26">
        <v>263.5883</v>
      </c>
      <c r="Y498" s="26">
        <v>98.897739999999999</v>
      </c>
      <c r="Z498" s="26">
        <v>16.260580000000001</v>
      </c>
    </row>
    <row r="499" spans="1:26" x14ac:dyDescent="0.35">
      <c r="A499" s="26" t="s">
        <v>139</v>
      </c>
      <c r="B499" s="26">
        <v>2045</v>
      </c>
      <c r="C499" s="26">
        <v>3334.18</v>
      </c>
      <c r="D499" s="26">
        <v>1234.5989999999999</v>
      </c>
      <c r="E499" s="26">
        <v>637.23860000000002</v>
      </c>
      <c r="F499" s="26">
        <v>573.33950000000004</v>
      </c>
      <c r="G499" s="26">
        <v>1168.1020000000001</v>
      </c>
      <c r="H499" s="26">
        <v>9.07348</v>
      </c>
      <c r="I499" s="26">
        <v>48.029350000000001</v>
      </c>
      <c r="J499" s="26">
        <v>-93.220460000000003</v>
      </c>
      <c r="K499" s="26">
        <v>1925.365</v>
      </c>
      <c r="L499" s="26">
        <v>298.72210000000001</v>
      </c>
      <c r="M499" s="26">
        <v>170.2775</v>
      </c>
      <c r="N499" s="26">
        <v>-116.22629999999999</v>
      </c>
      <c r="O499" s="26">
        <v>726.34649999999999</v>
      </c>
      <c r="P499" s="26">
        <v>276.55439999999999</v>
      </c>
      <c r="Q499" s="26">
        <v>131.4033</v>
      </c>
      <c r="R499" s="26">
        <v>87.589230000000001</v>
      </c>
      <c r="S499" s="26">
        <v>448.56729999999999</v>
      </c>
      <c r="T499" s="26">
        <v>64.076890000000006</v>
      </c>
      <c r="U499" s="26">
        <v>4.0830089999999997</v>
      </c>
      <c r="V499" s="26">
        <v>-3.074872</v>
      </c>
      <c r="W499" s="26">
        <v>760.43629999999996</v>
      </c>
      <c r="X499" s="26">
        <v>134.10149999999999</v>
      </c>
      <c r="Y499" s="26">
        <v>36.562820000000002</v>
      </c>
      <c r="Z499" s="26">
        <v>-7.61965</v>
      </c>
    </row>
    <row r="500" spans="1:26" x14ac:dyDescent="0.35">
      <c r="A500" s="26" t="s">
        <v>139</v>
      </c>
      <c r="B500" s="26">
        <v>2050</v>
      </c>
      <c r="C500" s="26">
        <v>2551.643</v>
      </c>
      <c r="D500" s="26">
        <v>489.37700000000001</v>
      </c>
      <c r="E500" s="26">
        <v>520.66079999999999</v>
      </c>
      <c r="F500" s="26">
        <v>310.12830000000002</v>
      </c>
      <c r="G500" s="26">
        <v>842.24829999999997</v>
      </c>
      <c r="H500" s="26">
        <v>183.77279999999999</v>
      </c>
      <c r="I500" s="26">
        <v>-35.206310000000002</v>
      </c>
      <c r="J500" s="26">
        <v>-9.5039829999999998</v>
      </c>
      <c r="K500" s="26">
        <v>1559.3889999999999</v>
      </c>
      <c r="L500" s="26">
        <v>291.5335</v>
      </c>
      <c r="M500" s="26">
        <v>4.8159989999999997</v>
      </c>
      <c r="N500" s="26">
        <v>-112.73050000000001</v>
      </c>
      <c r="O500" s="26">
        <v>520.43740000000003</v>
      </c>
      <c r="P500" s="26">
        <v>192.72659999999999</v>
      </c>
      <c r="Q500" s="26">
        <v>101.2162</v>
      </c>
      <c r="R500" s="26">
        <v>53.167760000000001</v>
      </c>
      <c r="S500" s="26">
        <v>271.5265</v>
      </c>
      <c r="T500" s="26">
        <v>19.74915</v>
      </c>
      <c r="U500" s="26">
        <v>1.4408559999999999</v>
      </c>
      <c r="V500" s="26">
        <v>-1.877051</v>
      </c>
      <c r="W500" s="26">
        <v>536.4923</v>
      </c>
      <c r="X500" s="26">
        <v>58.248309999999996</v>
      </c>
      <c r="Y500" s="26">
        <v>18.630120000000002</v>
      </c>
      <c r="Z500" s="26">
        <v>0.45146779999999997</v>
      </c>
    </row>
    <row r="501" spans="1:26" x14ac:dyDescent="0.35">
      <c r="A501" s="26" t="s">
        <v>140</v>
      </c>
      <c r="B501" s="26">
        <v>2016</v>
      </c>
      <c r="C501" s="26">
        <v>57.925089999999997</v>
      </c>
      <c r="D501" s="26">
        <v>57.925089999999997</v>
      </c>
      <c r="E501" s="26">
        <v>57.925089999999997</v>
      </c>
      <c r="F501" s="26">
        <v>57.925089999999997</v>
      </c>
      <c r="G501" s="26">
        <v>20.80105</v>
      </c>
      <c r="H501" s="26">
        <v>20.80105</v>
      </c>
      <c r="I501" s="26">
        <v>20.80105</v>
      </c>
      <c r="J501" s="26">
        <v>20.80105</v>
      </c>
      <c r="K501" s="26">
        <v>8.8364969999999996</v>
      </c>
      <c r="L501" s="26">
        <v>8.8364969999999996</v>
      </c>
      <c r="M501" s="26">
        <v>8.8364969999999996</v>
      </c>
      <c r="N501" s="26">
        <v>8.8364969999999996</v>
      </c>
      <c r="O501" s="26">
        <v>24.38889</v>
      </c>
      <c r="P501" s="26">
        <v>24.38889</v>
      </c>
      <c r="Q501" s="26">
        <v>24.38889</v>
      </c>
      <c r="R501" s="26">
        <v>24.38889</v>
      </c>
      <c r="S501" s="26">
        <v>17.121320000000001</v>
      </c>
      <c r="T501" s="26">
        <v>17.121320000000001</v>
      </c>
      <c r="U501" s="26">
        <v>17.121320000000001</v>
      </c>
      <c r="V501" s="26">
        <v>17.121320000000001</v>
      </c>
      <c r="W501" s="26">
        <v>23.48263</v>
      </c>
      <c r="X501" s="26">
        <v>23.48263</v>
      </c>
      <c r="Y501" s="26">
        <v>23.48263</v>
      </c>
      <c r="Z501" s="26">
        <v>23.48263</v>
      </c>
    </row>
    <row r="502" spans="1:26" x14ac:dyDescent="0.35">
      <c r="A502" s="26" t="s">
        <v>140</v>
      </c>
      <c r="B502" s="26">
        <v>2020</v>
      </c>
      <c r="C502" s="26">
        <v>125.476</v>
      </c>
      <c r="D502" s="26">
        <v>58.041679999999999</v>
      </c>
      <c r="E502" s="26">
        <v>37.542349999999999</v>
      </c>
      <c r="F502" s="26">
        <v>25.819230000000001</v>
      </c>
      <c r="G502" s="26">
        <v>71.921940000000006</v>
      </c>
      <c r="H502" s="26">
        <v>40.441929999999999</v>
      </c>
      <c r="I502" s="26">
        <v>23.145040000000002</v>
      </c>
      <c r="J502" s="26">
        <v>10.39817</v>
      </c>
      <c r="K502" s="26">
        <v>113.34480000000001</v>
      </c>
      <c r="L502" s="26">
        <v>52.777470000000001</v>
      </c>
      <c r="M502" s="26">
        <v>26.67971</v>
      </c>
      <c r="N502" s="26">
        <v>11.08343</v>
      </c>
      <c r="O502" s="26">
        <v>58.977939999999997</v>
      </c>
      <c r="P502" s="26">
        <v>39.30189</v>
      </c>
      <c r="Q502" s="26">
        <v>38.459359999999997</v>
      </c>
      <c r="R502" s="26">
        <v>37.998800000000003</v>
      </c>
      <c r="S502" s="26">
        <v>27.466740000000001</v>
      </c>
      <c r="T502" s="26">
        <v>18.88354</v>
      </c>
      <c r="U502" s="26">
        <v>3.1322040000000002</v>
      </c>
      <c r="V502" s="26">
        <v>-9.7197060000000004</v>
      </c>
      <c r="W502" s="26">
        <v>45.963329999999999</v>
      </c>
      <c r="X502" s="26">
        <v>24.20777</v>
      </c>
      <c r="Y502" s="26">
        <v>13.35289</v>
      </c>
      <c r="Z502" s="26">
        <v>4.6291399999999996</v>
      </c>
    </row>
    <row r="503" spans="1:26" x14ac:dyDescent="0.35">
      <c r="A503" s="26" t="s">
        <v>140</v>
      </c>
      <c r="B503" s="26">
        <v>2025</v>
      </c>
      <c r="C503" s="26">
        <v>61.486550000000001</v>
      </c>
      <c r="D503" s="26">
        <v>49.383769999999998</v>
      </c>
      <c r="E503" s="26">
        <v>19.43787</v>
      </c>
      <c r="F503" s="26">
        <v>12.593680000000001</v>
      </c>
      <c r="G503" s="26">
        <v>68.332170000000005</v>
      </c>
      <c r="H503" s="26">
        <v>17.17118</v>
      </c>
      <c r="I503" s="26">
        <v>19.334379999999999</v>
      </c>
      <c r="J503" s="26">
        <v>6.3454179999999996</v>
      </c>
      <c r="K503" s="26">
        <v>73.731120000000004</v>
      </c>
      <c r="L503" s="26">
        <v>34.518410000000003</v>
      </c>
      <c r="M503" s="26">
        <v>20.45918</v>
      </c>
      <c r="N503" s="26">
        <v>9.0034360000000007</v>
      </c>
      <c r="O503" s="26">
        <v>107.9328</v>
      </c>
      <c r="P503" s="26">
        <v>83.777609999999996</v>
      </c>
      <c r="Q503" s="26">
        <v>71.121859999999998</v>
      </c>
      <c r="R503" s="26">
        <v>68.059250000000006</v>
      </c>
      <c r="S503" s="26">
        <v>4.750362</v>
      </c>
      <c r="T503" s="26">
        <v>-15.68831</v>
      </c>
      <c r="U503" s="26">
        <v>-29.591470000000001</v>
      </c>
      <c r="V503" s="26">
        <v>-45.067360000000001</v>
      </c>
      <c r="W503" s="26">
        <v>80.057559999999995</v>
      </c>
      <c r="X503" s="26">
        <v>25.23526</v>
      </c>
      <c r="Y503" s="26">
        <v>25.309760000000001</v>
      </c>
      <c r="Z503" s="26">
        <v>13.7555</v>
      </c>
    </row>
    <row r="504" spans="1:26" x14ac:dyDescent="0.35">
      <c r="A504" s="26" t="s">
        <v>140</v>
      </c>
      <c r="B504" s="26">
        <v>2030</v>
      </c>
      <c r="C504" s="26">
        <v>39.354599999999998</v>
      </c>
      <c r="D504" s="26">
        <v>36.94755</v>
      </c>
      <c r="E504" s="26">
        <v>21.187719999999999</v>
      </c>
      <c r="F504" s="26">
        <v>18.243230000000001</v>
      </c>
      <c r="G504" s="26">
        <v>82.101640000000003</v>
      </c>
      <c r="H504" s="26">
        <v>37.141620000000003</v>
      </c>
      <c r="I504" s="26">
        <v>12.8012</v>
      </c>
      <c r="J504" s="26">
        <v>5.1223349999999996</v>
      </c>
      <c r="K504" s="26">
        <v>76.79186</v>
      </c>
      <c r="L504" s="26">
        <v>37.245989999999999</v>
      </c>
      <c r="M504" s="26">
        <v>12.09604</v>
      </c>
      <c r="N504" s="26">
        <v>-0.23347219999999999</v>
      </c>
      <c r="O504" s="26">
        <v>115.12949999999999</v>
      </c>
      <c r="P504" s="26">
        <v>93.164010000000005</v>
      </c>
      <c r="Q504" s="26">
        <v>49.630760000000002</v>
      </c>
      <c r="R504" s="26">
        <v>44.327970000000001</v>
      </c>
      <c r="S504" s="26">
        <v>61.591560000000001</v>
      </c>
      <c r="T504" s="26">
        <v>0.45243699999999998</v>
      </c>
      <c r="U504" s="26">
        <v>16.339189999999999</v>
      </c>
      <c r="V504" s="26">
        <v>-0.1105911</v>
      </c>
      <c r="W504" s="26">
        <v>132.72450000000001</v>
      </c>
      <c r="X504" s="26">
        <v>34.74203</v>
      </c>
      <c r="Y504" s="26">
        <v>11.44121</v>
      </c>
      <c r="Z504" s="26">
        <v>3.9895599999999996E-3</v>
      </c>
    </row>
    <row r="505" spans="1:26" x14ac:dyDescent="0.35">
      <c r="A505" s="26" t="s">
        <v>140</v>
      </c>
      <c r="B505" s="26">
        <v>2035</v>
      </c>
      <c r="C505" s="26">
        <v>30.990130000000001</v>
      </c>
      <c r="D505" s="26">
        <v>31.619479999999999</v>
      </c>
      <c r="E505" s="26">
        <v>16.255690000000001</v>
      </c>
      <c r="F505" s="26">
        <v>14.41046</v>
      </c>
      <c r="G505" s="26">
        <v>127.6212</v>
      </c>
      <c r="H505" s="26">
        <v>75.874600000000001</v>
      </c>
      <c r="I505" s="26">
        <v>12.042210000000001</v>
      </c>
      <c r="J505" s="26">
        <v>3.1302249999999998</v>
      </c>
      <c r="K505" s="26">
        <v>146.76769999999999</v>
      </c>
      <c r="L505" s="26">
        <v>68.512919999999994</v>
      </c>
      <c r="M505" s="26">
        <v>23.35378</v>
      </c>
      <c r="N505" s="26">
        <v>10.4122</v>
      </c>
      <c r="O505" s="26">
        <v>116.2428</v>
      </c>
      <c r="P505" s="26">
        <v>79.129840000000002</v>
      </c>
      <c r="Q505" s="26">
        <v>26.446750000000002</v>
      </c>
      <c r="R505" s="26">
        <v>18.856310000000001</v>
      </c>
      <c r="S505" s="26">
        <v>116.77979999999999</v>
      </c>
      <c r="T505" s="26">
        <v>47.200299999999999</v>
      </c>
      <c r="U505" s="26">
        <v>11.15719</v>
      </c>
      <c r="V505" s="26">
        <v>2.4241790000000001</v>
      </c>
      <c r="W505" s="26">
        <v>244.3485</v>
      </c>
      <c r="X505" s="26">
        <v>69.579809999999995</v>
      </c>
      <c r="Y505" s="26">
        <v>19.56362</v>
      </c>
      <c r="Z505" s="26">
        <v>3.5365630000000001</v>
      </c>
    </row>
    <row r="506" spans="1:26" x14ac:dyDescent="0.35">
      <c r="A506" s="26" t="s">
        <v>140</v>
      </c>
      <c r="B506" s="26">
        <v>2040</v>
      </c>
      <c r="C506" s="26">
        <v>22.55593</v>
      </c>
      <c r="D506" s="26">
        <v>20.986920000000001</v>
      </c>
      <c r="E506" s="26">
        <v>18.54129</v>
      </c>
      <c r="F506" s="26">
        <v>17.181419999999999</v>
      </c>
      <c r="G506" s="26">
        <v>71.13937</v>
      </c>
      <c r="H506" s="26">
        <v>32.557040000000001</v>
      </c>
      <c r="I506" s="26">
        <v>42.810180000000003</v>
      </c>
      <c r="J506" s="26">
        <v>2.0375030000000001</v>
      </c>
      <c r="K506" s="26">
        <v>124.6105</v>
      </c>
      <c r="L506" s="26">
        <v>52.034419999999997</v>
      </c>
      <c r="M506" s="26">
        <v>49.93582</v>
      </c>
      <c r="N506" s="26">
        <v>45.420990000000003</v>
      </c>
      <c r="O506" s="26">
        <v>90.55386</v>
      </c>
      <c r="P506" s="26">
        <v>50.516060000000003</v>
      </c>
      <c r="Q506" s="26">
        <v>27.016279999999998</v>
      </c>
      <c r="R506" s="26">
        <v>19.534960000000002</v>
      </c>
      <c r="S506" s="26">
        <v>49.692450000000001</v>
      </c>
      <c r="T506" s="26">
        <v>15.91873</v>
      </c>
      <c r="U506" s="26">
        <v>0.5296227</v>
      </c>
      <c r="V506" s="26">
        <v>0.1708172</v>
      </c>
      <c r="W506" s="26">
        <v>255.0204</v>
      </c>
      <c r="X506" s="26">
        <v>66.268370000000004</v>
      </c>
      <c r="Y506" s="26">
        <v>25.499659999999999</v>
      </c>
      <c r="Z506" s="26">
        <v>6.4497309999999999</v>
      </c>
    </row>
    <row r="507" spans="1:26" x14ac:dyDescent="0.35">
      <c r="A507" s="26" t="s">
        <v>140</v>
      </c>
      <c r="B507" s="26">
        <v>2045</v>
      </c>
      <c r="C507" s="26">
        <v>16.739750000000001</v>
      </c>
      <c r="D507" s="26">
        <v>13.777900000000001</v>
      </c>
      <c r="E507" s="26">
        <v>10.87349</v>
      </c>
      <c r="F507" s="26">
        <v>8.9108499999999999</v>
      </c>
      <c r="G507" s="26">
        <v>41.174300000000002</v>
      </c>
      <c r="H507" s="26">
        <v>15.717980000000001</v>
      </c>
      <c r="I507" s="26">
        <v>10.157120000000001</v>
      </c>
      <c r="J507" s="26">
        <v>1.077626</v>
      </c>
      <c r="K507" s="26">
        <v>87.890069999999994</v>
      </c>
      <c r="L507" s="26">
        <v>25.979330000000001</v>
      </c>
      <c r="M507" s="26">
        <v>23.921060000000001</v>
      </c>
      <c r="N507" s="26">
        <v>12.95195</v>
      </c>
      <c r="O507" s="26">
        <v>111.7362</v>
      </c>
      <c r="P507" s="26">
        <v>40.844679999999997</v>
      </c>
      <c r="Q507" s="26">
        <v>47.489229999999999</v>
      </c>
      <c r="R507" s="26">
        <v>15.241529999999999</v>
      </c>
      <c r="S507" s="26">
        <v>13.77083</v>
      </c>
      <c r="T507" s="26">
        <v>5.0340259999999999</v>
      </c>
      <c r="U507" s="26">
        <v>-22.563089999999999</v>
      </c>
      <c r="V507" s="26">
        <v>-2.9534999999999999E-2</v>
      </c>
      <c r="W507" s="26">
        <v>194.5086</v>
      </c>
      <c r="X507" s="26">
        <v>31.996929999999999</v>
      </c>
      <c r="Y507" s="26">
        <v>8.6719139999999992</v>
      </c>
      <c r="Z507" s="26">
        <v>0.65969449999999996</v>
      </c>
    </row>
    <row r="508" spans="1:26" x14ac:dyDescent="0.35">
      <c r="A508" s="26" t="s">
        <v>140</v>
      </c>
      <c r="B508" s="26">
        <v>2050</v>
      </c>
      <c r="C508" s="26">
        <v>12.89662</v>
      </c>
      <c r="D508" s="26">
        <v>9.9712049999999994</v>
      </c>
      <c r="E508" s="26">
        <v>6.687926</v>
      </c>
      <c r="F508" s="26">
        <v>4.7502110000000002</v>
      </c>
      <c r="G508" s="26">
        <v>28.950530000000001</v>
      </c>
      <c r="H508" s="26">
        <v>8.0065179999999998</v>
      </c>
      <c r="I508" s="26">
        <v>3.6426340000000001</v>
      </c>
      <c r="J508" s="26">
        <v>0.48419250000000003</v>
      </c>
      <c r="K508" s="26">
        <v>67.42577</v>
      </c>
      <c r="L508" s="26">
        <v>14.15781</v>
      </c>
      <c r="M508" s="26">
        <v>10.144909999999999</v>
      </c>
      <c r="N508" s="26">
        <v>2.751261</v>
      </c>
      <c r="O508" s="26">
        <v>106.1923</v>
      </c>
      <c r="P508" s="26">
        <v>33.101709999999997</v>
      </c>
      <c r="Q508" s="26">
        <v>22.521039999999999</v>
      </c>
      <c r="R508" s="26">
        <v>1.9688760000000001</v>
      </c>
      <c r="S508" s="26">
        <v>15.42197</v>
      </c>
      <c r="T508" s="26">
        <v>-0.31797049999999999</v>
      </c>
      <c r="U508" s="26">
        <v>-3.7320180000000001</v>
      </c>
      <c r="V508" s="26">
        <v>-2.2980000000000001E-3</v>
      </c>
      <c r="W508" s="26">
        <v>140.0078</v>
      </c>
      <c r="X508" s="26">
        <v>5.0580619999999996</v>
      </c>
      <c r="Y508" s="26">
        <v>1.375651</v>
      </c>
      <c r="Z508" s="26">
        <v>-0.25129459999999998</v>
      </c>
    </row>
    <row r="509" spans="1:26" x14ac:dyDescent="0.35">
      <c r="A509" s="26" t="s">
        <v>141</v>
      </c>
      <c r="B509" s="26">
        <v>2016</v>
      </c>
      <c r="C509" s="26">
        <v>12437.78</v>
      </c>
      <c r="D509" s="26">
        <v>12437.78</v>
      </c>
      <c r="E509" s="26">
        <v>12437.78</v>
      </c>
      <c r="F509" s="26">
        <v>12437.78</v>
      </c>
      <c r="G509" s="26">
        <v>1816.77</v>
      </c>
      <c r="H509" s="26">
        <v>1816.77</v>
      </c>
      <c r="I509" s="26">
        <v>1816.77</v>
      </c>
      <c r="J509" s="26">
        <v>1816.77</v>
      </c>
      <c r="K509" s="26">
        <v>2912.8139999999999</v>
      </c>
      <c r="L509" s="26">
        <v>2912.8139999999999</v>
      </c>
      <c r="M509" s="26">
        <v>2912.8139999999999</v>
      </c>
      <c r="N509" s="26">
        <v>2912.8139999999999</v>
      </c>
      <c r="O509" s="26">
        <v>4914.2070000000003</v>
      </c>
      <c r="P509" s="26">
        <v>4914.2070000000003</v>
      </c>
      <c r="Q509" s="26">
        <v>4914.2070000000003</v>
      </c>
      <c r="R509" s="26">
        <v>4914.2070000000003</v>
      </c>
      <c r="S509" s="26">
        <v>2250.951</v>
      </c>
      <c r="T509" s="26">
        <v>2250.951</v>
      </c>
      <c r="U509" s="26">
        <v>2250.951</v>
      </c>
      <c r="V509" s="26">
        <v>2250.951</v>
      </c>
      <c r="W509" s="26">
        <v>1780.3019999999999</v>
      </c>
      <c r="X509" s="26">
        <v>1780.3019999999999</v>
      </c>
      <c r="Y509" s="26">
        <v>1780.3019999999999</v>
      </c>
      <c r="Z509" s="26">
        <v>1780.3019999999999</v>
      </c>
    </row>
    <row r="510" spans="1:26" x14ac:dyDescent="0.35">
      <c r="A510" s="26" t="s">
        <v>141</v>
      </c>
      <c r="B510" s="26">
        <v>2020</v>
      </c>
      <c r="C510" s="26">
        <v>17156.580000000002</v>
      </c>
      <c r="D510" s="26">
        <v>13784.47</v>
      </c>
      <c r="E510" s="26">
        <v>11704.31</v>
      </c>
      <c r="F510" s="26">
        <v>10923.88</v>
      </c>
      <c r="G510" s="26">
        <v>12060.26</v>
      </c>
      <c r="H510" s="26">
        <v>6735.0379999999996</v>
      </c>
      <c r="I510" s="26">
        <v>4122.116</v>
      </c>
      <c r="J510" s="26">
        <v>1386.258</v>
      </c>
      <c r="K510" s="26">
        <v>27132.82</v>
      </c>
      <c r="L510" s="26">
        <v>13279.64</v>
      </c>
      <c r="M510" s="26">
        <v>6219.9139999999998</v>
      </c>
      <c r="N510" s="26">
        <v>652.44179999999994</v>
      </c>
      <c r="O510" s="26">
        <v>7095.2479999999996</v>
      </c>
      <c r="P510" s="26">
        <v>6221.9719999999998</v>
      </c>
      <c r="Q510" s="26">
        <v>6142.2439999999997</v>
      </c>
      <c r="R510" s="26">
        <v>5902.65</v>
      </c>
      <c r="S510" s="26">
        <v>3870.643</v>
      </c>
      <c r="T510" s="26">
        <v>1875.8230000000001</v>
      </c>
      <c r="U510" s="26">
        <v>1780.9110000000001</v>
      </c>
      <c r="V510" s="26">
        <v>1266.011</v>
      </c>
      <c r="W510" s="26">
        <v>10567.85</v>
      </c>
      <c r="X510" s="26">
        <v>4031.5859999999998</v>
      </c>
      <c r="Y510" s="26">
        <v>2753.0210000000002</v>
      </c>
      <c r="Z510" s="26">
        <v>1193.2670000000001</v>
      </c>
    </row>
    <row r="511" spans="1:26" x14ac:dyDescent="0.35">
      <c r="A511" s="26" t="s">
        <v>141</v>
      </c>
      <c r="B511" s="26">
        <v>2025</v>
      </c>
      <c r="C511" s="26">
        <v>22026.28</v>
      </c>
      <c r="D511" s="26">
        <v>15284.95</v>
      </c>
      <c r="E511" s="26">
        <v>8954.9529999999995</v>
      </c>
      <c r="F511" s="26">
        <v>6372.0439999999999</v>
      </c>
      <c r="G511" s="26">
        <v>19790.03</v>
      </c>
      <c r="H511" s="26">
        <v>7828.7690000000002</v>
      </c>
      <c r="I511" s="26">
        <v>4227.768</v>
      </c>
      <c r="J511" s="26">
        <v>2156.5300000000002</v>
      </c>
      <c r="K511" s="26">
        <v>44152.09</v>
      </c>
      <c r="L511" s="26">
        <v>18393.599999999999</v>
      </c>
      <c r="M511" s="26">
        <v>9837.3130000000001</v>
      </c>
      <c r="N511" s="26">
        <v>3797.3580000000002</v>
      </c>
      <c r="O511" s="26">
        <v>9890.5059999999994</v>
      </c>
      <c r="P511" s="26">
        <v>7385.4780000000001</v>
      </c>
      <c r="Q511" s="26">
        <v>5443.5219999999999</v>
      </c>
      <c r="R511" s="26">
        <v>4530.7330000000002</v>
      </c>
      <c r="S511" s="26">
        <v>3926.0619999999999</v>
      </c>
      <c r="T511" s="26">
        <v>2309.6610000000001</v>
      </c>
      <c r="U511" s="26">
        <v>1267.019</v>
      </c>
      <c r="V511" s="26">
        <v>911.67319999999995</v>
      </c>
      <c r="W511" s="26">
        <v>13586.35</v>
      </c>
      <c r="X511" s="26">
        <v>8638.4639999999999</v>
      </c>
      <c r="Y511" s="26">
        <v>3987.4789999999998</v>
      </c>
      <c r="Z511" s="26">
        <v>2300.3980000000001</v>
      </c>
    </row>
    <row r="512" spans="1:26" x14ac:dyDescent="0.35">
      <c r="A512" s="26" t="s">
        <v>141</v>
      </c>
      <c r="B512" s="26">
        <v>2030</v>
      </c>
      <c r="C512" s="26">
        <v>27583.06</v>
      </c>
      <c r="D512" s="26">
        <v>18164.580000000002</v>
      </c>
      <c r="E512" s="26">
        <v>9369.4390000000003</v>
      </c>
      <c r="F512" s="26">
        <v>5676.2139999999999</v>
      </c>
      <c r="G512" s="26">
        <v>27631.65</v>
      </c>
      <c r="H512" s="26">
        <v>9057.7939999999999</v>
      </c>
      <c r="I512" s="26">
        <v>3375.93</v>
      </c>
      <c r="J512" s="26">
        <v>728.40039999999999</v>
      </c>
      <c r="K512" s="26">
        <v>47045.26</v>
      </c>
      <c r="L512" s="26">
        <v>16255.64</v>
      </c>
      <c r="M512" s="26">
        <v>5944.2759999999998</v>
      </c>
      <c r="N512" s="26">
        <v>605.69460000000004</v>
      </c>
      <c r="O512" s="26">
        <v>12922.82</v>
      </c>
      <c r="P512" s="26">
        <v>9045.1029999999992</v>
      </c>
      <c r="Q512" s="26">
        <v>5723.6570000000002</v>
      </c>
      <c r="R512" s="26">
        <v>3125.453</v>
      </c>
      <c r="S512" s="26">
        <v>5096.49</v>
      </c>
      <c r="T512" s="26">
        <v>2200.8960000000002</v>
      </c>
      <c r="U512" s="26">
        <v>1387.694</v>
      </c>
      <c r="V512" s="26">
        <v>1041.348</v>
      </c>
      <c r="W512" s="26">
        <v>15916.08</v>
      </c>
      <c r="X512" s="26">
        <v>7859.9740000000002</v>
      </c>
      <c r="Y512" s="26">
        <v>3326.6610000000001</v>
      </c>
      <c r="Z512" s="26">
        <v>1779.4849999999999</v>
      </c>
    </row>
    <row r="513" spans="1:26" x14ac:dyDescent="0.35">
      <c r="A513" s="26" t="s">
        <v>141</v>
      </c>
      <c r="B513" s="26">
        <v>2035</v>
      </c>
      <c r="C513" s="26">
        <v>23716.65</v>
      </c>
      <c r="D513" s="26">
        <v>16522.45</v>
      </c>
      <c r="E513" s="26">
        <v>10104.43</v>
      </c>
      <c r="F513" s="26">
        <v>6114.6760000000004</v>
      </c>
      <c r="G513" s="26">
        <v>26689.279999999999</v>
      </c>
      <c r="H513" s="26">
        <v>7373.1139999999996</v>
      </c>
      <c r="I513" s="26">
        <v>3296.895</v>
      </c>
      <c r="J513" s="26">
        <v>91.082179999999994</v>
      </c>
      <c r="K513" s="26">
        <v>43990.28</v>
      </c>
      <c r="L513" s="26">
        <v>12869.44</v>
      </c>
      <c r="M513" s="26">
        <v>2718.4209999999998</v>
      </c>
      <c r="N513" s="26">
        <v>-2428.6979999999999</v>
      </c>
      <c r="O513" s="26">
        <v>16437.150000000001</v>
      </c>
      <c r="P513" s="26">
        <v>9012.3870000000006</v>
      </c>
      <c r="Q513" s="26">
        <v>6094.7139999999999</v>
      </c>
      <c r="R513" s="26">
        <v>3460.6089999999999</v>
      </c>
      <c r="S513" s="26">
        <v>6388.7920000000004</v>
      </c>
      <c r="T513" s="26">
        <v>3164.1669999999999</v>
      </c>
      <c r="U513" s="26">
        <v>1573.5830000000001</v>
      </c>
      <c r="V513" s="26">
        <v>427.8648</v>
      </c>
      <c r="W513" s="26">
        <v>15422.49</v>
      </c>
      <c r="X513" s="26">
        <v>5814.616</v>
      </c>
      <c r="Y513" s="26">
        <v>1460.8530000000001</v>
      </c>
      <c r="Z513" s="26">
        <v>-337.49610000000001</v>
      </c>
    </row>
    <row r="514" spans="1:26" x14ac:dyDescent="0.35">
      <c r="A514" s="26" t="s">
        <v>141</v>
      </c>
      <c r="B514" s="26">
        <v>2040</v>
      </c>
      <c r="C514" s="26">
        <v>19201.47</v>
      </c>
      <c r="D514" s="26">
        <v>11201.71</v>
      </c>
      <c r="E514" s="26">
        <v>7224.0910000000003</v>
      </c>
      <c r="F514" s="26">
        <v>5226.2089999999998</v>
      </c>
      <c r="G514" s="26">
        <v>22849.439999999999</v>
      </c>
      <c r="H514" s="26">
        <v>5602.9809999999998</v>
      </c>
      <c r="I514" s="26">
        <v>1780.585</v>
      </c>
      <c r="J514" s="26">
        <v>-14.61708</v>
      </c>
      <c r="K514" s="26">
        <v>33581.86</v>
      </c>
      <c r="L514" s="26">
        <v>8623.9500000000007</v>
      </c>
      <c r="M514" s="26">
        <v>3247.4789999999998</v>
      </c>
      <c r="N514" s="26">
        <v>-907.77409999999998</v>
      </c>
      <c r="O514" s="26">
        <v>11500.64</v>
      </c>
      <c r="P514" s="26">
        <v>6465.9279999999999</v>
      </c>
      <c r="Q514" s="26">
        <v>4820.8909999999996</v>
      </c>
      <c r="R514" s="26">
        <v>2880.7739999999999</v>
      </c>
      <c r="S514" s="26">
        <v>11422.86</v>
      </c>
      <c r="T514" s="26">
        <v>4708.9139999999998</v>
      </c>
      <c r="U514" s="26">
        <v>1345.14</v>
      </c>
      <c r="V514" s="26">
        <v>171.5891</v>
      </c>
      <c r="W514" s="26">
        <v>16554.29</v>
      </c>
      <c r="X514" s="26">
        <v>6073.6139999999996</v>
      </c>
      <c r="Y514" s="26">
        <v>1842.5219999999999</v>
      </c>
      <c r="Z514" s="26">
        <v>-168.91390000000001</v>
      </c>
    </row>
    <row r="515" spans="1:26" x14ac:dyDescent="0.35">
      <c r="A515" s="26" t="s">
        <v>141</v>
      </c>
      <c r="B515" s="26">
        <v>2045</v>
      </c>
      <c r="C515" s="26">
        <v>18431.599999999999</v>
      </c>
      <c r="D515" s="26">
        <v>7411.3109999999997</v>
      </c>
      <c r="E515" s="26">
        <v>5542.4369999999999</v>
      </c>
      <c r="F515" s="26">
        <v>3520.3539999999998</v>
      </c>
      <c r="G515" s="26">
        <v>14545.34</v>
      </c>
      <c r="H515" s="26">
        <v>2614.8939999999998</v>
      </c>
      <c r="I515" s="26">
        <v>215.22120000000001</v>
      </c>
      <c r="J515" s="26">
        <v>-87.090029999999999</v>
      </c>
      <c r="K515" s="26">
        <v>23546.93</v>
      </c>
      <c r="L515" s="26">
        <v>4659.3389999999999</v>
      </c>
      <c r="M515" s="26">
        <v>3841.3530000000001</v>
      </c>
      <c r="N515" s="26">
        <v>952.45190000000002</v>
      </c>
      <c r="O515" s="26">
        <v>12440.26</v>
      </c>
      <c r="P515" s="26">
        <v>5860.0259999999998</v>
      </c>
      <c r="Q515" s="26">
        <v>4136.5959999999995</v>
      </c>
      <c r="R515" s="26">
        <v>2083.7829999999999</v>
      </c>
      <c r="S515" s="26">
        <v>8055.7870000000003</v>
      </c>
      <c r="T515" s="26">
        <v>2929.83</v>
      </c>
      <c r="U515" s="26">
        <v>1142.4390000000001</v>
      </c>
      <c r="V515" s="26">
        <v>166.9409</v>
      </c>
      <c r="W515" s="26">
        <v>14852.12</v>
      </c>
      <c r="X515" s="26">
        <v>4882.7460000000001</v>
      </c>
      <c r="Y515" s="26">
        <v>1416.0740000000001</v>
      </c>
      <c r="Z515" s="26">
        <v>-127.0924</v>
      </c>
    </row>
    <row r="516" spans="1:26" x14ac:dyDescent="0.35">
      <c r="A516" s="26" t="s">
        <v>141</v>
      </c>
      <c r="B516" s="26">
        <v>2050</v>
      </c>
      <c r="C516" s="26">
        <v>17406.439999999999</v>
      </c>
      <c r="D516" s="26">
        <v>6146.6970000000001</v>
      </c>
      <c r="E516" s="26">
        <v>3347.7620000000002</v>
      </c>
      <c r="F516" s="26">
        <v>2072.2860000000001</v>
      </c>
      <c r="G516" s="26">
        <v>10105.51</v>
      </c>
      <c r="H516" s="26">
        <v>1171.2149999999999</v>
      </c>
      <c r="I516" s="26">
        <v>130.72890000000001</v>
      </c>
      <c r="J516" s="26">
        <v>-4.3638649999999997</v>
      </c>
      <c r="K516" s="26">
        <v>17456.25</v>
      </c>
      <c r="L516" s="26">
        <v>2112.6239999999998</v>
      </c>
      <c r="M516" s="26">
        <v>1276.03</v>
      </c>
      <c r="N516" s="26">
        <v>-28.98143</v>
      </c>
      <c r="O516" s="26">
        <v>11884.2</v>
      </c>
      <c r="P516" s="26">
        <v>5304.2610000000004</v>
      </c>
      <c r="Q516" s="26">
        <v>3088.0390000000002</v>
      </c>
      <c r="R516" s="26">
        <v>1584.614</v>
      </c>
      <c r="S516" s="26">
        <v>7009.1970000000001</v>
      </c>
      <c r="T516" s="26">
        <v>1976.1510000000001</v>
      </c>
      <c r="U516" s="26">
        <v>727.38900000000001</v>
      </c>
      <c r="V516" s="26">
        <v>22.628160000000001</v>
      </c>
      <c r="W516" s="26">
        <v>12547.6</v>
      </c>
      <c r="X516" s="26">
        <v>2782.3470000000002</v>
      </c>
      <c r="Y516" s="26">
        <v>520.30489999999998</v>
      </c>
      <c r="Z516" s="26">
        <v>-423.40949999999998</v>
      </c>
    </row>
    <row r="517" spans="1:26" x14ac:dyDescent="0.35">
      <c r="A517" s="26" t="s">
        <v>88</v>
      </c>
      <c r="B517" s="26">
        <v>2016</v>
      </c>
      <c r="C517" s="26">
        <v>3448.9009999999998</v>
      </c>
      <c r="D517" s="26">
        <v>3448.9009999999998</v>
      </c>
      <c r="E517" s="26">
        <v>3448.9009999999998</v>
      </c>
      <c r="F517" s="26">
        <v>3448.9009999999998</v>
      </c>
      <c r="G517" s="26">
        <v>304.56020000000001</v>
      </c>
      <c r="H517" s="26">
        <v>304.56020000000001</v>
      </c>
      <c r="I517" s="26">
        <v>304.56020000000001</v>
      </c>
      <c r="J517" s="26">
        <v>304.56020000000001</v>
      </c>
      <c r="K517" s="26">
        <v>547.0616</v>
      </c>
      <c r="L517" s="26">
        <v>547.0616</v>
      </c>
      <c r="M517" s="26">
        <v>547.0616</v>
      </c>
      <c r="N517" s="26">
        <v>547.0616</v>
      </c>
      <c r="O517" s="26">
        <v>2688.201</v>
      </c>
      <c r="P517" s="26">
        <v>2688.201</v>
      </c>
      <c r="Q517" s="26">
        <v>2688.201</v>
      </c>
      <c r="R517" s="26">
        <v>2688.201</v>
      </c>
      <c r="S517" s="26">
        <v>-367.05399999999997</v>
      </c>
      <c r="T517" s="26">
        <v>-367.05399999999997</v>
      </c>
      <c r="U517" s="26">
        <v>-367.05399999999997</v>
      </c>
      <c r="V517" s="26">
        <v>-367.05399999999997</v>
      </c>
      <c r="W517" s="26">
        <v>709.43129999999996</v>
      </c>
      <c r="X517" s="26">
        <v>709.43129999999996</v>
      </c>
      <c r="Y517" s="26">
        <v>709.43129999999996</v>
      </c>
      <c r="Z517" s="26">
        <v>709.43129999999996</v>
      </c>
    </row>
    <row r="518" spans="1:26" x14ac:dyDescent="0.35">
      <c r="A518" s="26" t="s">
        <v>88</v>
      </c>
      <c r="B518" s="26">
        <v>2020</v>
      </c>
      <c r="C518" s="26">
        <v>4687.4030000000002</v>
      </c>
      <c r="D518" s="26">
        <v>3737.578</v>
      </c>
      <c r="E518" s="26">
        <v>3281.306</v>
      </c>
      <c r="F518" s="26">
        <v>2942.5819999999999</v>
      </c>
      <c r="G518" s="26">
        <v>3572.5230000000001</v>
      </c>
      <c r="H518" s="26">
        <v>1983.3240000000001</v>
      </c>
      <c r="I518" s="26">
        <v>1082.4069999999999</v>
      </c>
      <c r="J518" s="26">
        <v>275.51979999999998</v>
      </c>
      <c r="K518" s="26">
        <v>5413.68</v>
      </c>
      <c r="L518" s="26">
        <v>2657.2750000000001</v>
      </c>
      <c r="M518" s="26">
        <v>1181.078</v>
      </c>
      <c r="N518" s="26">
        <v>96.108630000000005</v>
      </c>
      <c r="O518" s="26">
        <v>4605.8040000000001</v>
      </c>
      <c r="P518" s="26">
        <v>3031.777</v>
      </c>
      <c r="Q518" s="26">
        <v>2661.6990000000001</v>
      </c>
      <c r="R518" s="26">
        <v>2292.7130000000002</v>
      </c>
      <c r="S518" s="26">
        <v>349.44349999999997</v>
      </c>
      <c r="T518" s="26">
        <v>233.7893</v>
      </c>
      <c r="U518" s="26">
        <v>151.69550000000001</v>
      </c>
      <c r="V518" s="26">
        <v>-163.64779999999999</v>
      </c>
      <c r="W518" s="26">
        <v>3047.8389999999999</v>
      </c>
      <c r="X518" s="26">
        <v>1431.634</v>
      </c>
      <c r="Y518" s="26">
        <v>880.16729999999995</v>
      </c>
      <c r="Z518" s="26">
        <v>314.90249999999997</v>
      </c>
    </row>
    <row r="519" spans="1:26" x14ac:dyDescent="0.35">
      <c r="A519" s="26" t="s">
        <v>88</v>
      </c>
      <c r="B519" s="26">
        <v>2025</v>
      </c>
      <c r="C519" s="26">
        <v>7769.4359999999997</v>
      </c>
      <c r="D519" s="26">
        <v>5357.23</v>
      </c>
      <c r="E519" s="26">
        <v>3284.482</v>
      </c>
      <c r="F519" s="26">
        <v>2632.5540000000001</v>
      </c>
      <c r="G519" s="26">
        <v>4056.3939999999998</v>
      </c>
      <c r="H519" s="26">
        <v>1345.3489999999999</v>
      </c>
      <c r="I519" s="26">
        <v>475.67829999999998</v>
      </c>
      <c r="J519" s="26">
        <v>-9.2608730000000001</v>
      </c>
      <c r="K519" s="26">
        <v>7388.6369999999997</v>
      </c>
      <c r="L519" s="26">
        <v>2533.0039999999999</v>
      </c>
      <c r="M519" s="26">
        <v>1192.855</v>
      </c>
      <c r="N519" s="26">
        <v>253.93530000000001</v>
      </c>
      <c r="O519" s="26">
        <v>4789.1369999999997</v>
      </c>
      <c r="P519" s="26">
        <v>3525.7979999999998</v>
      </c>
      <c r="Q519" s="26">
        <v>2612.0830000000001</v>
      </c>
      <c r="R519" s="26">
        <v>1792.9829999999999</v>
      </c>
      <c r="S519" s="26">
        <v>793.03219999999999</v>
      </c>
      <c r="T519" s="26">
        <v>45.389159999999997</v>
      </c>
      <c r="U519" s="26">
        <v>233.59049999999999</v>
      </c>
      <c r="V519" s="26">
        <v>21.48584</v>
      </c>
      <c r="W519" s="26">
        <v>3809.2420000000002</v>
      </c>
      <c r="X519" s="26">
        <v>1799.451</v>
      </c>
      <c r="Y519" s="26">
        <v>1111.2380000000001</v>
      </c>
      <c r="Z519" s="26">
        <v>466.1651</v>
      </c>
    </row>
    <row r="520" spans="1:26" x14ac:dyDescent="0.35">
      <c r="A520" s="26" t="s">
        <v>88</v>
      </c>
      <c r="B520" s="26">
        <v>2030</v>
      </c>
      <c r="C520" s="26">
        <v>7734.1229999999996</v>
      </c>
      <c r="D520" s="26">
        <v>5301.1869999999999</v>
      </c>
      <c r="E520" s="26">
        <v>2681.1350000000002</v>
      </c>
      <c r="F520" s="26">
        <v>1676.1669999999999</v>
      </c>
      <c r="G520" s="26">
        <v>9558.9580000000005</v>
      </c>
      <c r="H520" s="26">
        <v>3423.3780000000002</v>
      </c>
      <c r="I520" s="26">
        <v>1532.0050000000001</v>
      </c>
      <c r="J520" s="26">
        <v>255.119</v>
      </c>
      <c r="K520" s="26">
        <v>11488.58</v>
      </c>
      <c r="L520" s="26">
        <v>4265.6059999999998</v>
      </c>
      <c r="M520" s="26">
        <v>957.49339999999995</v>
      </c>
      <c r="N520" s="26">
        <v>-119.7041</v>
      </c>
      <c r="O520" s="26">
        <v>5211.6540000000005</v>
      </c>
      <c r="P520" s="26">
        <v>3554.5120000000002</v>
      </c>
      <c r="Q520" s="26">
        <v>2542.5770000000002</v>
      </c>
      <c r="R520" s="26">
        <v>1413.1990000000001</v>
      </c>
      <c r="S520" s="26">
        <v>2140.3960000000002</v>
      </c>
      <c r="T520" s="26">
        <v>1142.922</v>
      </c>
      <c r="U520" s="26">
        <v>361.21510000000001</v>
      </c>
      <c r="V520" s="26">
        <v>-27.37143</v>
      </c>
      <c r="W520" s="26">
        <v>4457.9960000000001</v>
      </c>
      <c r="X520" s="26">
        <v>1667.6869999999999</v>
      </c>
      <c r="Y520" s="26">
        <v>722.01900000000001</v>
      </c>
      <c r="Z520" s="26">
        <v>206.30629999999999</v>
      </c>
    </row>
    <row r="521" spans="1:26" x14ac:dyDescent="0.35">
      <c r="A521" s="26" t="s">
        <v>88</v>
      </c>
      <c r="B521" s="26">
        <v>2035</v>
      </c>
      <c r="C521" s="26">
        <v>8635.3780000000006</v>
      </c>
      <c r="D521" s="26">
        <v>5577.5370000000003</v>
      </c>
      <c r="E521" s="26">
        <v>3290.971</v>
      </c>
      <c r="F521" s="26">
        <v>2188.098</v>
      </c>
      <c r="G521" s="26">
        <v>9663.9120000000003</v>
      </c>
      <c r="H521" s="26">
        <v>3541.1439999999998</v>
      </c>
      <c r="I521" s="26">
        <v>1274.3969999999999</v>
      </c>
      <c r="J521" s="26">
        <v>-7.6814799999999996</v>
      </c>
      <c r="K521" s="26">
        <v>17371.62</v>
      </c>
      <c r="L521" s="26">
        <v>6082.2579999999998</v>
      </c>
      <c r="M521" s="26">
        <v>2071.4059999999999</v>
      </c>
      <c r="N521" s="26">
        <v>-232.45859999999999</v>
      </c>
      <c r="O521" s="26">
        <v>4885.1099999999997</v>
      </c>
      <c r="P521" s="26">
        <v>3059.9549999999999</v>
      </c>
      <c r="Q521" s="26">
        <v>2294.2040000000002</v>
      </c>
      <c r="R521" s="26">
        <v>1090.625</v>
      </c>
      <c r="S521" s="26">
        <v>2480.8049999999998</v>
      </c>
      <c r="T521" s="26">
        <v>1286.835</v>
      </c>
      <c r="U521" s="26">
        <v>596.96559999999999</v>
      </c>
      <c r="V521" s="26">
        <v>173.10640000000001</v>
      </c>
      <c r="W521" s="26">
        <v>4793.53</v>
      </c>
      <c r="X521" s="26">
        <v>1845.94</v>
      </c>
      <c r="Y521" s="26">
        <v>601.25620000000004</v>
      </c>
      <c r="Z521" s="26">
        <v>29.37754</v>
      </c>
    </row>
    <row r="522" spans="1:26" x14ac:dyDescent="0.35">
      <c r="A522" s="26" t="s">
        <v>88</v>
      </c>
      <c r="B522" s="26">
        <v>2040</v>
      </c>
      <c r="C522" s="26">
        <v>8261.68</v>
      </c>
      <c r="D522" s="26">
        <v>4796.357</v>
      </c>
      <c r="E522" s="26">
        <v>3411.2739999999999</v>
      </c>
      <c r="F522" s="26">
        <v>2529.6480000000001</v>
      </c>
      <c r="G522" s="26">
        <v>8740.3809999999994</v>
      </c>
      <c r="H522" s="26">
        <v>2568.4169999999999</v>
      </c>
      <c r="I522" s="26">
        <v>704.80200000000002</v>
      </c>
      <c r="J522" s="26">
        <v>-51.891910000000003</v>
      </c>
      <c r="K522" s="26">
        <v>16474.52</v>
      </c>
      <c r="L522" s="26">
        <v>5454.5969999999998</v>
      </c>
      <c r="M522" s="26">
        <v>1621.5989999999999</v>
      </c>
      <c r="N522" s="26">
        <v>-338.92939999999999</v>
      </c>
      <c r="O522" s="26">
        <v>4379.491</v>
      </c>
      <c r="P522" s="26">
        <v>2458.9679999999998</v>
      </c>
      <c r="Q522" s="26">
        <v>1950.499</v>
      </c>
      <c r="R522" s="26">
        <v>767.3229</v>
      </c>
      <c r="S522" s="26">
        <v>2296.4969999999998</v>
      </c>
      <c r="T522" s="26">
        <v>828.97320000000002</v>
      </c>
      <c r="U522" s="26">
        <v>387.09500000000003</v>
      </c>
      <c r="V522" s="26">
        <v>75.565060000000003</v>
      </c>
      <c r="W522" s="26">
        <v>4967.924</v>
      </c>
      <c r="X522" s="26">
        <v>1751.979</v>
      </c>
      <c r="Y522" s="26">
        <v>657.23320000000001</v>
      </c>
      <c r="Z522" s="26">
        <v>27.97308</v>
      </c>
    </row>
    <row r="523" spans="1:26" x14ac:dyDescent="0.35">
      <c r="A523" s="26" t="s">
        <v>88</v>
      </c>
      <c r="B523" s="26">
        <v>2045</v>
      </c>
      <c r="C523" s="26">
        <v>8595.6460000000006</v>
      </c>
      <c r="D523" s="26">
        <v>3971.9949999999999</v>
      </c>
      <c r="E523" s="26">
        <v>2458.9189999999999</v>
      </c>
      <c r="F523" s="26">
        <v>1764.2270000000001</v>
      </c>
      <c r="G523" s="26">
        <v>6169.5820000000003</v>
      </c>
      <c r="H523" s="26">
        <v>1181.4580000000001</v>
      </c>
      <c r="I523" s="26">
        <v>260.63240000000002</v>
      </c>
      <c r="J523" s="26">
        <v>-87.660780000000003</v>
      </c>
      <c r="K523" s="26">
        <v>14329.01</v>
      </c>
      <c r="L523" s="26">
        <v>3689.924</v>
      </c>
      <c r="M523" s="26">
        <v>1708.098</v>
      </c>
      <c r="N523" s="26">
        <v>331.01389999999998</v>
      </c>
      <c r="O523" s="26">
        <v>4029.6570000000002</v>
      </c>
      <c r="P523" s="26">
        <v>1818.87</v>
      </c>
      <c r="Q523" s="26">
        <v>1245.915</v>
      </c>
      <c r="R523" s="26">
        <v>399.09559999999999</v>
      </c>
      <c r="S523" s="26">
        <v>1754.3979999999999</v>
      </c>
      <c r="T523" s="26">
        <v>657.85500000000002</v>
      </c>
      <c r="U523" s="26">
        <v>369.2756</v>
      </c>
      <c r="V523" s="26">
        <v>45.766860000000001</v>
      </c>
      <c r="W523" s="26">
        <v>4247.6639999999998</v>
      </c>
      <c r="X523" s="26">
        <v>1094.413</v>
      </c>
      <c r="Y523" s="26">
        <v>601.42899999999997</v>
      </c>
      <c r="Z523" s="26">
        <v>137.0795</v>
      </c>
    </row>
    <row r="524" spans="1:26" x14ac:dyDescent="0.35">
      <c r="A524" s="26" t="s">
        <v>88</v>
      </c>
      <c r="B524" s="26">
        <v>2050</v>
      </c>
      <c r="C524" s="26">
        <v>7837.085</v>
      </c>
      <c r="D524" s="26">
        <v>2805.973</v>
      </c>
      <c r="E524" s="26">
        <v>1424.4480000000001</v>
      </c>
      <c r="F524" s="26">
        <v>418.54820000000001</v>
      </c>
      <c r="G524" s="26">
        <v>4939.2510000000002</v>
      </c>
      <c r="H524" s="26">
        <v>405.82490000000001</v>
      </c>
      <c r="I524" s="26">
        <v>83.459270000000004</v>
      </c>
      <c r="J524" s="26">
        <v>14.001899999999999</v>
      </c>
      <c r="K524" s="26">
        <v>11864.74</v>
      </c>
      <c r="L524" s="26">
        <v>1943.1679999999999</v>
      </c>
      <c r="M524" s="26">
        <v>296.59059999999999</v>
      </c>
      <c r="N524" s="26">
        <v>50.31523</v>
      </c>
      <c r="O524" s="26">
        <v>3704.3409999999999</v>
      </c>
      <c r="P524" s="26">
        <v>1285.501</v>
      </c>
      <c r="Q524" s="26">
        <v>813.22839999999997</v>
      </c>
      <c r="R524" s="26">
        <v>231.93899999999999</v>
      </c>
      <c r="S524" s="26">
        <v>1254.01</v>
      </c>
      <c r="T524" s="26">
        <v>418.23570000000001</v>
      </c>
      <c r="U524" s="26">
        <v>241.93219999999999</v>
      </c>
      <c r="V524" s="26">
        <v>11.04161</v>
      </c>
      <c r="W524" s="26">
        <v>3334.0639999999999</v>
      </c>
      <c r="X524" s="26">
        <v>604.95339999999999</v>
      </c>
      <c r="Y524" s="26">
        <v>283.08569999999997</v>
      </c>
      <c r="Z524" s="26">
        <v>-30.870159999999998</v>
      </c>
    </row>
    <row r="525" spans="1:26" x14ac:dyDescent="0.35">
      <c r="A525" s="26" t="s">
        <v>58</v>
      </c>
      <c r="B525" s="26">
        <v>2016</v>
      </c>
      <c r="C525" s="26">
        <v>8447.2939999999999</v>
      </c>
      <c r="D525" s="26">
        <v>8447.2939999999999</v>
      </c>
      <c r="E525" s="26">
        <v>8447.2939999999999</v>
      </c>
      <c r="F525" s="26">
        <v>8447.2939999999999</v>
      </c>
      <c r="G525" s="26">
        <v>407.71960000000001</v>
      </c>
      <c r="H525" s="26">
        <v>407.71960000000001</v>
      </c>
      <c r="I525" s="26">
        <v>407.71960000000001</v>
      </c>
      <c r="J525" s="26">
        <v>407.71960000000001</v>
      </c>
      <c r="K525" s="26">
        <v>-537.12559999999996</v>
      </c>
      <c r="L525" s="26">
        <v>-537.12559999999996</v>
      </c>
      <c r="M525" s="26">
        <v>-537.12559999999996</v>
      </c>
      <c r="N525" s="26">
        <v>-537.12559999999996</v>
      </c>
      <c r="O525" s="26">
        <v>1253.193</v>
      </c>
      <c r="P525" s="26">
        <v>1253.193</v>
      </c>
      <c r="Q525" s="26">
        <v>1253.193</v>
      </c>
      <c r="R525" s="26">
        <v>1253.193</v>
      </c>
      <c r="S525" s="26">
        <v>-220.93989999999999</v>
      </c>
      <c r="T525" s="26">
        <v>-220.93989999999999</v>
      </c>
      <c r="U525" s="26">
        <v>-220.93989999999999</v>
      </c>
      <c r="V525" s="26">
        <v>-220.93989999999999</v>
      </c>
      <c r="W525" s="26">
        <v>42.125030000000002</v>
      </c>
      <c r="X525" s="26">
        <v>42.125030000000002</v>
      </c>
      <c r="Y525" s="26">
        <v>42.125030000000002</v>
      </c>
      <c r="Z525" s="26">
        <v>42.125030000000002</v>
      </c>
    </row>
    <row r="526" spans="1:26" x14ac:dyDescent="0.35">
      <c r="A526" s="26" t="s">
        <v>58</v>
      </c>
      <c r="B526" s="26">
        <v>2020</v>
      </c>
      <c r="C526" s="26">
        <v>10113.540000000001</v>
      </c>
      <c r="D526" s="26">
        <v>8129.05</v>
      </c>
      <c r="E526" s="26">
        <v>7600.076</v>
      </c>
      <c r="F526" s="26">
        <v>7894.2259999999997</v>
      </c>
      <c r="G526" s="26">
        <v>12905.47</v>
      </c>
      <c r="H526" s="26">
        <v>6935.1710000000003</v>
      </c>
      <c r="I526" s="26">
        <v>3035.297</v>
      </c>
      <c r="J526" s="26">
        <v>-1023.937</v>
      </c>
      <c r="K526" s="26">
        <v>9112.44</v>
      </c>
      <c r="L526" s="26">
        <v>3836.6080000000002</v>
      </c>
      <c r="M526" s="26">
        <v>1568.4570000000001</v>
      </c>
      <c r="N526" s="26">
        <v>-387.06580000000002</v>
      </c>
      <c r="O526" s="26">
        <v>1822.7470000000001</v>
      </c>
      <c r="P526" s="26">
        <v>1396.1769999999999</v>
      </c>
      <c r="Q526" s="26">
        <v>1131.2739999999999</v>
      </c>
      <c r="R526" s="26">
        <v>1011.187</v>
      </c>
      <c r="S526" s="26">
        <v>295.03750000000002</v>
      </c>
      <c r="T526" s="26">
        <v>-75.585539999999995</v>
      </c>
      <c r="U526" s="26">
        <v>57.92107</v>
      </c>
      <c r="V526" s="26">
        <v>-188.81729999999999</v>
      </c>
      <c r="W526" s="26">
        <v>494.00240000000002</v>
      </c>
      <c r="X526" s="26">
        <v>168.42509999999999</v>
      </c>
      <c r="Y526" s="26">
        <v>140.0453</v>
      </c>
      <c r="Z526" s="26">
        <v>8.207694</v>
      </c>
    </row>
    <row r="527" spans="1:26" x14ac:dyDescent="0.35">
      <c r="A527" s="26" t="s">
        <v>58</v>
      </c>
      <c r="B527" s="26">
        <v>2025</v>
      </c>
      <c r="C527" s="26">
        <v>14841.56</v>
      </c>
      <c r="D527" s="26">
        <v>11408.14</v>
      </c>
      <c r="E527" s="26">
        <v>9019.6129999999994</v>
      </c>
      <c r="F527" s="26">
        <v>9025.9979999999996</v>
      </c>
      <c r="G527" s="26">
        <v>10460.549999999999</v>
      </c>
      <c r="H527" s="26">
        <v>4614.3620000000001</v>
      </c>
      <c r="I527" s="26">
        <v>2549.1390000000001</v>
      </c>
      <c r="J527" s="26">
        <v>-1478.252</v>
      </c>
      <c r="K527" s="26">
        <v>12861.02</v>
      </c>
      <c r="L527" s="26">
        <v>4756.6809999999996</v>
      </c>
      <c r="M527" s="26">
        <v>2255.7330000000002</v>
      </c>
      <c r="N527" s="26">
        <v>-276.1737</v>
      </c>
      <c r="O527" s="26">
        <v>2175.5500000000002</v>
      </c>
      <c r="P527" s="26">
        <v>1348.2729999999999</v>
      </c>
      <c r="Q527" s="26">
        <v>1076.9069999999999</v>
      </c>
      <c r="R527" s="26">
        <v>757.46410000000003</v>
      </c>
      <c r="S527" s="26">
        <v>243.1705</v>
      </c>
      <c r="T527" s="26">
        <v>253.0899</v>
      </c>
      <c r="U527" s="26">
        <v>-48.331069999999997</v>
      </c>
      <c r="V527" s="26">
        <v>-170.3486</v>
      </c>
      <c r="W527" s="26">
        <v>504.02710000000002</v>
      </c>
      <c r="X527" s="26">
        <v>346.75740000000002</v>
      </c>
      <c r="Y527" s="26">
        <v>135.81829999999999</v>
      </c>
      <c r="Z527" s="26">
        <v>18.172820000000002</v>
      </c>
    </row>
    <row r="528" spans="1:26" x14ac:dyDescent="0.35">
      <c r="A528" s="26" t="s">
        <v>58</v>
      </c>
      <c r="B528" s="26">
        <v>2030</v>
      </c>
      <c r="C528" s="26">
        <v>20230.02</v>
      </c>
      <c r="D528" s="26">
        <v>13604.29</v>
      </c>
      <c r="E528" s="26">
        <v>10255.24</v>
      </c>
      <c r="F528" s="26">
        <v>9773.3649999999998</v>
      </c>
      <c r="G528" s="26">
        <v>12560.86</v>
      </c>
      <c r="H528" s="26">
        <v>6617.665</v>
      </c>
      <c r="I528" s="26">
        <v>3303.0079999999998</v>
      </c>
      <c r="J528" s="26">
        <v>-946.52549999999997</v>
      </c>
      <c r="K528" s="26">
        <v>16002.92</v>
      </c>
      <c r="L528" s="26">
        <v>6173.49</v>
      </c>
      <c r="M528" s="26">
        <v>2470.1410000000001</v>
      </c>
      <c r="N528" s="26">
        <v>-234.53270000000001</v>
      </c>
      <c r="O528" s="26">
        <v>2901.1729999999998</v>
      </c>
      <c r="P528" s="26">
        <v>1847.2159999999999</v>
      </c>
      <c r="Q528" s="26">
        <v>1242.626</v>
      </c>
      <c r="R528" s="26">
        <v>810.88430000000005</v>
      </c>
      <c r="S528" s="26">
        <v>278.29640000000001</v>
      </c>
      <c r="T528" s="26">
        <v>294.0582</v>
      </c>
      <c r="U528" s="26">
        <v>-39.393470000000001</v>
      </c>
      <c r="V528" s="26">
        <v>-139.6413</v>
      </c>
      <c r="W528" s="26">
        <v>643.83860000000004</v>
      </c>
      <c r="X528" s="26">
        <v>426.1934</v>
      </c>
      <c r="Y528" s="26">
        <v>140.55240000000001</v>
      </c>
      <c r="Z528" s="26">
        <v>19.82142</v>
      </c>
    </row>
    <row r="529" spans="1:26" x14ac:dyDescent="0.35">
      <c r="A529" s="26" t="s">
        <v>58</v>
      </c>
      <c r="B529" s="26">
        <v>2035</v>
      </c>
      <c r="C529" s="26">
        <v>22469.09</v>
      </c>
      <c r="D529" s="26">
        <v>15249.73</v>
      </c>
      <c r="E529" s="26">
        <v>10737.63</v>
      </c>
      <c r="F529" s="26">
        <v>10325.06</v>
      </c>
      <c r="G529" s="26">
        <v>21140.74</v>
      </c>
      <c r="H529" s="26">
        <v>10439.48</v>
      </c>
      <c r="I529" s="26">
        <v>3968.739</v>
      </c>
      <c r="J529" s="26">
        <v>-943.57389999999998</v>
      </c>
      <c r="K529" s="26">
        <v>21101.95</v>
      </c>
      <c r="L529" s="26">
        <v>7711.9269999999997</v>
      </c>
      <c r="M529" s="26">
        <v>3282.25</v>
      </c>
      <c r="N529" s="26">
        <v>-63.381749999999997</v>
      </c>
      <c r="O529" s="26">
        <v>3416.53</v>
      </c>
      <c r="P529" s="26">
        <v>2225.3539999999998</v>
      </c>
      <c r="Q529" s="26">
        <v>1445.2080000000001</v>
      </c>
      <c r="R529" s="26">
        <v>862.09990000000005</v>
      </c>
      <c r="S529" s="26">
        <v>470.51080000000002</v>
      </c>
      <c r="T529" s="26">
        <v>513.678</v>
      </c>
      <c r="U529" s="26">
        <v>67.253540000000001</v>
      </c>
      <c r="V529" s="26">
        <v>-252.26320000000001</v>
      </c>
      <c r="W529" s="26">
        <v>712.82339999999999</v>
      </c>
      <c r="X529" s="26">
        <v>483.1979</v>
      </c>
      <c r="Y529" s="26">
        <v>178.81620000000001</v>
      </c>
      <c r="Z529" s="26">
        <v>-50.66386</v>
      </c>
    </row>
    <row r="530" spans="1:26" x14ac:dyDescent="0.35">
      <c r="A530" s="26" t="s">
        <v>58</v>
      </c>
      <c r="B530" s="26">
        <v>2040</v>
      </c>
      <c r="C530" s="26">
        <v>28096.43</v>
      </c>
      <c r="D530" s="26">
        <v>17522.8</v>
      </c>
      <c r="E530" s="26">
        <v>10250.91</v>
      </c>
      <c r="F530" s="26">
        <v>10272.040000000001</v>
      </c>
      <c r="G530" s="26">
        <v>23669.25</v>
      </c>
      <c r="H530" s="26">
        <v>10837.06</v>
      </c>
      <c r="I530" s="26">
        <v>3863.2429999999999</v>
      </c>
      <c r="J530" s="26">
        <v>-1337.588</v>
      </c>
      <c r="K530" s="26">
        <v>25763.35</v>
      </c>
      <c r="L530" s="26">
        <v>8851.2270000000008</v>
      </c>
      <c r="M530" s="26">
        <v>3037.19</v>
      </c>
      <c r="N530" s="26">
        <v>-485.35930000000002</v>
      </c>
      <c r="O530" s="26">
        <v>3177.1509999999998</v>
      </c>
      <c r="P530" s="26">
        <v>2014.4639999999999</v>
      </c>
      <c r="Q530" s="26">
        <v>1336.277</v>
      </c>
      <c r="R530" s="26">
        <v>440.42619999999999</v>
      </c>
      <c r="S530" s="26">
        <v>642.1431</v>
      </c>
      <c r="T530" s="26">
        <v>684.97379999999998</v>
      </c>
      <c r="U530" s="26">
        <v>147.53579999999999</v>
      </c>
      <c r="V530" s="26">
        <v>-8.0588789999999992</v>
      </c>
      <c r="W530" s="26">
        <v>700.63509999999997</v>
      </c>
      <c r="X530" s="26">
        <v>492.84359999999998</v>
      </c>
      <c r="Y530" s="26">
        <v>180.98699999999999</v>
      </c>
      <c r="Z530" s="26">
        <v>35.53669</v>
      </c>
    </row>
    <row r="531" spans="1:26" x14ac:dyDescent="0.35">
      <c r="A531" s="26" t="s">
        <v>58</v>
      </c>
      <c r="B531" s="26">
        <v>2045</v>
      </c>
      <c r="C531" s="26">
        <v>30078.880000000001</v>
      </c>
      <c r="D531" s="26">
        <v>16803.77</v>
      </c>
      <c r="E531" s="26">
        <v>8459.4590000000007</v>
      </c>
      <c r="F531" s="26">
        <v>6196.8649999999998</v>
      </c>
      <c r="G531" s="26">
        <v>23718.080000000002</v>
      </c>
      <c r="H531" s="26">
        <v>8931.3140000000003</v>
      </c>
      <c r="I531" s="26">
        <v>2714.098</v>
      </c>
      <c r="J531" s="26">
        <v>-252.11170000000001</v>
      </c>
      <c r="K531" s="26">
        <v>26975.599999999999</v>
      </c>
      <c r="L531" s="26">
        <v>7795.75</v>
      </c>
      <c r="M531" s="26">
        <v>1949.223</v>
      </c>
      <c r="N531" s="26">
        <v>-212.292</v>
      </c>
      <c r="O531" s="26">
        <v>2638.9589999999998</v>
      </c>
      <c r="P531" s="26">
        <v>1607.6279999999999</v>
      </c>
      <c r="Q531" s="26">
        <v>1022.908</v>
      </c>
      <c r="R531" s="26">
        <v>421.83350000000002</v>
      </c>
      <c r="S531" s="26">
        <v>543.99080000000004</v>
      </c>
      <c r="T531" s="26">
        <v>636.66639999999995</v>
      </c>
      <c r="U531" s="26">
        <v>191.04150000000001</v>
      </c>
      <c r="V531" s="26">
        <v>-61.342120000000001</v>
      </c>
      <c r="W531" s="26">
        <v>599.65890000000002</v>
      </c>
      <c r="X531" s="26">
        <v>440.80840000000001</v>
      </c>
      <c r="Y531" s="26">
        <v>148.95500000000001</v>
      </c>
      <c r="Z531" s="26">
        <v>11.08263</v>
      </c>
    </row>
    <row r="532" spans="1:26" x14ac:dyDescent="0.35">
      <c r="A532" s="26" t="s">
        <v>58</v>
      </c>
      <c r="B532" s="26">
        <v>2050</v>
      </c>
      <c r="C532" s="26">
        <v>32020.1</v>
      </c>
      <c r="D532" s="26">
        <v>15564.6</v>
      </c>
      <c r="E532" s="26">
        <v>5351.1490000000003</v>
      </c>
      <c r="F532" s="26">
        <v>2983.2</v>
      </c>
      <c r="G532" s="26">
        <v>23204.87</v>
      </c>
      <c r="H532" s="26">
        <v>7109.36</v>
      </c>
      <c r="I532" s="26">
        <v>1536.5319999999999</v>
      </c>
      <c r="J532" s="26">
        <v>-133.7013</v>
      </c>
      <c r="K532" s="26">
        <v>27232.54</v>
      </c>
      <c r="L532" s="26">
        <v>6139.8230000000003</v>
      </c>
      <c r="M532" s="26">
        <v>987.73940000000005</v>
      </c>
      <c r="N532" s="26">
        <v>-100.4165</v>
      </c>
      <c r="O532" s="26">
        <v>2311.6909999999998</v>
      </c>
      <c r="P532" s="26">
        <v>1328.251</v>
      </c>
      <c r="Q532" s="26">
        <v>774.43640000000005</v>
      </c>
      <c r="R532" s="26">
        <v>359.92630000000003</v>
      </c>
      <c r="S532" s="26">
        <v>340.93709999999999</v>
      </c>
      <c r="T532" s="26">
        <v>447.02640000000002</v>
      </c>
      <c r="U532" s="26">
        <v>151.40469999999999</v>
      </c>
      <c r="V532" s="26">
        <v>-84.301429999999996</v>
      </c>
      <c r="W532" s="26">
        <v>469.7013</v>
      </c>
      <c r="X532" s="26">
        <v>361.19290000000001</v>
      </c>
      <c r="Y532" s="26">
        <v>124.5564</v>
      </c>
      <c r="Z532" s="26">
        <v>9.3690029999999993</v>
      </c>
    </row>
    <row r="533" spans="1:26" x14ac:dyDescent="0.35">
      <c r="A533" s="26" t="s">
        <v>142</v>
      </c>
      <c r="B533" s="26">
        <v>2016</v>
      </c>
      <c r="C533" s="26">
        <v>7950</v>
      </c>
      <c r="D533" s="26">
        <v>7950</v>
      </c>
      <c r="E533" s="26">
        <v>7950</v>
      </c>
      <c r="F533" s="26">
        <v>7950</v>
      </c>
      <c r="G533" s="26">
        <v>1192.4190000000001</v>
      </c>
      <c r="H533" s="26">
        <v>1192.4190000000001</v>
      </c>
      <c r="I533" s="26">
        <v>1192.4190000000001</v>
      </c>
      <c r="J533" s="26">
        <v>1192.4190000000001</v>
      </c>
      <c r="K533" s="26">
        <v>2409.1680000000001</v>
      </c>
      <c r="L533" s="26">
        <v>2409.1680000000001</v>
      </c>
      <c r="M533" s="26">
        <v>2409.1680000000001</v>
      </c>
      <c r="N533" s="26">
        <v>2409.1680000000001</v>
      </c>
      <c r="O533" s="26">
        <v>4329.3680000000004</v>
      </c>
      <c r="P533" s="26">
        <v>4329.3680000000004</v>
      </c>
      <c r="Q533" s="26">
        <v>4329.3680000000004</v>
      </c>
      <c r="R533" s="26">
        <v>4329.3680000000004</v>
      </c>
      <c r="S533" s="26">
        <v>127.9768</v>
      </c>
      <c r="T533" s="26">
        <v>127.9768</v>
      </c>
      <c r="U533" s="26">
        <v>127.9768</v>
      </c>
      <c r="V533" s="26">
        <v>127.9768</v>
      </c>
      <c r="W533" s="26">
        <v>1018.2569999999999</v>
      </c>
      <c r="X533" s="26">
        <v>1018.2569999999999</v>
      </c>
      <c r="Y533" s="26">
        <v>1018.2569999999999</v>
      </c>
      <c r="Z533" s="26">
        <v>1018.2569999999999</v>
      </c>
    </row>
    <row r="534" spans="1:26" x14ac:dyDescent="0.35">
      <c r="A534" s="26" t="s">
        <v>142</v>
      </c>
      <c r="B534" s="26">
        <v>2020</v>
      </c>
      <c r="C534" s="26">
        <v>12287.67</v>
      </c>
      <c r="D534" s="26">
        <v>11020.76</v>
      </c>
      <c r="E534" s="26">
        <v>10014.23</v>
      </c>
      <c r="F534" s="26">
        <v>9731.5810000000001</v>
      </c>
      <c r="G534" s="26">
        <v>7035.9809999999998</v>
      </c>
      <c r="H534" s="26">
        <v>3431.5659999999998</v>
      </c>
      <c r="I534" s="26">
        <v>218.08099999999999</v>
      </c>
      <c r="J534" s="26">
        <v>-3146.0859999999998</v>
      </c>
      <c r="K534" s="26">
        <v>10733.52</v>
      </c>
      <c r="L534" s="26">
        <v>4208.75</v>
      </c>
      <c r="M534" s="26">
        <v>2113.357</v>
      </c>
      <c r="N534" s="26">
        <v>790.63289999999995</v>
      </c>
      <c r="O534" s="26">
        <v>8745.43</v>
      </c>
      <c r="P534" s="26">
        <v>5990.7669999999998</v>
      </c>
      <c r="Q534" s="26">
        <v>5034.07</v>
      </c>
      <c r="R534" s="26">
        <v>4543.357</v>
      </c>
      <c r="S534" s="26">
        <v>3401.71</v>
      </c>
      <c r="T534" s="26">
        <v>1523.232</v>
      </c>
      <c r="U534" s="26">
        <v>-226.95490000000001</v>
      </c>
      <c r="V534" s="26">
        <v>-1763.76</v>
      </c>
      <c r="W534" s="26">
        <v>4706.7560000000003</v>
      </c>
      <c r="X534" s="26">
        <v>2171.279</v>
      </c>
      <c r="Y534" s="26">
        <v>1170.2180000000001</v>
      </c>
      <c r="Z534" s="26">
        <v>631.84299999999996</v>
      </c>
    </row>
    <row r="535" spans="1:26" x14ac:dyDescent="0.35">
      <c r="A535" s="26" t="s">
        <v>142</v>
      </c>
      <c r="B535" s="26">
        <v>2025</v>
      </c>
      <c r="C535" s="26">
        <v>13860.05</v>
      </c>
      <c r="D535" s="26">
        <v>11446.87</v>
      </c>
      <c r="E535" s="26">
        <v>9544.0660000000007</v>
      </c>
      <c r="F535" s="26">
        <v>8021.9889999999996</v>
      </c>
      <c r="G535" s="26">
        <v>8347.89</v>
      </c>
      <c r="H535" s="26">
        <v>1879.221</v>
      </c>
      <c r="I535" s="26">
        <v>-1422.1289999999999</v>
      </c>
      <c r="J535" s="26">
        <v>-3598.6489999999999</v>
      </c>
      <c r="K535" s="26">
        <v>12556.63</v>
      </c>
      <c r="L535" s="26">
        <v>4593.6180000000004</v>
      </c>
      <c r="M535" s="26">
        <v>2158.9050000000002</v>
      </c>
      <c r="N535" s="26">
        <v>1051.8520000000001</v>
      </c>
      <c r="O535" s="26">
        <v>10678.35</v>
      </c>
      <c r="P535" s="26">
        <v>6630.1750000000002</v>
      </c>
      <c r="Q535" s="26">
        <v>5271.1880000000001</v>
      </c>
      <c r="R535" s="26">
        <v>4087.4650000000001</v>
      </c>
      <c r="S535" s="26">
        <v>6810.9219999999996</v>
      </c>
      <c r="T535" s="26">
        <v>2149.4540000000002</v>
      </c>
      <c r="U535" s="26">
        <v>358.3587</v>
      </c>
      <c r="V535" s="26">
        <v>-1368.481</v>
      </c>
      <c r="W535" s="26">
        <v>8277.1229999999996</v>
      </c>
      <c r="X535" s="26">
        <v>2612.1770000000001</v>
      </c>
      <c r="Y535" s="26">
        <v>1472.962</v>
      </c>
      <c r="Z535" s="26">
        <v>653.63300000000004</v>
      </c>
    </row>
    <row r="536" spans="1:26" x14ac:dyDescent="0.35">
      <c r="A536" s="26" t="s">
        <v>142</v>
      </c>
      <c r="B536" s="26">
        <v>2030</v>
      </c>
      <c r="C536" s="26">
        <v>14489.86</v>
      </c>
      <c r="D536" s="26">
        <v>9772.9660000000003</v>
      </c>
      <c r="E536" s="26">
        <v>8199.86</v>
      </c>
      <c r="F536" s="26">
        <v>5094.5420000000004</v>
      </c>
      <c r="G536" s="26">
        <v>12551.59</v>
      </c>
      <c r="H536" s="26">
        <v>4556.3370000000004</v>
      </c>
      <c r="I536" s="26">
        <v>365.2987</v>
      </c>
      <c r="J536" s="26">
        <v>-1452.0329999999999</v>
      </c>
      <c r="K536" s="26">
        <v>15321.5</v>
      </c>
      <c r="L536" s="26">
        <v>5503.1859999999997</v>
      </c>
      <c r="M536" s="26">
        <v>2095.8339999999998</v>
      </c>
      <c r="N536" s="26">
        <v>556.69460000000004</v>
      </c>
      <c r="O536" s="26">
        <v>10941.53</v>
      </c>
      <c r="P536" s="26">
        <v>6947.2110000000002</v>
      </c>
      <c r="Q536" s="26">
        <v>4795.2889999999998</v>
      </c>
      <c r="R536" s="26">
        <v>2526.3809999999999</v>
      </c>
      <c r="S536" s="26">
        <v>8671.5390000000007</v>
      </c>
      <c r="T536" s="26">
        <v>2683.7730000000001</v>
      </c>
      <c r="U536" s="26">
        <v>335.99149999999997</v>
      </c>
      <c r="V536" s="26">
        <v>-602.65499999999997</v>
      </c>
      <c r="W536" s="26">
        <v>9467.6119999999992</v>
      </c>
      <c r="X536" s="26">
        <v>2931.9940000000001</v>
      </c>
      <c r="Y536" s="26">
        <v>1338.25</v>
      </c>
      <c r="Z536" s="26">
        <v>501.39389999999997</v>
      </c>
    </row>
    <row r="537" spans="1:26" x14ac:dyDescent="0.35">
      <c r="A537" s="26" t="s">
        <v>142</v>
      </c>
      <c r="B537" s="26">
        <v>2035</v>
      </c>
      <c r="C537" s="26">
        <v>15600.59</v>
      </c>
      <c r="D537" s="26">
        <v>9679.0490000000009</v>
      </c>
      <c r="E537" s="26">
        <v>6898.1189999999997</v>
      </c>
      <c r="F537" s="26">
        <v>3777.2919999999999</v>
      </c>
      <c r="G537" s="26">
        <v>13276.69</v>
      </c>
      <c r="H537" s="26">
        <v>3904.951</v>
      </c>
      <c r="I537" s="26">
        <v>2335.7269999999999</v>
      </c>
      <c r="J537" s="26">
        <v>-662.17380000000003</v>
      </c>
      <c r="K537" s="26">
        <v>17549.169999999998</v>
      </c>
      <c r="L537" s="26">
        <v>6832.4740000000002</v>
      </c>
      <c r="M537" s="26">
        <v>2572.0549999999998</v>
      </c>
      <c r="N537" s="26">
        <v>424.97050000000002</v>
      </c>
      <c r="O537" s="26">
        <v>8993.8410000000003</v>
      </c>
      <c r="P537" s="26">
        <v>6936.8339999999998</v>
      </c>
      <c r="Q537" s="26">
        <v>4857.232</v>
      </c>
      <c r="R537" s="26">
        <v>2666.1970000000001</v>
      </c>
      <c r="S537" s="26">
        <v>9721.9130000000005</v>
      </c>
      <c r="T537" s="26">
        <v>3312.386</v>
      </c>
      <c r="U537" s="26">
        <v>755.27030000000002</v>
      </c>
      <c r="V537" s="26">
        <v>-1732.2739999999999</v>
      </c>
      <c r="W537" s="26">
        <v>9470.7860000000001</v>
      </c>
      <c r="X537" s="26">
        <v>3721.0430000000001</v>
      </c>
      <c r="Y537" s="26">
        <v>1719.595</v>
      </c>
      <c r="Z537" s="26">
        <v>620.09709999999995</v>
      </c>
    </row>
    <row r="538" spans="1:26" x14ac:dyDescent="0.35">
      <c r="A538" s="26" t="s">
        <v>142</v>
      </c>
      <c r="B538" s="26">
        <v>2040</v>
      </c>
      <c r="C538" s="26">
        <v>15895.01</v>
      </c>
      <c r="D538" s="26">
        <v>8368.7080000000005</v>
      </c>
      <c r="E538" s="26">
        <v>5575.2430000000004</v>
      </c>
      <c r="F538" s="26">
        <v>3294.8429999999998</v>
      </c>
      <c r="G538" s="26">
        <v>11491.39</v>
      </c>
      <c r="H538" s="26">
        <v>2819.5250000000001</v>
      </c>
      <c r="I538" s="26">
        <v>1470.3579999999999</v>
      </c>
      <c r="J538" s="26">
        <v>-1206.529</v>
      </c>
      <c r="K538" s="26">
        <v>16466.759999999998</v>
      </c>
      <c r="L538" s="26">
        <v>5748.2520000000004</v>
      </c>
      <c r="M538" s="26">
        <v>2677.6559999999999</v>
      </c>
      <c r="N538" s="26">
        <v>428.33120000000002</v>
      </c>
      <c r="O538" s="26">
        <v>8685.5969999999998</v>
      </c>
      <c r="P538" s="26">
        <v>5847.96</v>
      </c>
      <c r="Q538" s="26">
        <v>4552.3969999999999</v>
      </c>
      <c r="R538" s="26">
        <v>1568.287</v>
      </c>
      <c r="S538" s="26">
        <v>9205.1830000000009</v>
      </c>
      <c r="T538" s="26">
        <v>3941.8910000000001</v>
      </c>
      <c r="U538" s="26">
        <v>1313.971</v>
      </c>
      <c r="V538" s="26">
        <v>-813.79190000000006</v>
      </c>
      <c r="W538" s="26">
        <v>9498.0990000000002</v>
      </c>
      <c r="X538" s="26">
        <v>3821.9050000000002</v>
      </c>
      <c r="Y538" s="26">
        <v>1948.0429999999999</v>
      </c>
      <c r="Z538" s="26">
        <v>796.46450000000004</v>
      </c>
    </row>
    <row r="539" spans="1:26" x14ac:dyDescent="0.35">
      <c r="A539" s="26" t="s">
        <v>142</v>
      </c>
      <c r="B539" s="26">
        <v>2045</v>
      </c>
      <c r="C539" s="26">
        <v>15432.18</v>
      </c>
      <c r="D539" s="26">
        <v>7014.7269999999999</v>
      </c>
      <c r="E539" s="26">
        <v>4059.3389999999999</v>
      </c>
      <c r="F539" s="26">
        <v>3486.3319999999999</v>
      </c>
      <c r="G539" s="26">
        <v>9534.6720000000005</v>
      </c>
      <c r="H539" s="26">
        <v>1922.6780000000001</v>
      </c>
      <c r="I539" s="26">
        <v>573.40610000000004</v>
      </c>
      <c r="J539" s="26">
        <v>-2554.5129999999999</v>
      </c>
      <c r="K539" s="26">
        <v>14074.8</v>
      </c>
      <c r="L539" s="26">
        <v>4267.9709999999995</v>
      </c>
      <c r="M539" s="26">
        <v>2164.942</v>
      </c>
      <c r="N539" s="26">
        <v>438.20400000000001</v>
      </c>
      <c r="O539" s="26">
        <v>8298.4120000000003</v>
      </c>
      <c r="P539" s="26">
        <v>5017.4740000000002</v>
      </c>
      <c r="Q539" s="26">
        <v>4186.0169999999998</v>
      </c>
      <c r="R539" s="26">
        <v>1699.2260000000001</v>
      </c>
      <c r="S539" s="26">
        <v>8238.0210000000006</v>
      </c>
      <c r="T539" s="26">
        <v>3993.6480000000001</v>
      </c>
      <c r="U539" s="26">
        <v>1506.415</v>
      </c>
      <c r="V539" s="26">
        <v>-919.77260000000001</v>
      </c>
      <c r="W539" s="26">
        <v>8718.7209999999995</v>
      </c>
      <c r="X539" s="26">
        <v>3382.4879999999998</v>
      </c>
      <c r="Y539" s="26">
        <v>1934.28</v>
      </c>
      <c r="Z539" s="26">
        <v>730.09879999999998</v>
      </c>
    </row>
    <row r="540" spans="1:26" x14ac:dyDescent="0.35">
      <c r="A540" s="26" t="s">
        <v>142</v>
      </c>
      <c r="B540" s="26">
        <v>2050</v>
      </c>
      <c r="C540" s="26">
        <v>15452.05</v>
      </c>
      <c r="D540" s="26">
        <v>5824.8680000000004</v>
      </c>
      <c r="E540" s="26">
        <v>2725.6550000000002</v>
      </c>
      <c r="F540" s="26">
        <v>711.30259999999998</v>
      </c>
      <c r="G540" s="26">
        <v>7791.0450000000001</v>
      </c>
      <c r="H540" s="26">
        <v>1703.693</v>
      </c>
      <c r="I540" s="26">
        <v>204.89590000000001</v>
      </c>
      <c r="J540" s="26">
        <v>-72.946399999999997</v>
      </c>
      <c r="K540" s="26">
        <v>12114.81</v>
      </c>
      <c r="L540" s="26">
        <v>3257.4879999999998</v>
      </c>
      <c r="M540" s="26">
        <v>1322.481</v>
      </c>
      <c r="N540" s="26">
        <v>204.93950000000001</v>
      </c>
      <c r="O540" s="26">
        <v>8145.5680000000002</v>
      </c>
      <c r="P540" s="26">
        <v>4123.2290000000003</v>
      </c>
      <c r="Q540" s="26">
        <v>3585.3739999999998</v>
      </c>
      <c r="R540" s="26">
        <v>893.80600000000004</v>
      </c>
      <c r="S540" s="26">
        <v>6923.47</v>
      </c>
      <c r="T540" s="26">
        <v>3367.4749999999999</v>
      </c>
      <c r="U540" s="26">
        <v>1405.4590000000001</v>
      </c>
      <c r="V540" s="26">
        <v>-614.14840000000004</v>
      </c>
      <c r="W540" s="26">
        <v>7695.3029999999999</v>
      </c>
      <c r="X540" s="26">
        <v>2684.2669999999998</v>
      </c>
      <c r="Y540" s="26">
        <v>1662.405</v>
      </c>
      <c r="Z540" s="26">
        <v>575.32169999999996</v>
      </c>
    </row>
    <row r="541" spans="1:26" x14ac:dyDescent="0.35">
      <c r="A541" s="26" t="s">
        <v>143</v>
      </c>
      <c r="B541" s="26">
        <v>2016</v>
      </c>
      <c r="C541" s="26">
        <v>157.756</v>
      </c>
      <c r="D541" s="26">
        <v>157.756</v>
      </c>
      <c r="E541" s="26">
        <v>157.756</v>
      </c>
      <c r="F541" s="26">
        <v>157.756</v>
      </c>
      <c r="G541" s="26">
        <v>152.0145</v>
      </c>
      <c r="H541" s="26">
        <v>152.0145</v>
      </c>
      <c r="I541" s="26">
        <v>152.0145</v>
      </c>
      <c r="J541" s="26">
        <v>152.0145</v>
      </c>
      <c r="K541" s="26">
        <v>103.1031</v>
      </c>
      <c r="L541" s="26">
        <v>103.1031</v>
      </c>
      <c r="M541" s="26">
        <v>103.1031</v>
      </c>
      <c r="N541" s="26">
        <v>103.1031</v>
      </c>
      <c r="O541" s="26">
        <v>503.66059999999999</v>
      </c>
      <c r="P541" s="26">
        <v>503.66059999999999</v>
      </c>
      <c r="Q541" s="26">
        <v>503.66059999999999</v>
      </c>
      <c r="R541" s="26">
        <v>503.66059999999999</v>
      </c>
      <c r="S541" s="26">
        <v>212.66849999999999</v>
      </c>
      <c r="T541" s="26">
        <v>212.66849999999999</v>
      </c>
      <c r="U541" s="26">
        <v>212.66849999999999</v>
      </c>
      <c r="V541" s="26">
        <v>212.66849999999999</v>
      </c>
      <c r="W541" s="26">
        <v>51.784579999999998</v>
      </c>
      <c r="X541" s="26">
        <v>51.784579999999998</v>
      </c>
      <c r="Y541" s="26">
        <v>51.784579999999998</v>
      </c>
      <c r="Z541" s="26">
        <v>51.784579999999998</v>
      </c>
    </row>
    <row r="542" spans="1:26" x14ac:dyDescent="0.35">
      <c r="A542" s="26" t="s">
        <v>143</v>
      </c>
      <c r="B542" s="26">
        <v>2020</v>
      </c>
      <c r="C542" s="26">
        <v>205.2534</v>
      </c>
      <c r="D542" s="26">
        <v>185.20660000000001</v>
      </c>
      <c r="E542" s="26">
        <v>149.99539999999999</v>
      </c>
      <c r="F542" s="26">
        <v>147.08009999999999</v>
      </c>
      <c r="G542" s="26">
        <v>498.41300000000001</v>
      </c>
      <c r="H542" s="26">
        <v>296.0444</v>
      </c>
      <c r="I542" s="26">
        <v>185.94890000000001</v>
      </c>
      <c r="J542" s="26">
        <v>93.655249999999995</v>
      </c>
      <c r="K542" s="26">
        <v>417.7122</v>
      </c>
      <c r="L542" s="26">
        <v>210.16579999999999</v>
      </c>
      <c r="M542" s="26">
        <v>119.61360000000001</v>
      </c>
      <c r="N542" s="26">
        <v>30.61345</v>
      </c>
      <c r="O542" s="26">
        <v>596.15700000000004</v>
      </c>
      <c r="P542" s="26">
        <v>503.94580000000002</v>
      </c>
      <c r="Q542" s="26">
        <v>493.2296</v>
      </c>
      <c r="R542" s="26">
        <v>482.60210000000001</v>
      </c>
      <c r="S542" s="26">
        <v>485.83370000000002</v>
      </c>
      <c r="T542" s="26">
        <v>193.40020000000001</v>
      </c>
      <c r="U542" s="26">
        <v>153.31190000000001</v>
      </c>
      <c r="V542" s="26">
        <v>71.984629999999996</v>
      </c>
      <c r="W542" s="26">
        <v>213.649</v>
      </c>
      <c r="X542" s="26">
        <v>35.381720000000001</v>
      </c>
      <c r="Y542" s="26">
        <v>-16.637709999999998</v>
      </c>
      <c r="Z542" s="26">
        <v>-57.303319999999999</v>
      </c>
    </row>
    <row r="543" spans="1:26" x14ac:dyDescent="0.35">
      <c r="A543" s="26" t="s">
        <v>143</v>
      </c>
      <c r="B543" s="26">
        <v>2025</v>
      </c>
      <c r="C543" s="26">
        <v>187.87719999999999</v>
      </c>
      <c r="D543" s="26">
        <v>142.1669</v>
      </c>
      <c r="E543" s="26">
        <v>95.980869999999996</v>
      </c>
      <c r="F543" s="26">
        <v>84.325490000000002</v>
      </c>
      <c r="G543" s="26">
        <v>431.23820000000001</v>
      </c>
      <c r="H543" s="26">
        <v>171.56039999999999</v>
      </c>
      <c r="I543" s="26">
        <v>93.591290000000001</v>
      </c>
      <c r="J543" s="26">
        <v>30.106619999999999</v>
      </c>
      <c r="K543" s="26">
        <v>500.49250000000001</v>
      </c>
      <c r="L543" s="26">
        <v>221.18090000000001</v>
      </c>
      <c r="M543" s="26">
        <v>112.18170000000001</v>
      </c>
      <c r="N543" s="26">
        <v>50.473999999999997</v>
      </c>
      <c r="O543" s="26">
        <v>676.15700000000004</v>
      </c>
      <c r="P543" s="26">
        <v>528.68619999999999</v>
      </c>
      <c r="Q543" s="26">
        <v>442.47550000000001</v>
      </c>
      <c r="R543" s="26">
        <v>360.51150000000001</v>
      </c>
      <c r="S543" s="26">
        <v>420.52670000000001</v>
      </c>
      <c r="T543" s="26">
        <v>260.04770000000002</v>
      </c>
      <c r="U543" s="26">
        <v>55.989600000000003</v>
      </c>
      <c r="V543" s="26">
        <v>39.739089999999997</v>
      </c>
      <c r="W543" s="26">
        <v>277.28309999999999</v>
      </c>
      <c r="X543" s="26">
        <v>161.39330000000001</v>
      </c>
      <c r="Y543" s="26">
        <v>7.3093979999999998</v>
      </c>
      <c r="Z543" s="26">
        <v>-24.029730000000001</v>
      </c>
    </row>
    <row r="544" spans="1:26" x14ac:dyDescent="0.35">
      <c r="A544" s="26" t="s">
        <v>143</v>
      </c>
      <c r="B544" s="26">
        <v>2030</v>
      </c>
      <c r="C544" s="26">
        <v>234.5205</v>
      </c>
      <c r="D544" s="26">
        <v>166.90450000000001</v>
      </c>
      <c r="E544" s="26">
        <v>108.9196</v>
      </c>
      <c r="F544" s="26">
        <v>79.306160000000006</v>
      </c>
      <c r="G544" s="26">
        <v>464.84719999999999</v>
      </c>
      <c r="H544" s="26">
        <v>158.53620000000001</v>
      </c>
      <c r="I544" s="26">
        <v>67.880579999999995</v>
      </c>
      <c r="J544" s="26">
        <v>2.6797789999999999</v>
      </c>
      <c r="K544" s="26">
        <v>424.69060000000002</v>
      </c>
      <c r="L544" s="26">
        <v>118.1314</v>
      </c>
      <c r="M544" s="26">
        <v>61.948059999999998</v>
      </c>
      <c r="N544" s="26">
        <v>10.183820000000001</v>
      </c>
      <c r="O544" s="26">
        <v>639.70849999999996</v>
      </c>
      <c r="P544" s="26">
        <v>442.05669999999998</v>
      </c>
      <c r="Q544" s="26">
        <v>388.08069999999998</v>
      </c>
      <c r="R544" s="26">
        <v>280.71109999999999</v>
      </c>
      <c r="S544" s="26">
        <v>604.57180000000005</v>
      </c>
      <c r="T544" s="26">
        <v>314.5752</v>
      </c>
      <c r="U544" s="26">
        <v>81.882999999999996</v>
      </c>
      <c r="V544" s="26">
        <v>31.389299999999999</v>
      </c>
      <c r="W544" s="26">
        <v>322.18060000000003</v>
      </c>
      <c r="X544" s="26">
        <v>179.4597</v>
      </c>
      <c r="Y544" s="26">
        <v>-26.273250000000001</v>
      </c>
      <c r="Z544" s="26">
        <v>-45.517580000000002</v>
      </c>
    </row>
    <row r="545" spans="1:26" x14ac:dyDescent="0.35">
      <c r="A545" s="26" t="s">
        <v>143</v>
      </c>
      <c r="B545" s="26">
        <v>2035</v>
      </c>
      <c r="C545" s="26">
        <v>157.6506</v>
      </c>
      <c r="D545" s="26">
        <v>93.129869999999997</v>
      </c>
      <c r="E545" s="26">
        <v>139.38999999999999</v>
      </c>
      <c r="F545" s="26">
        <v>94.44229</v>
      </c>
      <c r="G545" s="26">
        <v>411.53</v>
      </c>
      <c r="H545" s="26">
        <v>119.2689</v>
      </c>
      <c r="I545" s="26">
        <v>14.99418</v>
      </c>
      <c r="J545" s="26">
        <v>8.5021909999999998</v>
      </c>
      <c r="K545" s="26">
        <v>320.61369999999999</v>
      </c>
      <c r="L545" s="26">
        <v>111.0622</v>
      </c>
      <c r="M545" s="26">
        <v>61.18186</v>
      </c>
      <c r="N545" s="26">
        <v>-24.74832</v>
      </c>
      <c r="O545" s="26">
        <v>813.5806</v>
      </c>
      <c r="P545" s="26">
        <v>542.1318</v>
      </c>
      <c r="Q545" s="26">
        <v>419.0335</v>
      </c>
      <c r="R545" s="26">
        <v>261.34879999999998</v>
      </c>
      <c r="S545" s="26">
        <v>578.93510000000003</v>
      </c>
      <c r="T545" s="26">
        <v>253.80869999999999</v>
      </c>
      <c r="U545" s="26">
        <v>77.614779999999996</v>
      </c>
      <c r="V545" s="26">
        <v>21.863219999999998</v>
      </c>
      <c r="W545" s="26">
        <v>190.4666</v>
      </c>
      <c r="X545" s="26">
        <v>32.209980000000002</v>
      </c>
      <c r="Y545" s="26">
        <v>-79.815100000000001</v>
      </c>
      <c r="Z545" s="26">
        <v>-83.518979999999999</v>
      </c>
    </row>
    <row r="546" spans="1:26" x14ac:dyDescent="0.35">
      <c r="A546" s="26" t="s">
        <v>143</v>
      </c>
      <c r="B546" s="26">
        <v>2040</v>
      </c>
      <c r="C546" s="26">
        <v>177.76429999999999</v>
      </c>
      <c r="D546" s="26">
        <v>112.39619999999999</v>
      </c>
      <c r="E546" s="26">
        <v>66.552269999999993</v>
      </c>
      <c r="F546" s="26">
        <v>34.112589999999997</v>
      </c>
      <c r="G546" s="26">
        <v>343.05270000000002</v>
      </c>
      <c r="H546" s="26">
        <v>97.173630000000003</v>
      </c>
      <c r="I546" s="26">
        <v>41.943049999999999</v>
      </c>
      <c r="J546" s="26">
        <v>1.5153639999999999</v>
      </c>
      <c r="K546" s="26">
        <v>255.1961</v>
      </c>
      <c r="L546" s="26">
        <v>83.457579999999993</v>
      </c>
      <c r="M546" s="26">
        <v>53.431530000000002</v>
      </c>
      <c r="N546" s="26">
        <v>41.045140000000004</v>
      </c>
      <c r="O546" s="26">
        <v>1542.4929999999999</v>
      </c>
      <c r="P546" s="26">
        <v>966.83330000000001</v>
      </c>
      <c r="Q546" s="26">
        <v>752.6078</v>
      </c>
      <c r="R546" s="26">
        <v>529.76980000000003</v>
      </c>
      <c r="S546" s="26">
        <v>442.25880000000001</v>
      </c>
      <c r="T546" s="26">
        <v>203.66550000000001</v>
      </c>
      <c r="U546" s="26">
        <v>52.434849999999997</v>
      </c>
      <c r="V546" s="26">
        <v>11.329050000000001</v>
      </c>
      <c r="W546" s="26">
        <v>-489.00130000000001</v>
      </c>
      <c r="X546" s="26">
        <v>-331.03359999999998</v>
      </c>
      <c r="Y546" s="26">
        <v>-370.62150000000003</v>
      </c>
      <c r="Z546" s="26">
        <v>-303.73849999999999</v>
      </c>
    </row>
    <row r="547" spans="1:26" x14ac:dyDescent="0.35">
      <c r="A547" s="26" t="s">
        <v>143</v>
      </c>
      <c r="B547" s="26">
        <v>2045</v>
      </c>
      <c r="C547" s="26">
        <v>155.14189999999999</v>
      </c>
      <c r="D547" s="26">
        <v>86.125200000000007</v>
      </c>
      <c r="E547" s="26">
        <v>52.06823</v>
      </c>
      <c r="F547" s="26">
        <v>34.96978</v>
      </c>
      <c r="G547" s="26">
        <v>282.36660000000001</v>
      </c>
      <c r="H547" s="26">
        <v>63.961849999999998</v>
      </c>
      <c r="I547" s="26">
        <v>51.076610000000002</v>
      </c>
      <c r="J547" s="26">
        <v>3.1221999999999999</v>
      </c>
      <c r="K547" s="26">
        <v>280.09190000000001</v>
      </c>
      <c r="L547" s="26">
        <v>87.369540000000001</v>
      </c>
      <c r="M547" s="26">
        <v>62.358780000000003</v>
      </c>
      <c r="N547" s="26">
        <v>48.369239999999998</v>
      </c>
      <c r="O547" s="26">
        <v>1862.0820000000001</v>
      </c>
      <c r="P547" s="26">
        <v>1108.57</v>
      </c>
      <c r="Q547" s="26">
        <v>888.07510000000002</v>
      </c>
      <c r="R547" s="26">
        <v>671.50519999999995</v>
      </c>
      <c r="S547" s="26">
        <v>327.64080000000001</v>
      </c>
      <c r="T547" s="26">
        <v>128.1497</v>
      </c>
      <c r="U547" s="26">
        <v>34.045110000000001</v>
      </c>
      <c r="V547" s="26">
        <v>8.2928730000000002</v>
      </c>
      <c r="W547" s="26">
        <v>-556.14980000000003</v>
      </c>
      <c r="X547" s="26">
        <v>-279.01139999999998</v>
      </c>
      <c r="Y547" s="26">
        <v>-366.97089999999997</v>
      </c>
      <c r="Z547" s="26">
        <v>-311.63810000000001</v>
      </c>
    </row>
    <row r="548" spans="1:26" x14ac:dyDescent="0.35">
      <c r="A548" s="26" t="s">
        <v>143</v>
      </c>
      <c r="B548" s="26">
        <v>2050</v>
      </c>
      <c r="C548" s="26">
        <v>163.04329999999999</v>
      </c>
      <c r="D548" s="26">
        <v>90.057860000000005</v>
      </c>
      <c r="E548" s="26">
        <v>45.435690000000001</v>
      </c>
      <c r="F548" s="26">
        <v>84.521259999999998</v>
      </c>
      <c r="G548" s="26">
        <v>221.13659999999999</v>
      </c>
      <c r="H548" s="26">
        <v>28.731120000000001</v>
      </c>
      <c r="I548" s="26">
        <v>25.885549999999999</v>
      </c>
      <c r="J548" s="26">
        <v>-59.178669999999997</v>
      </c>
      <c r="K548" s="26">
        <v>271.83510000000001</v>
      </c>
      <c r="L548" s="26">
        <v>85.277910000000006</v>
      </c>
      <c r="M548" s="26">
        <v>54.680909999999997</v>
      </c>
      <c r="N548" s="26">
        <v>36.160550000000001</v>
      </c>
      <c r="O548" s="26">
        <v>1530.317</v>
      </c>
      <c r="P548" s="26">
        <v>934.72889999999995</v>
      </c>
      <c r="Q548" s="26">
        <v>729.83600000000001</v>
      </c>
      <c r="R548" s="26">
        <v>582.37080000000003</v>
      </c>
      <c r="S548" s="26">
        <v>300.77300000000002</v>
      </c>
      <c r="T548" s="26">
        <v>79.104810000000001</v>
      </c>
      <c r="U548" s="26">
        <v>12.12904</v>
      </c>
      <c r="V548" s="26">
        <v>-21.046810000000001</v>
      </c>
      <c r="W548" s="26">
        <v>-191.17939999999999</v>
      </c>
      <c r="X548" s="26">
        <v>-32.425170000000001</v>
      </c>
      <c r="Y548" s="26">
        <v>-173.77959999999999</v>
      </c>
      <c r="Z548" s="26">
        <v>-155.12010000000001</v>
      </c>
    </row>
    <row r="549" spans="1:26" x14ac:dyDescent="0.35">
      <c r="A549" s="26" t="s">
        <v>144</v>
      </c>
      <c r="B549" s="26">
        <v>2016</v>
      </c>
      <c r="C549" s="26">
        <v>10900.45</v>
      </c>
      <c r="D549" s="26">
        <v>10900.45</v>
      </c>
      <c r="E549" s="26">
        <v>10900.45</v>
      </c>
      <c r="F549" s="26">
        <v>10900.45</v>
      </c>
      <c r="G549" s="26">
        <v>3795.886</v>
      </c>
      <c r="H549" s="26">
        <v>3795.886</v>
      </c>
      <c r="I549" s="26">
        <v>3795.886</v>
      </c>
      <c r="J549" s="26">
        <v>3795.886</v>
      </c>
      <c r="K549" s="26">
        <v>4058.681</v>
      </c>
      <c r="L549" s="26">
        <v>4058.681</v>
      </c>
      <c r="M549" s="26">
        <v>4058.681</v>
      </c>
      <c r="N549" s="26">
        <v>4058.681</v>
      </c>
      <c r="O549" s="26">
        <v>3044.71</v>
      </c>
      <c r="P549" s="26">
        <v>3044.71</v>
      </c>
      <c r="Q549" s="26">
        <v>3044.71</v>
      </c>
      <c r="R549" s="26">
        <v>3044.71</v>
      </c>
      <c r="S549" s="26">
        <v>-71.213650000000001</v>
      </c>
      <c r="T549" s="26">
        <v>-71.213650000000001</v>
      </c>
      <c r="U549" s="26">
        <v>-71.213650000000001</v>
      </c>
      <c r="V549" s="26">
        <v>-71.213650000000001</v>
      </c>
      <c r="W549" s="26">
        <v>739.84500000000003</v>
      </c>
      <c r="X549" s="26">
        <v>739.84500000000003</v>
      </c>
      <c r="Y549" s="26">
        <v>739.84500000000003</v>
      </c>
      <c r="Z549" s="26">
        <v>739.84500000000003</v>
      </c>
    </row>
    <row r="550" spans="1:26" x14ac:dyDescent="0.35">
      <c r="A550" s="26" t="s">
        <v>144</v>
      </c>
      <c r="B550" s="26">
        <v>2020</v>
      </c>
      <c r="C550" s="26">
        <v>14910</v>
      </c>
      <c r="D550" s="26">
        <v>13065.45</v>
      </c>
      <c r="E550" s="26">
        <v>11780.31</v>
      </c>
      <c r="F550" s="26">
        <v>11246.28</v>
      </c>
      <c r="G550" s="26">
        <v>15548.66</v>
      </c>
      <c r="H550" s="26">
        <v>8844.8619999999992</v>
      </c>
      <c r="I550" s="26">
        <v>4674.4399999999996</v>
      </c>
      <c r="J550" s="26">
        <v>191.89359999999999</v>
      </c>
      <c r="K550" s="26">
        <v>21537.96</v>
      </c>
      <c r="L550" s="26">
        <v>9805.2479999999996</v>
      </c>
      <c r="M550" s="26">
        <v>4327.6499999999996</v>
      </c>
      <c r="N550" s="26">
        <v>727.5865</v>
      </c>
      <c r="O550" s="26">
        <v>4268.2129999999997</v>
      </c>
      <c r="P550" s="26">
        <v>3567.1880000000001</v>
      </c>
      <c r="Q550" s="26">
        <v>3412.049</v>
      </c>
      <c r="R550" s="26">
        <v>3297.66</v>
      </c>
      <c r="S550" s="26">
        <v>1353.2059999999999</v>
      </c>
      <c r="T550" s="26">
        <v>795.03830000000005</v>
      </c>
      <c r="U550" s="26">
        <v>249.7183</v>
      </c>
      <c r="V550" s="26">
        <v>-265.08749999999998</v>
      </c>
      <c r="W550" s="26">
        <v>2418.0610000000001</v>
      </c>
      <c r="X550" s="26">
        <v>890.99109999999996</v>
      </c>
      <c r="Y550" s="26">
        <v>415.6268</v>
      </c>
      <c r="Z550" s="26">
        <v>91.499129999999994</v>
      </c>
    </row>
    <row r="551" spans="1:26" x14ac:dyDescent="0.35">
      <c r="A551" s="26" t="s">
        <v>144</v>
      </c>
      <c r="B551" s="26">
        <v>2025</v>
      </c>
      <c r="C551" s="26">
        <v>19998.849999999999</v>
      </c>
      <c r="D551" s="26">
        <v>15576.74</v>
      </c>
      <c r="E551" s="26">
        <v>11463.42</v>
      </c>
      <c r="F551" s="26">
        <v>8673.9259999999995</v>
      </c>
      <c r="G551" s="26">
        <v>21018.69</v>
      </c>
      <c r="H551" s="26">
        <v>8483.5969999999998</v>
      </c>
      <c r="I551" s="26">
        <v>2848.8780000000002</v>
      </c>
      <c r="J551" s="26">
        <v>117.6079</v>
      </c>
      <c r="K551" s="26">
        <v>27421.37</v>
      </c>
      <c r="L551" s="26">
        <v>10065.459999999999</v>
      </c>
      <c r="M551" s="26">
        <v>3662.5619999999999</v>
      </c>
      <c r="N551" s="26">
        <v>343.33519999999999</v>
      </c>
      <c r="O551" s="26">
        <v>6749.732</v>
      </c>
      <c r="P551" s="26">
        <v>4479.4539999999997</v>
      </c>
      <c r="Q551" s="26">
        <v>3526.1260000000002</v>
      </c>
      <c r="R551" s="26">
        <v>3052.7240000000002</v>
      </c>
      <c r="S551" s="26">
        <v>2018.6279999999999</v>
      </c>
      <c r="T551" s="26">
        <v>2164.143</v>
      </c>
      <c r="U551" s="26">
        <v>1163.2080000000001</v>
      </c>
      <c r="V551" s="26">
        <v>576.60140000000001</v>
      </c>
      <c r="W551" s="26">
        <v>4408.7190000000001</v>
      </c>
      <c r="X551" s="26">
        <v>891.28750000000002</v>
      </c>
      <c r="Y551" s="26">
        <v>432.55270000000002</v>
      </c>
      <c r="Z551" s="26">
        <v>54.559420000000003</v>
      </c>
    </row>
    <row r="552" spans="1:26" x14ac:dyDescent="0.35">
      <c r="A552" s="26" t="s">
        <v>144</v>
      </c>
      <c r="B552" s="26">
        <v>2030</v>
      </c>
      <c r="C552" s="26">
        <v>25144.55</v>
      </c>
      <c r="D552" s="26">
        <v>16655.900000000001</v>
      </c>
      <c r="E552" s="26">
        <v>10374.11</v>
      </c>
      <c r="F552" s="26">
        <v>6829.8</v>
      </c>
      <c r="G552" s="26">
        <v>25534.79</v>
      </c>
      <c r="H552" s="26">
        <v>10039.799999999999</v>
      </c>
      <c r="I552" s="26">
        <v>3265.5970000000002</v>
      </c>
      <c r="J552" s="26">
        <v>-694.36760000000004</v>
      </c>
      <c r="K552" s="26">
        <v>33392.06</v>
      </c>
      <c r="L552" s="26">
        <v>9680.6299999999992</v>
      </c>
      <c r="M552" s="26">
        <v>3141.4679999999998</v>
      </c>
      <c r="N552" s="26">
        <v>-456.12729999999999</v>
      </c>
      <c r="O552" s="26">
        <v>8763.1460000000006</v>
      </c>
      <c r="P552" s="26">
        <v>5091.2709999999997</v>
      </c>
      <c r="Q552" s="26">
        <v>3137.8739999999998</v>
      </c>
      <c r="R552" s="26">
        <v>2595.3539999999998</v>
      </c>
      <c r="S552" s="26">
        <v>4866</v>
      </c>
      <c r="T552" s="26">
        <v>1753.598</v>
      </c>
      <c r="U552" s="26">
        <v>1281.21</v>
      </c>
      <c r="V552" s="26">
        <v>610.01859999999999</v>
      </c>
      <c r="W552" s="26">
        <v>6241.9120000000003</v>
      </c>
      <c r="X552" s="26">
        <v>1840.847</v>
      </c>
      <c r="Y552" s="26">
        <v>693.45119999999997</v>
      </c>
      <c r="Z552" s="26">
        <v>118.4757</v>
      </c>
    </row>
    <row r="553" spans="1:26" x14ac:dyDescent="0.35">
      <c r="A553" s="26" t="s">
        <v>144</v>
      </c>
      <c r="B553" s="26">
        <v>2035</v>
      </c>
      <c r="C553" s="26">
        <v>23077.38</v>
      </c>
      <c r="D553" s="26">
        <v>14805.57</v>
      </c>
      <c r="E553" s="26">
        <v>11692.78</v>
      </c>
      <c r="F553" s="26">
        <v>7882.6390000000001</v>
      </c>
      <c r="G553" s="26">
        <v>27425.54</v>
      </c>
      <c r="H553" s="26">
        <v>6291.8969999999999</v>
      </c>
      <c r="I553" s="26">
        <v>2638.105</v>
      </c>
      <c r="J553" s="26">
        <v>-661.27880000000005</v>
      </c>
      <c r="K553" s="26">
        <v>35310.79</v>
      </c>
      <c r="L553" s="26">
        <v>12887.8</v>
      </c>
      <c r="M553" s="26">
        <v>3031.4679999999998</v>
      </c>
      <c r="N553" s="26">
        <v>-1797.9169999999999</v>
      </c>
      <c r="O553" s="26">
        <v>9077.6849999999995</v>
      </c>
      <c r="P553" s="26">
        <v>5804.1329999999998</v>
      </c>
      <c r="Q553" s="26">
        <v>4586.5690000000004</v>
      </c>
      <c r="R553" s="26">
        <v>3754.0010000000002</v>
      </c>
      <c r="S553" s="26">
        <v>7086.6310000000003</v>
      </c>
      <c r="T553" s="26">
        <v>1737.306</v>
      </c>
      <c r="U553" s="26">
        <v>861.27970000000005</v>
      </c>
      <c r="V553" s="26">
        <v>413.49130000000002</v>
      </c>
      <c r="W553" s="26">
        <v>9565.3140000000003</v>
      </c>
      <c r="X553" s="26">
        <v>3131.3510000000001</v>
      </c>
      <c r="Y553" s="26">
        <v>-450.29700000000003</v>
      </c>
      <c r="Z553" s="26">
        <v>-1368.682</v>
      </c>
    </row>
    <row r="554" spans="1:26" x14ac:dyDescent="0.35">
      <c r="A554" s="26" t="s">
        <v>144</v>
      </c>
      <c r="B554" s="26">
        <v>2040</v>
      </c>
      <c r="C554" s="26">
        <v>19932.87</v>
      </c>
      <c r="D554" s="26">
        <v>10560.55</v>
      </c>
      <c r="E554" s="26">
        <v>9579.7049999999999</v>
      </c>
      <c r="F554" s="26">
        <v>6875.3620000000001</v>
      </c>
      <c r="G554" s="26">
        <v>24729.17</v>
      </c>
      <c r="H554" s="26">
        <v>4197.4690000000001</v>
      </c>
      <c r="I554" s="26">
        <v>1143.636</v>
      </c>
      <c r="J554" s="26">
        <v>-649.1961</v>
      </c>
      <c r="K554" s="26">
        <v>29697.89</v>
      </c>
      <c r="L554" s="26">
        <v>10607.74</v>
      </c>
      <c r="M554" s="26">
        <v>5856.7969999999996</v>
      </c>
      <c r="N554" s="26">
        <v>282.80040000000002</v>
      </c>
      <c r="O554" s="26">
        <v>8135.4589999999998</v>
      </c>
      <c r="P554" s="26">
        <v>4706.3459999999995</v>
      </c>
      <c r="Q554" s="26">
        <v>3781.9839999999999</v>
      </c>
      <c r="R554" s="26">
        <v>2846.7159999999999</v>
      </c>
      <c r="S554" s="26">
        <v>7495.3159999999998</v>
      </c>
      <c r="T554" s="26">
        <v>1370.95</v>
      </c>
      <c r="U554" s="26">
        <v>391.30799999999999</v>
      </c>
      <c r="V554" s="26">
        <v>95.71293</v>
      </c>
      <c r="W554" s="26">
        <v>11417.58</v>
      </c>
      <c r="X554" s="26">
        <v>3936.9839999999999</v>
      </c>
      <c r="Y554" s="26">
        <v>1212.838</v>
      </c>
      <c r="Z554" s="26">
        <v>-359.89120000000003</v>
      </c>
    </row>
    <row r="555" spans="1:26" x14ac:dyDescent="0.35">
      <c r="A555" s="26" t="s">
        <v>144</v>
      </c>
      <c r="B555" s="26">
        <v>2045</v>
      </c>
      <c r="C555" s="26">
        <v>20441.349999999999</v>
      </c>
      <c r="D555" s="26">
        <v>8145.1319999999996</v>
      </c>
      <c r="E555" s="26">
        <v>6329.8959999999997</v>
      </c>
      <c r="F555" s="26">
        <v>3676.0680000000002</v>
      </c>
      <c r="G555" s="26">
        <v>16323.35</v>
      </c>
      <c r="H555" s="26">
        <v>1604.9069999999999</v>
      </c>
      <c r="I555" s="26">
        <v>647.8415</v>
      </c>
      <c r="J555" s="26">
        <v>-498.2362</v>
      </c>
      <c r="K555" s="26">
        <v>23280</v>
      </c>
      <c r="L555" s="26">
        <v>5180.9459999999999</v>
      </c>
      <c r="M555" s="26">
        <v>4014.0810000000001</v>
      </c>
      <c r="N555" s="26">
        <v>446.97719999999998</v>
      </c>
      <c r="O555" s="26">
        <v>8291.8189999999995</v>
      </c>
      <c r="P555" s="26">
        <v>3911.7579999999998</v>
      </c>
      <c r="Q555" s="26">
        <v>2874.5569999999998</v>
      </c>
      <c r="R555" s="26">
        <v>1900.3530000000001</v>
      </c>
      <c r="S555" s="26">
        <v>5482.8280000000004</v>
      </c>
      <c r="T555" s="26">
        <v>808.20320000000004</v>
      </c>
      <c r="U555" s="26">
        <v>84.772689999999997</v>
      </c>
      <c r="V555" s="26">
        <v>-19.900870000000001</v>
      </c>
      <c r="W555" s="26">
        <v>10423.69</v>
      </c>
      <c r="X555" s="26">
        <v>2550.386</v>
      </c>
      <c r="Y555" s="26">
        <v>1237.4090000000001</v>
      </c>
      <c r="Z555" s="26">
        <v>-62.390650000000001</v>
      </c>
    </row>
    <row r="556" spans="1:26" x14ac:dyDescent="0.35">
      <c r="A556" s="26" t="s">
        <v>144</v>
      </c>
      <c r="B556" s="26">
        <v>2050</v>
      </c>
      <c r="C556" s="26">
        <v>20956.36</v>
      </c>
      <c r="D556" s="26">
        <v>5350.5110000000004</v>
      </c>
      <c r="E556" s="26">
        <v>4530.5410000000002</v>
      </c>
      <c r="F556" s="26">
        <v>2265.1709999999998</v>
      </c>
      <c r="G556" s="26">
        <v>12077.23</v>
      </c>
      <c r="H556" s="26">
        <v>853.11379999999997</v>
      </c>
      <c r="I556" s="26">
        <v>132.42359999999999</v>
      </c>
      <c r="J556" s="26">
        <v>-528.7953</v>
      </c>
      <c r="K556" s="26">
        <v>18913.97</v>
      </c>
      <c r="L556" s="26">
        <v>2640.6</v>
      </c>
      <c r="M556" s="26">
        <v>887.67190000000005</v>
      </c>
      <c r="N556" s="26">
        <v>-362.51339999999999</v>
      </c>
      <c r="O556" s="26">
        <v>8529.4889999999996</v>
      </c>
      <c r="P556" s="26">
        <v>3173.3049999999998</v>
      </c>
      <c r="Q556" s="26">
        <v>2156.6979999999999</v>
      </c>
      <c r="R556" s="26">
        <v>1024.0809999999999</v>
      </c>
      <c r="S556" s="26">
        <v>4130.2120000000004</v>
      </c>
      <c r="T556" s="26">
        <v>305.03649999999999</v>
      </c>
      <c r="U556" s="26">
        <v>-12.80742</v>
      </c>
      <c r="V556" s="26">
        <v>22.446539999999999</v>
      </c>
      <c r="W556" s="26">
        <v>9309.9789999999994</v>
      </c>
      <c r="X556" s="26">
        <v>1415.076</v>
      </c>
      <c r="Y556" s="26">
        <v>443.07240000000002</v>
      </c>
      <c r="Z556" s="26">
        <v>-296.55419999999998</v>
      </c>
    </row>
    <row r="557" spans="1:26" x14ac:dyDescent="0.35">
      <c r="A557" s="26" t="s">
        <v>145</v>
      </c>
      <c r="B557" s="26">
        <v>2016</v>
      </c>
      <c r="C557" s="26">
        <v>1016.019</v>
      </c>
      <c r="D557" s="26">
        <v>1016.019</v>
      </c>
      <c r="E557" s="26">
        <v>1016.019</v>
      </c>
      <c r="F557" s="26">
        <v>1016.019</v>
      </c>
      <c r="G557" s="26">
        <v>277.11989999999997</v>
      </c>
      <c r="H557" s="26">
        <v>277.11989999999997</v>
      </c>
      <c r="I557" s="26">
        <v>277.11989999999997</v>
      </c>
      <c r="J557" s="26">
        <v>277.11989999999997</v>
      </c>
      <c r="K557" s="26">
        <v>384.36559999999997</v>
      </c>
      <c r="L557" s="26">
        <v>384.36559999999997</v>
      </c>
      <c r="M557" s="26">
        <v>384.36559999999997</v>
      </c>
      <c r="N557" s="26">
        <v>384.36559999999997</v>
      </c>
      <c r="O557" s="26">
        <v>1916.982</v>
      </c>
      <c r="P557" s="26">
        <v>1916.982</v>
      </c>
      <c r="Q557" s="26">
        <v>1916.982</v>
      </c>
      <c r="R557" s="26">
        <v>1916.982</v>
      </c>
      <c r="S557" s="26">
        <v>395.8374</v>
      </c>
      <c r="T557" s="26">
        <v>395.8374</v>
      </c>
      <c r="U557" s="26">
        <v>395.8374</v>
      </c>
      <c r="V557" s="26">
        <v>395.8374</v>
      </c>
      <c r="W557" s="26">
        <v>989.84770000000003</v>
      </c>
      <c r="X557" s="26">
        <v>989.84770000000003</v>
      </c>
      <c r="Y557" s="26">
        <v>989.84770000000003</v>
      </c>
      <c r="Z557" s="26">
        <v>989.84770000000003</v>
      </c>
    </row>
    <row r="558" spans="1:26" x14ac:dyDescent="0.35">
      <c r="A558" s="26" t="s">
        <v>145</v>
      </c>
      <c r="B558" s="26">
        <v>2020</v>
      </c>
      <c r="C558" s="26">
        <v>1009.0940000000001</v>
      </c>
      <c r="D558" s="26">
        <v>914.43979999999999</v>
      </c>
      <c r="E558" s="26">
        <v>798.75630000000001</v>
      </c>
      <c r="F558" s="26">
        <v>777.82629999999995</v>
      </c>
      <c r="G558" s="26">
        <v>1826.7270000000001</v>
      </c>
      <c r="H558" s="26">
        <v>1086.624</v>
      </c>
      <c r="I558" s="26">
        <v>701.25319999999999</v>
      </c>
      <c r="J558" s="26">
        <v>378.03989999999999</v>
      </c>
      <c r="K558" s="26">
        <v>2874.1129999999998</v>
      </c>
      <c r="L558" s="26">
        <v>1519.202</v>
      </c>
      <c r="M558" s="26">
        <v>785.66909999999996</v>
      </c>
      <c r="N558" s="26">
        <v>206.58690000000001</v>
      </c>
      <c r="O558" s="26">
        <v>2508.6439999999998</v>
      </c>
      <c r="P558" s="26">
        <v>2248.6579999999999</v>
      </c>
      <c r="Q558" s="26">
        <v>2132.5390000000002</v>
      </c>
      <c r="R558" s="26">
        <v>2090.23</v>
      </c>
      <c r="S558" s="26">
        <v>2549.1390000000001</v>
      </c>
      <c r="T558" s="26">
        <v>1031.8109999999999</v>
      </c>
      <c r="U558" s="26">
        <v>620.55349999999999</v>
      </c>
      <c r="V558" s="26">
        <v>162.9307</v>
      </c>
      <c r="W558" s="26">
        <v>3959.127</v>
      </c>
      <c r="X558" s="26">
        <v>1932.2940000000001</v>
      </c>
      <c r="Y558" s="26">
        <v>1449.357</v>
      </c>
      <c r="Z558" s="26">
        <v>909.23289999999997</v>
      </c>
    </row>
    <row r="559" spans="1:26" x14ac:dyDescent="0.35">
      <c r="A559" s="26" t="s">
        <v>145</v>
      </c>
      <c r="B559" s="26">
        <v>2025</v>
      </c>
      <c r="C559" s="26">
        <v>1155.8440000000001</v>
      </c>
      <c r="D559" s="26">
        <v>904.13149999999996</v>
      </c>
      <c r="E559" s="26">
        <v>576.26760000000002</v>
      </c>
      <c r="F559" s="26">
        <v>545.41970000000003</v>
      </c>
      <c r="G559" s="26">
        <v>2115.2190000000001</v>
      </c>
      <c r="H559" s="26">
        <v>982.93290000000002</v>
      </c>
      <c r="I559" s="26">
        <v>569.11069999999995</v>
      </c>
      <c r="J559" s="26">
        <v>241.50219999999999</v>
      </c>
      <c r="K559" s="26">
        <v>3373.9380000000001</v>
      </c>
      <c r="L559" s="26">
        <v>1396.0540000000001</v>
      </c>
      <c r="M559" s="26">
        <v>837.35019999999997</v>
      </c>
      <c r="N559" s="26">
        <v>309.23160000000001</v>
      </c>
      <c r="O559" s="26">
        <v>3512.0909999999999</v>
      </c>
      <c r="P559" s="26">
        <v>2728.2689999999998</v>
      </c>
      <c r="Q559" s="26">
        <v>2364.2919999999999</v>
      </c>
      <c r="R559" s="26">
        <v>2232.2190000000001</v>
      </c>
      <c r="S559" s="26">
        <v>2812.49</v>
      </c>
      <c r="T559" s="26">
        <v>1477.479</v>
      </c>
      <c r="U559" s="26">
        <v>363.93459999999999</v>
      </c>
      <c r="V559" s="26">
        <v>-150.55940000000001</v>
      </c>
      <c r="W559" s="26">
        <v>4496.8509999999997</v>
      </c>
      <c r="X559" s="26">
        <v>2777.373</v>
      </c>
      <c r="Y559" s="26">
        <v>1475.5350000000001</v>
      </c>
      <c r="Z559" s="26">
        <v>928.73770000000002</v>
      </c>
    </row>
    <row r="560" spans="1:26" x14ac:dyDescent="0.35">
      <c r="A560" s="26" t="s">
        <v>145</v>
      </c>
      <c r="B560" s="26">
        <v>2030</v>
      </c>
      <c r="C560" s="26">
        <v>1753.998</v>
      </c>
      <c r="D560" s="26">
        <v>1349.182</v>
      </c>
      <c r="E560" s="26">
        <v>1038.7539999999999</v>
      </c>
      <c r="F560" s="26">
        <v>850.91489999999999</v>
      </c>
      <c r="G560" s="26">
        <v>2923.538</v>
      </c>
      <c r="H560" s="26">
        <v>820.64329999999995</v>
      </c>
      <c r="I560" s="26">
        <v>510.23779999999999</v>
      </c>
      <c r="J560" s="26">
        <v>174.2807</v>
      </c>
      <c r="K560" s="26">
        <v>3373.23</v>
      </c>
      <c r="L560" s="26">
        <v>1307.367</v>
      </c>
      <c r="M560" s="26">
        <v>-2.1608230000000002</v>
      </c>
      <c r="N560" s="26">
        <v>-375.9248</v>
      </c>
      <c r="O560" s="26">
        <v>4043.2040000000002</v>
      </c>
      <c r="P560" s="26">
        <v>2786.9279999999999</v>
      </c>
      <c r="Q560" s="26">
        <v>2008.885</v>
      </c>
      <c r="R560" s="26">
        <v>1728.3430000000001</v>
      </c>
      <c r="S560" s="26">
        <v>3397.4659999999999</v>
      </c>
      <c r="T560" s="26">
        <v>1219.5809999999999</v>
      </c>
      <c r="U560" s="26">
        <v>155.87719999999999</v>
      </c>
      <c r="V560" s="26">
        <v>-296.15710000000001</v>
      </c>
      <c r="W560" s="26">
        <v>4710.8500000000004</v>
      </c>
      <c r="X560" s="26">
        <v>2194.1550000000002</v>
      </c>
      <c r="Y560" s="26">
        <v>986.91079999999999</v>
      </c>
      <c r="Z560" s="26">
        <v>514.92989999999998</v>
      </c>
    </row>
    <row r="561" spans="1:26" x14ac:dyDescent="0.35">
      <c r="A561" s="26" t="s">
        <v>145</v>
      </c>
      <c r="B561" s="26">
        <v>2035</v>
      </c>
      <c r="C561" s="26">
        <v>1855.634</v>
      </c>
      <c r="D561" s="26">
        <v>1339.854</v>
      </c>
      <c r="E561" s="26">
        <v>1284.9760000000001</v>
      </c>
      <c r="F561" s="26">
        <v>1092.723</v>
      </c>
      <c r="G561" s="26">
        <v>3285.8130000000001</v>
      </c>
      <c r="H561" s="26">
        <v>716.04369999999994</v>
      </c>
      <c r="I561" s="26">
        <v>397.95010000000002</v>
      </c>
      <c r="J561" s="26">
        <v>139.50550000000001</v>
      </c>
      <c r="K561" s="26">
        <v>3786.0610000000001</v>
      </c>
      <c r="L561" s="26">
        <v>1592.0060000000001</v>
      </c>
      <c r="M561" s="26">
        <v>849.6943</v>
      </c>
      <c r="N561" s="26">
        <v>20.48274</v>
      </c>
      <c r="O561" s="26">
        <v>4113.1360000000004</v>
      </c>
      <c r="P561" s="26">
        <v>2734.915</v>
      </c>
      <c r="Q561" s="26">
        <v>1568.6949999999999</v>
      </c>
      <c r="R561" s="26">
        <v>1132.8340000000001</v>
      </c>
      <c r="S561" s="26">
        <v>2658.7820000000002</v>
      </c>
      <c r="T561" s="26">
        <v>489.71899999999999</v>
      </c>
      <c r="U561" s="26">
        <v>97.520589999999999</v>
      </c>
      <c r="V561" s="26">
        <v>-238.0712</v>
      </c>
      <c r="W561" s="26">
        <v>4555.9309999999996</v>
      </c>
      <c r="X561" s="26">
        <v>1850.6790000000001</v>
      </c>
      <c r="Y561" s="26">
        <v>674.39880000000005</v>
      </c>
      <c r="Z561" s="26">
        <v>257.63600000000002</v>
      </c>
    </row>
    <row r="562" spans="1:26" x14ac:dyDescent="0.35">
      <c r="A562" s="26" t="s">
        <v>145</v>
      </c>
      <c r="B562" s="26">
        <v>2040</v>
      </c>
      <c r="C562" s="26">
        <v>2230.6990000000001</v>
      </c>
      <c r="D562" s="26">
        <v>1516.0509999999999</v>
      </c>
      <c r="E562" s="26">
        <v>1275.8820000000001</v>
      </c>
      <c r="F562" s="26">
        <v>1006.268</v>
      </c>
      <c r="G562" s="26">
        <v>2866.7060000000001</v>
      </c>
      <c r="H562" s="26">
        <v>1044.4970000000001</v>
      </c>
      <c r="I562" s="26">
        <v>317.15780000000001</v>
      </c>
      <c r="J562" s="26">
        <v>138.49780000000001</v>
      </c>
      <c r="K562" s="26">
        <v>2998.1669999999999</v>
      </c>
      <c r="L562" s="26">
        <v>694.24130000000002</v>
      </c>
      <c r="M562" s="26">
        <v>295.83800000000002</v>
      </c>
      <c r="N562" s="26">
        <v>-187.3921</v>
      </c>
      <c r="O562" s="26">
        <v>3064.71</v>
      </c>
      <c r="P562" s="26">
        <v>2085.2269999999999</v>
      </c>
      <c r="Q562" s="26">
        <v>1040.2929999999999</v>
      </c>
      <c r="R562" s="26">
        <v>669.45510000000002</v>
      </c>
      <c r="S562" s="26">
        <v>2926.8789999999999</v>
      </c>
      <c r="T562" s="26">
        <v>844.92830000000004</v>
      </c>
      <c r="U562" s="26">
        <v>150.20050000000001</v>
      </c>
      <c r="V562" s="26">
        <v>-169.93809999999999</v>
      </c>
      <c r="W562" s="26">
        <v>4033.5830000000001</v>
      </c>
      <c r="X562" s="26">
        <v>1423.502</v>
      </c>
      <c r="Y562" s="26">
        <v>505.70190000000002</v>
      </c>
      <c r="Z562" s="26">
        <v>85.706770000000006</v>
      </c>
    </row>
    <row r="563" spans="1:26" x14ac:dyDescent="0.35">
      <c r="A563" s="26" t="s">
        <v>145</v>
      </c>
      <c r="B563" s="26">
        <v>2045</v>
      </c>
      <c r="C563" s="26">
        <v>1729.2239999999999</v>
      </c>
      <c r="D563" s="26">
        <v>1014.5549999999999</v>
      </c>
      <c r="E563" s="26">
        <v>1121.3510000000001</v>
      </c>
      <c r="F563" s="26">
        <v>770.88750000000005</v>
      </c>
      <c r="G563" s="26">
        <v>3470.741</v>
      </c>
      <c r="H563" s="26">
        <v>572.75379999999996</v>
      </c>
      <c r="I563" s="26">
        <v>246.28290000000001</v>
      </c>
      <c r="J563" s="26">
        <v>69.582840000000004</v>
      </c>
      <c r="K563" s="26">
        <v>2773.8809999999999</v>
      </c>
      <c r="L563" s="26">
        <v>1093.039</v>
      </c>
      <c r="M563" s="26">
        <v>151.07159999999999</v>
      </c>
      <c r="N563" s="26">
        <v>-333.11419999999998</v>
      </c>
      <c r="O563" s="26">
        <v>3042.346</v>
      </c>
      <c r="P563" s="26">
        <v>1526.9570000000001</v>
      </c>
      <c r="Q563" s="26">
        <v>550.43320000000006</v>
      </c>
      <c r="R563" s="26">
        <v>334.35930000000002</v>
      </c>
      <c r="S563" s="26">
        <v>1820.28</v>
      </c>
      <c r="T563" s="26">
        <v>563.4547</v>
      </c>
      <c r="U563" s="26">
        <v>105.55410000000001</v>
      </c>
      <c r="V563" s="26">
        <v>-24.439319999999999</v>
      </c>
      <c r="W563" s="26">
        <v>3702.5419999999999</v>
      </c>
      <c r="X563" s="26">
        <v>988.76400000000001</v>
      </c>
      <c r="Y563" s="26">
        <v>242.32140000000001</v>
      </c>
      <c r="Z563" s="26">
        <v>23.356259999999999</v>
      </c>
    </row>
    <row r="564" spans="1:26" x14ac:dyDescent="0.35">
      <c r="A564" s="26" t="s">
        <v>145</v>
      </c>
      <c r="B564" s="26">
        <v>2050</v>
      </c>
      <c r="C564" s="26">
        <v>1909.942</v>
      </c>
      <c r="D564" s="26">
        <v>707.58069999999998</v>
      </c>
      <c r="E564" s="26">
        <v>536.42150000000004</v>
      </c>
      <c r="F564" s="26">
        <v>230.79939999999999</v>
      </c>
      <c r="G564" s="26">
        <v>3055.12</v>
      </c>
      <c r="H564" s="26">
        <v>315.84199999999998</v>
      </c>
      <c r="I564" s="26">
        <v>82.681240000000003</v>
      </c>
      <c r="J564" s="26">
        <v>38.105670000000003</v>
      </c>
      <c r="K564" s="26">
        <v>2421.87</v>
      </c>
      <c r="L564" s="26">
        <v>480.83859999999999</v>
      </c>
      <c r="M564" s="26">
        <v>351.97379999999998</v>
      </c>
      <c r="N564" s="26">
        <v>160.566</v>
      </c>
      <c r="O564" s="26">
        <v>2877.0680000000002</v>
      </c>
      <c r="P564" s="26">
        <v>1010.917</v>
      </c>
      <c r="Q564" s="26">
        <v>286.3852</v>
      </c>
      <c r="R564" s="26">
        <v>172.6353</v>
      </c>
      <c r="S564" s="26">
        <v>1309.1980000000001</v>
      </c>
      <c r="T564" s="26">
        <v>334.90140000000002</v>
      </c>
      <c r="U564" s="26">
        <v>95.778800000000004</v>
      </c>
      <c r="V564" s="26">
        <v>25.272849999999998</v>
      </c>
      <c r="W564" s="26">
        <v>2855.4870000000001</v>
      </c>
      <c r="X564" s="26">
        <v>542.3519</v>
      </c>
      <c r="Y564" s="26">
        <v>185.14709999999999</v>
      </c>
      <c r="Z564" s="26">
        <v>63.360109999999999</v>
      </c>
    </row>
    <row r="565" spans="1:26" x14ac:dyDescent="0.35">
      <c r="A565" s="26" t="s">
        <v>493</v>
      </c>
      <c r="B565" s="26">
        <v>2016</v>
      </c>
      <c r="C565" s="26">
        <v>175.64340000000001</v>
      </c>
      <c r="D565" s="26">
        <v>175.64340000000001</v>
      </c>
      <c r="E565" s="26">
        <v>175.64340000000001</v>
      </c>
      <c r="F565" s="26">
        <v>175.64340000000001</v>
      </c>
      <c r="G565" s="26">
        <v>170.8329</v>
      </c>
      <c r="H565" s="26">
        <v>170.8329</v>
      </c>
      <c r="I565" s="26">
        <v>170.8329</v>
      </c>
      <c r="J565" s="26">
        <v>170.8329</v>
      </c>
      <c r="K565" s="26">
        <v>315.0204</v>
      </c>
      <c r="L565" s="26">
        <v>315.0204</v>
      </c>
      <c r="M565" s="26">
        <v>315.0204</v>
      </c>
      <c r="N565" s="26">
        <v>315.0204</v>
      </c>
      <c r="O565" s="26">
        <v>814.26440000000002</v>
      </c>
      <c r="P565" s="26">
        <v>814.26440000000002</v>
      </c>
      <c r="Q565" s="26">
        <v>814.26440000000002</v>
      </c>
      <c r="R565" s="26">
        <v>814.26440000000002</v>
      </c>
      <c r="S565" s="26">
        <v>-68.777929999999998</v>
      </c>
      <c r="T565" s="26">
        <v>-68.777929999999998</v>
      </c>
      <c r="U565" s="26">
        <v>-68.777929999999998</v>
      </c>
      <c r="V565" s="26">
        <v>-68.777929999999998</v>
      </c>
      <c r="W565" s="26">
        <v>564.07029999999997</v>
      </c>
      <c r="X565" s="26">
        <v>564.07029999999997</v>
      </c>
      <c r="Y565" s="26">
        <v>564.07029999999997</v>
      </c>
      <c r="Z565" s="26">
        <v>564.07029999999997</v>
      </c>
    </row>
    <row r="566" spans="1:26" x14ac:dyDescent="0.35">
      <c r="A566" s="26" t="s">
        <v>493</v>
      </c>
      <c r="B566" s="26">
        <v>2020</v>
      </c>
      <c r="C566" s="26">
        <v>334.45179999999999</v>
      </c>
      <c r="D566" s="26">
        <v>257.47059999999999</v>
      </c>
      <c r="E566" s="26">
        <v>233.006</v>
      </c>
      <c r="F566" s="26">
        <v>224.3767</v>
      </c>
      <c r="G566" s="26">
        <v>582.23320000000001</v>
      </c>
      <c r="H566" s="26">
        <v>379.19619999999998</v>
      </c>
      <c r="I566" s="26">
        <v>241.50129999999999</v>
      </c>
      <c r="J566" s="26">
        <v>114.8871</v>
      </c>
      <c r="K566" s="26">
        <v>1135.548</v>
      </c>
      <c r="L566" s="26">
        <v>632.15449999999998</v>
      </c>
      <c r="M566" s="26">
        <v>357.73590000000002</v>
      </c>
      <c r="N566" s="26">
        <v>159.1397</v>
      </c>
      <c r="O566" s="26">
        <v>1171.5</v>
      </c>
      <c r="P566" s="26">
        <v>972.60929999999996</v>
      </c>
      <c r="Q566" s="26">
        <v>946.78120000000001</v>
      </c>
      <c r="R566" s="26">
        <v>945.37310000000002</v>
      </c>
      <c r="S566" s="26">
        <v>182.2543</v>
      </c>
      <c r="T566" s="26">
        <v>242.93379999999999</v>
      </c>
      <c r="U566" s="26">
        <v>159.69970000000001</v>
      </c>
      <c r="V566" s="26">
        <v>71.923180000000002</v>
      </c>
      <c r="W566" s="26">
        <v>569.54100000000005</v>
      </c>
      <c r="X566" s="26">
        <v>396.36720000000003</v>
      </c>
      <c r="Y566" s="26">
        <v>334.10320000000002</v>
      </c>
      <c r="Z566" s="26">
        <v>291.86059999999998</v>
      </c>
    </row>
    <row r="567" spans="1:26" x14ac:dyDescent="0.35">
      <c r="A567" s="26" t="s">
        <v>493</v>
      </c>
      <c r="B567" s="26">
        <v>2025</v>
      </c>
      <c r="C567" s="26">
        <v>278.8784</v>
      </c>
      <c r="D567" s="26">
        <v>190.84350000000001</v>
      </c>
      <c r="E567" s="26">
        <v>137.18969999999999</v>
      </c>
      <c r="F567" s="26">
        <v>108.19799999999999</v>
      </c>
      <c r="G567" s="26">
        <v>326.17540000000002</v>
      </c>
      <c r="H567" s="26">
        <v>119.51609999999999</v>
      </c>
      <c r="I567" s="26">
        <v>92.766639999999995</v>
      </c>
      <c r="J567" s="26">
        <v>37.99718</v>
      </c>
      <c r="K567" s="26">
        <v>753.77809999999999</v>
      </c>
      <c r="L567" s="26">
        <v>267.51679999999999</v>
      </c>
      <c r="M567" s="26">
        <v>130.32060000000001</v>
      </c>
      <c r="N567" s="26">
        <v>48.000810000000001</v>
      </c>
      <c r="O567" s="26">
        <v>1099.095</v>
      </c>
      <c r="P567" s="26">
        <v>857.43380000000002</v>
      </c>
      <c r="Q567" s="26">
        <v>719.36159999999995</v>
      </c>
      <c r="R567" s="26">
        <v>679.04780000000005</v>
      </c>
      <c r="S567" s="26">
        <v>300.90649999999999</v>
      </c>
      <c r="T567" s="26">
        <v>198.1772</v>
      </c>
      <c r="U567" s="26">
        <v>155.93620000000001</v>
      </c>
      <c r="V567" s="26">
        <v>117.64619999999999</v>
      </c>
      <c r="W567" s="26">
        <v>733.75070000000005</v>
      </c>
      <c r="X567" s="26">
        <v>453.62639999999999</v>
      </c>
      <c r="Y567" s="26">
        <v>467.17200000000003</v>
      </c>
      <c r="Z567" s="26">
        <v>400.36070000000001</v>
      </c>
    </row>
    <row r="568" spans="1:26" x14ac:dyDescent="0.35">
      <c r="A568" s="26" t="s">
        <v>493</v>
      </c>
      <c r="B568" s="26">
        <v>2030</v>
      </c>
      <c r="C568" s="26">
        <v>284.92200000000003</v>
      </c>
      <c r="D568" s="26">
        <v>140.6431</v>
      </c>
      <c r="E568" s="26">
        <v>128.23670000000001</v>
      </c>
      <c r="F568" s="26">
        <v>104.6003</v>
      </c>
      <c r="G568" s="26">
        <v>220.2081</v>
      </c>
      <c r="H568" s="26">
        <v>72.563640000000007</v>
      </c>
      <c r="I568" s="26">
        <v>36.223129999999998</v>
      </c>
      <c r="J568" s="26">
        <v>4.8499379999999999</v>
      </c>
      <c r="K568" s="26">
        <v>879.47529999999995</v>
      </c>
      <c r="L568" s="26">
        <v>335.15379999999999</v>
      </c>
      <c r="M568" s="26">
        <v>101.922</v>
      </c>
      <c r="N568" s="26">
        <v>26.15306</v>
      </c>
      <c r="O568" s="26">
        <v>1194.135</v>
      </c>
      <c r="P568" s="26">
        <v>863.96699999999998</v>
      </c>
      <c r="Q568" s="26">
        <v>856.63940000000002</v>
      </c>
      <c r="R568" s="26">
        <v>799.28660000000002</v>
      </c>
      <c r="S568" s="26">
        <v>246.56139999999999</v>
      </c>
      <c r="T568" s="26">
        <v>195.4503</v>
      </c>
      <c r="U568" s="26">
        <v>178.18889999999999</v>
      </c>
      <c r="V568" s="26">
        <v>159.71889999999999</v>
      </c>
      <c r="W568" s="26">
        <v>999.98670000000004</v>
      </c>
      <c r="X568" s="26">
        <v>499.44369999999998</v>
      </c>
      <c r="Y568" s="26">
        <v>259.65370000000001</v>
      </c>
      <c r="Z568" s="26">
        <v>209.10489999999999</v>
      </c>
    </row>
    <row r="569" spans="1:26" x14ac:dyDescent="0.35">
      <c r="A569" s="26" t="s">
        <v>493</v>
      </c>
      <c r="B569" s="26">
        <v>2035</v>
      </c>
      <c r="C569" s="26">
        <v>260.43239999999997</v>
      </c>
      <c r="D569" s="26">
        <v>133.08150000000001</v>
      </c>
      <c r="E569" s="26">
        <v>103.5757</v>
      </c>
      <c r="F569" s="26">
        <v>84.330849999999998</v>
      </c>
      <c r="G569" s="26">
        <v>233.81450000000001</v>
      </c>
      <c r="H569" s="26">
        <v>40.199759999999998</v>
      </c>
      <c r="I569" s="26">
        <v>22.418559999999999</v>
      </c>
      <c r="J569" s="26">
        <v>1.1943429999999999</v>
      </c>
      <c r="K569" s="26">
        <v>858.38160000000005</v>
      </c>
      <c r="L569" s="26">
        <v>361.79500000000002</v>
      </c>
      <c r="M569" s="26">
        <v>177.13149999999999</v>
      </c>
      <c r="N569" s="26">
        <v>72.689639999999997</v>
      </c>
      <c r="O569" s="26">
        <v>1219.8620000000001</v>
      </c>
      <c r="P569" s="26">
        <v>792.83810000000005</v>
      </c>
      <c r="Q569" s="26">
        <v>785.64580000000001</v>
      </c>
      <c r="R569" s="26">
        <v>708.21010000000001</v>
      </c>
      <c r="S569" s="26">
        <v>341.97840000000002</v>
      </c>
      <c r="T569" s="26">
        <v>132.9983</v>
      </c>
      <c r="U569" s="26">
        <v>83.713310000000007</v>
      </c>
      <c r="V569" s="26">
        <v>47.471550000000001</v>
      </c>
      <c r="W569" s="26">
        <v>1094.6890000000001</v>
      </c>
      <c r="X569" s="26">
        <v>571.97810000000004</v>
      </c>
      <c r="Y569" s="26">
        <v>131.93119999999999</v>
      </c>
      <c r="Z569" s="26">
        <v>-18.066880000000001</v>
      </c>
    </row>
    <row r="570" spans="1:26" x14ac:dyDescent="0.35">
      <c r="A570" s="26" t="s">
        <v>493</v>
      </c>
      <c r="B570" s="26">
        <v>2040</v>
      </c>
      <c r="C570" s="26">
        <v>208.45959999999999</v>
      </c>
      <c r="D570" s="26">
        <v>112.2497</v>
      </c>
      <c r="E570" s="26">
        <v>122.00709999999999</v>
      </c>
      <c r="F570" s="26">
        <v>83.856200000000001</v>
      </c>
      <c r="G570" s="26">
        <v>248.21340000000001</v>
      </c>
      <c r="H570" s="26">
        <v>17.971150000000002</v>
      </c>
      <c r="I570" s="26">
        <v>-15.680730000000001</v>
      </c>
      <c r="J570" s="26">
        <v>-9.7189230000000002</v>
      </c>
      <c r="K570" s="26">
        <v>804.77419999999995</v>
      </c>
      <c r="L570" s="26">
        <v>344.851</v>
      </c>
      <c r="M570" s="26">
        <v>218.10640000000001</v>
      </c>
      <c r="N570" s="26">
        <v>97.989549999999994</v>
      </c>
      <c r="O570" s="26">
        <v>1139.9359999999999</v>
      </c>
      <c r="P570" s="26">
        <v>724.42700000000002</v>
      </c>
      <c r="Q570" s="26">
        <v>648.32650000000001</v>
      </c>
      <c r="R570" s="26">
        <v>549.52390000000003</v>
      </c>
      <c r="S570" s="26">
        <v>505.49669999999998</v>
      </c>
      <c r="T570" s="26">
        <v>70.699709999999996</v>
      </c>
      <c r="U570" s="26">
        <v>-13.77117</v>
      </c>
      <c r="V570" s="26">
        <v>-40.269950000000001</v>
      </c>
      <c r="W570" s="26">
        <v>1358.8489999999999</v>
      </c>
      <c r="X570" s="26">
        <v>739.35530000000006</v>
      </c>
      <c r="Y570" s="26">
        <v>276.90359999999998</v>
      </c>
      <c r="Z570" s="26">
        <v>28.40896</v>
      </c>
    </row>
    <row r="571" spans="1:26" x14ac:dyDescent="0.35">
      <c r="A571" s="26" t="s">
        <v>493</v>
      </c>
      <c r="B571" s="26">
        <v>2045</v>
      </c>
      <c r="C571" s="26">
        <v>181.63579999999999</v>
      </c>
      <c r="D571" s="26">
        <v>100.8694</v>
      </c>
      <c r="E571" s="26">
        <v>71.632679999999993</v>
      </c>
      <c r="F571" s="26">
        <v>36.792349999999999</v>
      </c>
      <c r="G571" s="26">
        <v>171.29939999999999</v>
      </c>
      <c r="H571" s="26">
        <v>2.7522329999999999</v>
      </c>
      <c r="I571" s="26">
        <v>-9.6960639999999998</v>
      </c>
      <c r="J571" s="26">
        <v>0.7735457</v>
      </c>
      <c r="K571" s="26">
        <v>609.58690000000001</v>
      </c>
      <c r="L571" s="26">
        <v>208.34639999999999</v>
      </c>
      <c r="M571" s="26">
        <v>204.49029999999999</v>
      </c>
      <c r="N571" s="26">
        <v>101.88979999999999</v>
      </c>
      <c r="O571" s="26">
        <v>1164.7650000000001</v>
      </c>
      <c r="P571" s="26">
        <v>703.66330000000005</v>
      </c>
      <c r="Q571" s="26">
        <v>560.04190000000006</v>
      </c>
      <c r="R571" s="26">
        <v>403.7242</v>
      </c>
      <c r="S571" s="26">
        <v>523.27009999999996</v>
      </c>
      <c r="T571" s="26">
        <v>12.83896</v>
      </c>
      <c r="U571" s="26">
        <v>-0.46227200000000002</v>
      </c>
      <c r="V571" s="26">
        <v>-11.804500000000001</v>
      </c>
      <c r="W571" s="26">
        <v>1406.6510000000001</v>
      </c>
      <c r="X571" s="26">
        <v>708.52110000000005</v>
      </c>
      <c r="Y571" s="26">
        <v>349.48</v>
      </c>
      <c r="Z571" s="26">
        <v>90.434200000000004</v>
      </c>
    </row>
    <row r="572" spans="1:26" x14ac:dyDescent="0.35">
      <c r="A572" s="26" t="s">
        <v>493</v>
      </c>
      <c r="B572" s="26">
        <v>2050</v>
      </c>
      <c r="C572" s="26">
        <v>158.4631</v>
      </c>
      <c r="D572" s="26">
        <v>69.443700000000007</v>
      </c>
      <c r="E572" s="26">
        <v>32.506549999999997</v>
      </c>
      <c r="F572" s="26">
        <v>23.49719</v>
      </c>
      <c r="G572" s="26">
        <v>125.9821</v>
      </c>
      <c r="H572" s="26">
        <v>20.897500000000001</v>
      </c>
      <c r="I572" s="26">
        <v>6.3412280000000001</v>
      </c>
      <c r="J572" s="26">
        <v>-0.95300300000000004</v>
      </c>
      <c r="K572" s="26">
        <v>503.19240000000002</v>
      </c>
      <c r="L572" s="26">
        <v>120.9051</v>
      </c>
      <c r="M572" s="26">
        <v>110.2607</v>
      </c>
      <c r="N572" s="26">
        <v>48.757739999999998</v>
      </c>
      <c r="O572" s="26">
        <v>1182.9069999999999</v>
      </c>
      <c r="P572" s="26">
        <v>670.51900000000001</v>
      </c>
      <c r="Q572" s="26">
        <v>414.0591</v>
      </c>
      <c r="R572" s="26">
        <v>282.02190000000002</v>
      </c>
      <c r="S572" s="26">
        <v>415.45870000000002</v>
      </c>
      <c r="T572" s="26">
        <v>-36.628880000000002</v>
      </c>
      <c r="U572" s="26">
        <v>7.1546139999999996</v>
      </c>
      <c r="V572" s="26">
        <v>2.590401</v>
      </c>
      <c r="W572" s="26">
        <v>1212.796</v>
      </c>
      <c r="X572" s="26">
        <v>548.18730000000005</v>
      </c>
      <c r="Y572" s="26">
        <v>371.63380000000001</v>
      </c>
      <c r="Z572" s="26">
        <v>130.17529999999999</v>
      </c>
    </row>
    <row r="573" spans="1:26" x14ac:dyDescent="0.35">
      <c r="A573" s="26" t="s">
        <v>146</v>
      </c>
      <c r="B573" s="26">
        <v>2016</v>
      </c>
      <c r="C573" s="26">
        <v>768.15229999999997</v>
      </c>
      <c r="D573" s="26">
        <v>768.15229999999997</v>
      </c>
      <c r="E573" s="26">
        <v>768.15229999999997</v>
      </c>
      <c r="F573" s="26">
        <v>768.15229999999997</v>
      </c>
      <c r="G573" s="26">
        <v>-215.53800000000001</v>
      </c>
      <c r="H573" s="26">
        <v>-215.53800000000001</v>
      </c>
      <c r="I573" s="26">
        <v>-215.53800000000001</v>
      </c>
      <c r="J573" s="26">
        <v>-215.53800000000001</v>
      </c>
      <c r="K573" s="26">
        <v>36.730379999999997</v>
      </c>
      <c r="L573" s="26">
        <v>36.730379999999997</v>
      </c>
      <c r="M573" s="26">
        <v>36.730379999999997</v>
      </c>
      <c r="N573" s="26">
        <v>36.730379999999997</v>
      </c>
      <c r="O573" s="26">
        <v>481.07170000000002</v>
      </c>
      <c r="P573" s="26">
        <v>481.07170000000002</v>
      </c>
      <c r="Q573" s="26">
        <v>481.07170000000002</v>
      </c>
      <c r="R573" s="26">
        <v>481.07170000000002</v>
      </c>
      <c r="S573" s="26">
        <v>-52.461440000000003</v>
      </c>
      <c r="T573" s="26">
        <v>-52.461440000000003</v>
      </c>
      <c r="U573" s="26">
        <v>-52.461440000000003</v>
      </c>
      <c r="V573" s="26">
        <v>-52.461440000000003</v>
      </c>
      <c r="W573" s="26">
        <v>132.31180000000001</v>
      </c>
      <c r="X573" s="26">
        <v>132.31180000000001</v>
      </c>
      <c r="Y573" s="26">
        <v>132.31180000000001</v>
      </c>
      <c r="Z573" s="26">
        <v>132.31180000000001</v>
      </c>
    </row>
    <row r="574" spans="1:26" x14ac:dyDescent="0.35">
      <c r="A574" s="26" t="s">
        <v>146</v>
      </c>
      <c r="B574" s="26">
        <v>2020</v>
      </c>
      <c r="C574" s="26">
        <v>665.40120000000002</v>
      </c>
      <c r="D574" s="26">
        <v>597.61400000000003</v>
      </c>
      <c r="E574" s="26">
        <v>575.09609999999998</v>
      </c>
      <c r="F574" s="26">
        <v>478.47410000000002</v>
      </c>
      <c r="G574" s="26">
        <v>730.86440000000005</v>
      </c>
      <c r="H574" s="26">
        <v>383.29230000000001</v>
      </c>
      <c r="I574" s="26">
        <v>150.65129999999999</v>
      </c>
      <c r="J574" s="26">
        <v>-10.524150000000001</v>
      </c>
      <c r="K574" s="26">
        <v>878.35180000000003</v>
      </c>
      <c r="L574" s="26">
        <v>429.09449999999998</v>
      </c>
      <c r="M574" s="26">
        <v>206.15969999999999</v>
      </c>
      <c r="N574" s="26">
        <v>48.338389999999997</v>
      </c>
      <c r="O574" s="26">
        <v>562.58079999999995</v>
      </c>
      <c r="P574" s="26">
        <v>533.72490000000005</v>
      </c>
      <c r="Q574" s="26">
        <v>505.85789999999997</v>
      </c>
      <c r="R574" s="26">
        <v>503.87349999999998</v>
      </c>
      <c r="S574" s="26">
        <v>164.9016</v>
      </c>
      <c r="T574" s="26">
        <v>16.700790000000001</v>
      </c>
      <c r="U574" s="26">
        <v>-15.998939999999999</v>
      </c>
      <c r="V574" s="26">
        <v>-53.905299999999997</v>
      </c>
      <c r="W574" s="26">
        <v>379.00839999999999</v>
      </c>
      <c r="X574" s="26">
        <v>113.7989</v>
      </c>
      <c r="Y574" s="26">
        <v>51.681719999999999</v>
      </c>
      <c r="Z574" s="26">
        <v>2.1134740000000001</v>
      </c>
    </row>
    <row r="575" spans="1:26" x14ac:dyDescent="0.35">
      <c r="A575" s="26" t="s">
        <v>146</v>
      </c>
      <c r="B575" s="26">
        <v>2025</v>
      </c>
      <c r="C575" s="26">
        <v>701.31949999999995</v>
      </c>
      <c r="D575" s="26">
        <v>524.30920000000003</v>
      </c>
      <c r="E575" s="26">
        <v>376.38440000000003</v>
      </c>
      <c r="F575" s="26">
        <v>329.9907</v>
      </c>
      <c r="G575" s="26">
        <v>993.73099999999999</v>
      </c>
      <c r="H575" s="26">
        <v>395.98079999999999</v>
      </c>
      <c r="I575" s="26">
        <v>214.74340000000001</v>
      </c>
      <c r="J575" s="26">
        <v>42.683169999999997</v>
      </c>
      <c r="K575" s="26">
        <v>1471.902</v>
      </c>
      <c r="L575" s="26">
        <v>515.71749999999997</v>
      </c>
      <c r="M575" s="26">
        <v>272.96589999999998</v>
      </c>
      <c r="N575" s="26">
        <v>111.70780000000001</v>
      </c>
      <c r="O575" s="26">
        <v>616.94129999999996</v>
      </c>
      <c r="P575" s="26">
        <v>432.66180000000003</v>
      </c>
      <c r="Q575" s="26">
        <v>354.29599999999999</v>
      </c>
      <c r="R575" s="26">
        <v>387.13319999999999</v>
      </c>
      <c r="S575" s="26">
        <v>389.86799999999999</v>
      </c>
      <c r="T575" s="26">
        <v>299.721</v>
      </c>
      <c r="U575" s="26">
        <v>214.6404</v>
      </c>
      <c r="V575" s="26">
        <v>99.084059999999994</v>
      </c>
      <c r="W575" s="26">
        <v>809.70650000000001</v>
      </c>
      <c r="X575" s="26">
        <v>427.05090000000001</v>
      </c>
      <c r="Y575" s="26">
        <v>225.93530000000001</v>
      </c>
      <c r="Z575" s="26">
        <v>147.8031</v>
      </c>
    </row>
    <row r="576" spans="1:26" x14ac:dyDescent="0.35">
      <c r="A576" s="26" t="s">
        <v>146</v>
      </c>
      <c r="B576" s="26">
        <v>2030</v>
      </c>
      <c r="C576" s="26">
        <v>778.74170000000004</v>
      </c>
      <c r="D576" s="26">
        <v>401.08530000000002</v>
      </c>
      <c r="E576" s="26">
        <v>277.214</v>
      </c>
      <c r="F576" s="26">
        <v>155.51580000000001</v>
      </c>
      <c r="G576" s="26">
        <v>875.01900000000001</v>
      </c>
      <c r="H576" s="26">
        <v>234.4151</v>
      </c>
      <c r="I576" s="26">
        <v>151.90299999999999</v>
      </c>
      <c r="J576" s="26">
        <v>29.33325</v>
      </c>
      <c r="K576" s="26">
        <v>1364.002</v>
      </c>
      <c r="L576" s="26">
        <v>356.74950000000001</v>
      </c>
      <c r="M576" s="26">
        <v>151.33879999999999</v>
      </c>
      <c r="N576" s="26">
        <v>23.980779999999999</v>
      </c>
      <c r="O576" s="26">
        <v>540.61159999999995</v>
      </c>
      <c r="P576" s="26">
        <v>380.75979999999998</v>
      </c>
      <c r="Q576" s="26">
        <v>394.464</v>
      </c>
      <c r="R576" s="26">
        <v>367.27359999999999</v>
      </c>
      <c r="S576" s="26">
        <v>812.9</v>
      </c>
      <c r="T576" s="26">
        <v>363.8272</v>
      </c>
      <c r="U576" s="26">
        <v>54.595669999999998</v>
      </c>
      <c r="V576" s="26">
        <v>1.0860129999999999</v>
      </c>
      <c r="W576" s="26">
        <v>982.88959999999997</v>
      </c>
      <c r="X576" s="26">
        <v>420.87709999999998</v>
      </c>
      <c r="Y576" s="26">
        <v>120.3111</v>
      </c>
      <c r="Z576" s="26">
        <v>58.42924</v>
      </c>
    </row>
    <row r="577" spans="1:26" x14ac:dyDescent="0.35">
      <c r="A577" s="26" t="s">
        <v>146</v>
      </c>
      <c r="B577" s="26">
        <v>2035</v>
      </c>
      <c r="C577" s="26">
        <v>833.56679999999994</v>
      </c>
      <c r="D577" s="26">
        <v>374.49930000000001</v>
      </c>
      <c r="E577" s="26">
        <v>108.1191</v>
      </c>
      <c r="F577" s="26">
        <v>84.554010000000005</v>
      </c>
      <c r="G577" s="26">
        <v>600.53250000000003</v>
      </c>
      <c r="H577" s="26">
        <v>39.472659999999998</v>
      </c>
      <c r="I577" s="26">
        <v>-3.655373</v>
      </c>
      <c r="J577" s="26">
        <v>-20.351849999999999</v>
      </c>
      <c r="K577" s="26">
        <v>1281.595</v>
      </c>
      <c r="L577" s="26">
        <v>186.06129999999999</v>
      </c>
      <c r="M577" s="26">
        <v>71.109200000000001</v>
      </c>
      <c r="N577" s="26">
        <v>7.0277640000000003</v>
      </c>
      <c r="O577" s="26">
        <v>535.91049999999996</v>
      </c>
      <c r="P577" s="26">
        <v>334.06119999999999</v>
      </c>
      <c r="Q577" s="26">
        <v>185.77170000000001</v>
      </c>
      <c r="R577" s="26">
        <v>157.46889999999999</v>
      </c>
      <c r="S577" s="26">
        <v>761.66110000000003</v>
      </c>
      <c r="T577" s="26">
        <v>279.05040000000002</v>
      </c>
      <c r="U577" s="26">
        <v>72.675449999999998</v>
      </c>
      <c r="V577" s="26">
        <v>45.910620000000002</v>
      </c>
      <c r="W577" s="26">
        <v>952.48320000000001</v>
      </c>
      <c r="X577" s="26">
        <v>304.19549999999998</v>
      </c>
      <c r="Y577" s="26">
        <v>132.22900000000001</v>
      </c>
      <c r="Z577" s="26">
        <v>74.285420000000002</v>
      </c>
    </row>
    <row r="578" spans="1:26" x14ac:dyDescent="0.35">
      <c r="A578" s="26" t="s">
        <v>146</v>
      </c>
      <c r="B578" s="26">
        <v>2040</v>
      </c>
      <c r="C578" s="26">
        <v>750.27940000000001</v>
      </c>
      <c r="D578" s="26">
        <v>171.20169999999999</v>
      </c>
      <c r="E578" s="26">
        <v>75.558070000000001</v>
      </c>
      <c r="F578" s="26">
        <v>33.043570000000003</v>
      </c>
      <c r="G578" s="26">
        <v>305.39589999999998</v>
      </c>
      <c r="H578" s="26">
        <v>39.903320000000001</v>
      </c>
      <c r="I578" s="26">
        <v>-6.5376279999999998</v>
      </c>
      <c r="J578" s="26">
        <v>0.97324089999999996</v>
      </c>
      <c r="K578" s="26">
        <v>922.79700000000003</v>
      </c>
      <c r="L578" s="26">
        <v>161.60679999999999</v>
      </c>
      <c r="M578" s="26">
        <v>52.129440000000002</v>
      </c>
      <c r="N578" s="26">
        <v>9.0475980000000007</v>
      </c>
      <c r="O578" s="26">
        <v>459.64870000000002</v>
      </c>
      <c r="P578" s="26">
        <v>227.4794</v>
      </c>
      <c r="Q578" s="26">
        <v>147.446</v>
      </c>
      <c r="R578" s="26">
        <v>126.0895</v>
      </c>
      <c r="S578" s="26">
        <v>505.60059999999999</v>
      </c>
      <c r="T578" s="26">
        <v>195.24180000000001</v>
      </c>
      <c r="U578" s="26">
        <v>32.558959999999999</v>
      </c>
      <c r="V578" s="26">
        <v>17.989139999999999</v>
      </c>
      <c r="W578" s="26">
        <v>1240.9069999999999</v>
      </c>
      <c r="X578" s="26">
        <v>361.01139999999998</v>
      </c>
      <c r="Y578" s="26">
        <v>94.509119999999996</v>
      </c>
      <c r="Z578" s="26">
        <v>31.936800000000002</v>
      </c>
    </row>
    <row r="579" spans="1:26" x14ac:dyDescent="0.35">
      <c r="A579" s="26" t="s">
        <v>146</v>
      </c>
      <c r="B579" s="26">
        <v>2045</v>
      </c>
      <c r="C579" s="26">
        <v>513.00070000000005</v>
      </c>
      <c r="D579" s="26">
        <v>116.5732</v>
      </c>
      <c r="E579" s="26">
        <v>16.734439999999999</v>
      </c>
      <c r="F579" s="26">
        <v>36.60436</v>
      </c>
      <c r="G579" s="26">
        <v>161.5361</v>
      </c>
      <c r="H579" s="26">
        <v>5.4516470000000004</v>
      </c>
      <c r="I579" s="26">
        <v>7.6639140000000001</v>
      </c>
      <c r="J579" s="26">
        <v>-19.81298</v>
      </c>
      <c r="K579" s="26">
        <v>596.64959999999996</v>
      </c>
      <c r="L579" s="26">
        <v>66.066760000000002</v>
      </c>
      <c r="M579" s="26">
        <v>28.929939999999998</v>
      </c>
      <c r="N579" s="26">
        <v>11.26192</v>
      </c>
      <c r="O579" s="26">
        <v>605.08969999999999</v>
      </c>
      <c r="P579" s="26">
        <v>274.22840000000002</v>
      </c>
      <c r="Q579" s="26">
        <v>102.7664</v>
      </c>
      <c r="R579" s="26">
        <v>75.451840000000004</v>
      </c>
      <c r="S579" s="26">
        <v>383.74149999999997</v>
      </c>
      <c r="T579" s="26">
        <v>164.07419999999999</v>
      </c>
      <c r="U579" s="26">
        <v>38.926459999999999</v>
      </c>
      <c r="V579" s="26">
        <v>29.51277</v>
      </c>
      <c r="W579" s="26">
        <v>1001.908</v>
      </c>
      <c r="X579" s="26">
        <v>207.14619999999999</v>
      </c>
      <c r="Y579" s="26">
        <v>83.710239999999999</v>
      </c>
      <c r="Z579" s="26">
        <v>26.645219999999998</v>
      </c>
    </row>
    <row r="580" spans="1:26" x14ac:dyDescent="0.35">
      <c r="A580" s="26" t="s">
        <v>146</v>
      </c>
      <c r="B580" s="26">
        <v>2050</v>
      </c>
      <c r="C580" s="26">
        <v>355.58699999999999</v>
      </c>
      <c r="D580" s="26">
        <v>64.501040000000003</v>
      </c>
      <c r="E580" s="26">
        <v>66.890199999999993</v>
      </c>
      <c r="F580" s="26">
        <v>9.007968</v>
      </c>
      <c r="G580" s="26">
        <v>58.030610000000003</v>
      </c>
      <c r="H580" s="26">
        <v>-0.16839570000000001</v>
      </c>
      <c r="I580" s="26">
        <v>-53.525539999999999</v>
      </c>
      <c r="J580" s="26">
        <v>0.1179186</v>
      </c>
      <c r="K580" s="26">
        <v>415.43360000000001</v>
      </c>
      <c r="L580" s="26">
        <v>39.812109999999997</v>
      </c>
      <c r="M580" s="26">
        <v>6.9929730000000001</v>
      </c>
      <c r="N580" s="26">
        <v>-0.42656129999999998</v>
      </c>
      <c r="O580" s="26">
        <v>511.31229999999999</v>
      </c>
      <c r="P580" s="26">
        <v>184.92189999999999</v>
      </c>
      <c r="Q580" s="26">
        <v>132.35849999999999</v>
      </c>
      <c r="R580" s="26">
        <v>139.8098</v>
      </c>
      <c r="S580" s="26">
        <v>363.76889999999997</v>
      </c>
      <c r="T580" s="26">
        <v>105.74469999999999</v>
      </c>
      <c r="U580" s="26">
        <v>30.813649999999999</v>
      </c>
      <c r="V580" s="26">
        <v>24.145769999999999</v>
      </c>
      <c r="W580" s="26">
        <v>976.02970000000005</v>
      </c>
      <c r="X580" s="26">
        <v>197.3212</v>
      </c>
      <c r="Y580" s="26">
        <v>-4.2072390000000004</v>
      </c>
      <c r="Z580" s="26">
        <v>-74.452550000000002</v>
      </c>
    </row>
    <row r="581" spans="1:26" x14ac:dyDescent="0.35">
      <c r="A581" s="26" t="s">
        <v>95</v>
      </c>
      <c r="B581" s="26">
        <v>2016</v>
      </c>
      <c r="C581" s="26">
        <v>441.8236</v>
      </c>
      <c r="D581" s="26">
        <v>441.8236</v>
      </c>
      <c r="E581" s="26">
        <v>441.8236</v>
      </c>
      <c r="F581" s="26">
        <v>441.8236</v>
      </c>
      <c r="G581" s="26">
        <v>180.38910000000001</v>
      </c>
      <c r="H581" s="26">
        <v>180.38910000000001</v>
      </c>
      <c r="I581" s="26">
        <v>180.38910000000001</v>
      </c>
      <c r="J581" s="26">
        <v>180.38910000000001</v>
      </c>
      <c r="K581" s="26">
        <v>87.435140000000004</v>
      </c>
      <c r="L581" s="26">
        <v>87.435140000000004</v>
      </c>
      <c r="M581" s="26">
        <v>87.435140000000004</v>
      </c>
      <c r="N581" s="26">
        <v>87.435140000000004</v>
      </c>
      <c r="O581" s="26">
        <v>206.9042</v>
      </c>
      <c r="P581" s="26">
        <v>206.9042</v>
      </c>
      <c r="Q581" s="26">
        <v>206.9042</v>
      </c>
      <c r="R581" s="26">
        <v>206.9042</v>
      </c>
      <c r="S581" s="26">
        <v>64.720209999999994</v>
      </c>
      <c r="T581" s="26">
        <v>64.720209999999994</v>
      </c>
      <c r="U581" s="26">
        <v>64.720209999999994</v>
      </c>
      <c r="V581" s="26">
        <v>64.720209999999994</v>
      </c>
      <c r="W581" s="26">
        <v>0.88141950000000002</v>
      </c>
      <c r="X581" s="26">
        <v>0.88141950000000002</v>
      </c>
      <c r="Y581" s="26">
        <v>0.88141950000000002</v>
      </c>
      <c r="Z581" s="26">
        <v>0.88141950000000002</v>
      </c>
    </row>
    <row r="582" spans="1:26" x14ac:dyDescent="0.35">
      <c r="A582" s="26" t="s">
        <v>95</v>
      </c>
      <c r="B582" s="26">
        <v>2020</v>
      </c>
      <c r="C582" s="26">
        <v>1038.3</v>
      </c>
      <c r="D582" s="26">
        <v>636.55160000000001</v>
      </c>
      <c r="E582" s="26">
        <v>528.65599999999995</v>
      </c>
      <c r="F582" s="26">
        <v>381.79340000000002</v>
      </c>
      <c r="G582" s="26">
        <v>740.78269999999998</v>
      </c>
      <c r="H582" s="26">
        <v>424.75720000000001</v>
      </c>
      <c r="I582" s="26">
        <v>222.0361</v>
      </c>
      <c r="J582" s="26">
        <v>110.8253</v>
      </c>
      <c r="K582" s="26">
        <v>809.9905</v>
      </c>
      <c r="L582" s="26">
        <v>353.79140000000001</v>
      </c>
      <c r="M582" s="26">
        <v>150.32579999999999</v>
      </c>
      <c r="N582" s="26">
        <v>9.5739110000000007</v>
      </c>
      <c r="O582" s="26">
        <v>519.77200000000005</v>
      </c>
      <c r="P582" s="26">
        <v>283.58969999999999</v>
      </c>
      <c r="Q582" s="26">
        <v>265.84519999999998</v>
      </c>
      <c r="R582" s="26">
        <v>192.28829999999999</v>
      </c>
      <c r="S582" s="26">
        <v>-64.295490000000001</v>
      </c>
      <c r="T582" s="26">
        <v>9.8561250000000005</v>
      </c>
      <c r="U582" s="26">
        <v>11.21462</v>
      </c>
      <c r="V582" s="26">
        <v>28.484680000000001</v>
      </c>
      <c r="W582" s="26">
        <v>62.064830000000001</v>
      </c>
      <c r="X582" s="26">
        <v>8.4262829999999997</v>
      </c>
      <c r="Y582" s="26">
        <v>-14.917759999999999</v>
      </c>
      <c r="Z582" s="26">
        <v>-23.65926</v>
      </c>
    </row>
    <row r="583" spans="1:26" x14ac:dyDescent="0.35">
      <c r="A583" s="26" t="s">
        <v>95</v>
      </c>
      <c r="B583" s="26">
        <v>2025</v>
      </c>
      <c r="C583" s="26">
        <v>1183.5550000000001</v>
      </c>
      <c r="D583" s="26">
        <v>667.09590000000003</v>
      </c>
      <c r="E583" s="26">
        <v>424.65449999999998</v>
      </c>
      <c r="F583" s="26">
        <v>255.70070000000001</v>
      </c>
      <c r="G583" s="26">
        <v>1239.567</v>
      </c>
      <c r="H583" s="26">
        <v>418.64229999999998</v>
      </c>
      <c r="I583" s="26">
        <v>207.75380000000001</v>
      </c>
      <c r="J583" s="26">
        <v>54.767440000000001</v>
      </c>
      <c r="K583" s="26">
        <v>972.35109999999997</v>
      </c>
      <c r="L583" s="26">
        <v>346.09449999999998</v>
      </c>
      <c r="M583" s="26">
        <v>170.1387</v>
      </c>
      <c r="N583" s="26">
        <v>38.346429999999998</v>
      </c>
      <c r="O583" s="26">
        <v>170.2637</v>
      </c>
      <c r="P583" s="26">
        <v>108.375</v>
      </c>
      <c r="Q583" s="26">
        <v>79.195170000000005</v>
      </c>
      <c r="R583" s="26">
        <v>51.998710000000003</v>
      </c>
      <c r="S583" s="26">
        <v>100.29519999999999</v>
      </c>
      <c r="T583" s="26">
        <v>46.319020000000002</v>
      </c>
      <c r="U583" s="26">
        <v>4.560816</v>
      </c>
      <c r="V583" s="26">
        <v>-2.1416970000000002</v>
      </c>
      <c r="W583" s="26">
        <v>69.154529999999994</v>
      </c>
      <c r="X583" s="26">
        <v>34.385930000000002</v>
      </c>
      <c r="Y583" s="26">
        <v>2.0574919999999999</v>
      </c>
      <c r="Z583" s="26">
        <v>-4.65883</v>
      </c>
    </row>
    <row r="584" spans="1:26" x14ac:dyDescent="0.35">
      <c r="A584" s="26" t="s">
        <v>95</v>
      </c>
      <c r="B584" s="26">
        <v>2030</v>
      </c>
      <c r="C584" s="26">
        <v>1167.0730000000001</v>
      </c>
      <c r="D584" s="26">
        <v>489.09739999999999</v>
      </c>
      <c r="E584" s="26">
        <v>393.74340000000001</v>
      </c>
      <c r="F584" s="26">
        <v>213.22559999999999</v>
      </c>
      <c r="G584" s="26">
        <v>1329.396</v>
      </c>
      <c r="H584" s="26">
        <v>441.39299999999997</v>
      </c>
      <c r="I584" s="26">
        <v>191.8451</v>
      </c>
      <c r="J584" s="26">
        <v>31.64752</v>
      </c>
      <c r="K584" s="26">
        <v>970.55499999999995</v>
      </c>
      <c r="L584" s="26">
        <v>329.17059999999998</v>
      </c>
      <c r="M584" s="26">
        <v>156.62639999999999</v>
      </c>
      <c r="N584" s="26">
        <v>23.381</v>
      </c>
      <c r="O584" s="26">
        <v>145.35910000000001</v>
      </c>
      <c r="P584" s="26">
        <v>78.760149999999996</v>
      </c>
      <c r="Q584" s="26">
        <v>198.25899999999999</v>
      </c>
      <c r="R584" s="26">
        <v>40.594090000000001</v>
      </c>
      <c r="S584" s="26">
        <v>52.69</v>
      </c>
      <c r="T584" s="26">
        <v>20.669080000000001</v>
      </c>
      <c r="U584" s="26">
        <v>-143.4366</v>
      </c>
      <c r="V584" s="26">
        <v>-5.8973909999999998</v>
      </c>
      <c r="W584" s="26">
        <v>40.122369999999997</v>
      </c>
      <c r="X584" s="26">
        <v>15.45204</v>
      </c>
      <c r="Y584" s="26">
        <v>-4.5825930000000001</v>
      </c>
      <c r="Z584" s="26">
        <v>-9.3749129999999994</v>
      </c>
    </row>
    <row r="585" spans="1:26" x14ac:dyDescent="0.35">
      <c r="A585" s="26" t="s">
        <v>95</v>
      </c>
      <c r="B585" s="26">
        <v>2035</v>
      </c>
      <c r="C585" s="26">
        <v>614.8954</v>
      </c>
      <c r="D585" s="26">
        <v>475.18700000000001</v>
      </c>
      <c r="E585" s="26">
        <v>334.04930000000002</v>
      </c>
      <c r="F585" s="26">
        <v>125.7149</v>
      </c>
      <c r="G585" s="26">
        <v>1289.665</v>
      </c>
      <c r="H585" s="26">
        <v>340.9246</v>
      </c>
      <c r="I585" s="26">
        <v>143.7347</v>
      </c>
      <c r="J585" s="26">
        <v>25.486460000000001</v>
      </c>
      <c r="K585" s="26">
        <v>857.83360000000005</v>
      </c>
      <c r="L585" s="26">
        <v>281.47629999999998</v>
      </c>
      <c r="M585" s="26">
        <v>135.6054</v>
      </c>
      <c r="N585" s="26">
        <v>23.461040000000001</v>
      </c>
      <c r="O585" s="26">
        <v>141.51089999999999</v>
      </c>
      <c r="P585" s="26">
        <v>101.06959999999999</v>
      </c>
      <c r="Q585" s="26">
        <v>54.32385</v>
      </c>
      <c r="R585" s="26">
        <v>23.073730000000001</v>
      </c>
      <c r="S585" s="26">
        <v>34.477629999999998</v>
      </c>
      <c r="T585" s="26">
        <v>0.1712149</v>
      </c>
      <c r="U585" s="26">
        <v>-12.450329999999999</v>
      </c>
      <c r="V585" s="26">
        <v>-0.89857109999999996</v>
      </c>
      <c r="W585" s="26">
        <v>1.6105309999999999</v>
      </c>
      <c r="X585" s="26">
        <v>-14.889749999999999</v>
      </c>
      <c r="Y585" s="26">
        <v>1.8013380000000001</v>
      </c>
      <c r="Z585" s="26">
        <v>1.9246989999999999</v>
      </c>
    </row>
    <row r="586" spans="1:26" x14ac:dyDescent="0.35">
      <c r="A586" s="26" t="s">
        <v>95</v>
      </c>
      <c r="B586" s="26">
        <v>2040</v>
      </c>
      <c r="C586" s="26">
        <v>526.22940000000006</v>
      </c>
      <c r="D586" s="26">
        <v>300.76150000000001</v>
      </c>
      <c r="E586" s="26">
        <v>242.5094</v>
      </c>
      <c r="F586" s="26">
        <v>71.316180000000003</v>
      </c>
      <c r="G586" s="26">
        <v>853.9461</v>
      </c>
      <c r="H586" s="26">
        <v>328.6986</v>
      </c>
      <c r="I586" s="26">
        <v>135.96690000000001</v>
      </c>
      <c r="J586" s="26">
        <v>23.00299</v>
      </c>
      <c r="K586" s="26">
        <v>631.61519999999996</v>
      </c>
      <c r="L586" s="26">
        <v>251.6584</v>
      </c>
      <c r="M586" s="26">
        <v>138.43709999999999</v>
      </c>
      <c r="N586" s="26">
        <v>29.19162</v>
      </c>
      <c r="O586" s="26">
        <v>76.070120000000003</v>
      </c>
      <c r="P586" s="26">
        <v>43.583159999999999</v>
      </c>
      <c r="Q586" s="26">
        <v>45.613079999999997</v>
      </c>
      <c r="R586" s="26">
        <v>40.010309999999997</v>
      </c>
      <c r="S586" s="26">
        <v>27.30864</v>
      </c>
      <c r="T586" s="26">
        <v>10.96698</v>
      </c>
      <c r="U586" s="26">
        <v>0.93301520000000004</v>
      </c>
      <c r="V586" s="26">
        <v>-1.9317219999999999</v>
      </c>
      <c r="W586" s="26">
        <v>60.534910000000004</v>
      </c>
      <c r="X586" s="26">
        <v>39.608379999999997</v>
      </c>
      <c r="Y586" s="26">
        <v>5.1082999999999998</v>
      </c>
      <c r="Z586" s="26">
        <v>-4.2611179999999997</v>
      </c>
    </row>
    <row r="587" spans="1:26" x14ac:dyDescent="0.35">
      <c r="A587" s="26" t="s">
        <v>95</v>
      </c>
      <c r="B587" s="26">
        <v>2045</v>
      </c>
      <c r="C587" s="26">
        <v>425.71420000000001</v>
      </c>
      <c r="D587" s="26">
        <v>230.04220000000001</v>
      </c>
      <c r="E587" s="26">
        <v>165.75839999999999</v>
      </c>
      <c r="F587" s="26">
        <v>38.241100000000003</v>
      </c>
      <c r="G587" s="26">
        <v>649.08759999999995</v>
      </c>
      <c r="H587" s="26">
        <v>231.87530000000001</v>
      </c>
      <c r="I587" s="26">
        <v>102.0035</v>
      </c>
      <c r="J587" s="26">
        <v>13.41775</v>
      </c>
      <c r="K587" s="26">
        <v>514.2681</v>
      </c>
      <c r="L587" s="26">
        <v>183.3947</v>
      </c>
      <c r="M587" s="26">
        <v>87.044370000000001</v>
      </c>
      <c r="N587" s="26">
        <v>12.652710000000001</v>
      </c>
      <c r="O587" s="26">
        <v>70.718019999999996</v>
      </c>
      <c r="P587" s="26">
        <v>52.464390000000002</v>
      </c>
      <c r="Q587" s="26">
        <v>29.98602</v>
      </c>
      <c r="R587" s="26">
        <v>22.79204</v>
      </c>
      <c r="S587" s="26">
        <v>17.913509999999999</v>
      </c>
      <c r="T587" s="26">
        <v>1.395508</v>
      </c>
      <c r="U587" s="26">
        <v>1.0887260000000001</v>
      </c>
      <c r="V587" s="26">
        <v>-6.0890729999999997E-2</v>
      </c>
      <c r="W587" s="26">
        <v>42.011560000000003</v>
      </c>
      <c r="X587" s="26">
        <v>23.90371</v>
      </c>
      <c r="Y587" s="26">
        <v>20.21799</v>
      </c>
      <c r="Z587" s="26">
        <v>12.969060000000001</v>
      </c>
    </row>
    <row r="588" spans="1:26" x14ac:dyDescent="0.35">
      <c r="A588" s="26" t="s">
        <v>95</v>
      </c>
      <c r="B588" s="26">
        <v>2050</v>
      </c>
      <c r="C588" s="26">
        <v>399.59859999999998</v>
      </c>
      <c r="D588" s="26">
        <v>195.59739999999999</v>
      </c>
      <c r="E588" s="26">
        <v>108.5395</v>
      </c>
      <c r="F588" s="26">
        <v>61.323169999999998</v>
      </c>
      <c r="G588" s="26">
        <v>507.79349999999999</v>
      </c>
      <c r="H588" s="26">
        <v>149.2107</v>
      </c>
      <c r="I588" s="26">
        <v>71.737909999999999</v>
      </c>
      <c r="J588" s="26">
        <v>-21.540019999999998</v>
      </c>
      <c r="K588" s="26">
        <v>435.26609999999999</v>
      </c>
      <c r="L588" s="26">
        <v>129.078</v>
      </c>
      <c r="M588" s="26">
        <v>56.255310000000001</v>
      </c>
      <c r="N588" s="26">
        <v>-6.9053149999999999</v>
      </c>
      <c r="O588" s="26">
        <v>43.861609999999999</v>
      </c>
      <c r="P588" s="26">
        <v>28.512720000000002</v>
      </c>
      <c r="Q588" s="26">
        <v>21.711950000000002</v>
      </c>
      <c r="R588" s="26">
        <v>16.172879999999999</v>
      </c>
      <c r="S588" s="26">
        <v>15.33502</v>
      </c>
      <c r="T588" s="26">
        <v>8.7375150000000001</v>
      </c>
      <c r="U588" s="26">
        <v>1.0830299999999999</v>
      </c>
      <c r="V588" s="26">
        <v>0.54810369999999997</v>
      </c>
      <c r="W588" s="26">
        <v>33.335239999999999</v>
      </c>
      <c r="X588" s="26">
        <v>21.844899999999999</v>
      </c>
      <c r="Y588" s="26">
        <v>12.91423</v>
      </c>
      <c r="Z588" s="26">
        <v>7.9663130000000004</v>
      </c>
    </row>
    <row r="589" spans="1:26" x14ac:dyDescent="0.35">
      <c r="A589" s="26" t="s">
        <v>147</v>
      </c>
      <c r="B589" s="26">
        <v>2016</v>
      </c>
      <c r="C589" s="26">
        <v>685.88409999999999</v>
      </c>
      <c r="D589" s="26">
        <v>685.88409999999999</v>
      </c>
      <c r="E589" s="26">
        <v>685.88409999999999</v>
      </c>
      <c r="F589" s="26">
        <v>685.88409999999999</v>
      </c>
      <c r="G589" s="26">
        <v>-107.4436</v>
      </c>
      <c r="H589" s="26">
        <v>-107.4436</v>
      </c>
      <c r="I589" s="26">
        <v>-107.4436</v>
      </c>
      <c r="J589" s="26">
        <v>-107.4436</v>
      </c>
      <c r="K589" s="26">
        <v>-110.327</v>
      </c>
      <c r="L589" s="26">
        <v>-110.327</v>
      </c>
      <c r="M589" s="26">
        <v>-110.327</v>
      </c>
      <c r="N589" s="26">
        <v>-110.327</v>
      </c>
      <c r="O589" s="26">
        <v>99.366550000000004</v>
      </c>
      <c r="P589" s="26">
        <v>99.366550000000004</v>
      </c>
      <c r="Q589" s="26">
        <v>99.366550000000004</v>
      </c>
      <c r="R589" s="26">
        <v>99.366550000000004</v>
      </c>
      <c r="S589" s="26">
        <v>60.742080000000001</v>
      </c>
      <c r="T589" s="26">
        <v>60.742080000000001</v>
      </c>
      <c r="U589" s="26">
        <v>60.742080000000001</v>
      </c>
      <c r="V589" s="26">
        <v>60.742080000000001</v>
      </c>
      <c r="W589" s="26">
        <v>115.7402</v>
      </c>
      <c r="X589" s="26">
        <v>115.7402</v>
      </c>
      <c r="Y589" s="26">
        <v>115.7402</v>
      </c>
      <c r="Z589" s="26">
        <v>115.7402</v>
      </c>
    </row>
    <row r="590" spans="1:26" x14ac:dyDescent="0.35">
      <c r="A590" s="26" t="s">
        <v>147</v>
      </c>
      <c r="B590" s="26">
        <v>2020</v>
      </c>
      <c r="C590" s="26">
        <v>569.09839999999997</v>
      </c>
      <c r="D590" s="26">
        <v>486.0301</v>
      </c>
      <c r="E590" s="26">
        <v>421.6096</v>
      </c>
      <c r="F590" s="26">
        <v>378.5532</v>
      </c>
      <c r="G590" s="26">
        <v>829.24149999999997</v>
      </c>
      <c r="H590" s="26">
        <v>424.5942</v>
      </c>
      <c r="I590" s="26">
        <v>220.54349999999999</v>
      </c>
      <c r="J590" s="26">
        <v>44.884259999999998</v>
      </c>
      <c r="K590" s="26">
        <v>652.48109999999997</v>
      </c>
      <c r="L590" s="26">
        <v>350.24759999999998</v>
      </c>
      <c r="M590" s="26">
        <v>193.31389999999999</v>
      </c>
      <c r="N590" s="26">
        <v>74.035510000000002</v>
      </c>
      <c r="O590" s="26">
        <v>109.9718</v>
      </c>
      <c r="P590" s="26">
        <v>104.9731</v>
      </c>
      <c r="Q590" s="26">
        <v>101.5852</v>
      </c>
      <c r="R590" s="26">
        <v>111.18049999999999</v>
      </c>
      <c r="S590" s="26">
        <v>177.8698</v>
      </c>
      <c r="T590" s="26">
        <v>90.18826</v>
      </c>
      <c r="U590" s="26">
        <v>71.925960000000003</v>
      </c>
      <c r="V590" s="26">
        <v>40.61495</v>
      </c>
      <c r="W590" s="26">
        <v>369.27179999999998</v>
      </c>
      <c r="X590" s="26">
        <v>199.5394</v>
      </c>
      <c r="Y590" s="26">
        <v>158.1191</v>
      </c>
      <c r="Z590" s="26">
        <v>122.88979999999999</v>
      </c>
    </row>
    <row r="591" spans="1:26" x14ac:dyDescent="0.35">
      <c r="A591" s="26" t="s">
        <v>147</v>
      </c>
      <c r="B591" s="26">
        <v>2025</v>
      </c>
      <c r="C591" s="26">
        <v>512.55529999999999</v>
      </c>
      <c r="D591" s="26">
        <v>380.79969999999997</v>
      </c>
      <c r="E591" s="26">
        <v>264.90480000000002</v>
      </c>
      <c r="F591" s="26">
        <v>207.5343</v>
      </c>
      <c r="G591" s="26">
        <v>679.31449999999995</v>
      </c>
      <c r="H591" s="26">
        <v>246.77690000000001</v>
      </c>
      <c r="I591" s="26">
        <v>117.02719999999999</v>
      </c>
      <c r="J591" s="26">
        <v>16.999690000000001</v>
      </c>
      <c r="K591" s="26">
        <v>543.45619999999997</v>
      </c>
      <c r="L591" s="26">
        <v>207.2107</v>
      </c>
      <c r="M591" s="26">
        <v>124.1889</v>
      </c>
      <c r="N591" s="26">
        <v>52.07002</v>
      </c>
      <c r="O591" s="26">
        <v>164.33519999999999</v>
      </c>
      <c r="P591" s="26">
        <v>147.77969999999999</v>
      </c>
      <c r="Q591" s="26">
        <v>90.612650000000002</v>
      </c>
      <c r="R591" s="26">
        <v>90.205889999999997</v>
      </c>
      <c r="S591" s="26">
        <v>123.60760000000001</v>
      </c>
      <c r="T591" s="26">
        <v>49.469149999999999</v>
      </c>
      <c r="U591" s="26">
        <v>63.085369999999998</v>
      </c>
      <c r="V591" s="26">
        <v>45.779850000000003</v>
      </c>
      <c r="W591" s="26">
        <v>413.15769999999998</v>
      </c>
      <c r="X591" s="26">
        <v>256.71409999999997</v>
      </c>
      <c r="Y591" s="26">
        <v>175.9462</v>
      </c>
      <c r="Z591" s="26">
        <v>141.00210000000001</v>
      </c>
    </row>
    <row r="592" spans="1:26" x14ac:dyDescent="0.35">
      <c r="A592" s="26" t="s">
        <v>147</v>
      </c>
      <c r="B592" s="26">
        <v>2030</v>
      </c>
      <c r="C592" s="26">
        <v>386.99759999999998</v>
      </c>
      <c r="D592" s="26">
        <v>251.93299999999999</v>
      </c>
      <c r="E592" s="26">
        <v>143.89670000000001</v>
      </c>
      <c r="F592" s="26">
        <v>92.480130000000003</v>
      </c>
      <c r="G592" s="26">
        <v>699.67330000000004</v>
      </c>
      <c r="H592" s="26">
        <v>197.57859999999999</v>
      </c>
      <c r="I592" s="26">
        <v>78.673289999999994</v>
      </c>
      <c r="J592" s="26">
        <v>30.89781</v>
      </c>
      <c r="K592" s="26">
        <v>544.60860000000002</v>
      </c>
      <c r="L592" s="26">
        <v>167.70769999999999</v>
      </c>
      <c r="M592" s="26">
        <v>58.411029999999997</v>
      </c>
      <c r="N592" s="26">
        <v>10.832700000000001</v>
      </c>
      <c r="O592" s="26">
        <v>124.0663</v>
      </c>
      <c r="P592" s="26">
        <v>115.1039</v>
      </c>
      <c r="Q592" s="26">
        <v>95.985780000000005</v>
      </c>
      <c r="R592" s="26">
        <v>75.388109999999998</v>
      </c>
      <c r="S592" s="26">
        <v>254.1317</v>
      </c>
      <c r="T592" s="26">
        <v>150.25120000000001</v>
      </c>
      <c r="U592" s="26">
        <v>55.518140000000002</v>
      </c>
      <c r="V592" s="26">
        <v>51.218850000000003</v>
      </c>
      <c r="W592" s="26">
        <v>484.01299999999998</v>
      </c>
      <c r="X592" s="26">
        <v>282.04059999999998</v>
      </c>
      <c r="Y592" s="26">
        <v>186.30350000000001</v>
      </c>
      <c r="Z592" s="26">
        <v>157.7517</v>
      </c>
    </row>
    <row r="593" spans="1:26" x14ac:dyDescent="0.35">
      <c r="A593" s="26" t="s">
        <v>147</v>
      </c>
      <c r="B593" s="26">
        <v>2035</v>
      </c>
      <c r="C593" s="26">
        <v>332.05810000000002</v>
      </c>
      <c r="D593" s="26">
        <v>122.87130000000001</v>
      </c>
      <c r="E593" s="26">
        <v>87.253169999999997</v>
      </c>
      <c r="F593" s="26">
        <v>72.739909999999995</v>
      </c>
      <c r="G593" s="26">
        <v>453.23239999999998</v>
      </c>
      <c r="H593" s="26">
        <v>108.9593</v>
      </c>
      <c r="I593" s="26">
        <v>82.975009999999997</v>
      </c>
      <c r="J593" s="26">
        <v>29.283909999999999</v>
      </c>
      <c r="K593" s="26">
        <v>426.32499999999999</v>
      </c>
      <c r="L593" s="26">
        <v>128.56960000000001</v>
      </c>
      <c r="M593" s="26">
        <v>71.30977</v>
      </c>
      <c r="N593" s="26">
        <v>16.202100000000002</v>
      </c>
      <c r="O593" s="26">
        <v>120.88720000000001</v>
      </c>
      <c r="P593" s="26">
        <v>100.2377</v>
      </c>
      <c r="Q593" s="26">
        <v>74.932630000000003</v>
      </c>
      <c r="R593" s="26">
        <v>71.118769999999998</v>
      </c>
      <c r="S593" s="26">
        <v>244.5977</v>
      </c>
      <c r="T593" s="26">
        <v>130.3939</v>
      </c>
      <c r="U593" s="26">
        <v>58.074100000000001</v>
      </c>
      <c r="V593" s="26">
        <v>42.142069999999997</v>
      </c>
      <c r="W593" s="26">
        <v>515.53219999999999</v>
      </c>
      <c r="X593" s="26">
        <v>306.09679999999997</v>
      </c>
      <c r="Y593" s="26">
        <v>184.36580000000001</v>
      </c>
      <c r="Z593" s="26">
        <v>143.7047</v>
      </c>
    </row>
    <row r="594" spans="1:26" x14ac:dyDescent="0.35">
      <c r="A594" s="26" t="s">
        <v>147</v>
      </c>
      <c r="B594" s="26">
        <v>2040</v>
      </c>
      <c r="C594" s="26">
        <v>277.85210000000001</v>
      </c>
      <c r="D594" s="26">
        <v>66.71611</v>
      </c>
      <c r="E594" s="26">
        <v>71.632739999999998</v>
      </c>
      <c r="F594" s="26">
        <v>76.857209999999995</v>
      </c>
      <c r="G594" s="26">
        <v>274.70929999999998</v>
      </c>
      <c r="H594" s="26">
        <v>54.705350000000003</v>
      </c>
      <c r="I594" s="26">
        <v>23.520109999999999</v>
      </c>
      <c r="J594" s="26">
        <v>-26.096399999999999</v>
      </c>
      <c r="K594" s="26">
        <v>335.01400000000001</v>
      </c>
      <c r="L594" s="26">
        <v>107.3355</v>
      </c>
      <c r="M594" s="26">
        <v>33.174120000000002</v>
      </c>
      <c r="N594" s="26">
        <v>-5.0100600000000002</v>
      </c>
      <c r="O594" s="26">
        <v>129.5684</v>
      </c>
      <c r="P594" s="26">
        <v>85.555729999999997</v>
      </c>
      <c r="Q594" s="26">
        <v>56.822749999999999</v>
      </c>
      <c r="R594" s="26">
        <v>45.980269999999997</v>
      </c>
      <c r="S594" s="26">
        <v>234.79349999999999</v>
      </c>
      <c r="T594" s="26">
        <v>108.6812</v>
      </c>
      <c r="U594" s="26">
        <v>37.034480000000002</v>
      </c>
      <c r="V594" s="26">
        <v>20.130199999999999</v>
      </c>
      <c r="W594" s="26">
        <v>515.27390000000003</v>
      </c>
      <c r="X594" s="26">
        <v>263.9504</v>
      </c>
      <c r="Y594" s="26">
        <v>132.7996</v>
      </c>
      <c r="Z594" s="26">
        <v>79.412570000000002</v>
      </c>
    </row>
    <row r="595" spans="1:26" x14ac:dyDescent="0.35">
      <c r="A595" s="26" t="s">
        <v>147</v>
      </c>
      <c r="B595" s="26">
        <v>2045</v>
      </c>
      <c r="C595" s="26">
        <v>259.13589999999999</v>
      </c>
      <c r="D595" s="26">
        <v>38.951720000000002</v>
      </c>
      <c r="E595" s="26">
        <v>16.747340000000001</v>
      </c>
      <c r="F595" s="26">
        <v>7.90665</v>
      </c>
      <c r="G595" s="26">
        <v>153.89330000000001</v>
      </c>
      <c r="H595" s="26">
        <v>37.363300000000002</v>
      </c>
      <c r="I595" s="26">
        <v>9.2306270000000001</v>
      </c>
      <c r="J595" s="26">
        <v>1.5665450000000001</v>
      </c>
      <c r="K595" s="26">
        <v>276.02910000000003</v>
      </c>
      <c r="L595" s="26">
        <v>81.571579999999997</v>
      </c>
      <c r="M595" s="26">
        <v>30.470649999999999</v>
      </c>
      <c r="N595" s="26">
        <v>3.9438879999999998</v>
      </c>
      <c r="O595" s="26">
        <v>157.53469999999999</v>
      </c>
      <c r="P595" s="26">
        <v>79.084739999999996</v>
      </c>
      <c r="Q595" s="26">
        <v>46.210439999999998</v>
      </c>
      <c r="R595" s="26">
        <v>32.936050000000002</v>
      </c>
      <c r="S595" s="26">
        <v>210.20330000000001</v>
      </c>
      <c r="T595" s="26">
        <v>78.64228</v>
      </c>
      <c r="U595" s="26">
        <v>24.32526</v>
      </c>
      <c r="V595" s="26">
        <v>7.8152200000000001</v>
      </c>
      <c r="W595" s="26">
        <v>497.9819</v>
      </c>
      <c r="X595" s="26">
        <v>217.43379999999999</v>
      </c>
      <c r="Y595" s="26">
        <v>87.511430000000004</v>
      </c>
      <c r="Z595" s="26">
        <v>35.637300000000003</v>
      </c>
    </row>
    <row r="596" spans="1:26" x14ac:dyDescent="0.35">
      <c r="A596" s="26" t="s">
        <v>147</v>
      </c>
      <c r="B596" s="26">
        <v>2050</v>
      </c>
      <c r="C596" s="26">
        <v>164.6833</v>
      </c>
      <c r="D596" s="26">
        <v>35.710999999999999</v>
      </c>
      <c r="E596" s="26">
        <v>17.901479999999999</v>
      </c>
      <c r="F596" s="26">
        <v>2.8119990000000001</v>
      </c>
      <c r="G596" s="26">
        <v>153.28880000000001</v>
      </c>
      <c r="H596" s="26">
        <v>21.123449999999998</v>
      </c>
      <c r="I596" s="26">
        <v>-4.8333360000000001</v>
      </c>
      <c r="J596" s="26">
        <v>0.82416800000000001</v>
      </c>
      <c r="K596" s="26">
        <v>258.43009999999998</v>
      </c>
      <c r="L596" s="26">
        <v>67.362009999999998</v>
      </c>
      <c r="M596" s="26">
        <v>14.83583</v>
      </c>
      <c r="N596" s="26">
        <v>2.098414</v>
      </c>
      <c r="O596" s="26">
        <v>166.80500000000001</v>
      </c>
      <c r="P596" s="26">
        <v>78.709019999999995</v>
      </c>
      <c r="Q596" s="26">
        <v>42.26737</v>
      </c>
      <c r="R596" s="26">
        <v>26.92437</v>
      </c>
      <c r="S596" s="26">
        <v>185.196</v>
      </c>
      <c r="T596" s="26">
        <v>57.466920000000002</v>
      </c>
      <c r="U596" s="26">
        <v>12.28337</v>
      </c>
      <c r="V596" s="26">
        <v>-5.6219140000000001E-2</v>
      </c>
      <c r="W596" s="26">
        <v>493.58510000000001</v>
      </c>
      <c r="X596" s="26">
        <v>179.93090000000001</v>
      </c>
      <c r="Y596" s="26">
        <v>53.525350000000003</v>
      </c>
      <c r="Z596" s="26">
        <v>9.4494779999999992</v>
      </c>
    </row>
    <row r="597" spans="1:26" x14ac:dyDescent="0.35">
      <c r="A597" s="26" t="s">
        <v>56</v>
      </c>
      <c r="B597" s="26">
        <v>2016</v>
      </c>
      <c r="C597" s="26">
        <v>255.54230000000001</v>
      </c>
      <c r="D597" s="26">
        <v>255.54230000000001</v>
      </c>
      <c r="E597" s="26">
        <v>255.54230000000001</v>
      </c>
      <c r="F597" s="26">
        <v>255.54230000000001</v>
      </c>
      <c r="G597" s="26">
        <v>241.36320000000001</v>
      </c>
      <c r="H597" s="26">
        <v>241.36320000000001</v>
      </c>
      <c r="I597" s="26">
        <v>241.36320000000001</v>
      </c>
      <c r="J597" s="26">
        <v>241.36320000000001</v>
      </c>
      <c r="K597" s="26">
        <v>87.938800000000001</v>
      </c>
      <c r="L597" s="26">
        <v>87.938800000000001</v>
      </c>
      <c r="M597" s="26">
        <v>87.938800000000001</v>
      </c>
      <c r="N597" s="26">
        <v>87.938800000000001</v>
      </c>
      <c r="O597" s="26">
        <v>285.04410000000001</v>
      </c>
      <c r="P597" s="26">
        <v>285.04410000000001</v>
      </c>
      <c r="Q597" s="26">
        <v>285.04410000000001</v>
      </c>
      <c r="R597" s="26">
        <v>285.04410000000001</v>
      </c>
      <c r="S597" s="26">
        <v>10.726470000000001</v>
      </c>
      <c r="T597" s="26">
        <v>10.726470000000001</v>
      </c>
      <c r="U597" s="26">
        <v>10.726470000000001</v>
      </c>
      <c r="V597" s="26">
        <v>10.726470000000001</v>
      </c>
      <c r="W597" s="26">
        <v>-13.519600000000001</v>
      </c>
      <c r="X597" s="26">
        <v>-13.519600000000001</v>
      </c>
      <c r="Y597" s="26">
        <v>-13.519600000000001</v>
      </c>
      <c r="Z597" s="26">
        <v>-13.519600000000001</v>
      </c>
    </row>
    <row r="598" spans="1:26" x14ac:dyDescent="0.35">
      <c r="A598" s="26" t="s">
        <v>56</v>
      </c>
      <c r="B598" s="26">
        <v>2020</v>
      </c>
      <c r="C598" s="26">
        <v>640.48680000000002</v>
      </c>
      <c r="D598" s="26">
        <v>288.32659999999998</v>
      </c>
      <c r="E598" s="26">
        <v>197.42869999999999</v>
      </c>
      <c r="F598" s="26">
        <v>155.22450000000001</v>
      </c>
      <c r="G598" s="26">
        <v>734.59540000000004</v>
      </c>
      <c r="H598" s="26">
        <v>404.50400000000002</v>
      </c>
      <c r="I598" s="26">
        <v>253.07050000000001</v>
      </c>
      <c r="J598" s="26">
        <v>108.5278</v>
      </c>
      <c r="K598" s="26">
        <v>606.4855</v>
      </c>
      <c r="L598" s="26">
        <v>272.6388</v>
      </c>
      <c r="M598" s="26">
        <v>148.4239</v>
      </c>
      <c r="N598" s="26">
        <v>39.28407</v>
      </c>
      <c r="O598" s="26">
        <v>886.60199999999998</v>
      </c>
      <c r="P598" s="26">
        <v>424.56470000000002</v>
      </c>
      <c r="Q598" s="26">
        <v>361.50639999999999</v>
      </c>
      <c r="R598" s="26">
        <v>280.77730000000003</v>
      </c>
      <c r="S598" s="26">
        <v>251.66929999999999</v>
      </c>
      <c r="T598" s="26">
        <v>75.918130000000005</v>
      </c>
      <c r="U598" s="26">
        <v>83.446600000000004</v>
      </c>
      <c r="V598" s="26">
        <v>-7.4124920000000003</v>
      </c>
      <c r="W598" s="26">
        <v>204.27420000000001</v>
      </c>
      <c r="X598" s="26">
        <v>46.855710000000002</v>
      </c>
      <c r="Y598" s="26">
        <v>36.703240000000001</v>
      </c>
      <c r="Z598" s="26">
        <v>-16.124690000000001</v>
      </c>
    </row>
    <row r="599" spans="1:26" x14ac:dyDescent="0.35">
      <c r="A599" s="26" t="s">
        <v>56</v>
      </c>
      <c r="B599" s="26">
        <v>2025</v>
      </c>
      <c r="C599" s="26">
        <v>2328.107</v>
      </c>
      <c r="D599" s="26">
        <v>1264.721</v>
      </c>
      <c r="E599" s="26">
        <v>1009.42</v>
      </c>
      <c r="F599" s="26">
        <v>126.0211</v>
      </c>
      <c r="G599" s="26">
        <v>991.19309999999996</v>
      </c>
      <c r="H599" s="26">
        <v>154.44120000000001</v>
      </c>
      <c r="I599" s="26">
        <v>-114.0802</v>
      </c>
      <c r="J599" s="26">
        <v>82.026129999999995</v>
      </c>
      <c r="K599" s="26">
        <v>1181.83</v>
      </c>
      <c r="L599" s="26">
        <v>411.59300000000002</v>
      </c>
      <c r="M599" s="26">
        <v>205.1011</v>
      </c>
      <c r="N599" s="26">
        <v>57.889580000000002</v>
      </c>
      <c r="O599" s="26">
        <v>1259.3130000000001</v>
      </c>
      <c r="P599" s="26">
        <v>948.87990000000002</v>
      </c>
      <c r="Q599" s="26">
        <v>484.35180000000003</v>
      </c>
      <c r="R599" s="26">
        <v>171.87280000000001</v>
      </c>
      <c r="S599" s="26">
        <v>472.30840000000001</v>
      </c>
      <c r="T599" s="26">
        <v>220.05709999999999</v>
      </c>
      <c r="U599" s="26">
        <v>78.074700000000007</v>
      </c>
      <c r="V599" s="26">
        <v>-13.58663</v>
      </c>
      <c r="W599" s="26">
        <v>324.8793</v>
      </c>
      <c r="X599" s="26">
        <v>189.68620000000001</v>
      </c>
      <c r="Y599" s="26">
        <v>61.990310000000001</v>
      </c>
      <c r="Z599" s="26">
        <v>6.656053</v>
      </c>
    </row>
    <row r="600" spans="1:26" x14ac:dyDescent="0.35">
      <c r="A600" s="26" t="s">
        <v>56</v>
      </c>
      <c r="B600" s="26">
        <v>2030</v>
      </c>
      <c r="C600" s="26">
        <v>2616.71</v>
      </c>
      <c r="D600" s="26">
        <v>1815.403</v>
      </c>
      <c r="E600" s="26">
        <v>1575.48</v>
      </c>
      <c r="F600" s="26">
        <v>169.17439999999999</v>
      </c>
      <c r="G600" s="26">
        <v>2252.087</v>
      </c>
      <c r="H600" s="26">
        <v>759.83330000000001</v>
      </c>
      <c r="I600" s="26">
        <v>236.45670000000001</v>
      </c>
      <c r="J600" s="26">
        <v>106.9684</v>
      </c>
      <c r="K600" s="26">
        <v>1766.046</v>
      </c>
      <c r="L600" s="26">
        <v>693.06719999999996</v>
      </c>
      <c r="M600" s="26">
        <v>354.51429999999999</v>
      </c>
      <c r="N600" s="26">
        <v>68.758340000000004</v>
      </c>
      <c r="O600" s="26">
        <v>1728.8720000000001</v>
      </c>
      <c r="P600" s="26">
        <v>1518.7739999999999</v>
      </c>
      <c r="Q600" s="26">
        <v>645.81370000000004</v>
      </c>
      <c r="R600" s="26">
        <v>128.3245</v>
      </c>
      <c r="S600" s="26">
        <v>642.48209999999995</v>
      </c>
      <c r="T600" s="26">
        <v>502.52850000000001</v>
      </c>
      <c r="U600" s="26">
        <v>130.1215</v>
      </c>
      <c r="V600" s="26">
        <v>-8.2666780000000006</v>
      </c>
      <c r="W600" s="26">
        <v>447.87979999999999</v>
      </c>
      <c r="X600" s="26">
        <v>329.72570000000002</v>
      </c>
      <c r="Y600" s="26">
        <v>95.849649999999997</v>
      </c>
      <c r="Z600" s="26">
        <v>5.8097770000000004</v>
      </c>
    </row>
    <row r="601" spans="1:26" x14ac:dyDescent="0.35">
      <c r="A601" s="26" t="s">
        <v>56</v>
      </c>
      <c r="B601" s="26">
        <v>2035</v>
      </c>
      <c r="C601" s="26">
        <v>2182.6680000000001</v>
      </c>
      <c r="D601" s="26">
        <v>1696.2249999999999</v>
      </c>
      <c r="E601" s="26">
        <v>1472.0129999999999</v>
      </c>
      <c r="F601" s="26">
        <v>151.33709999999999</v>
      </c>
      <c r="G601" s="26">
        <v>2823.4079999999999</v>
      </c>
      <c r="H601" s="26">
        <v>1314.277</v>
      </c>
      <c r="I601" s="26">
        <v>652.13639999999998</v>
      </c>
      <c r="J601" s="26">
        <v>127.027</v>
      </c>
      <c r="K601" s="26">
        <v>1956.4659999999999</v>
      </c>
      <c r="L601" s="26">
        <v>929.32590000000005</v>
      </c>
      <c r="M601" s="26">
        <v>505.5095</v>
      </c>
      <c r="N601" s="26">
        <v>72.01634</v>
      </c>
      <c r="O601" s="26">
        <v>1805.9</v>
      </c>
      <c r="P601" s="26">
        <v>1721.7139999999999</v>
      </c>
      <c r="Q601" s="26">
        <v>717.72490000000005</v>
      </c>
      <c r="R601" s="26">
        <v>96.550190000000001</v>
      </c>
      <c r="S601" s="26">
        <v>806.51949999999999</v>
      </c>
      <c r="T601" s="26">
        <v>663.16920000000005</v>
      </c>
      <c r="U601" s="26">
        <v>137.0333</v>
      </c>
      <c r="V601" s="26">
        <v>-5.7195419999999997</v>
      </c>
      <c r="W601" s="26">
        <v>507.09710000000001</v>
      </c>
      <c r="X601" s="26">
        <v>405.58760000000001</v>
      </c>
      <c r="Y601" s="26">
        <v>104.6964</v>
      </c>
      <c r="Z601" s="26">
        <v>4.6089789999999997</v>
      </c>
    </row>
    <row r="602" spans="1:26" x14ac:dyDescent="0.35">
      <c r="A602" s="26" t="s">
        <v>56</v>
      </c>
      <c r="B602" s="26">
        <v>2040</v>
      </c>
      <c r="C602" s="26">
        <v>1507.6420000000001</v>
      </c>
      <c r="D602" s="26">
        <v>1182.7550000000001</v>
      </c>
      <c r="E602" s="26">
        <v>1125.0029999999999</v>
      </c>
      <c r="F602" s="26">
        <v>110.86409999999999</v>
      </c>
      <c r="G602" s="26">
        <v>2608.5239999999999</v>
      </c>
      <c r="H602" s="26">
        <v>1479.0719999999999</v>
      </c>
      <c r="I602" s="26">
        <v>772.73329999999999</v>
      </c>
      <c r="J602" s="26">
        <v>122.17700000000001</v>
      </c>
      <c r="K602" s="26">
        <v>1761.6579999999999</v>
      </c>
      <c r="L602" s="26">
        <v>940.6404</v>
      </c>
      <c r="M602" s="26">
        <v>527.2278</v>
      </c>
      <c r="N602" s="26">
        <v>66.269289999999998</v>
      </c>
      <c r="O602" s="26">
        <v>1499.614</v>
      </c>
      <c r="P602" s="26">
        <v>1497.3589999999999</v>
      </c>
      <c r="Q602" s="26">
        <v>674.5412</v>
      </c>
      <c r="R602" s="26">
        <v>66.937280000000001</v>
      </c>
      <c r="S602" s="26">
        <v>797.79899999999998</v>
      </c>
      <c r="T602" s="26">
        <v>673.35339999999997</v>
      </c>
      <c r="U602" s="26">
        <v>91.722369999999998</v>
      </c>
      <c r="V602" s="26">
        <v>-3.8445130000000001</v>
      </c>
      <c r="W602" s="26">
        <v>476.10419999999999</v>
      </c>
      <c r="X602" s="26">
        <v>391.27069999999998</v>
      </c>
      <c r="Y602" s="26">
        <v>82.928129999999996</v>
      </c>
      <c r="Z602" s="26">
        <v>3.3975529999999998</v>
      </c>
    </row>
    <row r="603" spans="1:26" x14ac:dyDescent="0.35">
      <c r="A603" s="26" t="s">
        <v>56</v>
      </c>
      <c r="B603" s="26">
        <v>2045</v>
      </c>
      <c r="C603" s="26">
        <v>1017.465</v>
      </c>
      <c r="D603" s="26">
        <v>798.95609999999999</v>
      </c>
      <c r="E603" s="26">
        <v>721.32389999999998</v>
      </c>
      <c r="F603" s="26">
        <v>69.014849999999996</v>
      </c>
      <c r="G603" s="26">
        <v>2197.7249999999999</v>
      </c>
      <c r="H603" s="26">
        <v>1249.624</v>
      </c>
      <c r="I603" s="26">
        <v>743.61599999999999</v>
      </c>
      <c r="J603" s="26">
        <v>91.301280000000006</v>
      </c>
      <c r="K603" s="26">
        <v>1449.681</v>
      </c>
      <c r="L603" s="26">
        <v>779.95889999999997</v>
      </c>
      <c r="M603" s="26">
        <v>471.62470000000002</v>
      </c>
      <c r="N603" s="26">
        <v>48.746009999999998</v>
      </c>
      <c r="O603" s="26">
        <v>1177.0050000000001</v>
      </c>
      <c r="P603" s="26">
        <v>1199.059</v>
      </c>
      <c r="Q603" s="26">
        <v>510.2072</v>
      </c>
      <c r="R603" s="26">
        <v>35.688099999999999</v>
      </c>
      <c r="S603" s="26">
        <v>679.70899999999995</v>
      </c>
      <c r="T603" s="26">
        <v>571.59699999999998</v>
      </c>
      <c r="U603" s="26">
        <v>91.300799999999995</v>
      </c>
      <c r="V603" s="26">
        <v>-1.7660119999999999</v>
      </c>
      <c r="W603" s="26">
        <v>398.88409999999999</v>
      </c>
      <c r="X603" s="26">
        <v>329.11500000000001</v>
      </c>
      <c r="Y603" s="26">
        <v>71.787090000000006</v>
      </c>
      <c r="Z603" s="26">
        <v>1.9953270000000001</v>
      </c>
    </row>
    <row r="604" spans="1:26" x14ac:dyDescent="0.35">
      <c r="A604" s="26" t="s">
        <v>56</v>
      </c>
      <c r="B604" s="26">
        <v>2050</v>
      </c>
      <c r="C604" s="26">
        <v>628.11980000000005</v>
      </c>
      <c r="D604" s="26">
        <v>518.23990000000003</v>
      </c>
      <c r="E604" s="26">
        <v>471.02620000000002</v>
      </c>
      <c r="F604" s="26">
        <v>42.752960000000002</v>
      </c>
      <c r="G604" s="26">
        <v>1757.7909999999999</v>
      </c>
      <c r="H604" s="26">
        <v>1014.17</v>
      </c>
      <c r="I604" s="26">
        <v>627.0779</v>
      </c>
      <c r="J604" s="26">
        <v>66.099879999999999</v>
      </c>
      <c r="K604" s="26">
        <v>1124.473</v>
      </c>
      <c r="L604" s="26">
        <v>614.37729999999999</v>
      </c>
      <c r="M604" s="26">
        <v>379.40649999999999</v>
      </c>
      <c r="N604" s="26">
        <v>34.378909999999998</v>
      </c>
      <c r="O604" s="26">
        <v>872.11990000000003</v>
      </c>
      <c r="P604" s="26">
        <v>901.70780000000002</v>
      </c>
      <c r="Q604" s="26">
        <v>383.52800000000002</v>
      </c>
      <c r="R604" s="26">
        <v>14.3483</v>
      </c>
      <c r="S604" s="26">
        <v>527.66380000000004</v>
      </c>
      <c r="T604" s="26">
        <v>454.97910000000002</v>
      </c>
      <c r="U604" s="26">
        <v>64.963300000000004</v>
      </c>
      <c r="V604" s="26">
        <v>-0.48105599999999998</v>
      </c>
      <c r="W604" s="26">
        <v>306.65019999999998</v>
      </c>
      <c r="X604" s="26">
        <v>257.43709999999999</v>
      </c>
      <c r="Y604" s="26">
        <v>52.284750000000003</v>
      </c>
      <c r="Z604" s="26">
        <v>0.94474049999999998</v>
      </c>
    </row>
    <row r="605" spans="1:26" x14ac:dyDescent="0.35">
      <c r="A605" s="26" t="s">
        <v>148</v>
      </c>
      <c r="B605" s="26">
        <v>2016</v>
      </c>
      <c r="C605" s="26">
        <v>282.52640000000002</v>
      </c>
      <c r="D605" s="26">
        <v>282.52640000000002</v>
      </c>
      <c r="E605" s="26">
        <v>282.52640000000002</v>
      </c>
      <c r="F605" s="26">
        <v>282.52640000000002</v>
      </c>
      <c r="G605" s="26">
        <v>84.008399999999995</v>
      </c>
      <c r="H605" s="26">
        <v>84.008399999999995</v>
      </c>
      <c r="I605" s="26">
        <v>84.008399999999995</v>
      </c>
      <c r="J605" s="26">
        <v>84.008399999999995</v>
      </c>
      <c r="K605" s="26">
        <v>204.8493</v>
      </c>
      <c r="L605" s="26">
        <v>204.8493</v>
      </c>
      <c r="M605" s="26">
        <v>204.8493</v>
      </c>
      <c r="N605" s="26">
        <v>204.8493</v>
      </c>
      <c r="O605" s="26">
        <v>1078.662</v>
      </c>
      <c r="P605" s="26">
        <v>1078.662</v>
      </c>
      <c r="Q605" s="26">
        <v>1078.662</v>
      </c>
      <c r="R605" s="26">
        <v>1078.662</v>
      </c>
      <c r="S605" s="26">
        <v>237.57400000000001</v>
      </c>
      <c r="T605" s="26">
        <v>237.57400000000001</v>
      </c>
      <c r="U605" s="26">
        <v>237.57400000000001</v>
      </c>
      <c r="V605" s="26">
        <v>237.57400000000001</v>
      </c>
      <c r="W605" s="26">
        <v>355.8861</v>
      </c>
      <c r="X605" s="26">
        <v>355.8861</v>
      </c>
      <c r="Y605" s="26">
        <v>355.8861</v>
      </c>
      <c r="Z605" s="26">
        <v>355.8861</v>
      </c>
    </row>
    <row r="606" spans="1:26" x14ac:dyDescent="0.35">
      <c r="A606" s="26" t="s">
        <v>148</v>
      </c>
      <c r="B606" s="26">
        <v>2020</v>
      </c>
      <c r="C606" s="26">
        <v>902.74069999999995</v>
      </c>
      <c r="D606" s="26">
        <v>557.18399999999997</v>
      </c>
      <c r="E606" s="26">
        <v>409.63760000000002</v>
      </c>
      <c r="F606" s="26">
        <v>298.67200000000003</v>
      </c>
      <c r="G606" s="26">
        <v>1318.39</v>
      </c>
      <c r="H606" s="26">
        <v>538.52319999999997</v>
      </c>
      <c r="I606" s="26">
        <v>272.04239999999999</v>
      </c>
      <c r="J606" s="26">
        <v>83.350700000000003</v>
      </c>
      <c r="K606" s="26">
        <v>1403.921</v>
      </c>
      <c r="L606" s="26">
        <v>627.85720000000003</v>
      </c>
      <c r="M606" s="26">
        <v>333.16329999999999</v>
      </c>
      <c r="N606" s="26">
        <v>126.26739999999999</v>
      </c>
      <c r="O606" s="26">
        <v>2279.422</v>
      </c>
      <c r="P606" s="26">
        <v>1337.1890000000001</v>
      </c>
      <c r="Q606" s="26">
        <v>1185.952</v>
      </c>
      <c r="R606" s="26">
        <v>974.61590000000001</v>
      </c>
      <c r="S606" s="26">
        <v>1145.6890000000001</v>
      </c>
      <c r="T606" s="26">
        <v>565.96519999999998</v>
      </c>
      <c r="U606" s="26">
        <v>449.13850000000002</v>
      </c>
      <c r="V606" s="26">
        <v>293.09269999999998</v>
      </c>
      <c r="W606" s="26">
        <v>1588.857</v>
      </c>
      <c r="X606" s="26">
        <v>729.2373</v>
      </c>
      <c r="Y606" s="26">
        <v>537.70389999999998</v>
      </c>
      <c r="Z606" s="26">
        <v>354.88839999999999</v>
      </c>
    </row>
    <row r="607" spans="1:26" x14ac:dyDescent="0.35">
      <c r="A607" s="26" t="s">
        <v>148</v>
      </c>
      <c r="B607" s="26">
        <v>2025</v>
      </c>
      <c r="C607" s="26">
        <v>357.82619999999997</v>
      </c>
      <c r="D607" s="26">
        <v>266.86380000000003</v>
      </c>
      <c r="E607" s="26">
        <v>215.1703</v>
      </c>
      <c r="F607" s="26">
        <v>200.00720000000001</v>
      </c>
      <c r="G607" s="26">
        <v>1399.777</v>
      </c>
      <c r="H607" s="26">
        <v>701.80330000000004</v>
      </c>
      <c r="I607" s="26">
        <v>357.82249999999999</v>
      </c>
      <c r="J607" s="26">
        <v>138.029</v>
      </c>
      <c r="K607" s="26">
        <v>1387.7449999999999</v>
      </c>
      <c r="L607" s="26">
        <v>673.43320000000006</v>
      </c>
      <c r="M607" s="26">
        <v>384.95409999999998</v>
      </c>
      <c r="N607" s="26">
        <v>184.5309</v>
      </c>
      <c r="O607" s="26">
        <v>1898.8630000000001</v>
      </c>
      <c r="P607" s="26">
        <v>1525.521</v>
      </c>
      <c r="Q607" s="26">
        <v>1002.067</v>
      </c>
      <c r="R607" s="26">
        <v>766.24659999999994</v>
      </c>
      <c r="S607" s="26">
        <v>1553.9880000000001</v>
      </c>
      <c r="T607" s="26">
        <v>845.67470000000003</v>
      </c>
      <c r="U607" s="26">
        <v>519.26139999999998</v>
      </c>
      <c r="V607" s="26">
        <v>336.83699999999999</v>
      </c>
      <c r="W607" s="26">
        <v>1739.749</v>
      </c>
      <c r="X607" s="26">
        <v>887.62519999999995</v>
      </c>
      <c r="Y607" s="26">
        <v>528.15170000000001</v>
      </c>
      <c r="Z607" s="26">
        <v>348.4676</v>
      </c>
    </row>
    <row r="608" spans="1:26" x14ac:dyDescent="0.35">
      <c r="A608" s="26" t="s">
        <v>148</v>
      </c>
      <c r="B608" s="26">
        <v>2030</v>
      </c>
      <c r="C608" s="26">
        <v>585.48019999999997</v>
      </c>
      <c r="D608" s="26">
        <v>250.07660000000001</v>
      </c>
      <c r="E608" s="26">
        <v>148.1885</v>
      </c>
      <c r="F608" s="26">
        <v>126.7919</v>
      </c>
      <c r="G608" s="26">
        <v>836.0326</v>
      </c>
      <c r="H608" s="26">
        <v>489.85759999999999</v>
      </c>
      <c r="I608" s="26">
        <v>202.9195</v>
      </c>
      <c r="J608" s="26">
        <v>90.569789999999998</v>
      </c>
      <c r="K608" s="26">
        <v>1261.441</v>
      </c>
      <c r="L608" s="26">
        <v>510.3947</v>
      </c>
      <c r="M608" s="26">
        <v>207.23869999999999</v>
      </c>
      <c r="N608" s="26">
        <v>96.793260000000004</v>
      </c>
      <c r="O608" s="26">
        <v>1673.0050000000001</v>
      </c>
      <c r="P608" s="26">
        <v>1362.8119999999999</v>
      </c>
      <c r="Q608" s="26">
        <v>787.01930000000004</v>
      </c>
      <c r="R608" s="26">
        <v>536.57889999999998</v>
      </c>
      <c r="S608" s="26">
        <v>1819.9</v>
      </c>
      <c r="T608" s="26">
        <v>916.21349999999995</v>
      </c>
      <c r="U608" s="26">
        <v>260.60840000000002</v>
      </c>
      <c r="V608" s="26">
        <v>123.2179</v>
      </c>
      <c r="W608" s="26">
        <v>2434.08</v>
      </c>
      <c r="X608" s="26">
        <v>910.74440000000004</v>
      </c>
      <c r="Y608" s="26">
        <v>344.04989999999998</v>
      </c>
      <c r="Z608" s="26">
        <v>212.2715</v>
      </c>
    </row>
    <row r="609" spans="1:26" x14ac:dyDescent="0.35">
      <c r="A609" s="26" t="s">
        <v>148</v>
      </c>
      <c r="B609" s="26">
        <v>2035</v>
      </c>
      <c r="C609" s="26">
        <v>456.19869999999997</v>
      </c>
      <c r="D609" s="26">
        <v>243.9417</v>
      </c>
      <c r="E609" s="26">
        <v>115.4294</v>
      </c>
      <c r="F609" s="26">
        <v>72.51397</v>
      </c>
      <c r="G609" s="26">
        <v>915.74789999999996</v>
      </c>
      <c r="H609" s="26">
        <v>336.2045</v>
      </c>
      <c r="I609" s="26">
        <v>156.3005</v>
      </c>
      <c r="J609" s="26">
        <v>70.955020000000005</v>
      </c>
      <c r="K609" s="26">
        <v>1326.3779999999999</v>
      </c>
      <c r="L609" s="26">
        <v>417.6866</v>
      </c>
      <c r="M609" s="26">
        <v>161.50540000000001</v>
      </c>
      <c r="N609" s="26">
        <v>57.119160000000001</v>
      </c>
      <c r="O609" s="26">
        <v>1532.0550000000001</v>
      </c>
      <c r="P609" s="26">
        <v>1279.3399999999999</v>
      </c>
      <c r="Q609" s="26">
        <v>650.45060000000001</v>
      </c>
      <c r="R609" s="26">
        <v>366.6456</v>
      </c>
      <c r="S609" s="26">
        <v>1537.9369999999999</v>
      </c>
      <c r="T609" s="26">
        <v>710.41629999999998</v>
      </c>
      <c r="U609" s="26">
        <v>299.01580000000001</v>
      </c>
      <c r="V609" s="26">
        <v>56.018659999999997</v>
      </c>
      <c r="W609" s="26">
        <v>2848.4679999999998</v>
      </c>
      <c r="X609" s="26">
        <v>911.98680000000002</v>
      </c>
      <c r="Y609" s="26">
        <v>315.24250000000001</v>
      </c>
      <c r="Z609" s="26">
        <v>121.9418</v>
      </c>
    </row>
    <row r="610" spans="1:26" x14ac:dyDescent="0.35">
      <c r="A610" s="26" t="s">
        <v>148</v>
      </c>
      <c r="B610" s="26">
        <v>2040</v>
      </c>
      <c r="C610" s="26">
        <v>365.03949999999998</v>
      </c>
      <c r="D610" s="26">
        <v>182.02860000000001</v>
      </c>
      <c r="E610" s="26">
        <v>105.6326</v>
      </c>
      <c r="F610" s="26">
        <v>44.54701</v>
      </c>
      <c r="G610" s="26">
        <v>710.4896</v>
      </c>
      <c r="H610" s="26">
        <v>267.63869999999997</v>
      </c>
      <c r="I610" s="26">
        <v>79.145939999999996</v>
      </c>
      <c r="J610" s="26">
        <v>35.441780000000001</v>
      </c>
      <c r="K610" s="26">
        <v>1162.329</v>
      </c>
      <c r="L610" s="26">
        <v>387.09410000000003</v>
      </c>
      <c r="M610" s="26">
        <v>108.36320000000001</v>
      </c>
      <c r="N610" s="26">
        <v>45.157600000000002</v>
      </c>
      <c r="O610" s="26">
        <v>1442.6949999999999</v>
      </c>
      <c r="P610" s="26">
        <v>1061.0239999999999</v>
      </c>
      <c r="Q610" s="26">
        <v>556.64359999999999</v>
      </c>
      <c r="R610" s="26">
        <v>230.78960000000001</v>
      </c>
      <c r="S610" s="26">
        <v>1176.346</v>
      </c>
      <c r="T610" s="26">
        <v>555.62879999999996</v>
      </c>
      <c r="U610" s="26">
        <v>117.3965</v>
      </c>
      <c r="V610" s="26">
        <v>42.182139999999997</v>
      </c>
      <c r="W610" s="26">
        <v>2994.2049999999999</v>
      </c>
      <c r="X610" s="26">
        <v>879.58730000000003</v>
      </c>
      <c r="Y610" s="26">
        <v>233.68199999999999</v>
      </c>
      <c r="Z610" s="26">
        <v>52.515479999999997</v>
      </c>
    </row>
    <row r="611" spans="1:26" x14ac:dyDescent="0.35">
      <c r="A611" s="26" t="s">
        <v>148</v>
      </c>
      <c r="B611" s="26">
        <v>2045</v>
      </c>
      <c r="C611" s="26">
        <v>356.96820000000002</v>
      </c>
      <c r="D611" s="26">
        <v>150.8991</v>
      </c>
      <c r="E611" s="26">
        <v>91.223410000000001</v>
      </c>
      <c r="F611" s="26">
        <v>96.282060000000001</v>
      </c>
      <c r="G611" s="26">
        <v>503.34480000000002</v>
      </c>
      <c r="H611" s="26">
        <v>188.28819999999999</v>
      </c>
      <c r="I611" s="26">
        <v>97.101519999999994</v>
      </c>
      <c r="J611" s="26">
        <v>-41.217930000000003</v>
      </c>
      <c r="K611" s="26">
        <v>867.94420000000002</v>
      </c>
      <c r="L611" s="26">
        <v>283.10610000000003</v>
      </c>
      <c r="M611" s="26">
        <v>85.39058</v>
      </c>
      <c r="N611" s="26">
        <v>31.09243</v>
      </c>
      <c r="O611" s="26">
        <v>1563.1610000000001</v>
      </c>
      <c r="P611" s="26">
        <v>1022.746</v>
      </c>
      <c r="Q611" s="26">
        <v>492.86360000000002</v>
      </c>
      <c r="R611" s="26">
        <v>133.24610000000001</v>
      </c>
      <c r="S611" s="26">
        <v>915.60599999999999</v>
      </c>
      <c r="T611" s="26">
        <v>405.47840000000002</v>
      </c>
      <c r="U611" s="26">
        <v>127.1455</v>
      </c>
      <c r="V611" s="26">
        <v>5.8239729999999996</v>
      </c>
      <c r="W611" s="26">
        <v>2706.194</v>
      </c>
      <c r="X611" s="26">
        <v>704.50900000000001</v>
      </c>
      <c r="Y611" s="26">
        <v>195.83179999999999</v>
      </c>
      <c r="Z611" s="26">
        <v>8.893656</v>
      </c>
    </row>
    <row r="612" spans="1:26" x14ac:dyDescent="0.35">
      <c r="A612" s="26" t="s">
        <v>148</v>
      </c>
      <c r="B612" s="26">
        <v>2050</v>
      </c>
      <c r="C612" s="26">
        <v>326.53719999999998</v>
      </c>
      <c r="D612" s="26">
        <v>144.04839999999999</v>
      </c>
      <c r="E612" s="26">
        <v>53.215130000000002</v>
      </c>
      <c r="F612" s="26">
        <v>346.69619999999998</v>
      </c>
      <c r="G612" s="26">
        <v>295.87060000000002</v>
      </c>
      <c r="H612" s="26">
        <v>77.627750000000006</v>
      </c>
      <c r="I612" s="26">
        <v>43.436199999999999</v>
      </c>
      <c r="J612" s="26">
        <v>-279.87639999999999</v>
      </c>
      <c r="K612" s="26">
        <v>652.23299999999995</v>
      </c>
      <c r="L612" s="26">
        <v>168.11070000000001</v>
      </c>
      <c r="M612" s="26">
        <v>80.249229999999997</v>
      </c>
      <c r="N612" s="26">
        <v>-17.997</v>
      </c>
      <c r="O612" s="26">
        <v>1646.145</v>
      </c>
      <c r="P612" s="26">
        <v>880.18349999999998</v>
      </c>
      <c r="Q612" s="26">
        <v>574.40819999999997</v>
      </c>
      <c r="R612" s="26">
        <v>303.16559999999998</v>
      </c>
      <c r="S612" s="26">
        <v>714.47799999999995</v>
      </c>
      <c r="T612" s="26">
        <v>261.62610000000001</v>
      </c>
      <c r="U612" s="26">
        <v>59.38635</v>
      </c>
      <c r="V612" s="26">
        <v>-76.192059999999998</v>
      </c>
      <c r="W612" s="26">
        <v>2288.9690000000001</v>
      </c>
      <c r="X612" s="26">
        <v>504.04419999999999</v>
      </c>
      <c r="Y612" s="26">
        <v>50.819420000000001</v>
      </c>
      <c r="Z612" s="26">
        <v>-157.69999999999999</v>
      </c>
    </row>
    <row r="613" spans="1:26" x14ac:dyDescent="0.35">
      <c r="A613" s="26" t="s">
        <v>149</v>
      </c>
      <c r="B613" s="26">
        <v>2016</v>
      </c>
      <c r="C613" s="26">
        <v>3.636253</v>
      </c>
      <c r="D613" s="26">
        <v>3.636253</v>
      </c>
      <c r="E613" s="26">
        <v>3.636253</v>
      </c>
      <c r="F613" s="26">
        <v>3.636253</v>
      </c>
      <c r="G613" s="26">
        <v>1.266929</v>
      </c>
      <c r="H613" s="26">
        <v>1.266929</v>
      </c>
      <c r="I613" s="26">
        <v>1.266929</v>
      </c>
      <c r="J613" s="26">
        <v>1.266929</v>
      </c>
      <c r="K613" s="26">
        <v>0.24041419999999999</v>
      </c>
      <c r="L613" s="26">
        <v>0.24041419999999999</v>
      </c>
      <c r="M613" s="26">
        <v>0.24041419999999999</v>
      </c>
      <c r="N613" s="26">
        <v>0.24041419999999999</v>
      </c>
      <c r="O613" s="26">
        <v>3.3506119999999999</v>
      </c>
      <c r="P613" s="26">
        <v>3.3506119999999999</v>
      </c>
      <c r="Q613" s="26">
        <v>3.3506119999999999</v>
      </c>
      <c r="R613" s="26">
        <v>3.3506119999999999</v>
      </c>
      <c r="S613" s="26">
        <v>5.7217320000000003</v>
      </c>
      <c r="T613" s="26">
        <v>5.7217320000000003</v>
      </c>
      <c r="U613" s="26">
        <v>5.7217320000000003</v>
      </c>
      <c r="V613" s="26">
        <v>5.7217320000000003</v>
      </c>
      <c r="W613" s="26">
        <v>9.4796390000000006</v>
      </c>
      <c r="X613" s="26">
        <v>9.4796390000000006</v>
      </c>
      <c r="Y613" s="26">
        <v>9.4796390000000006</v>
      </c>
      <c r="Z613" s="26">
        <v>9.4796390000000006</v>
      </c>
    </row>
    <row r="614" spans="1:26" x14ac:dyDescent="0.35">
      <c r="A614" s="26" t="s">
        <v>149</v>
      </c>
      <c r="B614" s="26">
        <v>2020</v>
      </c>
      <c r="C614" s="26">
        <v>2.8121350000000001</v>
      </c>
      <c r="D614" s="26">
        <v>2.6306440000000002</v>
      </c>
      <c r="E614" s="26">
        <v>2.398488</v>
      </c>
      <c r="F614" s="26">
        <v>2.3604120000000002</v>
      </c>
      <c r="G614" s="26">
        <v>3.5883370000000001</v>
      </c>
      <c r="H614" s="26">
        <v>2.2624659999999999</v>
      </c>
      <c r="I614" s="26">
        <v>1.010249</v>
      </c>
      <c r="J614" s="26">
        <v>0.22316910000000001</v>
      </c>
      <c r="K614" s="26">
        <v>2.5018910000000001</v>
      </c>
      <c r="L614" s="26">
        <v>0.68522720000000004</v>
      </c>
      <c r="M614" s="26">
        <v>0.30060530000000002</v>
      </c>
      <c r="N614" s="26">
        <v>-0.35795840000000001</v>
      </c>
      <c r="O614" s="26">
        <v>4.5701299999999998</v>
      </c>
      <c r="P614" s="26">
        <v>4.4738689999999997</v>
      </c>
      <c r="Q614" s="26">
        <v>4.4560259999999996</v>
      </c>
      <c r="R614" s="26">
        <v>4.4556449999999996</v>
      </c>
      <c r="S614" s="26">
        <v>8.8231459999999995</v>
      </c>
      <c r="T614" s="26">
        <v>4.8066890000000004</v>
      </c>
      <c r="U614" s="26">
        <v>3.7330709999999998</v>
      </c>
      <c r="V614" s="26">
        <v>2.9767139999999999</v>
      </c>
      <c r="W614" s="26">
        <v>12.14761</v>
      </c>
      <c r="X614" s="26">
        <v>6.1798060000000001</v>
      </c>
      <c r="Y614" s="26">
        <v>4.5813420000000002</v>
      </c>
      <c r="Z614" s="26">
        <v>3.489903</v>
      </c>
    </row>
    <row r="615" spans="1:26" x14ac:dyDescent="0.35">
      <c r="A615" s="26" t="s">
        <v>149</v>
      </c>
      <c r="B615" s="26">
        <v>2025</v>
      </c>
      <c r="C615" s="26">
        <v>5.3186679999999997</v>
      </c>
      <c r="D615" s="26">
        <v>4.5924769999999997</v>
      </c>
      <c r="E615" s="26">
        <v>3.8752589999999998</v>
      </c>
      <c r="F615" s="26">
        <v>3.8469069999999999</v>
      </c>
      <c r="G615" s="26">
        <v>10.575369999999999</v>
      </c>
      <c r="H615" s="26">
        <v>5.1526170000000002</v>
      </c>
      <c r="I615" s="26">
        <v>-0.47969630000000002</v>
      </c>
      <c r="J615" s="26">
        <v>-1.2017169999999999</v>
      </c>
      <c r="K615" s="26">
        <v>6.9713909999999997</v>
      </c>
      <c r="L615" s="26">
        <v>3.2037100000000001</v>
      </c>
      <c r="M615" s="26">
        <v>-0.15778320000000001</v>
      </c>
      <c r="N615" s="26">
        <v>-0.73359949999999996</v>
      </c>
      <c r="O615" s="26">
        <v>14.71904</v>
      </c>
      <c r="P615" s="26">
        <v>14.3362</v>
      </c>
      <c r="Q615" s="26">
        <v>14.21616</v>
      </c>
      <c r="R615" s="26">
        <v>14.21528</v>
      </c>
      <c r="S615" s="26">
        <v>6.4547059999999998</v>
      </c>
      <c r="T615" s="26">
        <v>3.491409</v>
      </c>
      <c r="U615" s="26">
        <v>1.871167</v>
      </c>
      <c r="V615" s="26">
        <v>1.1581729999999999</v>
      </c>
      <c r="W615" s="26">
        <v>3.0850949999999999</v>
      </c>
      <c r="X615" s="26">
        <v>-1.479125</v>
      </c>
      <c r="Y615" s="26">
        <v>-3.9579049999999998</v>
      </c>
      <c r="Z615" s="26">
        <v>-4.9953729999999998</v>
      </c>
    </row>
    <row r="616" spans="1:26" x14ac:dyDescent="0.35">
      <c r="A616" s="26" t="s">
        <v>149</v>
      </c>
      <c r="B616" s="26">
        <v>2030</v>
      </c>
      <c r="C616" s="26">
        <v>74.503519999999995</v>
      </c>
      <c r="D616" s="26">
        <v>65.240530000000007</v>
      </c>
      <c r="E616" s="26">
        <v>2.411708</v>
      </c>
      <c r="F616" s="26">
        <v>2.3615849999999998</v>
      </c>
      <c r="G616" s="26">
        <v>-64.364590000000007</v>
      </c>
      <c r="H616" s="26">
        <v>-56.722749999999998</v>
      </c>
      <c r="I616" s="26">
        <v>0.40435690000000002</v>
      </c>
      <c r="J616" s="26">
        <v>-1.1524399999999999</v>
      </c>
      <c r="K616" s="26">
        <v>1.630614</v>
      </c>
      <c r="L616" s="26">
        <v>-2.4114200000000001</v>
      </c>
      <c r="M616" s="26">
        <v>0.2368594</v>
      </c>
      <c r="N616" s="26">
        <v>-1.0350710000000001</v>
      </c>
      <c r="O616" s="26">
        <v>65.405339999999995</v>
      </c>
      <c r="P616" s="26">
        <v>13.12907</v>
      </c>
      <c r="Q616" s="26">
        <v>7.3039059999999996</v>
      </c>
      <c r="R616" s="26">
        <v>6.6969440000000002</v>
      </c>
      <c r="S616" s="26">
        <v>-47.360709999999997</v>
      </c>
      <c r="T616" s="26">
        <v>-2.1717819999999999</v>
      </c>
      <c r="U616" s="26">
        <v>0.75348809999999999</v>
      </c>
      <c r="V616" s="26">
        <v>0.14002110000000001</v>
      </c>
      <c r="W616" s="26">
        <v>8.2307109999999994</v>
      </c>
      <c r="X616" s="26">
        <v>2.1475590000000002</v>
      </c>
      <c r="Y616" s="26">
        <v>-0.62704130000000002</v>
      </c>
      <c r="Z616" s="26">
        <v>-1.5469520000000001</v>
      </c>
    </row>
    <row r="617" spans="1:26" x14ac:dyDescent="0.35">
      <c r="A617" s="26" t="s">
        <v>149</v>
      </c>
      <c r="B617" s="26">
        <v>2035</v>
      </c>
      <c r="C617" s="26">
        <v>127.8473</v>
      </c>
      <c r="D617" s="26">
        <v>74.588290000000001</v>
      </c>
      <c r="E617" s="26">
        <v>21.097149999999999</v>
      </c>
      <c r="F617" s="26">
        <v>3.4950929999999998</v>
      </c>
      <c r="G617" s="26">
        <v>87.077259999999995</v>
      </c>
      <c r="H617" s="26">
        <v>22.120360000000002</v>
      </c>
      <c r="I617" s="26">
        <v>-9.6845879999999998</v>
      </c>
      <c r="J617" s="26">
        <v>2.1306350000000002E-2</v>
      </c>
      <c r="K617" s="26">
        <v>142.70400000000001</v>
      </c>
      <c r="L617" s="26">
        <v>57.502540000000003</v>
      </c>
      <c r="M617" s="26">
        <v>2.3756560000000002</v>
      </c>
      <c r="N617" s="26">
        <v>-1.95672</v>
      </c>
      <c r="O617" s="26">
        <v>101.2033</v>
      </c>
      <c r="P617" s="26">
        <v>14.622450000000001</v>
      </c>
      <c r="Q617" s="26">
        <v>6.2321730000000004</v>
      </c>
      <c r="R617" s="26">
        <v>3.8691680000000002</v>
      </c>
      <c r="S617" s="26">
        <v>-25.86261</v>
      </c>
      <c r="T617" s="26">
        <v>4.9801279999999997</v>
      </c>
      <c r="U617" s="26">
        <v>-0.23509350000000001</v>
      </c>
      <c r="V617" s="26">
        <v>0.32072030000000001</v>
      </c>
      <c r="W617" s="26">
        <v>16.879200000000001</v>
      </c>
      <c r="X617" s="26">
        <v>-1.49786E-2</v>
      </c>
      <c r="Y617" s="26">
        <v>-9.8494540000000005E-2</v>
      </c>
      <c r="Z617" s="26">
        <v>-0.72468920000000003</v>
      </c>
    </row>
    <row r="618" spans="1:26" x14ac:dyDescent="0.35">
      <c r="A618" s="26" t="s">
        <v>149</v>
      </c>
      <c r="B618" s="26">
        <v>2040</v>
      </c>
      <c r="C618" s="26">
        <v>79.530869999999993</v>
      </c>
      <c r="D618" s="26">
        <v>56.9086</v>
      </c>
      <c r="E618" s="26">
        <v>12.4557</v>
      </c>
      <c r="F618" s="26">
        <v>0.92669170000000001</v>
      </c>
      <c r="G618" s="26">
        <v>226.91550000000001</v>
      </c>
      <c r="H618" s="26">
        <v>73.717010000000002</v>
      </c>
      <c r="I618" s="26">
        <v>7.3338210000000004</v>
      </c>
      <c r="J618" s="26">
        <v>5.8289359999999998E-3</v>
      </c>
      <c r="K618" s="26">
        <v>179.375</v>
      </c>
      <c r="L618" s="26">
        <v>63.306660000000001</v>
      </c>
      <c r="M618" s="26">
        <v>11.76864</v>
      </c>
      <c r="N618" s="26">
        <v>-5.8383360000000002E-2</v>
      </c>
      <c r="O618" s="26">
        <v>78.945859999999996</v>
      </c>
      <c r="P618" s="26">
        <v>34.075949999999999</v>
      </c>
      <c r="Q618" s="26">
        <v>6.754022</v>
      </c>
      <c r="R618" s="26">
        <v>5.0395409999999998</v>
      </c>
      <c r="S618" s="26">
        <v>70.429150000000007</v>
      </c>
      <c r="T618" s="26">
        <v>1.355445</v>
      </c>
      <c r="U618" s="26">
        <v>2.608816</v>
      </c>
      <c r="V618" s="26">
        <v>0.1101863</v>
      </c>
      <c r="W618" s="26">
        <v>45.897579999999998</v>
      </c>
      <c r="X618" s="26">
        <v>11.54163</v>
      </c>
      <c r="Y618" s="26">
        <v>-1.976952</v>
      </c>
      <c r="Z618" s="26">
        <v>-1.1691670000000001</v>
      </c>
    </row>
    <row r="619" spans="1:26" x14ac:dyDescent="0.35">
      <c r="A619" s="26" t="s">
        <v>149</v>
      </c>
      <c r="B619" s="26">
        <v>2045</v>
      </c>
      <c r="C619" s="26">
        <v>66.210949999999997</v>
      </c>
      <c r="D619" s="26">
        <v>18.55838</v>
      </c>
      <c r="E619" s="26">
        <v>3.9681769999999998</v>
      </c>
      <c r="F619" s="26">
        <v>0.73093249999999999</v>
      </c>
      <c r="G619" s="26">
        <v>81.209559999999996</v>
      </c>
      <c r="H619" s="26">
        <v>5.4875720000000001</v>
      </c>
      <c r="I619" s="26">
        <v>4.40334E-2</v>
      </c>
      <c r="J619" s="26">
        <v>1.880517E-3</v>
      </c>
      <c r="K619" s="26">
        <v>87.982479999999995</v>
      </c>
      <c r="L619" s="26">
        <v>12.25773</v>
      </c>
      <c r="M619" s="26">
        <v>1.157375</v>
      </c>
      <c r="N619" s="26">
        <v>0.62154129999999996</v>
      </c>
      <c r="O619" s="26">
        <v>57.259459999999997</v>
      </c>
      <c r="P619" s="26">
        <v>16.119450000000001</v>
      </c>
      <c r="Q619" s="26">
        <v>7.8878830000000004</v>
      </c>
      <c r="R619" s="26">
        <v>6.8236910000000002</v>
      </c>
      <c r="S619" s="26">
        <v>28.568549999999998</v>
      </c>
      <c r="T619" s="26">
        <v>7.7766970000000004</v>
      </c>
      <c r="U619" s="26">
        <v>0.14313010000000001</v>
      </c>
      <c r="V619" s="26">
        <v>7.1852379999999993E-2</v>
      </c>
      <c r="W619" s="26">
        <v>64.446309999999997</v>
      </c>
      <c r="X619" s="26">
        <v>20.601839999999999</v>
      </c>
      <c r="Y619" s="26">
        <v>3.9078390000000001</v>
      </c>
      <c r="Z619" s="26">
        <v>1.994354</v>
      </c>
    </row>
    <row r="620" spans="1:26" x14ac:dyDescent="0.35">
      <c r="A620" s="26" t="s">
        <v>149</v>
      </c>
      <c r="B620" s="26">
        <v>2050</v>
      </c>
      <c r="C620" s="26">
        <v>37.644590000000001</v>
      </c>
      <c r="D620" s="26">
        <v>4.1337099999999998</v>
      </c>
      <c r="E620" s="26">
        <v>0.33052300000000001</v>
      </c>
      <c r="F620" s="26">
        <v>0.31598130000000002</v>
      </c>
      <c r="G620" s="26">
        <v>12.358930000000001</v>
      </c>
      <c r="H620" s="26">
        <v>1.30355</v>
      </c>
      <c r="I620" s="26">
        <v>8.5335510000000003E-3</v>
      </c>
      <c r="J620" s="26">
        <v>5.0596319999999997E-4</v>
      </c>
      <c r="K620" s="26">
        <v>26.086089999999999</v>
      </c>
      <c r="L620" s="26">
        <v>2.1961729999999999</v>
      </c>
      <c r="M620" s="26">
        <v>1.5134000000000001</v>
      </c>
      <c r="N620" s="26">
        <v>0.77900849999999999</v>
      </c>
      <c r="O620" s="26">
        <v>56.090429999999998</v>
      </c>
      <c r="P620" s="26">
        <v>11.61393</v>
      </c>
      <c r="Q620" s="26">
        <v>5.5209359999999998</v>
      </c>
      <c r="R620" s="26">
        <v>4.9961770000000003</v>
      </c>
      <c r="S620" s="26">
        <v>4.1993739999999997</v>
      </c>
      <c r="T620" s="26">
        <v>1.0245899999999999</v>
      </c>
      <c r="U620" s="26">
        <v>0.23469580000000001</v>
      </c>
      <c r="V620" s="26">
        <v>3.7117589999999999E-2</v>
      </c>
      <c r="W620" s="26">
        <v>33.875140000000002</v>
      </c>
      <c r="X620" s="26">
        <v>12.05796</v>
      </c>
      <c r="Y620" s="26">
        <v>8.7322299999999995</v>
      </c>
      <c r="Z620" s="26">
        <v>6.1706329999999996</v>
      </c>
    </row>
    <row r="621" spans="1:26" x14ac:dyDescent="0.35">
      <c r="A621" s="26" t="s">
        <v>150</v>
      </c>
      <c r="B621" s="26">
        <v>2016</v>
      </c>
      <c r="C621" s="26">
        <v>1726.212</v>
      </c>
      <c r="D621" s="26">
        <v>1726.212</v>
      </c>
      <c r="E621" s="26">
        <v>1726.212</v>
      </c>
      <c r="F621" s="26">
        <v>1726.212</v>
      </c>
      <c r="G621" s="26">
        <v>456.82530000000003</v>
      </c>
      <c r="H621" s="26">
        <v>456.82530000000003</v>
      </c>
      <c r="I621" s="26">
        <v>456.82530000000003</v>
      </c>
      <c r="J621" s="26">
        <v>456.82530000000003</v>
      </c>
      <c r="K621" s="26">
        <v>-403.54289999999997</v>
      </c>
      <c r="L621" s="26">
        <v>-403.54289999999997</v>
      </c>
      <c r="M621" s="26">
        <v>-403.54289999999997</v>
      </c>
      <c r="N621" s="26">
        <v>-403.54289999999997</v>
      </c>
      <c r="O621" s="26">
        <v>158.35990000000001</v>
      </c>
      <c r="P621" s="26">
        <v>158.35990000000001</v>
      </c>
      <c r="Q621" s="26">
        <v>158.35990000000001</v>
      </c>
      <c r="R621" s="26">
        <v>158.35990000000001</v>
      </c>
      <c r="S621" s="26">
        <v>162.3201</v>
      </c>
      <c r="T621" s="26">
        <v>162.3201</v>
      </c>
      <c r="U621" s="26">
        <v>162.3201</v>
      </c>
      <c r="V621" s="26">
        <v>162.3201</v>
      </c>
      <c r="W621" s="26">
        <v>15.963710000000001</v>
      </c>
      <c r="X621" s="26">
        <v>15.963710000000001</v>
      </c>
      <c r="Y621" s="26">
        <v>15.963710000000001</v>
      </c>
      <c r="Z621" s="26">
        <v>15.963710000000001</v>
      </c>
    </row>
    <row r="622" spans="1:26" x14ac:dyDescent="0.35">
      <c r="A622" s="26" t="s">
        <v>150</v>
      </c>
      <c r="B622" s="26">
        <v>2020</v>
      </c>
      <c r="C622" s="26">
        <v>2040.461</v>
      </c>
      <c r="D622" s="26">
        <v>1927.0609999999999</v>
      </c>
      <c r="E622" s="26">
        <v>1703.856</v>
      </c>
      <c r="F622" s="26">
        <v>1679.9860000000001</v>
      </c>
      <c r="G622" s="26">
        <v>1512.2180000000001</v>
      </c>
      <c r="H622" s="26">
        <v>903.60410000000002</v>
      </c>
      <c r="I622" s="26">
        <v>695.16049999999996</v>
      </c>
      <c r="J622" s="26">
        <v>414.25009999999997</v>
      </c>
      <c r="K622" s="26">
        <v>4436.1880000000001</v>
      </c>
      <c r="L622" s="26">
        <v>2123.9029999999998</v>
      </c>
      <c r="M622" s="26">
        <v>868.76329999999996</v>
      </c>
      <c r="N622" s="26">
        <v>-146.13839999999999</v>
      </c>
      <c r="O622" s="26">
        <v>411.94130000000001</v>
      </c>
      <c r="P622" s="26">
        <v>377.3537</v>
      </c>
      <c r="Q622" s="26">
        <v>297.64089999999999</v>
      </c>
      <c r="R622" s="26">
        <v>297.01819999999998</v>
      </c>
      <c r="S622" s="26">
        <v>-4.8925419999999997</v>
      </c>
      <c r="T622" s="26">
        <v>-52.708359999999999</v>
      </c>
      <c r="U622" s="26">
        <v>1.5749660000000001</v>
      </c>
      <c r="V622" s="26">
        <v>-15.72978</v>
      </c>
      <c r="W622" s="26">
        <v>363.55790000000002</v>
      </c>
      <c r="X622" s="26">
        <v>112.9119</v>
      </c>
      <c r="Y622" s="26">
        <v>81.276319999999998</v>
      </c>
      <c r="Z622" s="26">
        <v>22.135190000000001</v>
      </c>
    </row>
    <row r="623" spans="1:26" x14ac:dyDescent="0.35">
      <c r="A623" s="26" t="s">
        <v>150</v>
      </c>
      <c r="B623" s="26">
        <v>2025</v>
      </c>
      <c r="C623" s="26">
        <v>3228.1469999999999</v>
      </c>
      <c r="D623" s="26">
        <v>2712.6280000000002</v>
      </c>
      <c r="E623" s="26">
        <v>1738.8720000000001</v>
      </c>
      <c r="F623" s="26">
        <v>773.63679999999999</v>
      </c>
      <c r="G623" s="26">
        <v>3357.8220000000001</v>
      </c>
      <c r="H623" s="26">
        <v>1645.01</v>
      </c>
      <c r="I623" s="26">
        <v>338.68990000000002</v>
      </c>
      <c r="J623" s="26">
        <v>363.59089999999998</v>
      </c>
      <c r="K623" s="26">
        <v>9535.0720000000001</v>
      </c>
      <c r="L623" s="26">
        <v>3933.5210000000002</v>
      </c>
      <c r="M623" s="26">
        <v>1475.5519999999999</v>
      </c>
      <c r="N623" s="26">
        <v>572.7405</v>
      </c>
      <c r="O623" s="26">
        <v>418.51569999999998</v>
      </c>
      <c r="P623" s="26">
        <v>354.887</v>
      </c>
      <c r="Q623" s="26">
        <v>241.5428</v>
      </c>
      <c r="R623" s="26">
        <v>202.2405</v>
      </c>
      <c r="S623" s="26">
        <v>319.37529999999998</v>
      </c>
      <c r="T623" s="26">
        <v>246.32159999999999</v>
      </c>
      <c r="U623" s="26">
        <v>12.56446</v>
      </c>
      <c r="V623" s="26">
        <v>22.177890000000001</v>
      </c>
      <c r="W623" s="26">
        <v>775.29579999999999</v>
      </c>
      <c r="X623" s="26">
        <v>499.89760000000001</v>
      </c>
      <c r="Y623" s="26">
        <v>113.56310000000001</v>
      </c>
      <c r="Z623" s="26">
        <v>29.658470000000001</v>
      </c>
    </row>
    <row r="624" spans="1:26" x14ac:dyDescent="0.35">
      <c r="A624" s="26" t="s">
        <v>150</v>
      </c>
      <c r="B624" s="26">
        <v>2030</v>
      </c>
      <c r="C624" s="26">
        <v>3705.6709999999998</v>
      </c>
      <c r="D624" s="26">
        <v>2627.453</v>
      </c>
      <c r="E624" s="26">
        <v>1907.9839999999999</v>
      </c>
      <c r="F624" s="26">
        <v>793.4538</v>
      </c>
      <c r="G624" s="26">
        <v>3177.5520000000001</v>
      </c>
      <c r="H624" s="26">
        <v>1433.2080000000001</v>
      </c>
      <c r="I624" s="26">
        <v>986.41660000000002</v>
      </c>
      <c r="J624" s="26">
        <v>158.92449999999999</v>
      </c>
      <c r="K624" s="26">
        <v>9489.6839999999993</v>
      </c>
      <c r="L624" s="26">
        <v>3188.2420000000002</v>
      </c>
      <c r="M624" s="26">
        <v>1593.2380000000001</v>
      </c>
      <c r="N624" s="26">
        <v>140.86150000000001</v>
      </c>
      <c r="O624" s="26">
        <v>508.16030000000001</v>
      </c>
      <c r="P624" s="26">
        <v>415.71710000000002</v>
      </c>
      <c r="Q624" s="26">
        <v>343.3954</v>
      </c>
      <c r="R624" s="26">
        <v>232.73699999999999</v>
      </c>
      <c r="S624" s="26">
        <v>458.0421</v>
      </c>
      <c r="T624" s="26">
        <v>274.89499999999998</v>
      </c>
      <c r="U624" s="26">
        <v>98.355119999999999</v>
      </c>
      <c r="V624" s="26">
        <v>58.871380000000002</v>
      </c>
      <c r="W624" s="26">
        <v>1151.123</v>
      </c>
      <c r="X624" s="26">
        <v>712.0498</v>
      </c>
      <c r="Y624" s="26">
        <v>140.8972</v>
      </c>
      <c r="Z624" s="26">
        <v>-21.614470000000001</v>
      </c>
    </row>
    <row r="625" spans="1:26" x14ac:dyDescent="0.35">
      <c r="A625" s="26" t="s">
        <v>150</v>
      </c>
      <c r="B625" s="26">
        <v>2035</v>
      </c>
      <c r="C625" s="26">
        <v>2813.3330000000001</v>
      </c>
      <c r="D625" s="26">
        <v>1891.74</v>
      </c>
      <c r="E625" s="26">
        <v>2105.808</v>
      </c>
      <c r="F625" s="26">
        <v>1100.6400000000001</v>
      </c>
      <c r="G625" s="26">
        <v>2600.7750000000001</v>
      </c>
      <c r="H625" s="26">
        <v>707.31730000000005</v>
      </c>
      <c r="I625" s="26">
        <v>701.11940000000004</v>
      </c>
      <c r="J625" s="26">
        <v>93.750640000000004</v>
      </c>
      <c r="K625" s="26">
        <v>7154.7790000000005</v>
      </c>
      <c r="L625" s="26">
        <v>1825.8420000000001</v>
      </c>
      <c r="M625" s="26">
        <v>505.8843</v>
      </c>
      <c r="N625" s="26">
        <v>-492.43599999999998</v>
      </c>
      <c r="O625" s="26">
        <v>510.73779999999999</v>
      </c>
      <c r="P625" s="26">
        <v>384.46510000000001</v>
      </c>
      <c r="Q625" s="26">
        <v>341.35489999999999</v>
      </c>
      <c r="R625" s="26">
        <v>241.10769999999999</v>
      </c>
      <c r="S625" s="26">
        <v>261.98919999999998</v>
      </c>
      <c r="T625" s="26">
        <v>121.6968</v>
      </c>
      <c r="U625" s="26">
        <v>177.7319</v>
      </c>
      <c r="V625" s="26">
        <v>35.857390000000002</v>
      </c>
      <c r="W625" s="26">
        <v>1238.712</v>
      </c>
      <c r="X625" s="26">
        <v>543.35329999999999</v>
      </c>
      <c r="Y625" s="26">
        <v>219.2192</v>
      </c>
      <c r="Z625" s="26">
        <v>11.024089999999999</v>
      </c>
    </row>
    <row r="626" spans="1:26" x14ac:dyDescent="0.35">
      <c r="A626" s="26" t="s">
        <v>150</v>
      </c>
      <c r="B626" s="26">
        <v>2040</v>
      </c>
      <c r="C626" s="26">
        <v>2835.5659999999998</v>
      </c>
      <c r="D626" s="26">
        <v>1598.3030000000001</v>
      </c>
      <c r="E626" s="26">
        <v>664.73500000000001</v>
      </c>
      <c r="F626" s="26">
        <v>268.39060000000001</v>
      </c>
      <c r="G626" s="26">
        <v>1377.8330000000001</v>
      </c>
      <c r="H626" s="26">
        <v>296.01159999999999</v>
      </c>
      <c r="I626" s="26">
        <v>120.3827</v>
      </c>
      <c r="J626" s="26">
        <v>34.367980000000003</v>
      </c>
      <c r="K626" s="26">
        <v>4639.7110000000002</v>
      </c>
      <c r="L626" s="26">
        <v>719.10450000000003</v>
      </c>
      <c r="M626" s="26">
        <v>503.59840000000003</v>
      </c>
      <c r="N626" s="26">
        <v>151.30549999999999</v>
      </c>
      <c r="O626" s="26">
        <v>617.15769999999998</v>
      </c>
      <c r="P626" s="26">
        <v>422.3229</v>
      </c>
      <c r="Q626" s="26">
        <v>325.49270000000001</v>
      </c>
      <c r="R626" s="26">
        <v>318.55579999999998</v>
      </c>
      <c r="S626" s="26">
        <v>190.072</v>
      </c>
      <c r="T626" s="26">
        <v>77.24136</v>
      </c>
      <c r="U626" s="26">
        <v>46.085929999999998</v>
      </c>
      <c r="V626" s="26">
        <v>4.7247570000000003</v>
      </c>
      <c r="W626" s="26">
        <v>771.19590000000005</v>
      </c>
      <c r="X626" s="26">
        <v>113.34990000000001</v>
      </c>
      <c r="Y626" s="26">
        <v>120.21040000000001</v>
      </c>
      <c r="Z626" s="26">
        <v>-67.417050000000003</v>
      </c>
    </row>
    <row r="627" spans="1:26" x14ac:dyDescent="0.35">
      <c r="A627" s="26" t="s">
        <v>150</v>
      </c>
      <c r="B627" s="26">
        <v>2045</v>
      </c>
      <c r="C627" s="26">
        <v>2506.7449999999999</v>
      </c>
      <c r="D627" s="26">
        <v>461.46620000000001</v>
      </c>
      <c r="E627" s="26">
        <v>618.13340000000005</v>
      </c>
      <c r="F627" s="26">
        <v>250.75380000000001</v>
      </c>
      <c r="G627" s="26">
        <v>788.90920000000006</v>
      </c>
      <c r="H627" s="26">
        <v>129.5795</v>
      </c>
      <c r="I627" s="26">
        <v>-20.229469999999999</v>
      </c>
      <c r="J627" s="26">
        <v>2.714747</v>
      </c>
      <c r="K627" s="26">
        <v>2371.721</v>
      </c>
      <c r="L627" s="26">
        <v>-34.149900000000002</v>
      </c>
      <c r="M627" s="26">
        <v>-181.7878</v>
      </c>
      <c r="N627" s="26">
        <v>-103.08750000000001</v>
      </c>
      <c r="O627" s="26">
        <v>802.45339999999999</v>
      </c>
      <c r="P627" s="26">
        <v>221.20500000000001</v>
      </c>
      <c r="Q627" s="26">
        <v>321.8578</v>
      </c>
      <c r="R627" s="26">
        <v>115.9624</v>
      </c>
      <c r="S627" s="26">
        <v>99.331789999999998</v>
      </c>
      <c r="T627" s="26">
        <v>23.553349999999998</v>
      </c>
      <c r="U627" s="26">
        <v>-6.2681380000000004</v>
      </c>
      <c r="V627" s="26">
        <v>15.17977</v>
      </c>
      <c r="W627" s="26">
        <v>255.7304</v>
      </c>
      <c r="X627" s="26">
        <v>-2.6508289999999999</v>
      </c>
      <c r="Y627" s="26">
        <v>-124.4288</v>
      </c>
      <c r="Z627" s="26">
        <v>-67.114459999999994</v>
      </c>
    </row>
    <row r="628" spans="1:26" x14ac:dyDescent="0.35">
      <c r="A628" s="26" t="s">
        <v>150</v>
      </c>
      <c r="B628" s="26">
        <v>2050</v>
      </c>
      <c r="C628" s="26">
        <v>2815.6289999999999</v>
      </c>
      <c r="D628" s="26">
        <v>618.01310000000001</v>
      </c>
      <c r="E628" s="26">
        <v>106.10129999999999</v>
      </c>
      <c r="F628" s="26">
        <v>68.18159</v>
      </c>
      <c r="G628" s="26">
        <v>429.06849999999997</v>
      </c>
      <c r="H628" s="26">
        <v>-60.679119999999998</v>
      </c>
      <c r="I628" s="26">
        <v>4.9865719999999998</v>
      </c>
      <c r="J628" s="26">
        <v>2.2822650000000002</v>
      </c>
      <c r="K628" s="26">
        <v>1219.8420000000001</v>
      </c>
      <c r="L628" s="26">
        <v>-303.23430000000002</v>
      </c>
      <c r="M628" s="26">
        <v>-8.8798739999999992</v>
      </c>
      <c r="N628" s="26">
        <v>-14.817589999999999</v>
      </c>
      <c r="O628" s="26">
        <v>727.06759999999997</v>
      </c>
      <c r="P628" s="26">
        <v>203.45339999999999</v>
      </c>
      <c r="Q628" s="26">
        <v>65.633520000000004</v>
      </c>
      <c r="R628" s="26">
        <v>45.476179999999999</v>
      </c>
      <c r="S628" s="26">
        <v>161.82570000000001</v>
      </c>
      <c r="T628" s="26">
        <v>-7.2572169999999998</v>
      </c>
      <c r="U628" s="26">
        <v>9.9246949999999998</v>
      </c>
      <c r="V628" s="26">
        <v>0.41324169999999999</v>
      </c>
      <c r="W628" s="26">
        <v>56.106540000000003</v>
      </c>
      <c r="X628" s="26">
        <v>-92.204040000000006</v>
      </c>
      <c r="Y628" s="26">
        <v>-31.269600000000001</v>
      </c>
      <c r="Z628" s="26">
        <v>-20.670860000000001</v>
      </c>
    </row>
    <row r="629" spans="1:26" x14ac:dyDescent="0.35">
      <c r="A629" s="26" t="s">
        <v>83</v>
      </c>
      <c r="B629" s="26">
        <v>2016</v>
      </c>
      <c r="C629" s="26">
        <v>207.2989</v>
      </c>
      <c r="D629" s="26">
        <v>207.2989</v>
      </c>
      <c r="E629" s="26">
        <v>207.2989</v>
      </c>
      <c r="F629" s="26">
        <v>207.2989</v>
      </c>
      <c r="G629" s="26">
        <v>152.10849999999999</v>
      </c>
      <c r="H629" s="26">
        <v>152.10849999999999</v>
      </c>
      <c r="I629" s="26">
        <v>152.10849999999999</v>
      </c>
      <c r="J629" s="26">
        <v>152.10849999999999</v>
      </c>
      <c r="K629" s="26">
        <v>18.816289999999999</v>
      </c>
      <c r="L629" s="26">
        <v>18.816289999999999</v>
      </c>
      <c r="M629" s="26">
        <v>18.816289999999999</v>
      </c>
      <c r="N629" s="26">
        <v>18.816289999999999</v>
      </c>
      <c r="O629" s="26">
        <v>263.67189999999999</v>
      </c>
      <c r="P629" s="26">
        <v>263.67189999999999</v>
      </c>
      <c r="Q629" s="26">
        <v>263.67189999999999</v>
      </c>
      <c r="R629" s="26">
        <v>263.67189999999999</v>
      </c>
      <c r="S629" s="26">
        <v>592.87670000000003</v>
      </c>
      <c r="T629" s="26">
        <v>592.87670000000003</v>
      </c>
      <c r="U629" s="26">
        <v>592.87670000000003</v>
      </c>
      <c r="V629" s="26">
        <v>592.87670000000003</v>
      </c>
      <c r="W629" s="26">
        <v>39.863320000000002</v>
      </c>
      <c r="X629" s="26">
        <v>39.863320000000002</v>
      </c>
      <c r="Y629" s="26">
        <v>39.863320000000002</v>
      </c>
      <c r="Z629" s="26">
        <v>39.863320000000002</v>
      </c>
    </row>
    <row r="630" spans="1:26" x14ac:dyDescent="0.35">
      <c r="A630" s="26" t="s">
        <v>83</v>
      </c>
      <c r="B630" s="26">
        <v>2020</v>
      </c>
      <c r="C630" s="26">
        <v>184.1088</v>
      </c>
      <c r="D630" s="26">
        <v>162.70910000000001</v>
      </c>
      <c r="E630" s="26">
        <v>152.2671</v>
      </c>
      <c r="F630" s="26">
        <v>128.6611</v>
      </c>
      <c r="G630" s="26">
        <v>322.70859999999999</v>
      </c>
      <c r="H630" s="26">
        <v>218.14760000000001</v>
      </c>
      <c r="I630" s="26">
        <v>120.0564</v>
      </c>
      <c r="J630" s="26">
        <v>38.659869999999998</v>
      </c>
      <c r="K630" s="26">
        <v>229.74940000000001</v>
      </c>
      <c r="L630" s="26">
        <v>67.000739999999993</v>
      </c>
      <c r="M630" s="26">
        <v>22.6266</v>
      </c>
      <c r="N630" s="26">
        <v>8.3557109999999994</v>
      </c>
      <c r="O630" s="26">
        <v>702.13390000000004</v>
      </c>
      <c r="P630" s="26">
        <v>677.88670000000002</v>
      </c>
      <c r="Q630" s="26">
        <v>398.55619999999999</v>
      </c>
      <c r="R630" s="26">
        <v>397.88690000000003</v>
      </c>
      <c r="S630" s="26">
        <v>793.048</v>
      </c>
      <c r="T630" s="26">
        <v>393.09339999999997</v>
      </c>
      <c r="U630" s="26">
        <v>538.8827</v>
      </c>
      <c r="V630" s="26">
        <v>426.27679999999998</v>
      </c>
      <c r="W630" s="26">
        <v>344.26650000000001</v>
      </c>
      <c r="X630" s="26">
        <v>45.650620000000004</v>
      </c>
      <c r="Y630" s="26">
        <v>-27.26634</v>
      </c>
      <c r="Z630" s="26">
        <v>-54.106699999999996</v>
      </c>
    </row>
    <row r="631" spans="1:26" x14ac:dyDescent="0.35">
      <c r="A631" s="26" t="s">
        <v>83</v>
      </c>
      <c r="B631" s="26">
        <v>2025</v>
      </c>
      <c r="C631" s="26">
        <v>236.50059999999999</v>
      </c>
      <c r="D631" s="26">
        <v>145.6875</v>
      </c>
      <c r="E631" s="26">
        <v>175.40190000000001</v>
      </c>
      <c r="F631" s="26">
        <v>76.856200000000001</v>
      </c>
      <c r="G631" s="26">
        <v>450.18740000000003</v>
      </c>
      <c r="H631" s="26">
        <v>234.95609999999999</v>
      </c>
      <c r="I631" s="26">
        <v>10.457890000000001</v>
      </c>
      <c r="J631" s="26">
        <v>30.928270000000001</v>
      </c>
      <c r="K631" s="26">
        <v>284.32769999999999</v>
      </c>
      <c r="L631" s="26">
        <v>111.5264</v>
      </c>
      <c r="M631" s="26">
        <v>46.713839999999998</v>
      </c>
      <c r="N631" s="26">
        <v>25.04082</v>
      </c>
      <c r="O631" s="26">
        <v>1048.4639999999999</v>
      </c>
      <c r="P631" s="26">
        <v>857.71010000000001</v>
      </c>
      <c r="Q631" s="26">
        <v>479.81659999999999</v>
      </c>
      <c r="R631" s="26">
        <v>454.81240000000003</v>
      </c>
      <c r="S631" s="26">
        <v>1001.633</v>
      </c>
      <c r="T631" s="26">
        <v>515.68079999999998</v>
      </c>
      <c r="U631" s="26">
        <v>362.40179999999998</v>
      </c>
      <c r="V631" s="26">
        <v>258.44799999999998</v>
      </c>
      <c r="W631" s="26">
        <v>839.7251</v>
      </c>
      <c r="X631" s="26">
        <v>440.61430000000001</v>
      </c>
      <c r="Y631" s="26">
        <v>268.11070000000001</v>
      </c>
      <c r="Z631" s="26">
        <v>201.05430000000001</v>
      </c>
    </row>
    <row r="632" spans="1:26" x14ac:dyDescent="0.35">
      <c r="A632" s="26" t="s">
        <v>83</v>
      </c>
      <c r="B632" s="26">
        <v>2030</v>
      </c>
      <c r="C632" s="26">
        <v>411.92720000000003</v>
      </c>
      <c r="D632" s="26">
        <v>273.85500000000002</v>
      </c>
      <c r="E632" s="26">
        <v>86.264279999999999</v>
      </c>
      <c r="F632" s="26">
        <v>37.453240000000001</v>
      </c>
      <c r="G632" s="26">
        <v>1087.328</v>
      </c>
      <c r="H632" s="26">
        <v>567.06600000000003</v>
      </c>
      <c r="I632" s="26">
        <v>158.0461</v>
      </c>
      <c r="J632" s="26">
        <v>30.400359999999999</v>
      </c>
      <c r="K632" s="26">
        <v>918.12480000000005</v>
      </c>
      <c r="L632" s="26">
        <v>469.01519999999999</v>
      </c>
      <c r="M632" s="26">
        <v>51.793950000000002</v>
      </c>
      <c r="N632" s="26">
        <v>14.886950000000001</v>
      </c>
      <c r="O632" s="26">
        <v>1382.9680000000001</v>
      </c>
      <c r="P632" s="26">
        <v>951.27940000000001</v>
      </c>
      <c r="Q632" s="26">
        <v>455.01490000000001</v>
      </c>
      <c r="R632" s="26">
        <v>426.13380000000001</v>
      </c>
      <c r="S632" s="26">
        <v>2144.1750000000002</v>
      </c>
      <c r="T632" s="26">
        <v>1416.056</v>
      </c>
      <c r="U632" s="26">
        <v>366.16359999999997</v>
      </c>
      <c r="V632" s="26">
        <v>276.89510000000001</v>
      </c>
      <c r="W632" s="26">
        <v>1415.057</v>
      </c>
      <c r="X632" s="26">
        <v>741.56200000000001</v>
      </c>
      <c r="Y632" s="26">
        <v>196.76009999999999</v>
      </c>
      <c r="Z632" s="26">
        <v>138.16849999999999</v>
      </c>
    </row>
    <row r="633" spans="1:26" x14ac:dyDescent="0.35">
      <c r="A633" s="26" t="s">
        <v>83</v>
      </c>
      <c r="B633" s="26">
        <v>2035</v>
      </c>
      <c r="C633" s="26">
        <v>384.49889999999999</v>
      </c>
      <c r="D633" s="26">
        <v>259.63159999999999</v>
      </c>
      <c r="E633" s="26">
        <v>206.45330000000001</v>
      </c>
      <c r="F633" s="26">
        <v>21.73949</v>
      </c>
      <c r="G633" s="26">
        <v>1127.087</v>
      </c>
      <c r="H633" s="26">
        <v>512.62779999999998</v>
      </c>
      <c r="I633" s="26">
        <v>278.226</v>
      </c>
      <c r="J633" s="26">
        <v>30.275390000000002</v>
      </c>
      <c r="K633" s="26">
        <v>961.02059999999994</v>
      </c>
      <c r="L633" s="26">
        <v>456.50279999999998</v>
      </c>
      <c r="M633" s="26">
        <v>282.73829999999998</v>
      </c>
      <c r="N633" s="26">
        <v>22.72457</v>
      </c>
      <c r="O633" s="26">
        <v>1547.0239999999999</v>
      </c>
      <c r="P633" s="26">
        <v>1186.4110000000001</v>
      </c>
      <c r="Q633" s="26">
        <v>305.84010000000001</v>
      </c>
      <c r="R633" s="26">
        <v>251.56270000000001</v>
      </c>
      <c r="S633" s="26">
        <v>2609.1640000000002</v>
      </c>
      <c r="T633" s="26">
        <v>1058.297</v>
      </c>
      <c r="U633" s="26">
        <v>343.24549999999999</v>
      </c>
      <c r="V633" s="26">
        <v>219.8417</v>
      </c>
      <c r="W633" s="26">
        <v>1922.4780000000001</v>
      </c>
      <c r="X633" s="26">
        <v>910.38559999999995</v>
      </c>
      <c r="Y633" s="26">
        <v>173.5719</v>
      </c>
      <c r="Z633" s="26">
        <v>104.3976</v>
      </c>
    </row>
    <row r="634" spans="1:26" x14ac:dyDescent="0.35">
      <c r="A634" s="26" t="s">
        <v>83</v>
      </c>
      <c r="B634" s="26">
        <v>2040</v>
      </c>
      <c r="C634" s="26">
        <v>357.96100000000001</v>
      </c>
      <c r="D634" s="26">
        <v>167.4359</v>
      </c>
      <c r="E634" s="26">
        <v>199.6917</v>
      </c>
      <c r="F634" s="26">
        <v>28.467890000000001</v>
      </c>
      <c r="G634" s="26">
        <v>1106.748</v>
      </c>
      <c r="H634" s="26">
        <v>348.6422</v>
      </c>
      <c r="I634" s="26">
        <v>236.68</v>
      </c>
      <c r="J634" s="26">
        <v>6.9883629999999997</v>
      </c>
      <c r="K634" s="26">
        <v>978.44370000000004</v>
      </c>
      <c r="L634" s="26">
        <v>318.6164</v>
      </c>
      <c r="M634" s="26">
        <v>273.02760000000001</v>
      </c>
      <c r="N634" s="26">
        <v>33.323259999999998</v>
      </c>
      <c r="O634" s="26">
        <v>1410.7860000000001</v>
      </c>
      <c r="P634" s="26">
        <v>938.25019999999995</v>
      </c>
      <c r="Q634" s="26">
        <v>305.53089999999997</v>
      </c>
      <c r="R634" s="26">
        <v>230.57679999999999</v>
      </c>
      <c r="S634" s="26">
        <v>3054.8960000000002</v>
      </c>
      <c r="T634" s="26">
        <v>1359.903</v>
      </c>
      <c r="U634" s="26">
        <v>255.18049999999999</v>
      </c>
      <c r="V634" s="26">
        <v>141.02180000000001</v>
      </c>
      <c r="W634" s="26">
        <v>2231.931</v>
      </c>
      <c r="X634" s="26">
        <v>960.45140000000004</v>
      </c>
      <c r="Y634" s="26">
        <v>220.59639999999999</v>
      </c>
      <c r="Z634" s="26">
        <v>65.358249999999998</v>
      </c>
    </row>
    <row r="635" spans="1:26" x14ac:dyDescent="0.35">
      <c r="A635" s="26" t="s">
        <v>83</v>
      </c>
      <c r="B635" s="26">
        <v>2045</v>
      </c>
      <c r="C635" s="26">
        <v>322.93799999999999</v>
      </c>
      <c r="D635" s="26">
        <v>99.805859999999996</v>
      </c>
      <c r="E635" s="26">
        <v>101.169</v>
      </c>
      <c r="F635" s="26">
        <v>48.862079999999999</v>
      </c>
      <c r="G635" s="26">
        <v>994.03959999999995</v>
      </c>
      <c r="H635" s="26">
        <v>225.2705</v>
      </c>
      <c r="I635" s="26">
        <v>103.2587</v>
      </c>
      <c r="J635" s="26">
        <v>-28.06906</v>
      </c>
      <c r="K635" s="26">
        <v>887.8</v>
      </c>
      <c r="L635" s="26">
        <v>198.0351</v>
      </c>
      <c r="M635" s="26">
        <v>162.17400000000001</v>
      </c>
      <c r="N635" s="26">
        <v>46.569710000000001</v>
      </c>
      <c r="O635" s="26">
        <v>1563.1310000000001</v>
      </c>
      <c r="P635" s="26">
        <v>848.87400000000002</v>
      </c>
      <c r="Q635" s="26">
        <v>304.2518</v>
      </c>
      <c r="R635" s="26">
        <v>234.3449</v>
      </c>
      <c r="S635" s="26">
        <v>2736.6469999999999</v>
      </c>
      <c r="T635" s="26">
        <v>1122.5229999999999</v>
      </c>
      <c r="U635" s="26">
        <v>266.94159999999999</v>
      </c>
      <c r="V635" s="26">
        <v>144.31819999999999</v>
      </c>
      <c r="W635" s="26">
        <v>2299.4079999999999</v>
      </c>
      <c r="X635" s="26">
        <v>924.12350000000004</v>
      </c>
      <c r="Y635" s="26">
        <v>366.68700000000001</v>
      </c>
      <c r="Z635" s="26">
        <v>181.37739999999999</v>
      </c>
    </row>
    <row r="636" spans="1:26" x14ac:dyDescent="0.35">
      <c r="A636" s="26" t="s">
        <v>83</v>
      </c>
      <c r="B636" s="26">
        <v>2050</v>
      </c>
      <c r="C636" s="26">
        <v>250.76769999999999</v>
      </c>
      <c r="D636" s="26">
        <v>72.770060000000001</v>
      </c>
      <c r="E636" s="26">
        <v>367.55079999999998</v>
      </c>
      <c r="F636" s="26">
        <v>10.754860000000001</v>
      </c>
      <c r="G636" s="26">
        <v>798.72540000000004</v>
      </c>
      <c r="H636" s="26">
        <v>129.0317</v>
      </c>
      <c r="I636" s="26">
        <v>-273.82159999999999</v>
      </c>
      <c r="J636" s="26">
        <v>2.2766790000000001</v>
      </c>
      <c r="K636" s="26">
        <v>724.89110000000005</v>
      </c>
      <c r="L636" s="26">
        <v>129.9701</v>
      </c>
      <c r="M636" s="26">
        <v>73.944969999999998</v>
      </c>
      <c r="N636" s="26">
        <v>26.083320000000001</v>
      </c>
      <c r="O636" s="26">
        <v>1503.039</v>
      </c>
      <c r="P636" s="26">
        <v>740.21220000000005</v>
      </c>
      <c r="Q636" s="26">
        <v>280.34679999999997</v>
      </c>
      <c r="R636" s="26">
        <v>209.21850000000001</v>
      </c>
      <c r="S636" s="26">
        <v>2697.3359999999998</v>
      </c>
      <c r="T636" s="26">
        <v>774.65390000000002</v>
      </c>
      <c r="U636" s="26">
        <v>247.40309999999999</v>
      </c>
      <c r="V636" s="26">
        <v>125.2731</v>
      </c>
      <c r="W636" s="26">
        <v>2141.991</v>
      </c>
      <c r="X636" s="26">
        <v>666.65260000000001</v>
      </c>
      <c r="Y636" s="26">
        <v>357.07060000000001</v>
      </c>
      <c r="Z636" s="26">
        <v>174.8004</v>
      </c>
    </row>
    <row r="637" spans="1:26" x14ac:dyDescent="0.35">
      <c r="A637" s="26" t="s">
        <v>65</v>
      </c>
      <c r="B637" s="26">
        <v>2016</v>
      </c>
      <c r="C637" s="26">
        <v>1302.242</v>
      </c>
      <c r="D637" s="26">
        <v>1302.242</v>
      </c>
      <c r="E637" s="26">
        <v>1302.242</v>
      </c>
      <c r="F637" s="26">
        <v>1302.242</v>
      </c>
      <c r="G637" s="26">
        <v>588.9529</v>
      </c>
      <c r="H637" s="26">
        <v>588.9529</v>
      </c>
      <c r="I637" s="26">
        <v>588.9529</v>
      </c>
      <c r="J637" s="26">
        <v>588.9529</v>
      </c>
      <c r="K637" s="26">
        <v>268.45999999999998</v>
      </c>
      <c r="L637" s="26">
        <v>268.45999999999998</v>
      </c>
      <c r="M637" s="26">
        <v>268.45999999999998</v>
      </c>
      <c r="N637" s="26">
        <v>268.45999999999998</v>
      </c>
      <c r="O637" s="26">
        <v>51.940399999999997</v>
      </c>
      <c r="P637" s="26">
        <v>51.940399999999997</v>
      </c>
      <c r="Q637" s="26">
        <v>51.940399999999997</v>
      </c>
      <c r="R637" s="26">
        <v>51.940399999999997</v>
      </c>
      <c r="S637" s="26">
        <v>11.23695</v>
      </c>
      <c r="T637" s="26">
        <v>11.23695</v>
      </c>
      <c r="U637" s="26">
        <v>11.23695</v>
      </c>
      <c r="V637" s="26">
        <v>11.23695</v>
      </c>
      <c r="W637" s="26">
        <v>14.333080000000001</v>
      </c>
      <c r="X637" s="26">
        <v>14.333080000000001</v>
      </c>
      <c r="Y637" s="26">
        <v>14.333080000000001</v>
      </c>
      <c r="Z637" s="26">
        <v>14.333080000000001</v>
      </c>
    </row>
    <row r="638" spans="1:26" x14ac:dyDescent="0.35">
      <c r="A638" s="26" t="s">
        <v>65</v>
      </c>
      <c r="B638" s="26">
        <v>2020</v>
      </c>
      <c r="C638" s="26">
        <v>6863.9229999999998</v>
      </c>
      <c r="D638" s="26">
        <v>2914.364</v>
      </c>
      <c r="E638" s="26">
        <v>1706.2670000000001</v>
      </c>
      <c r="F638" s="26">
        <v>888.04200000000003</v>
      </c>
      <c r="G638" s="26">
        <v>1395.741</v>
      </c>
      <c r="H638" s="26">
        <v>846.71550000000002</v>
      </c>
      <c r="I638" s="26">
        <v>526.04610000000002</v>
      </c>
      <c r="J638" s="26">
        <v>287.34100000000001</v>
      </c>
      <c r="K638" s="26">
        <v>3226.5680000000002</v>
      </c>
      <c r="L638" s="26">
        <v>1272.4639999999999</v>
      </c>
      <c r="M638" s="26">
        <v>587.43140000000005</v>
      </c>
      <c r="N638" s="26">
        <v>141.2029</v>
      </c>
      <c r="O638" s="26">
        <v>146.9426</v>
      </c>
      <c r="P638" s="26">
        <v>98.818889999999996</v>
      </c>
      <c r="Q638" s="26">
        <v>78.906880000000001</v>
      </c>
      <c r="R638" s="26">
        <v>60.60098</v>
      </c>
      <c r="S638" s="26">
        <v>160.7397</v>
      </c>
      <c r="T638" s="26">
        <v>39.68336</v>
      </c>
      <c r="U638" s="26">
        <v>35.341529999999999</v>
      </c>
      <c r="V638" s="26">
        <v>4.1903670000000002</v>
      </c>
      <c r="W638" s="26">
        <v>107.37439999999999</v>
      </c>
      <c r="X638" s="26">
        <v>36.134279999999997</v>
      </c>
      <c r="Y638" s="26">
        <v>30.754180000000002</v>
      </c>
      <c r="Z638" s="26">
        <v>11.39573</v>
      </c>
    </row>
    <row r="639" spans="1:26" x14ac:dyDescent="0.35">
      <c r="A639" s="26" t="s">
        <v>65</v>
      </c>
      <c r="B639" s="26">
        <v>2025</v>
      </c>
      <c r="C639" s="26">
        <v>6515.9920000000002</v>
      </c>
      <c r="D639" s="26">
        <v>4063.89</v>
      </c>
      <c r="E639" s="26">
        <v>1375.2819999999999</v>
      </c>
      <c r="F639" s="26">
        <v>320.1139</v>
      </c>
      <c r="G639" s="26">
        <v>4783.7830000000004</v>
      </c>
      <c r="H639" s="26">
        <v>1136.4380000000001</v>
      </c>
      <c r="I639" s="26">
        <v>704.07209999999998</v>
      </c>
      <c r="J639" s="26">
        <v>231.40289999999999</v>
      </c>
      <c r="K639" s="26">
        <v>3954.2440000000001</v>
      </c>
      <c r="L639" s="26">
        <v>1545.962</v>
      </c>
      <c r="M639" s="26">
        <v>598.35559999999998</v>
      </c>
      <c r="N639" s="26">
        <v>158.13640000000001</v>
      </c>
      <c r="O639" s="26">
        <v>210.0831</v>
      </c>
      <c r="P639" s="26">
        <v>151.98410000000001</v>
      </c>
      <c r="Q639" s="26">
        <v>89.947050000000004</v>
      </c>
      <c r="R639" s="26">
        <v>36.471269999999997</v>
      </c>
      <c r="S639" s="26">
        <v>223.4109</v>
      </c>
      <c r="T639" s="26">
        <v>66.636160000000004</v>
      </c>
      <c r="U639" s="26">
        <v>35.711480000000002</v>
      </c>
      <c r="V639" s="26">
        <v>-0.48089969999999999</v>
      </c>
      <c r="W639" s="26">
        <v>148.7946</v>
      </c>
      <c r="X639" s="26">
        <v>58.061889999999998</v>
      </c>
      <c r="Y639" s="26">
        <v>31.94829</v>
      </c>
      <c r="Z639" s="26">
        <v>4.9791990000000004</v>
      </c>
    </row>
    <row r="640" spans="1:26" x14ac:dyDescent="0.35">
      <c r="A640" s="26" t="s">
        <v>65</v>
      </c>
      <c r="B640" s="26">
        <v>2030</v>
      </c>
      <c r="C640" s="26">
        <v>7407.8940000000002</v>
      </c>
      <c r="D640" s="26">
        <v>5665.5559999999996</v>
      </c>
      <c r="E640" s="26">
        <v>1224.864</v>
      </c>
      <c r="F640" s="26">
        <v>203.7046</v>
      </c>
      <c r="G640" s="26">
        <v>5102.009</v>
      </c>
      <c r="H640" s="26">
        <v>1701.652</v>
      </c>
      <c r="I640" s="26">
        <v>679.33920000000001</v>
      </c>
      <c r="J640" s="26">
        <v>137.017</v>
      </c>
      <c r="K640" s="26">
        <v>4379.6109999999999</v>
      </c>
      <c r="L640" s="26">
        <v>1945.9110000000001</v>
      </c>
      <c r="M640" s="26">
        <v>636.47239999999999</v>
      </c>
      <c r="N640" s="26">
        <v>97.822789999999998</v>
      </c>
      <c r="O640" s="26">
        <v>237.60830000000001</v>
      </c>
      <c r="P640" s="26">
        <v>215.9752</v>
      </c>
      <c r="Q640" s="26">
        <v>102.71169999999999</v>
      </c>
      <c r="R640" s="26">
        <v>22.7073</v>
      </c>
      <c r="S640" s="26">
        <v>253.8459</v>
      </c>
      <c r="T640" s="26">
        <v>99.486530000000002</v>
      </c>
      <c r="U640" s="26">
        <v>52.481949999999998</v>
      </c>
      <c r="V640" s="26">
        <v>-0.27494560000000001</v>
      </c>
      <c r="W640" s="26">
        <v>168.14429999999999</v>
      </c>
      <c r="X640" s="26">
        <v>83.993480000000005</v>
      </c>
      <c r="Y640" s="26">
        <v>42.922780000000003</v>
      </c>
      <c r="Z640" s="26">
        <v>3.3850859999999998</v>
      </c>
    </row>
    <row r="641" spans="1:26" x14ac:dyDescent="0.35">
      <c r="A641" s="26" t="s">
        <v>65</v>
      </c>
      <c r="B641" s="26">
        <v>2035</v>
      </c>
      <c r="C641" s="26">
        <v>7317.8109999999997</v>
      </c>
      <c r="D641" s="26">
        <v>5567.0910000000003</v>
      </c>
      <c r="E641" s="26">
        <v>1110.6469999999999</v>
      </c>
      <c r="F641" s="26">
        <v>135.49600000000001</v>
      </c>
      <c r="G641" s="26">
        <v>6123.884</v>
      </c>
      <c r="H641" s="26">
        <v>2751.5279999999998</v>
      </c>
      <c r="I641" s="26">
        <v>635.56880000000001</v>
      </c>
      <c r="J641" s="26">
        <v>84.892039999999994</v>
      </c>
      <c r="K641" s="26">
        <v>4589.7740000000003</v>
      </c>
      <c r="L641" s="26">
        <v>2277.7449999999999</v>
      </c>
      <c r="M641" s="26">
        <v>592.29219999999998</v>
      </c>
      <c r="N641" s="26">
        <v>58.599559999999997</v>
      </c>
      <c r="O641" s="26">
        <v>253.04689999999999</v>
      </c>
      <c r="P641" s="26">
        <v>249.35900000000001</v>
      </c>
      <c r="Q641" s="26">
        <v>105.89</v>
      </c>
      <c r="R641" s="26">
        <v>14.525130000000001</v>
      </c>
      <c r="S641" s="26">
        <v>262.36430000000001</v>
      </c>
      <c r="T641" s="26">
        <v>112.8287</v>
      </c>
      <c r="U641" s="26">
        <v>60.475389999999997</v>
      </c>
      <c r="V641" s="26">
        <v>-0.30965949999999998</v>
      </c>
      <c r="W641" s="26">
        <v>174.82239999999999</v>
      </c>
      <c r="X641" s="26">
        <v>95.513869999999997</v>
      </c>
      <c r="Y641" s="26">
        <v>47.574840000000002</v>
      </c>
      <c r="Z641" s="26">
        <v>2.1573150000000001</v>
      </c>
    </row>
    <row r="642" spans="1:26" x14ac:dyDescent="0.35">
      <c r="A642" s="26" t="s">
        <v>65</v>
      </c>
      <c r="B642" s="26">
        <v>2040</v>
      </c>
      <c r="C642" s="26">
        <v>5247.598</v>
      </c>
      <c r="D642" s="26">
        <v>4125.1049999999996</v>
      </c>
      <c r="E642" s="26">
        <v>783.59130000000005</v>
      </c>
      <c r="F642" s="26">
        <v>69.976489999999998</v>
      </c>
      <c r="G642" s="26">
        <v>6254.5150000000003</v>
      </c>
      <c r="H642" s="26">
        <v>3136.9430000000002</v>
      </c>
      <c r="I642" s="26">
        <v>610.41859999999997</v>
      </c>
      <c r="J642" s="26">
        <v>47.22363</v>
      </c>
      <c r="K642" s="26">
        <v>4153.8810000000003</v>
      </c>
      <c r="L642" s="26">
        <v>2213.779</v>
      </c>
      <c r="M642" s="26">
        <v>482.7586</v>
      </c>
      <c r="N642" s="26">
        <v>29.751840000000001</v>
      </c>
      <c r="O642" s="26">
        <v>220.32419999999999</v>
      </c>
      <c r="P642" s="26">
        <v>226.33600000000001</v>
      </c>
      <c r="Q642" s="26">
        <v>90.720079999999996</v>
      </c>
      <c r="R642" s="26">
        <v>9.3824889999999996</v>
      </c>
      <c r="S642" s="26">
        <v>222.0865</v>
      </c>
      <c r="T642" s="26">
        <v>99.944829999999996</v>
      </c>
      <c r="U642" s="26">
        <v>53.061610000000002</v>
      </c>
      <c r="V642" s="26">
        <v>-0.43737130000000002</v>
      </c>
      <c r="W642" s="26">
        <v>148.68209999999999</v>
      </c>
      <c r="X642" s="26">
        <v>85.094499999999996</v>
      </c>
      <c r="Y642" s="26">
        <v>41.234160000000003</v>
      </c>
      <c r="Z642" s="26">
        <v>1.1146339999999999</v>
      </c>
    </row>
    <row r="643" spans="1:26" x14ac:dyDescent="0.35">
      <c r="A643" s="26" t="s">
        <v>65</v>
      </c>
      <c r="B643" s="26">
        <v>2045</v>
      </c>
      <c r="C643" s="26">
        <v>3608.944</v>
      </c>
      <c r="D643" s="26">
        <v>2946.9639999999999</v>
      </c>
      <c r="E643" s="26">
        <v>546.85029999999995</v>
      </c>
      <c r="F643" s="26">
        <v>26.315359999999998</v>
      </c>
      <c r="G643" s="26">
        <v>5358.99</v>
      </c>
      <c r="H643" s="26">
        <v>2773.8910000000001</v>
      </c>
      <c r="I643" s="26">
        <v>457.50580000000002</v>
      </c>
      <c r="J643" s="26">
        <v>24.376650000000001</v>
      </c>
      <c r="K643" s="26">
        <v>3444.6680000000001</v>
      </c>
      <c r="L643" s="26">
        <v>1886.204</v>
      </c>
      <c r="M643" s="26">
        <v>367.59949999999998</v>
      </c>
      <c r="N643" s="26">
        <v>16.438030000000001</v>
      </c>
      <c r="O643" s="26">
        <v>174.64</v>
      </c>
      <c r="P643" s="26">
        <v>183.8381</v>
      </c>
      <c r="Q643" s="26">
        <v>70.172449999999998</v>
      </c>
      <c r="R643" s="26">
        <v>4.1178689999999998</v>
      </c>
      <c r="S643" s="26">
        <v>170.1429</v>
      </c>
      <c r="T643" s="26">
        <v>77.866960000000006</v>
      </c>
      <c r="U643" s="26">
        <v>41.174230000000001</v>
      </c>
      <c r="V643" s="26">
        <v>-0.1178847</v>
      </c>
      <c r="W643" s="26">
        <v>114.44280000000001</v>
      </c>
      <c r="X643" s="26">
        <v>67.102549999999994</v>
      </c>
      <c r="Y643" s="26">
        <v>31.916540000000001</v>
      </c>
      <c r="Z643" s="26">
        <v>0.49183349999999998</v>
      </c>
    </row>
    <row r="644" spans="1:26" x14ac:dyDescent="0.35">
      <c r="A644" s="26" t="s">
        <v>65</v>
      </c>
      <c r="B644" s="26">
        <v>2050</v>
      </c>
      <c r="C644" s="26">
        <v>2352.7849999999999</v>
      </c>
      <c r="D644" s="26">
        <v>1996.8879999999999</v>
      </c>
      <c r="E644" s="26">
        <v>377.85500000000002</v>
      </c>
      <c r="F644" s="26">
        <v>4.7974880000000004</v>
      </c>
      <c r="G644" s="26">
        <v>4241.6760000000004</v>
      </c>
      <c r="H644" s="26">
        <v>2300.4499999999998</v>
      </c>
      <c r="I644" s="26">
        <v>352.09289999999999</v>
      </c>
      <c r="J644" s="26">
        <v>3.5760990000000001</v>
      </c>
      <c r="K644" s="26">
        <v>2654.1860000000001</v>
      </c>
      <c r="L644" s="26">
        <v>1500.578</v>
      </c>
      <c r="M644" s="26">
        <v>274.12520000000001</v>
      </c>
      <c r="N644" s="26">
        <v>2.8940299999999999</v>
      </c>
      <c r="O644" s="26">
        <v>130.9374</v>
      </c>
      <c r="P644" s="26">
        <v>143.64490000000001</v>
      </c>
      <c r="Q644" s="26">
        <v>54.049599999999998</v>
      </c>
      <c r="R644" s="26">
        <v>0.75159699999999996</v>
      </c>
      <c r="S644" s="26">
        <v>122.86660000000001</v>
      </c>
      <c r="T644" s="26">
        <v>59.403559999999999</v>
      </c>
      <c r="U644" s="26">
        <v>31.90737</v>
      </c>
      <c r="V644" s="26">
        <v>-1.3065999999999999E-2</v>
      </c>
      <c r="W644" s="26">
        <v>83.59975</v>
      </c>
      <c r="X644" s="26">
        <v>51.741</v>
      </c>
      <c r="Y644" s="26">
        <v>24.659980000000001</v>
      </c>
      <c r="Z644" s="26">
        <v>3.3649999999999999E-3</v>
      </c>
    </row>
    <row r="645" spans="1:26" x14ac:dyDescent="0.35">
      <c r="A645" s="26" t="s">
        <v>151</v>
      </c>
      <c r="B645" s="26">
        <v>2016</v>
      </c>
      <c r="C645" s="26">
        <v>12.27735</v>
      </c>
      <c r="D645" s="26">
        <v>12.27735</v>
      </c>
      <c r="E645" s="26">
        <v>12.27735</v>
      </c>
      <c r="F645" s="26">
        <v>12.27735</v>
      </c>
      <c r="G645" s="26">
        <v>17.47082</v>
      </c>
      <c r="H645" s="26">
        <v>17.47082</v>
      </c>
      <c r="I645" s="26">
        <v>17.47082</v>
      </c>
      <c r="J645" s="26">
        <v>17.47082</v>
      </c>
      <c r="K645" s="26">
        <v>22.407579999999999</v>
      </c>
      <c r="L645" s="26">
        <v>22.407579999999999</v>
      </c>
      <c r="M645" s="26">
        <v>22.407579999999999</v>
      </c>
      <c r="N645" s="26">
        <v>22.407579999999999</v>
      </c>
      <c r="O645" s="26">
        <v>87.181049999999999</v>
      </c>
      <c r="P645" s="26">
        <v>87.181049999999999</v>
      </c>
      <c r="Q645" s="26">
        <v>87.181049999999999</v>
      </c>
      <c r="R645" s="26">
        <v>87.181049999999999</v>
      </c>
      <c r="S645" s="26">
        <v>22.197240000000001</v>
      </c>
      <c r="T645" s="26">
        <v>22.197240000000001</v>
      </c>
      <c r="U645" s="26">
        <v>22.197240000000001</v>
      </c>
      <c r="V645" s="26">
        <v>22.197240000000001</v>
      </c>
      <c r="W645" s="26">
        <v>39.715699999999998</v>
      </c>
      <c r="X645" s="26">
        <v>39.715699999999998</v>
      </c>
      <c r="Y645" s="26">
        <v>39.715699999999998</v>
      </c>
      <c r="Z645" s="26">
        <v>39.715699999999998</v>
      </c>
    </row>
    <row r="646" spans="1:26" x14ac:dyDescent="0.35">
      <c r="A646" s="26" t="s">
        <v>151</v>
      </c>
      <c r="B646" s="26">
        <v>2020</v>
      </c>
      <c r="C646" s="26">
        <v>116.6781</v>
      </c>
      <c r="D646" s="26">
        <v>99.209149999999994</v>
      </c>
      <c r="E646" s="26">
        <v>17.2789</v>
      </c>
      <c r="F646" s="26">
        <v>17.66995</v>
      </c>
      <c r="G646" s="26">
        <v>40.71537</v>
      </c>
      <c r="H646" s="26">
        <v>6.7019539999999997</v>
      </c>
      <c r="I646" s="26">
        <v>23.483789999999999</v>
      </c>
      <c r="J646" s="26">
        <v>8.7347000000000001</v>
      </c>
      <c r="K646" s="26">
        <v>22.585799999999999</v>
      </c>
      <c r="L646" s="26">
        <v>-6.6590569999999998</v>
      </c>
      <c r="M646" s="26">
        <v>23.772400000000001</v>
      </c>
      <c r="N646" s="26">
        <v>9.8928659999999997</v>
      </c>
      <c r="O646" s="26">
        <v>276.95850000000002</v>
      </c>
      <c r="P646" s="26">
        <v>157.85319999999999</v>
      </c>
      <c r="Q646" s="26">
        <v>142.4033</v>
      </c>
      <c r="R646" s="26">
        <v>116.6208</v>
      </c>
      <c r="S646" s="26">
        <v>-9.3515409999999992</v>
      </c>
      <c r="T646" s="26">
        <v>1.7594890000000001</v>
      </c>
      <c r="U646" s="26">
        <v>8.6911229999999993</v>
      </c>
      <c r="V646" s="26">
        <v>2.0115699999999999</v>
      </c>
      <c r="W646" s="26">
        <v>159.92259999999999</v>
      </c>
      <c r="X646" s="26">
        <v>67.417529999999999</v>
      </c>
      <c r="Y646" s="26">
        <v>53.015549999999998</v>
      </c>
      <c r="Z646" s="26">
        <v>31.112469999999998</v>
      </c>
    </row>
    <row r="647" spans="1:26" x14ac:dyDescent="0.35">
      <c r="A647" s="26" t="s">
        <v>151</v>
      </c>
      <c r="B647" s="26">
        <v>2025</v>
      </c>
      <c r="C647" s="26">
        <v>76.186390000000003</v>
      </c>
      <c r="D647" s="26">
        <v>59.816299999999998</v>
      </c>
      <c r="E647" s="26">
        <v>16.413119999999999</v>
      </c>
      <c r="F647" s="26">
        <v>10.40709</v>
      </c>
      <c r="G647" s="26">
        <v>210.1266</v>
      </c>
      <c r="H647" s="26">
        <v>76.656829999999999</v>
      </c>
      <c r="I647" s="26">
        <v>22.37772</v>
      </c>
      <c r="J647" s="26">
        <v>6.9243170000000003</v>
      </c>
      <c r="K647" s="26">
        <v>167.989</v>
      </c>
      <c r="L647" s="26">
        <v>63.05668</v>
      </c>
      <c r="M647" s="26">
        <v>26.372879999999999</v>
      </c>
      <c r="N647" s="26">
        <v>10.99981</v>
      </c>
      <c r="O647" s="26">
        <v>288.44170000000003</v>
      </c>
      <c r="P647" s="26">
        <v>127.89700000000001</v>
      </c>
      <c r="Q647" s="26">
        <v>110.4135</v>
      </c>
      <c r="R647" s="26">
        <v>68.365070000000003</v>
      </c>
      <c r="S647" s="26">
        <v>113.5247</v>
      </c>
      <c r="T647" s="26">
        <v>87.480270000000004</v>
      </c>
      <c r="U647" s="26">
        <v>70.044430000000006</v>
      </c>
      <c r="V647" s="26">
        <v>49.820459999999997</v>
      </c>
      <c r="W647" s="26">
        <v>254.46279999999999</v>
      </c>
      <c r="X647" s="26">
        <v>144.77449999999999</v>
      </c>
      <c r="Y647" s="26">
        <v>99.178820000000002</v>
      </c>
      <c r="Z647" s="26">
        <v>65.904160000000005</v>
      </c>
    </row>
    <row r="648" spans="1:26" x14ac:dyDescent="0.35">
      <c r="A648" s="26" t="s">
        <v>151</v>
      </c>
      <c r="B648" s="26">
        <v>2030</v>
      </c>
      <c r="C648" s="26">
        <v>70.781329999999997</v>
      </c>
      <c r="D648" s="26">
        <v>25.88287</v>
      </c>
      <c r="E648" s="26">
        <v>24.403510000000001</v>
      </c>
      <c r="F648" s="26">
        <v>15.857060000000001</v>
      </c>
      <c r="G648" s="26">
        <v>155.04040000000001</v>
      </c>
      <c r="H648" s="26">
        <v>35.209139999999998</v>
      </c>
      <c r="I648" s="26">
        <v>21.507370000000002</v>
      </c>
      <c r="J648" s="26">
        <v>4.1487990000000003</v>
      </c>
      <c r="K648" s="26">
        <v>137.27549999999999</v>
      </c>
      <c r="L648" s="26">
        <v>50.189779999999999</v>
      </c>
      <c r="M648" s="26">
        <v>14.571099999999999</v>
      </c>
      <c r="N648" s="26">
        <v>-2.5653090000000001</v>
      </c>
      <c r="O648" s="26">
        <v>263.125</v>
      </c>
      <c r="P648" s="26">
        <v>155.11670000000001</v>
      </c>
      <c r="Q648" s="26">
        <v>140.63740000000001</v>
      </c>
      <c r="R648" s="26">
        <v>61.111640000000001</v>
      </c>
      <c r="S648" s="26">
        <v>215.67250000000001</v>
      </c>
      <c r="T648" s="26">
        <v>56.811439999999997</v>
      </c>
      <c r="U648" s="26">
        <v>34.835819999999998</v>
      </c>
      <c r="V648" s="26">
        <v>26.18441</v>
      </c>
      <c r="W648" s="26">
        <v>370.37889999999999</v>
      </c>
      <c r="X648" s="26">
        <v>166.19669999999999</v>
      </c>
      <c r="Y648" s="26">
        <v>110.3292</v>
      </c>
      <c r="Z648" s="26">
        <v>70.22278</v>
      </c>
    </row>
    <row r="649" spans="1:26" x14ac:dyDescent="0.35">
      <c r="A649" s="26" t="s">
        <v>151</v>
      </c>
      <c r="B649" s="26">
        <v>2035</v>
      </c>
      <c r="C649" s="26">
        <v>62.047499999999999</v>
      </c>
      <c r="D649" s="26">
        <v>17.599150000000002</v>
      </c>
      <c r="E649" s="26">
        <v>19.244340000000001</v>
      </c>
      <c r="F649" s="26">
        <v>11.35167</v>
      </c>
      <c r="G649" s="26">
        <v>99.801119999999997</v>
      </c>
      <c r="H649" s="26">
        <v>38.176650000000002</v>
      </c>
      <c r="I649" s="26">
        <v>23.357320000000001</v>
      </c>
      <c r="J649" s="26">
        <v>1.462763</v>
      </c>
      <c r="K649" s="26">
        <v>98.294449999999998</v>
      </c>
      <c r="L649" s="26">
        <v>39.68092</v>
      </c>
      <c r="M649" s="26">
        <v>30.95008</v>
      </c>
      <c r="N649" s="26">
        <v>5.9806499999999998</v>
      </c>
      <c r="O649" s="26">
        <v>199.82380000000001</v>
      </c>
      <c r="P649" s="26">
        <v>168.09630000000001</v>
      </c>
      <c r="Q649" s="26">
        <v>155.4068</v>
      </c>
      <c r="R649" s="26">
        <v>53.454810000000002</v>
      </c>
      <c r="S649" s="26">
        <v>235.91739999999999</v>
      </c>
      <c r="T649" s="26">
        <v>56.933109999999999</v>
      </c>
      <c r="U649" s="26">
        <v>36.293970000000002</v>
      </c>
      <c r="V649" s="26">
        <v>18.822150000000001</v>
      </c>
      <c r="W649" s="26">
        <v>410.60300000000001</v>
      </c>
      <c r="X649" s="26">
        <v>158.14019999999999</v>
      </c>
      <c r="Y649" s="26">
        <v>105.5013</v>
      </c>
      <c r="Z649" s="26">
        <v>59.869399999999999</v>
      </c>
    </row>
    <row r="650" spans="1:26" x14ac:dyDescent="0.35">
      <c r="A650" s="26" t="s">
        <v>151</v>
      </c>
      <c r="B650" s="26">
        <v>2040</v>
      </c>
      <c r="C650" s="26">
        <v>64.639979999999994</v>
      </c>
      <c r="D650" s="26">
        <v>15.585509999999999</v>
      </c>
      <c r="E650" s="26">
        <v>13.408010000000001</v>
      </c>
      <c r="F650" s="26">
        <v>2.0380449999999999</v>
      </c>
      <c r="G650" s="26">
        <v>42.901710000000001</v>
      </c>
      <c r="H650" s="26">
        <v>35.183639999999997</v>
      </c>
      <c r="I650" s="26">
        <v>22.47363</v>
      </c>
      <c r="J650" s="26">
        <v>1.3886750000000001</v>
      </c>
      <c r="K650" s="26">
        <v>63.466749999999998</v>
      </c>
      <c r="L650" s="26">
        <v>33.515059999999998</v>
      </c>
      <c r="M650" s="26">
        <v>21.536670000000001</v>
      </c>
      <c r="N650" s="26">
        <v>3.0021640000000001</v>
      </c>
      <c r="O650" s="26">
        <v>166.08709999999999</v>
      </c>
      <c r="P650" s="26">
        <v>143.35249999999999</v>
      </c>
      <c r="Q650" s="26">
        <v>128.7415</v>
      </c>
      <c r="R650" s="26">
        <v>35.103990000000003</v>
      </c>
      <c r="S650" s="26">
        <v>109.9957</v>
      </c>
      <c r="T650" s="26">
        <v>38.707230000000003</v>
      </c>
      <c r="U650" s="26">
        <v>32.547499999999999</v>
      </c>
      <c r="V650" s="26">
        <v>5.2875199999999998</v>
      </c>
      <c r="W650" s="26">
        <v>514.18700000000001</v>
      </c>
      <c r="X650" s="26">
        <v>157.8031</v>
      </c>
      <c r="Y650" s="26">
        <v>90.385329999999996</v>
      </c>
      <c r="Z650" s="26">
        <v>34.18956</v>
      </c>
    </row>
    <row r="651" spans="1:26" x14ac:dyDescent="0.35">
      <c r="A651" s="26" t="s">
        <v>151</v>
      </c>
      <c r="B651" s="26">
        <v>2045</v>
      </c>
      <c r="C651" s="26">
        <v>13.8513</v>
      </c>
      <c r="D651" s="26">
        <v>11.076879999999999</v>
      </c>
      <c r="E651" s="26">
        <v>10.344440000000001</v>
      </c>
      <c r="F651" s="26">
        <v>0.98127989999999998</v>
      </c>
      <c r="G651" s="26">
        <v>52.339089999999999</v>
      </c>
      <c r="H651" s="26">
        <v>31.089189999999999</v>
      </c>
      <c r="I651" s="26">
        <v>19.224720000000001</v>
      </c>
      <c r="J651" s="26">
        <v>0.66278230000000005</v>
      </c>
      <c r="K651" s="26">
        <v>66.766980000000004</v>
      </c>
      <c r="L651" s="26">
        <v>29.990549999999999</v>
      </c>
      <c r="M651" s="26">
        <v>16.749590000000001</v>
      </c>
      <c r="N651" s="26">
        <v>1.2465360000000001</v>
      </c>
      <c r="O651" s="26">
        <v>142.86840000000001</v>
      </c>
      <c r="P651" s="26">
        <v>120.23180000000001</v>
      </c>
      <c r="Q651" s="26">
        <v>101.43429999999999</v>
      </c>
      <c r="R651" s="26">
        <v>15.65677</v>
      </c>
      <c r="S651" s="26">
        <v>86.910820000000001</v>
      </c>
      <c r="T651" s="26">
        <v>39.078679999999999</v>
      </c>
      <c r="U651" s="26">
        <v>32.729300000000002</v>
      </c>
      <c r="V651" s="26">
        <v>3.2183090000000001</v>
      </c>
      <c r="W651" s="26">
        <v>467.65050000000002</v>
      </c>
      <c r="X651" s="26">
        <v>122.2512</v>
      </c>
      <c r="Y651" s="26">
        <v>58.834229999999998</v>
      </c>
      <c r="Z651" s="26">
        <v>8.6527860000000008</v>
      </c>
    </row>
    <row r="652" spans="1:26" x14ac:dyDescent="0.35">
      <c r="A652" s="26" t="s">
        <v>151</v>
      </c>
      <c r="B652" s="26">
        <v>2050</v>
      </c>
      <c r="C652" s="26">
        <v>8.9887130000000006</v>
      </c>
      <c r="D652" s="26">
        <v>9.3182189999999991</v>
      </c>
      <c r="E652" s="26">
        <v>8.5889279999999992</v>
      </c>
      <c r="F652" s="26">
        <v>0.96034810000000004</v>
      </c>
      <c r="G652" s="26">
        <v>37.714700000000001</v>
      </c>
      <c r="H652" s="26">
        <v>24.986840000000001</v>
      </c>
      <c r="I652" s="26">
        <v>15.27544</v>
      </c>
      <c r="J652" s="26">
        <v>0.14246880000000001</v>
      </c>
      <c r="K652" s="26">
        <v>56.42192</v>
      </c>
      <c r="L652" s="26">
        <v>24.380089999999999</v>
      </c>
      <c r="M652" s="26">
        <v>12.731350000000001</v>
      </c>
      <c r="N652" s="26">
        <v>-0.2900585</v>
      </c>
      <c r="O652" s="26">
        <v>135.58619999999999</v>
      </c>
      <c r="P652" s="26">
        <v>102.093</v>
      </c>
      <c r="Q652" s="26">
        <v>76.411969999999997</v>
      </c>
      <c r="R652" s="26">
        <v>28.970929999999999</v>
      </c>
      <c r="S652" s="26">
        <v>60.475000000000001</v>
      </c>
      <c r="T652" s="26">
        <v>33.165080000000003</v>
      </c>
      <c r="U652" s="26">
        <v>28.153469999999999</v>
      </c>
      <c r="V652" s="26">
        <v>0.76759739999999999</v>
      </c>
      <c r="W652" s="26">
        <v>398.73790000000002</v>
      </c>
      <c r="X652" s="26">
        <v>90.565439999999995</v>
      </c>
      <c r="Y652" s="26">
        <v>35.274679999999996</v>
      </c>
      <c r="Z652" s="26">
        <v>-23.77298</v>
      </c>
    </row>
    <row r="653" spans="1:26" x14ac:dyDescent="0.35">
      <c r="A653" s="26" t="s">
        <v>64</v>
      </c>
      <c r="B653" s="26">
        <v>2016</v>
      </c>
      <c r="C653" s="26">
        <v>1450.5050000000001</v>
      </c>
      <c r="D653" s="26">
        <v>1450.5050000000001</v>
      </c>
      <c r="E653" s="26">
        <v>1450.5050000000001</v>
      </c>
      <c r="F653" s="26">
        <v>1450.5050000000001</v>
      </c>
      <c r="G653" s="26">
        <v>932.68579999999997</v>
      </c>
      <c r="H653" s="26">
        <v>932.68579999999997</v>
      </c>
      <c r="I653" s="26">
        <v>932.68579999999997</v>
      </c>
      <c r="J653" s="26">
        <v>932.68579999999997</v>
      </c>
      <c r="K653" s="26">
        <v>153.2715</v>
      </c>
      <c r="L653" s="26">
        <v>153.2715</v>
      </c>
      <c r="M653" s="26">
        <v>153.2715</v>
      </c>
      <c r="N653" s="26">
        <v>153.2715</v>
      </c>
      <c r="O653" s="26">
        <v>248.1104</v>
      </c>
      <c r="P653" s="26">
        <v>248.1104</v>
      </c>
      <c r="Q653" s="26">
        <v>248.1104</v>
      </c>
      <c r="R653" s="26">
        <v>248.1104</v>
      </c>
      <c r="S653" s="26">
        <v>32.707979999999999</v>
      </c>
      <c r="T653" s="26">
        <v>32.707979999999999</v>
      </c>
      <c r="U653" s="26">
        <v>32.707979999999999</v>
      </c>
      <c r="V653" s="26">
        <v>32.707979999999999</v>
      </c>
      <c r="W653" s="26">
        <v>62.19032</v>
      </c>
      <c r="X653" s="26">
        <v>62.19032</v>
      </c>
      <c r="Y653" s="26">
        <v>62.19032</v>
      </c>
      <c r="Z653" s="26">
        <v>62.19032</v>
      </c>
    </row>
    <row r="654" spans="1:26" x14ac:dyDescent="0.35">
      <c r="A654" s="26" t="s">
        <v>64</v>
      </c>
      <c r="B654" s="26">
        <v>2020</v>
      </c>
      <c r="C654" s="26">
        <v>8001.741</v>
      </c>
      <c r="D654" s="26">
        <v>3599.9479999999999</v>
      </c>
      <c r="E654" s="26">
        <v>1944.077</v>
      </c>
      <c r="F654" s="26">
        <v>1085.5229999999999</v>
      </c>
      <c r="G654" s="26">
        <v>4025.0949999999998</v>
      </c>
      <c r="H654" s="26">
        <v>2118.0720000000001</v>
      </c>
      <c r="I654" s="26">
        <v>1458.778</v>
      </c>
      <c r="J654" s="26">
        <v>689.24429999999995</v>
      </c>
      <c r="K654" s="26">
        <v>5573.0069999999996</v>
      </c>
      <c r="L654" s="26">
        <v>2456.9140000000002</v>
      </c>
      <c r="M654" s="26">
        <v>1363.5920000000001</v>
      </c>
      <c r="N654" s="26">
        <v>546.01400000000001</v>
      </c>
      <c r="O654" s="26">
        <v>1286.3030000000001</v>
      </c>
      <c r="P654" s="26">
        <v>537.78369999999995</v>
      </c>
      <c r="Q654" s="26">
        <v>521.4905</v>
      </c>
      <c r="R654" s="26">
        <v>291.25779999999997</v>
      </c>
      <c r="S654" s="26">
        <v>-176.83969999999999</v>
      </c>
      <c r="T654" s="26">
        <v>-39.560139999999997</v>
      </c>
      <c r="U654" s="26">
        <v>-20.60256</v>
      </c>
      <c r="V654" s="26">
        <v>13.977969999999999</v>
      </c>
      <c r="W654" s="26">
        <v>397.00349999999997</v>
      </c>
      <c r="X654" s="26">
        <v>145.74109999999999</v>
      </c>
      <c r="Y654" s="26">
        <v>103.0579</v>
      </c>
      <c r="Z654" s="26">
        <v>26.241389999999999</v>
      </c>
    </row>
    <row r="655" spans="1:26" x14ac:dyDescent="0.35">
      <c r="A655" s="26" t="s">
        <v>64</v>
      </c>
      <c r="B655" s="26">
        <v>2025</v>
      </c>
      <c r="C655" s="26">
        <v>12033.48</v>
      </c>
      <c r="D655" s="26">
        <v>6351.3469999999998</v>
      </c>
      <c r="E655" s="26">
        <v>3482.9810000000002</v>
      </c>
      <c r="F655" s="26">
        <v>886.16359999999997</v>
      </c>
      <c r="G655" s="26">
        <v>10407.89</v>
      </c>
      <c r="H655" s="26">
        <v>2715.0309999999999</v>
      </c>
      <c r="I655" s="26">
        <v>1161.866</v>
      </c>
      <c r="J655" s="26">
        <v>499.31270000000001</v>
      </c>
      <c r="K655" s="26">
        <v>9593.5959999999995</v>
      </c>
      <c r="L655" s="26">
        <v>3739.0509999999999</v>
      </c>
      <c r="M655" s="26">
        <v>1863.1579999999999</v>
      </c>
      <c r="N655" s="26">
        <v>541.31550000000004</v>
      </c>
      <c r="O655" s="26">
        <v>608.57429999999999</v>
      </c>
      <c r="P655" s="26">
        <v>347.80810000000002</v>
      </c>
      <c r="Q655" s="26">
        <v>496.89890000000003</v>
      </c>
      <c r="R655" s="26">
        <v>130.76660000000001</v>
      </c>
      <c r="S655" s="26">
        <v>1062.855</v>
      </c>
      <c r="T655" s="26">
        <v>345.17660000000001</v>
      </c>
      <c r="U655" s="26">
        <v>67.999790000000004</v>
      </c>
      <c r="V655" s="26">
        <v>56.446429999999999</v>
      </c>
      <c r="W655" s="26">
        <v>683.4529</v>
      </c>
      <c r="X655" s="26">
        <v>254.95060000000001</v>
      </c>
      <c r="Y655" s="26">
        <v>149.8381</v>
      </c>
      <c r="Z655" s="26">
        <v>51.20731</v>
      </c>
    </row>
    <row r="656" spans="1:26" x14ac:dyDescent="0.35">
      <c r="A656" s="26" t="s">
        <v>64</v>
      </c>
      <c r="B656" s="26">
        <v>2030</v>
      </c>
      <c r="C656" s="26">
        <v>7611.8739999999998</v>
      </c>
      <c r="D656" s="26">
        <v>7864.1580000000004</v>
      </c>
      <c r="E656" s="26">
        <v>4361.5969999999998</v>
      </c>
      <c r="F656" s="26">
        <v>786.34479999999996</v>
      </c>
      <c r="G656" s="26">
        <v>11588.43</v>
      </c>
      <c r="H656" s="26">
        <v>5027.9989999999998</v>
      </c>
      <c r="I656" s="26">
        <v>1923.279</v>
      </c>
      <c r="J656" s="26">
        <v>505.7602</v>
      </c>
      <c r="K656" s="26">
        <v>8482.0480000000007</v>
      </c>
      <c r="L656" s="26">
        <v>5082.9009999999998</v>
      </c>
      <c r="M656" s="26">
        <v>2339.9940000000001</v>
      </c>
      <c r="N656" s="26">
        <v>506.6848</v>
      </c>
      <c r="O656" s="26">
        <v>536.75109999999995</v>
      </c>
      <c r="P656" s="26">
        <v>429.5609</v>
      </c>
      <c r="Q656" s="26">
        <v>634.21659999999997</v>
      </c>
      <c r="R656" s="26">
        <v>99.591440000000006</v>
      </c>
      <c r="S656" s="26">
        <v>878.08849999999995</v>
      </c>
      <c r="T656" s="26">
        <v>388.2987</v>
      </c>
      <c r="U656" s="26">
        <v>62.902259999999998</v>
      </c>
      <c r="V656" s="26">
        <v>38.476129999999998</v>
      </c>
      <c r="W656" s="26">
        <v>676.79250000000002</v>
      </c>
      <c r="X656" s="26">
        <v>332.56459999999998</v>
      </c>
      <c r="Y656" s="26">
        <v>184.87100000000001</v>
      </c>
      <c r="Z656" s="26">
        <v>48.954140000000002</v>
      </c>
    </row>
    <row r="657" spans="1:26" x14ac:dyDescent="0.35">
      <c r="A657" s="26" t="s">
        <v>64</v>
      </c>
      <c r="B657" s="26">
        <v>2035</v>
      </c>
      <c r="C657" s="26">
        <v>6922.5739999999996</v>
      </c>
      <c r="D657" s="26">
        <v>5365.6189999999997</v>
      </c>
      <c r="E657" s="26">
        <v>3348.11</v>
      </c>
      <c r="F657" s="26">
        <v>576.72080000000005</v>
      </c>
      <c r="G657" s="26">
        <v>9305.6260000000002</v>
      </c>
      <c r="H657" s="26">
        <v>6014.74</v>
      </c>
      <c r="I657" s="26">
        <v>2719.8090000000002</v>
      </c>
      <c r="J657" s="26">
        <v>483.85320000000002</v>
      </c>
      <c r="K657" s="26">
        <v>7407.92</v>
      </c>
      <c r="L657" s="26">
        <v>4640.4369999999999</v>
      </c>
      <c r="M657" s="26">
        <v>2348.88</v>
      </c>
      <c r="N657" s="26">
        <v>431.8322</v>
      </c>
      <c r="O657" s="26">
        <v>422.86309999999997</v>
      </c>
      <c r="P657" s="26">
        <v>396.04790000000003</v>
      </c>
      <c r="Q657" s="26">
        <v>545.24419999999998</v>
      </c>
      <c r="R657" s="26">
        <v>74.216999999999999</v>
      </c>
      <c r="S657" s="26">
        <v>674.10720000000003</v>
      </c>
      <c r="T657" s="26">
        <v>357.59519999999998</v>
      </c>
      <c r="U657" s="26">
        <v>121.1049</v>
      </c>
      <c r="V657" s="26">
        <v>29.615960000000001</v>
      </c>
      <c r="W657" s="26">
        <v>510.28680000000003</v>
      </c>
      <c r="X657" s="26">
        <v>306.21190000000001</v>
      </c>
      <c r="Y657" s="26">
        <v>181.23240000000001</v>
      </c>
      <c r="Z657" s="26">
        <v>37.462569999999999</v>
      </c>
    </row>
    <row r="658" spans="1:26" x14ac:dyDescent="0.35">
      <c r="A658" s="26" t="s">
        <v>64</v>
      </c>
      <c r="B658" s="26">
        <v>2040</v>
      </c>
      <c r="C658" s="26">
        <v>5816.0280000000002</v>
      </c>
      <c r="D658" s="26">
        <v>3962.0590000000002</v>
      </c>
      <c r="E658" s="26">
        <v>2458.652</v>
      </c>
      <c r="F658" s="26">
        <v>396.471</v>
      </c>
      <c r="G658" s="26">
        <v>7943.5219999999999</v>
      </c>
      <c r="H658" s="26">
        <v>4931.759</v>
      </c>
      <c r="I658" s="26">
        <v>2490.9479999999999</v>
      </c>
      <c r="J658" s="26">
        <v>400.73820000000001</v>
      </c>
      <c r="K658" s="26">
        <v>6161.3109999999997</v>
      </c>
      <c r="L658" s="26">
        <v>3856.6280000000002</v>
      </c>
      <c r="M658" s="26">
        <v>2079.634</v>
      </c>
      <c r="N658" s="26">
        <v>347.44119999999998</v>
      </c>
      <c r="O658" s="26">
        <v>327.82679999999999</v>
      </c>
      <c r="P658" s="26">
        <v>331.06760000000003</v>
      </c>
      <c r="Q658" s="26">
        <v>421.15530000000001</v>
      </c>
      <c r="R658" s="26">
        <v>53.242570000000001</v>
      </c>
      <c r="S658" s="26">
        <v>505.3177</v>
      </c>
      <c r="T658" s="26">
        <v>298.67529999999999</v>
      </c>
      <c r="U658" s="26">
        <v>129.7277</v>
      </c>
      <c r="V658" s="26">
        <v>21.910250000000001</v>
      </c>
      <c r="W658" s="26">
        <v>376.1499</v>
      </c>
      <c r="X658" s="26">
        <v>256.42899999999997</v>
      </c>
      <c r="Y658" s="26">
        <v>162.54069999999999</v>
      </c>
      <c r="Z658" s="26">
        <v>27.499749999999999</v>
      </c>
    </row>
    <row r="659" spans="1:26" x14ac:dyDescent="0.35">
      <c r="A659" s="26" t="s">
        <v>64</v>
      </c>
      <c r="B659" s="26">
        <v>2045</v>
      </c>
      <c r="C659" s="26">
        <v>4656.1229999999996</v>
      </c>
      <c r="D659" s="26">
        <v>2778.77</v>
      </c>
      <c r="E659" s="26">
        <v>1726.2090000000001</v>
      </c>
      <c r="F659" s="26">
        <v>257.5446</v>
      </c>
      <c r="G659" s="26">
        <v>6535.3959999999997</v>
      </c>
      <c r="H659" s="26">
        <v>3913.9690000000001</v>
      </c>
      <c r="I659" s="26">
        <v>2055.1509999999998</v>
      </c>
      <c r="J659" s="26">
        <v>300.46359999999999</v>
      </c>
      <c r="K659" s="26">
        <v>5008.7610000000004</v>
      </c>
      <c r="L659" s="26">
        <v>2984.3130000000001</v>
      </c>
      <c r="M659" s="26">
        <v>1654.5440000000001</v>
      </c>
      <c r="N659" s="26">
        <v>256.37970000000001</v>
      </c>
      <c r="O659" s="26">
        <v>253.15870000000001</v>
      </c>
      <c r="P659" s="26">
        <v>247.49260000000001</v>
      </c>
      <c r="Q659" s="26">
        <v>250.49039999999999</v>
      </c>
      <c r="R659" s="26">
        <v>34.85172</v>
      </c>
      <c r="S659" s="26">
        <v>376.96269999999998</v>
      </c>
      <c r="T659" s="26">
        <v>215.0625</v>
      </c>
      <c r="U659" s="26">
        <v>143.31819999999999</v>
      </c>
      <c r="V659" s="26">
        <v>14.160310000000001</v>
      </c>
      <c r="W659" s="26">
        <v>277.8965</v>
      </c>
      <c r="X659" s="26">
        <v>184.8322</v>
      </c>
      <c r="Y659" s="26">
        <v>132.8135</v>
      </c>
      <c r="Z659" s="26">
        <v>18.046700000000001</v>
      </c>
    </row>
    <row r="660" spans="1:26" x14ac:dyDescent="0.35">
      <c r="A660" s="26" t="s">
        <v>64</v>
      </c>
      <c r="B660" s="26">
        <v>2050</v>
      </c>
      <c r="C660" s="26">
        <v>3782.2939999999999</v>
      </c>
      <c r="D660" s="26">
        <v>1945.8</v>
      </c>
      <c r="E660" s="26">
        <v>1201.8009999999999</v>
      </c>
      <c r="F660" s="26">
        <v>147.17840000000001</v>
      </c>
      <c r="G660" s="26">
        <v>5057.6620000000003</v>
      </c>
      <c r="H660" s="26">
        <v>2901.2539999999999</v>
      </c>
      <c r="I660" s="26">
        <v>1546.89</v>
      </c>
      <c r="J660" s="26">
        <v>202.80070000000001</v>
      </c>
      <c r="K660" s="26">
        <v>3908.7060000000001</v>
      </c>
      <c r="L660" s="26">
        <v>2185.7869999999998</v>
      </c>
      <c r="M660" s="26">
        <v>1225.5239999999999</v>
      </c>
      <c r="N660" s="26">
        <v>166.98310000000001</v>
      </c>
      <c r="O660" s="26">
        <v>187.4605</v>
      </c>
      <c r="P660" s="26">
        <v>177.57390000000001</v>
      </c>
      <c r="Q660" s="26">
        <v>169.11420000000001</v>
      </c>
      <c r="R660" s="26">
        <v>17.016559999999998</v>
      </c>
      <c r="S660" s="26">
        <v>266.0335</v>
      </c>
      <c r="T660" s="26">
        <v>146.3476</v>
      </c>
      <c r="U660" s="26">
        <v>99.665419999999997</v>
      </c>
      <c r="V660" s="26">
        <v>6.5763749999999996</v>
      </c>
      <c r="W660" s="26">
        <v>194.1129</v>
      </c>
      <c r="X660" s="26">
        <v>126.32470000000001</v>
      </c>
      <c r="Y660" s="26">
        <v>94.925880000000006</v>
      </c>
      <c r="Z660" s="26">
        <v>8.7152119999999993</v>
      </c>
    </row>
    <row r="661" spans="1:26" x14ac:dyDescent="0.35">
      <c r="A661" s="26" t="s">
        <v>152</v>
      </c>
      <c r="B661" s="26">
        <v>2016</v>
      </c>
      <c r="C661" s="26">
        <v>3.1287759999999998E-2</v>
      </c>
      <c r="D661" s="26">
        <v>3.1287759999999998E-2</v>
      </c>
      <c r="E661" s="26">
        <v>3.1287759999999998E-2</v>
      </c>
      <c r="F661" s="26">
        <v>3.1287759999999998E-2</v>
      </c>
      <c r="G661" s="26">
        <v>2.6809880000000001E-2</v>
      </c>
      <c r="H661" s="26">
        <v>2.6809880000000001E-2</v>
      </c>
      <c r="I661" s="26">
        <v>2.6809880000000001E-2</v>
      </c>
      <c r="J661" s="26">
        <v>2.6809880000000001E-2</v>
      </c>
      <c r="K661" s="26">
        <v>2.8716419999999999E-2</v>
      </c>
      <c r="L661" s="26">
        <v>2.8716419999999999E-2</v>
      </c>
      <c r="M661" s="26">
        <v>2.8716419999999999E-2</v>
      </c>
      <c r="N661" s="26">
        <v>2.8716419999999999E-2</v>
      </c>
      <c r="O661" s="26">
        <v>0.1076666</v>
      </c>
      <c r="P661" s="26">
        <v>0.1076666</v>
      </c>
      <c r="Q661" s="26">
        <v>0.1076666</v>
      </c>
      <c r="R661" s="26">
        <v>0.1076666</v>
      </c>
      <c r="S661" s="26">
        <v>-2.296658E-2</v>
      </c>
      <c r="T661" s="26">
        <v>-2.296658E-2</v>
      </c>
      <c r="U661" s="26">
        <v>-2.296658E-2</v>
      </c>
      <c r="V661" s="26">
        <v>-2.296658E-2</v>
      </c>
      <c r="W661" s="26">
        <v>4.9957430000000004E-3</v>
      </c>
      <c r="X661" s="26">
        <v>4.9957430000000004E-3</v>
      </c>
      <c r="Y661" s="26">
        <v>4.9957430000000004E-3</v>
      </c>
      <c r="Z661" s="26">
        <v>4.9957430000000004E-3</v>
      </c>
    </row>
    <row r="662" spans="1:26" x14ac:dyDescent="0.35">
      <c r="A662" s="26" t="s">
        <v>152</v>
      </c>
      <c r="B662" s="26">
        <v>2020</v>
      </c>
      <c r="C662" s="26">
        <v>4.2173750000000003E-2</v>
      </c>
      <c r="D662" s="26">
        <v>3.748315E-2</v>
      </c>
      <c r="E662" s="26">
        <v>3.0946169999999999E-2</v>
      </c>
      <c r="F662" s="26">
        <v>2.7748100000000001E-2</v>
      </c>
      <c r="G662" s="26">
        <v>5.5276720000000001E-2</v>
      </c>
      <c r="H662" s="26">
        <v>2.4140020000000002E-2</v>
      </c>
      <c r="I662" s="26">
        <v>1.1600630000000001E-2</v>
      </c>
      <c r="J662" s="26">
        <v>-2.2000639999999999E-4</v>
      </c>
      <c r="K662" s="26">
        <v>4.5333569999999997E-2</v>
      </c>
      <c r="L662" s="26">
        <v>2.507885E-2</v>
      </c>
      <c r="M662" s="26">
        <v>1.4537370000000001E-2</v>
      </c>
      <c r="N662" s="26">
        <v>6.2220549999999998E-3</v>
      </c>
      <c r="O662" s="26">
        <v>9.9717920000000002E-2</v>
      </c>
      <c r="P662" s="26">
        <v>9.0265540000000005E-2</v>
      </c>
      <c r="Q662" s="26">
        <v>8.8341989999999995E-2</v>
      </c>
      <c r="R662" s="26">
        <v>8.7187580000000001E-2</v>
      </c>
      <c r="S662" s="26">
        <v>1.2411419999999999E-2</v>
      </c>
      <c r="T662" s="26">
        <v>-1.729081E-2</v>
      </c>
      <c r="U662" s="26">
        <v>-1.4689880000000001E-2</v>
      </c>
      <c r="V662" s="26">
        <v>-3.1713560000000002E-2</v>
      </c>
      <c r="W662" s="26">
        <v>3.1411509999999997E-2</v>
      </c>
      <c r="X662" s="26">
        <v>1.01079E-2</v>
      </c>
      <c r="Y662" s="26">
        <v>1.088239E-2</v>
      </c>
      <c r="Z662" s="26">
        <v>4.7739789999999999E-4</v>
      </c>
    </row>
    <row r="663" spans="1:26" x14ac:dyDescent="0.35">
      <c r="A663" s="26" t="s">
        <v>152</v>
      </c>
      <c r="B663" s="26">
        <v>2025</v>
      </c>
      <c r="C663" s="26">
        <v>4.726296E-2</v>
      </c>
      <c r="D663" s="26">
        <v>1.367152E-2</v>
      </c>
      <c r="E663" s="26">
        <v>9.9610970000000004E-3</v>
      </c>
      <c r="F663" s="26">
        <v>1.2153580000000001E-2</v>
      </c>
      <c r="G663" s="26">
        <v>3.1494670000000002E-2</v>
      </c>
      <c r="H663" s="26">
        <v>2.252796E-2</v>
      </c>
      <c r="I663" s="26">
        <v>1.3614090000000001E-2</v>
      </c>
      <c r="J663" s="26">
        <v>-4.5999119999999999E-5</v>
      </c>
      <c r="K663" s="26">
        <v>3.0844590000000002E-2</v>
      </c>
      <c r="L663" s="26">
        <v>1.3087379999999999E-2</v>
      </c>
      <c r="M663" s="26">
        <v>7.3128619999999998E-3</v>
      </c>
      <c r="N663" s="26">
        <v>1.759074E-3</v>
      </c>
      <c r="O663" s="26">
        <v>9.1662750000000001E-2</v>
      </c>
      <c r="P663" s="26">
        <v>8.7016949999999996E-2</v>
      </c>
      <c r="Q663" s="26">
        <v>7.4522550000000007E-2</v>
      </c>
      <c r="R663" s="26">
        <v>5.1488649999999997E-2</v>
      </c>
      <c r="S663" s="26">
        <v>8.725801E-3</v>
      </c>
      <c r="T663" s="26">
        <v>-2.0350699999999999E-2</v>
      </c>
      <c r="U663" s="26">
        <v>-1.7904239999999998E-2</v>
      </c>
      <c r="V663" s="26">
        <v>-1.9878819999999998E-2</v>
      </c>
      <c r="W663" s="26">
        <v>2.7105000000000001E-2</v>
      </c>
      <c r="X663" s="26">
        <v>1.063474E-2</v>
      </c>
      <c r="Y663" s="26">
        <v>7.9416480000000008E-3</v>
      </c>
      <c r="Z663" s="26">
        <v>-1.231226E-3</v>
      </c>
    </row>
    <row r="664" spans="1:26" x14ac:dyDescent="0.35">
      <c r="A664" s="26" t="s">
        <v>152</v>
      </c>
      <c r="B664" s="26">
        <v>2030</v>
      </c>
      <c r="C664" s="26">
        <v>3.7496839999999997E-2</v>
      </c>
      <c r="D664" s="26">
        <v>1.117719E-2</v>
      </c>
      <c r="E664" s="26">
        <v>6.3613400000000001E-3</v>
      </c>
      <c r="F664" s="26">
        <v>4.2218120000000001E-3</v>
      </c>
      <c r="G664" s="26">
        <v>3.037813E-2</v>
      </c>
      <c r="H664" s="26">
        <v>1.3113720000000001E-2</v>
      </c>
      <c r="I664" s="26">
        <v>7.0179159999999999E-3</v>
      </c>
      <c r="J664" s="26">
        <v>1.288759E-3</v>
      </c>
      <c r="K664" s="26">
        <v>2.57258E-2</v>
      </c>
      <c r="L664" s="26">
        <v>1.038449E-2</v>
      </c>
      <c r="M664" s="26">
        <v>5.5536259999999999E-3</v>
      </c>
      <c r="N664" s="26">
        <v>1.6586800000000001E-3</v>
      </c>
      <c r="O664" s="26">
        <v>8.2575339999999997E-2</v>
      </c>
      <c r="P664" s="26">
        <v>7.04293E-2</v>
      </c>
      <c r="Q664" s="26">
        <v>5.4226219999999999E-2</v>
      </c>
      <c r="R664" s="26">
        <v>3.6182489999999998E-2</v>
      </c>
      <c r="S664" s="26">
        <v>1.1060830000000001E-2</v>
      </c>
      <c r="T664" s="26">
        <v>-1.138896E-2</v>
      </c>
      <c r="U664" s="26">
        <v>-9.3419430000000001E-3</v>
      </c>
      <c r="V664" s="26">
        <v>-1.2670910000000001E-2</v>
      </c>
      <c r="W664" s="26">
        <v>2.627767E-2</v>
      </c>
      <c r="X664" s="26">
        <v>9.2876320000000005E-3</v>
      </c>
      <c r="Y664" s="26">
        <v>6.1744210000000002E-3</v>
      </c>
      <c r="Z664" s="26">
        <v>-6.6261339999999997E-4</v>
      </c>
    </row>
    <row r="665" spans="1:26" x14ac:dyDescent="0.35">
      <c r="A665" s="26" t="s">
        <v>152</v>
      </c>
      <c r="B665" s="26">
        <v>2035</v>
      </c>
      <c r="C665" s="26">
        <v>1.6284340000000001E-2</v>
      </c>
      <c r="D665" s="26">
        <v>8.9247010000000002E-3</v>
      </c>
      <c r="E665" s="26">
        <v>4.2867829999999997E-3</v>
      </c>
      <c r="F665" s="26">
        <v>2.5182329999999999E-3</v>
      </c>
      <c r="G665" s="26">
        <v>3.9238049999999997E-2</v>
      </c>
      <c r="H665" s="26">
        <v>9.8514129999999998E-3</v>
      </c>
      <c r="I665" s="26">
        <v>4.5719250000000001E-3</v>
      </c>
      <c r="J665" s="26">
        <v>6.0747280000000002E-4</v>
      </c>
      <c r="K665" s="26">
        <v>2.3377439999999999E-2</v>
      </c>
      <c r="L665" s="26">
        <v>7.8354370000000007E-3</v>
      </c>
      <c r="M665" s="26">
        <v>3.638563E-3</v>
      </c>
      <c r="N665" s="26">
        <v>8.7989549999999996E-4</v>
      </c>
      <c r="O665" s="26">
        <v>8.8889720000000005E-2</v>
      </c>
      <c r="P665" s="26">
        <v>5.9270349999999999E-2</v>
      </c>
      <c r="Q665" s="26">
        <v>3.8988050000000003E-2</v>
      </c>
      <c r="R665" s="26">
        <v>2.2464870000000001E-2</v>
      </c>
      <c r="S665" s="26">
        <v>2.444543E-3</v>
      </c>
      <c r="T665" s="26">
        <v>-6.6138730000000001E-3</v>
      </c>
      <c r="U665" s="26">
        <v>-4.0871229999999998E-3</v>
      </c>
      <c r="V665" s="26">
        <v>-6.5964140000000001E-3</v>
      </c>
      <c r="W665" s="26">
        <v>2.5643900000000001E-2</v>
      </c>
      <c r="X665" s="26">
        <v>9.7973580000000008E-3</v>
      </c>
      <c r="Y665" s="26">
        <v>5.8640610000000003E-3</v>
      </c>
      <c r="Z665" s="26">
        <v>6.0545529999999996E-4</v>
      </c>
    </row>
    <row r="666" spans="1:26" x14ac:dyDescent="0.35">
      <c r="A666" s="26" t="s">
        <v>152</v>
      </c>
      <c r="B666" s="26">
        <v>2040</v>
      </c>
      <c r="C666" s="26">
        <v>1.6812790000000001E-2</v>
      </c>
      <c r="D666" s="26">
        <v>7.5018120000000001E-3</v>
      </c>
      <c r="E666" s="26">
        <v>3.0814470000000002E-3</v>
      </c>
      <c r="F666" s="26">
        <v>1.5080950000000001E-3</v>
      </c>
      <c r="G666" s="26">
        <v>3.2333010000000002E-2</v>
      </c>
      <c r="H666" s="26">
        <v>7.9274099999999993E-3</v>
      </c>
      <c r="I666" s="26">
        <v>3.1299980000000002E-3</v>
      </c>
      <c r="J666" s="26">
        <v>2.7235809999999998E-4</v>
      </c>
      <c r="K666" s="26">
        <v>2.3233170000000001E-2</v>
      </c>
      <c r="L666" s="26">
        <v>6.3821390000000002E-3</v>
      </c>
      <c r="M666" s="26">
        <v>2.5196229999999999E-3</v>
      </c>
      <c r="N666" s="26">
        <v>4.6481039999999999E-4</v>
      </c>
      <c r="O666" s="26">
        <v>8.0517149999999996E-2</v>
      </c>
      <c r="P666" s="26">
        <v>5.1213559999999998E-2</v>
      </c>
      <c r="Q666" s="26">
        <v>2.7362359999999999E-2</v>
      </c>
      <c r="R666" s="26">
        <v>1.416427E-2</v>
      </c>
      <c r="S666" s="26">
        <v>1.079987E-2</v>
      </c>
      <c r="T666" s="26">
        <v>-3.033245E-3</v>
      </c>
      <c r="U666" s="26">
        <v>-3.3385350000000001E-4</v>
      </c>
      <c r="V666" s="26">
        <v>-3.5492039999999998E-3</v>
      </c>
      <c r="W666" s="26">
        <v>2.5285800000000001E-2</v>
      </c>
      <c r="X666" s="26">
        <v>1.01447E-2</v>
      </c>
      <c r="Y666" s="26">
        <v>5.5319030000000003E-3</v>
      </c>
      <c r="Z666" s="26">
        <v>7.0257230000000004E-4</v>
      </c>
    </row>
    <row r="667" spans="1:26" x14ac:dyDescent="0.35">
      <c r="A667" s="26" t="s">
        <v>152</v>
      </c>
      <c r="B667" s="26">
        <v>2045</v>
      </c>
      <c r="C667" s="26">
        <v>1.9194159999999998E-2</v>
      </c>
      <c r="D667" s="26">
        <v>6.5457110000000001E-3</v>
      </c>
      <c r="E667" s="26">
        <v>2.1676199999999999E-3</v>
      </c>
      <c r="F667" s="26">
        <v>6.3700059999999997E-4</v>
      </c>
      <c r="G667" s="26">
        <v>2.170306E-2</v>
      </c>
      <c r="H667" s="26">
        <v>5.9354200000000003E-3</v>
      </c>
      <c r="I667" s="26">
        <v>1.722377E-3</v>
      </c>
      <c r="J667" s="26">
        <v>-5.4919500000000002E-5</v>
      </c>
      <c r="K667" s="26">
        <v>1.7927769999999999E-2</v>
      </c>
      <c r="L667" s="26">
        <v>5.0013080000000003E-3</v>
      </c>
      <c r="M667" s="26">
        <v>1.488704E-3</v>
      </c>
      <c r="N667" s="26">
        <v>7.7133290000000002E-5</v>
      </c>
      <c r="O667" s="26">
        <v>7.7775759999999999E-2</v>
      </c>
      <c r="P667" s="26">
        <v>4.6546219999999999E-2</v>
      </c>
      <c r="Q667" s="26">
        <v>2.0591310000000002E-2</v>
      </c>
      <c r="R667" s="26">
        <v>3.9366369999999998E-3</v>
      </c>
      <c r="S667" s="26">
        <v>1.3555050000000001E-2</v>
      </c>
      <c r="T667" s="26">
        <v>-1.2351829999999999E-3</v>
      </c>
      <c r="U667" s="26">
        <v>-2.8965240000000003E-4</v>
      </c>
      <c r="V667" s="26">
        <v>1.2396729999999999E-3</v>
      </c>
      <c r="W667" s="26">
        <v>2.6321580000000001E-2</v>
      </c>
      <c r="X667" s="26">
        <v>9.8899839999999992E-3</v>
      </c>
      <c r="Y667" s="26">
        <v>4.3557580000000004E-3</v>
      </c>
      <c r="Z667" s="26">
        <v>8.1992239999999997E-4</v>
      </c>
    </row>
    <row r="668" spans="1:26" x14ac:dyDescent="0.35">
      <c r="A668" s="26" t="s">
        <v>152</v>
      </c>
      <c r="B668" s="26">
        <v>2050</v>
      </c>
      <c r="C668" s="26">
        <v>1.7095010000000001E-2</v>
      </c>
      <c r="D668" s="26">
        <v>5.9572840000000002E-3</v>
      </c>
      <c r="E668" s="26">
        <v>1.5878120000000001E-3</v>
      </c>
      <c r="F668" s="26">
        <v>7.9986899999999998E-5</v>
      </c>
      <c r="G668" s="26">
        <v>1.9239920000000001E-2</v>
      </c>
      <c r="H668" s="26">
        <v>4.8998189999999997E-3</v>
      </c>
      <c r="I668" s="26">
        <v>7.0428099999999996E-4</v>
      </c>
      <c r="J668" s="26">
        <v>1.6450840000000001E-4</v>
      </c>
      <c r="K668" s="26">
        <v>1.5177059999999999E-2</v>
      </c>
      <c r="L668" s="26">
        <v>4.2656619999999999E-3</v>
      </c>
      <c r="M668" s="26">
        <v>7.6433209999999998E-4</v>
      </c>
      <c r="N668" s="26">
        <v>1.157881E-4</v>
      </c>
      <c r="O668" s="26">
        <v>7.6256260000000006E-2</v>
      </c>
      <c r="P668" s="26">
        <v>4.3821180000000001E-2</v>
      </c>
      <c r="Q668" s="26">
        <v>1.6378319999999998E-2</v>
      </c>
      <c r="R668" s="26">
        <v>2.6074039999999998E-3</v>
      </c>
      <c r="S668" s="26">
        <v>1.588792E-2</v>
      </c>
      <c r="T668" s="26">
        <v>-1.398732E-3</v>
      </c>
      <c r="U668" s="26">
        <v>-2.3688250000000001E-4</v>
      </c>
      <c r="V668" s="26">
        <v>1.6526130000000001E-4</v>
      </c>
      <c r="W668" s="26">
        <v>2.7364340000000001E-2</v>
      </c>
      <c r="X668" s="26">
        <v>9.5635860000000007E-3</v>
      </c>
      <c r="Y668" s="26">
        <v>3.4809509999999999E-3</v>
      </c>
      <c r="Z668" s="26">
        <v>7.4808619999999998E-4</v>
      </c>
    </row>
    <row r="669" spans="1:26" x14ac:dyDescent="0.35">
      <c r="A669" s="26" t="s">
        <v>497</v>
      </c>
      <c r="B669" s="26">
        <v>2016</v>
      </c>
      <c r="C669" s="26">
        <v>7.9661419999999996</v>
      </c>
      <c r="D669" s="26">
        <v>7.9661419999999996</v>
      </c>
      <c r="E669" s="26">
        <v>7.9661419999999996</v>
      </c>
      <c r="F669" s="26">
        <v>7.9661419999999996</v>
      </c>
      <c r="G669" s="26">
        <v>40.894660000000002</v>
      </c>
      <c r="H669" s="26">
        <v>40.894660000000002</v>
      </c>
      <c r="I669" s="26">
        <v>40.894660000000002</v>
      </c>
      <c r="J669" s="26">
        <v>40.894660000000002</v>
      </c>
      <c r="K669" s="26">
        <v>18.660270000000001</v>
      </c>
      <c r="L669" s="26">
        <v>18.660270000000001</v>
      </c>
      <c r="M669" s="26">
        <v>18.660270000000001</v>
      </c>
      <c r="N669" s="26">
        <v>18.660270000000001</v>
      </c>
      <c r="O669" s="26">
        <v>384.33539999999999</v>
      </c>
      <c r="P669" s="26">
        <v>384.33539999999999</v>
      </c>
      <c r="Q669" s="26">
        <v>384.33539999999999</v>
      </c>
      <c r="R669" s="26">
        <v>384.33539999999999</v>
      </c>
      <c r="S669" s="26">
        <v>-18.39931</v>
      </c>
      <c r="T669" s="26">
        <v>-18.39931</v>
      </c>
      <c r="U669" s="26">
        <v>-18.39931</v>
      </c>
      <c r="V669" s="26">
        <v>-18.39931</v>
      </c>
      <c r="W669" s="26">
        <v>-30.396909999999998</v>
      </c>
      <c r="X669" s="26">
        <v>-30.396909999999998</v>
      </c>
      <c r="Y669" s="26">
        <v>-30.396909999999998</v>
      </c>
      <c r="Z669" s="26">
        <v>-30.396909999999998</v>
      </c>
    </row>
    <row r="670" spans="1:26" x14ac:dyDescent="0.35">
      <c r="A670" s="26" t="s">
        <v>497</v>
      </c>
      <c r="B670" s="26">
        <v>2020</v>
      </c>
      <c r="C670" s="26">
        <v>18.635570000000001</v>
      </c>
      <c r="D670" s="26">
        <v>12.491759999999999</v>
      </c>
      <c r="E670" s="26">
        <v>11.019579999999999</v>
      </c>
      <c r="F670" s="26">
        <v>8.2632119999999993</v>
      </c>
      <c r="G670" s="26">
        <v>258.46120000000002</v>
      </c>
      <c r="H670" s="26">
        <v>104.0813</v>
      </c>
      <c r="I670" s="26">
        <v>61.669550000000001</v>
      </c>
      <c r="J670" s="26">
        <v>24.734549999999999</v>
      </c>
      <c r="K670" s="26">
        <v>134.44909999999999</v>
      </c>
      <c r="L670" s="26">
        <v>53.177860000000003</v>
      </c>
      <c r="M670" s="26">
        <v>30.804739999999999</v>
      </c>
      <c r="N670" s="26">
        <v>12.45421</v>
      </c>
      <c r="O670" s="26">
        <v>1039.9280000000001</v>
      </c>
      <c r="P670" s="26">
        <v>433.90550000000002</v>
      </c>
      <c r="Q670" s="26">
        <v>326.9436</v>
      </c>
      <c r="R670" s="26">
        <v>191.06319999999999</v>
      </c>
      <c r="S670" s="26">
        <v>-229.9692</v>
      </c>
      <c r="T670" s="26">
        <v>-24.59553</v>
      </c>
      <c r="U670" s="26">
        <v>40.890729999999998</v>
      </c>
      <c r="V670" s="26">
        <v>34.405479999999997</v>
      </c>
      <c r="W670" s="26">
        <v>103.6048</v>
      </c>
      <c r="X670" s="26">
        <v>36.46593</v>
      </c>
      <c r="Y670" s="26">
        <v>39.377659999999999</v>
      </c>
      <c r="Z670" s="26">
        <v>8.6291630000000001</v>
      </c>
    </row>
    <row r="671" spans="1:26" x14ac:dyDescent="0.35">
      <c r="A671" s="26" t="s">
        <v>497</v>
      </c>
      <c r="B671" s="26">
        <v>2025</v>
      </c>
      <c r="C671" s="26">
        <v>22.44491</v>
      </c>
      <c r="D671" s="26">
        <v>21.988510000000002</v>
      </c>
      <c r="E671" s="26">
        <v>18.74567</v>
      </c>
      <c r="F671" s="26">
        <v>6.8572300000000004</v>
      </c>
      <c r="G671" s="26">
        <v>273.2491</v>
      </c>
      <c r="H671" s="26">
        <v>149.5498</v>
      </c>
      <c r="I671" s="26">
        <v>90.238389999999995</v>
      </c>
      <c r="J671" s="26">
        <v>17.026340000000001</v>
      </c>
      <c r="K671" s="26">
        <v>144.63399999999999</v>
      </c>
      <c r="L671" s="26">
        <v>76.610410000000002</v>
      </c>
      <c r="M671" s="26">
        <v>45.929139999999997</v>
      </c>
      <c r="N671" s="26">
        <v>8.4486530000000002</v>
      </c>
      <c r="O671" s="26">
        <v>1144.377</v>
      </c>
      <c r="P671" s="26">
        <v>658.07320000000004</v>
      </c>
      <c r="Q671" s="26">
        <v>502.60169999999999</v>
      </c>
      <c r="R671" s="26">
        <v>144.245</v>
      </c>
      <c r="S671" s="26">
        <v>149.87889999999999</v>
      </c>
      <c r="T671" s="26">
        <v>254.21899999999999</v>
      </c>
      <c r="U671" s="26">
        <v>32.986499999999999</v>
      </c>
      <c r="V671" s="26">
        <v>21.961310000000001</v>
      </c>
      <c r="W671" s="26">
        <v>192.9102</v>
      </c>
      <c r="X671" s="26">
        <v>141.9034</v>
      </c>
      <c r="Y671" s="26">
        <v>60.474209999999999</v>
      </c>
      <c r="Z671" s="26">
        <v>22.146989999999999</v>
      </c>
    </row>
    <row r="672" spans="1:26" x14ac:dyDescent="0.35">
      <c r="A672" s="26" t="s">
        <v>497</v>
      </c>
      <c r="B672" s="26">
        <v>2030</v>
      </c>
      <c r="C672" s="26">
        <v>19.182700000000001</v>
      </c>
      <c r="D672" s="26">
        <v>16.728619999999999</v>
      </c>
      <c r="E672" s="26">
        <v>13.87688</v>
      </c>
      <c r="F672" s="26">
        <v>7.5868950000000002</v>
      </c>
      <c r="G672" s="26">
        <v>232.7313</v>
      </c>
      <c r="H672" s="26">
        <v>114.50920000000001</v>
      </c>
      <c r="I672" s="26">
        <v>67.327010000000001</v>
      </c>
      <c r="J672" s="26">
        <v>19.460809999999999</v>
      </c>
      <c r="K672" s="26">
        <v>123.5673</v>
      </c>
      <c r="L672" s="26">
        <v>57.894019999999998</v>
      </c>
      <c r="M672" s="26">
        <v>32.99053</v>
      </c>
      <c r="N672" s="26">
        <v>9.2351969999999994</v>
      </c>
      <c r="O672" s="26">
        <v>697.97019999999998</v>
      </c>
      <c r="P672" s="26">
        <v>526.82690000000002</v>
      </c>
      <c r="Q672" s="26">
        <v>378.4418</v>
      </c>
      <c r="R672" s="26">
        <v>272.06569999999999</v>
      </c>
      <c r="S672" s="26">
        <v>620.26940000000002</v>
      </c>
      <c r="T672" s="26">
        <v>383.5564</v>
      </c>
      <c r="U672" s="26">
        <v>144.208</v>
      </c>
      <c r="V672" s="26">
        <v>-47.084159999999997</v>
      </c>
      <c r="W672" s="26">
        <v>277.39269999999999</v>
      </c>
      <c r="X672" s="26">
        <v>194.29740000000001</v>
      </c>
      <c r="Y672" s="26">
        <v>74.469899999999996</v>
      </c>
      <c r="Z672" s="26">
        <v>12.60416</v>
      </c>
    </row>
    <row r="673" spans="1:26" x14ac:dyDescent="0.35">
      <c r="A673" s="26" t="s">
        <v>497</v>
      </c>
      <c r="B673" s="26">
        <v>2035</v>
      </c>
      <c r="C673" s="26">
        <v>11.327529999999999</v>
      </c>
      <c r="D673" s="26">
        <v>11.436109999999999</v>
      </c>
      <c r="E673" s="26">
        <v>10.029780000000001</v>
      </c>
      <c r="F673" s="26">
        <v>4.7664460000000002</v>
      </c>
      <c r="G673" s="26">
        <v>135.5258</v>
      </c>
      <c r="H673" s="26">
        <v>77.653400000000005</v>
      </c>
      <c r="I673" s="26">
        <v>45.04466</v>
      </c>
      <c r="J673" s="26">
        <v>12.083170000000001</v>
      </c>
      <c r="K673" s="26">
        <v>72.000950000000003</v>
      </c>
      <c r="L673" s="26">
        <v>39.119459999999997</v>
      </c>
      <c r="M673" s="26">
        <v>21.959589999999999</v>
      </c>
      <c r="N673" s="26">
        <v>5.7513839999999998</v>
      </c>
      <c r="O673" s="26">
        <v>178.952</v>
      </c>
      <c r="P673" s="26">
        <v>270.6053</v>
      </c>
      <c r="Q673" s="26">
        <v>170.90260000000001</v>
      </c>
      <c r="R673" s="26">
        <v>92.949569999999994</v>
      </c>
      <c r="S673" s="26">
        <v>507.50580000000002</v>
      </c>
      <c r="T673" s="26">
        <v>394.44830000000002</v>
      </c>
      <c r="U673" s="26">
        <v>172.36959999999999</v>
      </c>
      <c r="V673" s="26">
        <v>37.118670000000002</v>
      </c>
      <c r="W673" s="26">
        <v>226.80009999999999</v>
      </c>
      <c r="X673" s="26">
        <v>171.315</v>
      </c>
      <c r="Y673" s="26">
        <v>66.760689999999997</v>
      </c>
      <c r="Z673" s="26">
        <v>19.74605</v>
      </c>
    </row>
    <row r="674" spans="1:26" x14ac:dyDescent="0.35">
      <c r="A674" s="26" t="s">
        <v>497</v>
      </c>
      <c r="B674" s="26">
        <v>2040</v>
      </c>
      <c r="C674" s="26">
        <v>7.5216250000000002</v>
      </c>
      <c r="D674" s="26">
        <v>7.3459909999999997</v>
      </c>
      <c r="E674" s="26">
        <v>6.1753229999999997</v>
      </c>
      <c r="F674" s="26">
        <v>3.142042</v>
      </c>
      <c r="G674" s="26">
        <v>88.108140000000006</v>
      </c>
      <c r="H674" s="26">
        <v>48.877940000000002</v>
      </c>
      <c r="I674" s="26">
        <v>29.466229999999999</v>
      </c>
      <c r="J674" s="26">
        <v>7.8868330000000002</v>
      </c>
      <c r="K674" s="26">
        <v>46.894950000000001</v>
      </c>
      <c r="L674" s="26">
        <v>24.704910000000002</v>
      </c>
      <c r="M674" s="26">
        <v>14.303800000000001</v>
      </c>
      <c r="N674" s="26">
        <v>3.7559230000000001</v>
      </c>
      <c r="O674" s="26">
        <v>150.90809999999999</v>
      </c>
      <c r="P674" s="26">
        <v>141.13220000000001</v>
      </c>
      <c r="Q674" s="26">
        <v>117.4706</v>
      </c>
      <c r="R674" s="26">
        <v>85.400049999999993</v>
      </c>
      <c r="S674" s="26">
        <v>287.8578</v>
      </c>
      <c r="T674" s="26">
        <v>245.3013</v>
      </c>
      <c r="U674" s="26">
        <v>102.0772</v>
      </c>
      <c r="V674" s="26">
        <v>6.5245470000000001</v>
      </c>
      <c r="W674" s="26">
        <v>156.81399999999999</v>
      </c>
      <c r="X674" s="26">
        <v>124.4586</v>
      </c>
      <c r="Y674" s="26">
        <v>51.281849999999999</v>
      </c>
      <c r="Z674" s="26">
        <v>8.6637120000000003</v>
      </c>
    </row>
    <row r="675" spans="1:26" x14ac:dyDescent="0.35">
      <c r="A675" s="26" t="s">
        <v>497</v>
      </c>
      <c r="B675" s="26">
        <v>2045</v>
      </c>
      <c r="C675" s="26">
        <v>4.9402759999999999</v>
      </c>
      <c r="D675" s="26">
        <v>4.7649400000000002</v>
      </c>
      <c r="E675" s="26">
        <v>3.8814169999999999</v>
      </c>
      <c r="F675" s="26">
        <v>1.892944</v>
      </c>
      <c r="G675" s="26">
        <v>56.403869999999998</v>
      </c>
      <c r="H675" s="26">
        <v>30.89188</v>
      </c>
      <c r="I675" s="26">
        <v>18.27713</v>
      </c>
      <c r="J675" s="26">
        <v>4.680898</v>
      </c>
      <c r="K675" s="26">
        <v>30.08136</v>
      </c>
      <c r="L675" s="26">
        <v>15.673069999999999</v>
      </c>
      <c r="M675" s="26">
        <v>8.8748240000000003</v>
      </c>
      <c r="N675" s="26">
        <v>2.2218819999999999</v>
      </c>
      <c r="O675" s="26">
        <v>137.28530000000001</v>
      </c>
      <c r="P675" s="26">
        <v>113.255</v>
      </c>
      <c r="Q675" s="26">
        <v>99.147670000000005</v>
      </c>
      <c r="R675" s="26">
        <v>81.135909999999996</v>
      </c>
      <c r="S675" s="26">
        <v>157.24690000000001</v>
      </c>
      <c r="T675" s="26">
        <v>135.58000000000001</v>
      </c>
      <c r="U675" s="26">
        <v>45.96687</v>
      </c>
      <c r="V675" s="26">
        <v>-16.728850000000001</v>
      </c>
      <c r="W675" s="26">
        <v>96.96848</v>
      </c>
      <c r="X675" s="26">
        <v>77.982439999999997</v>
      </c>
      <c r="Y675" s="26">
        <v>28.741330000000001</v>
      </c>
      <c r="Z675" s="26">
        <v>-1.2598959999999999</v>
      </c>
    </row>
    <row r="676" spans="1:26" x14ac:dyDescent="0.35">
      <c r="A676" s="26" t="s">
        <v>497</v>
      </c>
      <c r="B676" s="26">
        <v>2050</v>
      </c>
      <c r="C676" s="26">
        <v>3.057814</v>
      </c>
      <c r="D676" s="26">
        <v>3.0140359999999999</v>
      </c>
      <c r="E676" s="26">
        <v>2.2820429999999998</v>
      </c>
      <c r="F676" s="26">
        <v>0.99680199999999997</v>
      </c>
      <c r="G676" s="26">
        <v>32.949280000000002</v>
      </c>
      <c r="H676" s="26">
        <v>18.52948</v>
      </c>
      <c r="I676" s="26">
        <v>10.42625</v>
      </c>
      <c r="J676" s="26">
        <v>2.3789250000000002</v>
      </c>
      <c r="K676" s="26">
        <v>17.673639999999999</v>
      </c>
      <c r="L676" s="26">
        <v>9.4735600000000009</v>
      </c>
      <c r="M676" s="26">
        <v>5.0739159999999996</v>
      </c>
      <c r="N676" s="26">
        <v>1.127845</v>
      </c>
      <c r="O676" s="26">
        <v>131.7816</v>
      </c>
      <c r="P676" s="26">
        <v>104.2466</v>
      </c>
      <c r="Q676" s="26">
        <v>93.329210000000003</v>
      </c>
      <c r="R676" s="26">
        <v>81.581569999999999</v>
      </c>
      <c r="S676" s="26">
        <v>61.111069999999998</v>
      </c>
      <c r="T676" s="26">
        <v>57.336260000000003</v>
      </c>
      <c r="U676" s="26">
        <v>1.4936739999999999</v>
      </c>
      <c r="V676" s="26">
        <v>-36.94661</v>
      </c>
      <c r="W676" s="26">
        <v>51.7361</v>
      </c>
      <c r="X676" s="26">
        <v>42.373779999999996</v>
      </c>
      <c r="Y676" s="26">
        <v>10.125349999999999</v>
      </c>
      <c r="Z676" s="26">
        <v>-8.9826969999999999</v>
      </c>
    </row>
    <row r="677" spans="1:26" x14ac:dyDescent="0.35">
      <c r="A677" s="26" t="s">
        <v>153</v>
      </c>
      <c r="B677" s="26">
        <v>2016</v>
      </c>
      <c r="C677" s="26">
        <v>10.993370000000001</v>
      </c>
      <c r="D677" s="26">
        <v>10.993370000000001</v>
      </c>
      <c r="E677" s="26">
        <v>10.993370000000001</v>
      </c>
      <c r="F677" s="26">
        <v>10.993370000000001</v>
      </c>
      <c r="G677" s="26">
        <v>6.8244889999999998</v>
      </c>
      <c r="H677" s="26">
        <v>6.8244889999999998</v>
      </c>
      <c r="I677" s="26">
        <v>6.8244889999999998</v>
      </c>
      <c r="J677" s="26">
        <v>6.8244889999999998</v>
      </c>
      <c r="K677" s="26">
        <v>-6.7466910000000002</v>
      </c>
      <c r="L677" s="26">
        <v>-6.7466910000000002</v>
      </c>
      <c r="M677" s="26">
        <v>-6.7466910000000002</v>
      </c>
      <c r="N677" s="26">
        <v>-6.7466910000000002</v>
      </c>
      <c r="O677" s="26">
        <v>276.44909999999999</v>
      </c>
      <c r="P677" s="26">
        <v>276.44909999999999</v>
      </c>
      <c r="Q677" s="26">
        <v>276.44909999999999</v>
      </c>
      <c r="R677" s="26">
        <v>276.44909999999999</v>
      </c>
      <c r="S677" s="26">
        <v>-217.7141</v>
      </c>
      <c r="T677" s="26">
        <v>-217.7141</v>
      </c>
      <c r="U677" s="26">
        <v>-217.7141</v>
      </c>
      <c r="V677" s="26">
        <v>-217.7141</v>
      </c>
      <c r="W677" s="26">
        <v>-35.613860000000003</v>
      </c>
      <c r="X677" s="26">
        <v>-35.613860000000003</v>
      </c>
      <c r="Y677" s="26">
        <v>-35.613860000000003</v>
      </c>
      <c r="Z677" s="26">
        <v>-35.613860000000003</v>
      </c>
    </row>
    <row r="678" spans="1:26" x14ac:dyDescent="0.35">
      <c r="A678" s="26" t="s">
        <v>153</v>
      </c>
      <c r="B678" s="26">
        <v>2020</v>
      </c>
      <c r="C678" s="26">
        <v>127.82980000000001</v>
      </c>
      <c r="D678" s="26">
        <v>52.818809999999999</v>
      </c>
      <c r="E678" s="26">
        <v>32.105919999999998</v>
      </c>
      <c r="F678" s="26">
        <v>16.66996</v>
      </c>
      <c r="G678" s="26">
        <v>-68.707009999999997</v>
      </c>
      <c r="H678" s="26">
        <v>-18.349630000000001</v>
      </c>
      <c r="I678" s="26">
        <v>-8.9355360000000008</v>
      </c>
      <c r="J678" s="26">
        <v>-2.4828990000000002</v>
      </c>
      <c r="K678" s="26">
        <v>13.99217</v>
      </c>
      <c r="L678" s="26">
        <v>9.0518300000000007</v>
      </c>
      <c r="M678" s="26">
        <v>5.3519709999999998</v>
      </c>
      <c r="N678" s="26">
        <v>2.509817</v>
      </c>
      <c r="O678" s="26">
        <v>391.23390000000001</v>
      </c>
      <c r="P678" s="26">
        <v>369.59930000000003</v>
      </c>
      <c r="Q678" s="26">
        <v>323.92399999999998</v>
      </c>
      <c r="R678" s="26">
        <v>321.1918</v>
      </c>
      <c r="S678" s="26">
        <v>315.57990000000001</v>
      </c>
      <c r="T678" s="26">
        <v>84.076539999999994</v>
      </c>
      <c r="U678" s="26">
        <v>77.080860000000001</v>
      </c>
      <c r="V678" s="26">
        <v>23.919840000000001</v>
      </c>
      <c r="W678" s="26">
        <v>82.630960000000002</v>
      </c>
      <c r="X678" s="26">
        <v>5.053769</v>
      </c>
      <c r="Y678" s="26">
        <v>-7.3565449999999997</v>
      </c>
      <c r="Z678" s="26">
        <v>-24.75506</v>
      </c>
    </row>
    <row r="679" spans="1:26" x14ac:dyDescent="0.35">
      <c r="A679" s="26" t="s">
        <v>153</v>
      </c>
      <c r="B679" s="26">
        <v>2025</v>
      </c>
      <c r="C679" s="26">
        <v>16.119900000000001</v>
      </c>
      <c r="D679" s="26">
        <v>14.201320000000001</v>
      </c>
      <c r="E679" s="26">
        <v>13.21049</v>
      </c>
      <c r="F679" s="26">
        <v>10.801740000000001</v>
      </c>
      <c r="G679" s="26">
        <v>89.807329999999993</v>
      </c>
      <c r="H679" s="26">
        <v>46.665619999999997</v>
      </c>
      <c r="I679" s="26">
        <v>15.400980000000001</v>
      </c>
      <c r="J679" s="26">
        <v>6.7188869999999996</v>
      </c>
      <c r="K679" s="26">
        <v>33.28528</v>
      </c>
      <c r="L679" s="26">
        <v>17.77469</v>
      </c>
      <c r="M679" s="26">
        <v>5.960528</v>
      </c>
      <c r="N679" s="26">
        <v>2.9640110000000002</v>
      </c>
      <c r="O679" s="26">
        <v>576.09069999999997</v>
      </c>
      <c r="P679" s="26">
        <v>533.80679999999995</v>
      </c>
      <c r="Q679" s="26">
        <v>437.89150000000001</v>
      </c>
      <c r="R679" s="26">
        <v>397.29730000000001</v>
      </c>
      <c r="S679" s="26">
        <v>331.26690000000002</v>
      </c>
      <c r="T679" s="26">
        <v>183.69159999999999</v>
      </c>
      <c r="U679" s="26">
        <v>24.128520000000002</v>
      </c>
      <c r="V679" s="26">
        <v>-11.6799</v>
      </c>
      <c r="W679" s="26">
        <v>121.533</v>
      </c>
      <c r="X679" s="26">
        <v>54.456110000000002</v>
      </c>
      <c r="Y679" s="26">
        <v>20.061409999999999</v>
      </c>
      <c r="Z679" s="26">
        <v>6.9619330000000001</v>
      </c>
    </row>
    <row r="680" spans="1:26" x14ac:dyDescent="0.35">
      <c r="A680" s="26" t="s">
        <v>153</v>
      </c>
      <c r="B680" s="26">
        <v>2030</v>
      </c>
      <c r="C680" s="26">
        <v>45.65578</v>
      </c>
      <c r="D680" s="26">
        <v>41.238819999999997</v>
      </c>
      <c r="E680" s="26">
        <v>11.18698</v>
      </c>
      <c r="F680" s="26">
        <v>7.1818390000000001</v>
      </c>
      <c r="G680" s="26">
        <v>165.7064</v>
      </c>
      <c r="H680" s="26">
        <v>82.555199999999999</v>
      </c>
      <c r="I680" s="26">
        <v>27.284500000000001</v>
      </c>
      <c r="J680" s="26">
        <v>4.9345530000000002</v>
      </c>
      <c r="K680" s="26">
        <v>139.3997</v>
      </c>
      <c r="L680" s="26">
        <v>66.036860000000004</v>
      </c>
      <c r="M680" s="26">
        <v>17.428560000000001</v>
      </c>
      <c r="N680" s="26">
        <v>3.520848</v>
      </c>
      <c r="O680" s="26">
        <v>713.5471</v>
      </c>
      <c r="P680" s="26">
        <v>659.54880000000003</v>
      </c>
      <c r="Q680" s="26">
        <v>491.22160000000002</v>
      </c>
      <c r="R680" s="26">
        <v>447.72210000000001</v>
      </c>
      <c r="S680" s="26">
        <v>537.41800000000001</v>
      </c>
      <c r="T680" s="26">
        <v>318.89030000000002</v>
      </c>
      <c r="U680" s="26">
        <v>77.387230000000002</v>
      </c>
      <c r="V680" s="26">
        <v>4.9844470000000003</v>
      </c>
      <c r="W680" s="26">
        <v>320.27</v>
      </c>
      <c r="X680" s="26">
        <v>163.93459999999999</v>
      </c>
      <c r="Y680" s="26">
        <v>30.644539999999999</v>
      </c>
      <c r="Z680" s="26">
        <v>9.2422229999999992</v>
      </c>
    </row>
    <row r="681" spans="1:26" x14ac:dyDescent="0.35">
      <c r="A681" s="26" t="s">
        <v>153</v>
      </c>
      <c r="B681" s="26">
        <v>2035</v>
      </c>
      <c r="C681" s="26">
        <v>76.284480000000002</v>
      </c>
      <c r="D681" s="26">
        <v>65.875439999999998</v>
      </c>
      <c r="E681" s="26">
        <v>29.278780000000001</v>
      </c>
      <c r="F681" s="26">
        <v>7.502027</v>
      </c>
      <c r="G681" s="26">
        <v>242.82210000000001</v>
      </c>
      <c r="H681" s="26">
        <v>127.48180000000001</v>
      </c>
      <c r="I681" s="26">
        <v>54.726179999999999</v>
      </c>
      <c r="J681" s="26">
        <v>5.1089140000000004</v>
      </c>
      <c r="K681" s="26">
        <v>333.61950000000002</v>
      </c>
      <c r="L681" s="26">
        <v>146.3963</v>
      </c>
      <c r="M681" s="26">
        <v>39.544350000000001</v>
      </c>
      <c r="N681" s="26">
        <v>4.1513099999999996</v>
      </c>
      <c r="O681" s="26">
        <v>839.32960000000003</v>
      </c>
      <c r="P681" s="26">
        <v>757.95500000000004</v>
      </c>
      <c r="Q681" s="26">
        <v>634.61189999999999</v>
      </c>
      <c r="R681" s="26">
        <v>541.61329999999998</v>
      </c>
      <c r="S681" s="26">
        <v>870.51689999999996</v>
      </c>
      <c r="T681" s="26">
        <v>577.23320000000001</v>
      </c>
      <c r="U681" s="26">
        <v>93.312150000000003</v>
      </c>
      <c r="V681" s="26">
        <v>-10.64842</v>
      </c>
      <c r="W681" s="26">
        <v>791.45039999999995</v>
      </c>
      <c r="X681" s="26">
        <v>413.72359999999998</v>
      </c>
      <c r="Y681" s="26">
        <v>55.548380000000002</v>
      </c>
      <c r="Z681" s="26">
        <v>-5.3758660000000003</v>
      </c>
    </row>
    <row r="682" spans="1:26" x14ac:dyDescent="0.35">
      <c r="A682" s="26" t="s">
        <v>153</v>
      </c>
      <c r="B682" s="26">
        <v>2040</v>
      </c>
      <c r="C682" s="26">
        <v>69.746930000000006</v>
      </c>
      <c r="D682" s="26">
        <v>48.943480000000001</v>
      </c>
      <c r="E682" s="26">
        <v>44.785249999999998</v>
      </c>
      <c r="F682" s="26">
        <v>8.6863229999999998</v>
      </c>
      <c r="G682" s="26">
        <v>228.77549999999999</v>
      </c>
      <c r="H682" s="26">
        <v>81.837329999999994</v>
      </c>
      <c r="I682" s="26">
        <v>70.280860000000004</v>
      </c>
      <c r="J682" s="26">
        <v>7.9953599999999998</v>
      </c>
      <c r="K682" s="26">
        <v>311.35559999999998</v>
      </c>
      <c r="L682" s="26">
        <v>119.2257</v>
      </c>
      <c r="M682" s="26">
        <v>60.772239999999996</v>
      </c>
      <c r="N682" s="26">
        <v>10.9152</v>
      </c>
      <c r="O682" s="26">
        <v>899.24749999999995</v>
      </c>
      <c r="P682" s="26">
        <v>799.28160000000003</v>
      </c>
      <c r="Q682" s="26">
        <v>654.28309999999999</v>
      </c>
      <c r="R682" s="26">
        <v>540.86310000000003</v>
      </c>
      <c r="S682" s="26">
        <v>940.37260000000003</v>
      </c>
      <c r="T682" s="26">
        <v>544.23839999999996</v>
      </c>
      <c r="U682" s="26">
        <v>184.99520000000001</v>
      </c>
      <c r="V682" s="26">
        <v>17.462869999999999</v>
      </c>
      <c r="W682" s="26">
        <v>890.53219999999999</v>
      </c>
      <c r="X682" s="26">
        <v>506.59559999999999</v>
      </c>
      <c r="Y682" s="26">
        <v>164.8835</v>
      </c>
      <c r="Z682" s="26">
        <v>48.946370000000002</v>
      </c>
    </row>
    <row r="683" spans="1:26" x14ac:dyDescent="0.35">
      <c r="A683" s="26" t="s">
        <v>153</v>
      </c>
      <c r="B683" s="26">
        <v>2045</v>
      </c>
      <c r="C683" s="26">
        <v>70.191410000000005</v>
      </c>
      <c r="D683" s="26">
        <v>39.268889999999999</v>
      </c>
      <c r="E683" s="26">
        <v>40.495890000000003</v>
      </c>
      <c r="F683" s="26">
        <v>5.9718479999999996</v>
      </c>
      <c r="G683" s="26">
        <v>193.97630000000001</v>
      </c>
      <c r="H683" s="26">
        <v>55.812820000000002</v>
      </c>
      <c r="I683" s="26">
        <v>38.558480000000003</v>
      </c>
      <c r="J683" s="26">
        <v>3.19278</v>
      </c>
      <c r="K683" s="26">
        <v>269.7398</v>
      </c>
      <c r="L683" s="26">
        <v>82.51831</v>
      </c>
      <c r="M683" s="26">
        <v>60.563800000000001</v>
      </c>
      <c r="N683" s="26">
        <v>7.0214100000000004</v>
      </c>
      <c r="O683" s="26">
        <v>996.27549999999997</v>
      </c>
      <c r="P683" s="26">
        <v>679.47979999999995</v>
      </c>
      <c r="Q683" s="26">
        <v>468.60230000000001</v>
      </c>
      <c r="R683" s="26">
        <v>93.272829999999999</v>
      </c>
      <c r="S683" s="26">
        <v>937.23030000000006</v>
      </c>
      <c r="T683" s="26">
        <v>402.9665</v>
      </c>
      <c r="U683" s="26">
        <v>116.9391</v>
      </c>
      <c r="V683" s="26">
        <v>44.275440000000003</v>
      </c>
      <c r="W683" s="26">
        <v>891.85149999999999</v>
      </c>
      <c r="X683" s="26">
        <v>382.50450000000001</v>
      </c>
      <c r="Y683" s="26">
        <v>161.2116</v>
      </c>
      <c r="Z683" s="26">
        <v>60.053469999999997</v>
      </c>
    </row>
    <row r="684" spans="1:26" x14ac:dyDescent="0.35">
      <c r="A684" s="26" t="s">
        <v>153</v>
      </c>
      <c r="B684" s="26">
        <v>2050</v>
      </c>
      <c r="C684" s="26">
        <v>65.476110000000006</v>
      </c>
      <c r="D684" s="26">
        <v>28.783280000000001</v>
      </c>
      <c r="E684" s="26">
        <v>31.27918</v>
      </c>
      <c r="F684" s="26">
        <v>3.1833969999999998</v>
      </c>
      <c r="G684" s="26">
        <v>156.81659999999999</v>
      </c>
      <c r="H684" s="26">
        <v>33.407080000000001</v>
      </c>
      <c r="I684" s="26">
        <v>23.670169999999999</v>
      </c>
      <c r="J684" s="26">
        <v>0.95050699999999999</v>
      </c>
      <c r="K684" s="26">
        <v>219.94569999999999</v>
      </c>
      <c r="L684" s="26">
        <v>50.242710000000002</v>
      </c>
      <c r="M684" s="26">
        <v>37.970120000000001</v>
      </c>
      <c r="N684" s="26">
        <v>1.895456</v>
      </c>
      <c r="O684" s="26">
        <v>1113.5630000000001</v>
      </c>
      <c r="P684" s="26">
        <v>566.16980000000001</v>
      </c>
      <c r="Q684" s="26">
        <v>346.26569999999998</v>
      </c>
      <c r="R684" s="26">
        <v>50.538350000000001</v>
      </c>
      <c r="S684" s="26">
        <v>889.90229999999997</v>
      </c>
      <c r="T684" s="26">
        <v>242.54730000000001</v>
      </c>
      <c r="U684" s="26">
        <v>65.576279999999997</v>
      </c>
      <c r="V684" s="26">
        <v>11.53045</v>
      </c>
      <c r="W684" s="26">
        <v>822.38599999999997</v>
      </c>
      <c r="X684" s="26">
        <v>211.34289999999999</v>
      </c>
      <c r="Y684" s="26">
        <v>98.133579999999995</v>
      </c>
      <c r="Z684" s="26">
        <v>17.07404</v>
      </c>
    </row>
    <row r="685" spans="1:26" x14ac:dyDescent="0.35">
      <c r="A685" s="26" t="s">
        <v>154</v>
      </c>
      <c r="B685" s="26">
        <v>2016</v>
      </c>
      <c r="C685" s="26">
        <v>108.4252</v>
      </c>
      <c r="D685" s="26">
        <v>108.4252</v>
      </c>
      <c r="E685" s="26">
        <v>108.4252</v>
      </c>
      <c r="F685" s="26">
        <v>108.4252</v>
      </c>
      <c r="G685" s="26">
        <v>134.77189999999999</v>
      </c>
      <c r="H685" s="26">
        <v>134.77189999999999</v>
      </c>
      <c r="I685" s="26">
        <v>134.77189999999999</v>
      </c>
      <c r="J685" s="26">
        <v>134.77189999999999</v>
      </c>
      <c r="K685" s="26">
        <v>127.3849</v>
      </c>
      <c r="L685" s="26">
        <v>127.3849</v>
      </c>
      <c r="M685" s="26">
        <v>127.3849</v>
      </c>
      <c r="N685" s="26">
        <v>127.3849</v>
      </c>
      <c r="O685" s="26">
        <v>268.95089999999999</v>
      </c>
      <c r="P685" s="26">
        <v>268.95089999999999</v>
      </c>
      <c r="Q685" s="26">
        <v>268.95089999999999</v>
      </c>
      <c r="R685" s="26">
        <v>268.95089999999999</v>
      </c>
      <c r="S685" s="26">
        <v>-43.746569999999998</v>
      </c>
      <c r="T685" s="26">
        <v>-43.746569999999998</v>
      </c>
      <c r="U685" s="26">
        <v>-43.746569999999998</v>
      </c>
      <c r="V685" s="26">
        <v>-43.746569999999998</v>
      </c>
      <c r="W685" s="26">
        <v>-0.77743090000000004</v>
      </c>
      <c r="X685" s="26">
        <v>-0.77743090000000004</v>
      </c>
      <c r="Y685" s="26">
        <v>-0.77743090000000004</v>
      </c>
      <c r="Z685" s="26">
        <v>-0.77743090000000004</v>
      </c>
    </row>
    <row r="686" spans="1:26" x14ac:dyDescent="0.35">
      <c r="A686" s="26" t="s">
        <v>154</v>
      </c>
      <c r="B686" s="26">
        <v>2020</v>
      </c>
      <c r="C686" s="26">
        <v>143.71960000000001</v>
      </c>
      <c r="D686" s="26">
        <v>129.9769</v>
      </c>
      <c r="E686" s="26">
        <v>119.61660000000001</v>
      </c>
      <c r="F686" s="26">
        <v>117.1065</v>
      </c>
      <c r="G686" s="26">
        <v>471.37110000000001</v>
      </c>
      <c r="H686" s="26">
        <v>278.28320000000002</v>
      </c>
      <c r="I686" s="26">
        <v>170.2045</v>
      </c>
      <c r="J686" s="26">
        <v>75.072779999999995</v>
      </c>
      <c r="K686" s="26">
        <v>526.60170000000005</v>
      </c>
      <c r="L686" s="26">
        <v>302.95850000000002</v>
      </c>
      <c r="M686" s="26">
        <v>182.821</v>
      </c>
      <c r="N686" s="26">
        <v>90.514949999999999</v>
      </c>
      <c r="O686" s="26">
        <v>323.6103</v>
      </c>
      <c r="P686" s="26">
        <v>269.70409999999998</v>
      </c>
      <c r="Q686" s="26">
        <v>262.6404</v>
      </c>
      <c r="R686" s="26">
        <v>236.52969999999999</v>
      </c>
      <c r="S686" s="26">
        <v>147.642</v>
      </c>
      <c r="T686" s="26">
        <v>42.324069999999999</v>
      </c>
      <c r="U686" s="26">
        <v>-17.822520000000001</v>
      </c>
      <c r="V686" s="26">
        <v>-62.281910000000003</v>
      </c>
      <c r="W686" s="26">
        <v>62.96707</v>
      </c>
      <c r="X686" s="26">
        <v>23.588470000000001</v>
      </c>
      <c r="Y686" s="26">
        <v>-14.216189999999999</v>
      </c>
      <c r="Z686" s="26">
        <v>-34.084899999999998</v>
      </c>
    </row>
    <row r="687" spans="1:26" x14ac:dyDescent="0.35">
      <c r="A687" s="26" t="s">
        <v>154</v>
      </c>
      <c r="B687" s="26">
        <v>2025</v>
      </c>
      <c r="C687" s="26">
        <v>193.52180000000001</v>
      </c>
      <c r="D687" s="26">
        <v>139.078</v>
      </c>
      <c r="E687" s="26">
        <v>111.6814</v>
      </c>
      <c r="F687" s="26">
        <v>111.21040000000001</v>
      </c>
      <c r="G687" s="26">
        <v>678.34450000000004</v>
      </c>
      <c r="H687" s="26">
        <v>406.49560000000002</v>
      </c>
      <c r="I687" s="26">
        <v>268.60109999999997</v>
      </c>
      <c r="J687" s="26">
        <v>127.6207</v>
      </c>
      <c r="K687" s="26">
        <v>807.34799999999996</v>
      </c>
      <c r="L687" s="26">
        <v>381.892</v>
      </c>
      <c r="M687" s="26">
        <v>257.7706</v>
      </c>
      <c r="N687" s="26">
        <v>142.38919999999999</v>
      </c>
      <c r="O687" s="26">
        <v>438.30399999999997</v>
      </c>
      <c r="P687" s="26">
        <v>313.1678</v>
      </c>
      <c r="Q687" s="26">
        <v>224.07499999999999</v>
      </c>
      <c r="R687" s="26">
        <v>171.38390000000001</v>
      </c>
      <c r="S687" s="26">
        <v>186.76679999999999</v>
      </c>
      <c r="T687" s="26">
        <v>67.589519999999993</v>
      </c>
      <c r="U687" s="26">
        <v>24.712209999999999</v>
      </c>
      <c r="V687" s="26">
        <v>-41.487099999999998</v>
      </c>
      <c r="W687" s="26">
        <v>244.07490000000001</v>
      </c>
      <c r="X687" s="26">
        <v>104.4537</v>
      </c>
      <c r="Y687" s="26">
        <v>77.49906</v>
      </c>
      <c r="Z687" s="26">
        <v>40.858840000000001</v>
      </c>
    </row>
    <row r="688" spans="1:26" x14ac:dyDescent="0.35">
      <c r="A688" s="26" t="s">
        <v>154</v>
      </c>
      <c r="B688" s="26">
        <v>2030</v>
      </c>
      <c r="C688" s="26">
        <v>214.93870000000001</v>
      </c>
      <c r="D688" s="26">
        <v>139.375</v>
      </c>
      <c r="E688" s="26">
        <v>132.64619999999999</v>
      </c>
      <c r="F688" s="26">
        <v>113.715</v>
      </c>
      <c r="G688" s="26">
        <v>628.8501</v>
      </c>
      <c r="H688" s="26">
        <v>313.8766</v>
      </c>
      <c r="I688" s="26">
        <v>186.06819999999999</v>
      </c>
      <c r="J688" s="26">
        <v>92.530600000000007</v>
      </c>
      <c r="K688" s="26">
        <v>870.54819999999995</v>
      </c>
      <c r="L688" s="26">
        <v>400.19009999999997</v>
      </c>
      <c r="M688" s="26">
        <v>238.69130000000001</v>
      </c>
      <c r="N688" s="26">
        <v>113.13339999999999</v>
      </c>
      <c r="O688" s="26">
        <v>1281.5309999999999</v>
      </c>
      <c r="P688" s="26">
        <v>917.91250000000002</v>
      </c>
      <c r="Q688" s="26">
        <v>243.89400000000001</v>
      </c>
      <c r="R688" s="26">
        <v>181.0155</v>
      </c>
      <c r="S688" s="26">
        <v>-235.46950000000001</v>
      </c>
      <c r="T688" s="26">
        <v>124.97110000000001</v>
      </c>
      <c r="U688" s="26">
        <v>9.5441409999999998</v>
      </c>
      <c r="V688" s="26">
        <v>-0.41047899999999998</v>
      </c>
      <c r="W688" s="26">
        <v>106.996</v>
      </c>
      <c r="X688" s="26">
        <v>-448.62549999999999</v>
      </c>
      <c r="Y688" s="26">
        <v>66.423079999999999</v>
      </c>
      <c r="Z688" s="26">
        <v>-21.087409999999998</v>
      </c>
    </row>
    <row r="689" spans="1:26" x14ac:dyDescent="0.35">
      <c r="A689" s="26" t="s">
        <v>154</v>
      </c>
      <c r="B689" s="26">
        <v>2035</v>
      </c>
      <c r="C689" s="26">
        <v>180.5933</v>
      </c>
      <c r="D689" s="26">
        <v>130.34360000000001</v>
      </c>
      <c r="E689" s="26">
        <v>100.572</v>
      </c>
      <c r="F689" s="26">
        <v>81.322159999999997</v>
      </c>
      <c r="G689" s="26">
        <v>670.13840000000005</v>
      </c>
      <c r="H689" s="26">
        <v>251.5155</v>
      </c>
      <c r="I689" s="26">
        <v>168.1917</v>
      </c>
      <c r="J689" s="26">
        <v>73.592669999999998</v>
      </c>
      <c r="K689" s="26">
        <v>930.90729999999996</v>
      </c>
      <c r="L689" s="26">
        <v>428.1268</v>
      </c>
      <c r="M689" s="26">
        <v>272.01280000000003</v>
      </c>
      <c r="N689" s="26">
        <v>136.84180000000001</v>
      </c>
      <c r="O689" s="26">
        <v>754.07410000000004</v>
      </c>
      <c r="P689" s="26">
        <v>504.98039999999997</v>
      </c>
      <c r="Q689" s="26">
        <v>800.19949999999994</v>
      </c>
      <c r="R689" s="26">
        <v>728.47159999999997</v>
      </c>
      <c r="S689" s="26">
        <v>614.43209999999999</v>
      </c>
      <c r="T689" s="26">
        <v>134.4495</v>
      </c>
      <c r="U689" s="26">
        <v>47.046390000000002</v>
      </c>
      <c r="V689" s="26">
        <v>8.2975670000000008</v>
      </c>
      <c r="W689" s="26">
        <v>600.94780000000003</v>
      </c>
      <c r="X689" s="26">
        <v>425.26139999999998</v>
      </c>
      <c r="Y689" s="26">
        <v>-406.48410000000001</v>
      </c>
      <c r="Z689" s="26">
        <v>-500.98770000000002</v>
      </c>
    </row>
    <row r="690" spans="1:26" x14ac:dyDescent="0.35">
      <c r="A690" s="26" t="s">
        <v>154</v>
      </c>
      <c r="B690" s="26">
        <v>2040</v>
      </c>
      <c r="C690" s="26">
        <v>185.1634</v>
      </c>
      <c r="D690" s="26">
        <v>99.697620000000001</v>
      </c>
      <c r="E690" s="26">
        <v>76.046999999999997</v>
      </c>
      <c r="F690" s="26">
        <v>57.401969999999999</v>
      </c>
      <c r="G690" s="26">
        <v>604.44420000000002</v>
      </c>
      <c r="H690" s="26">
        <v>208.9967</v>
      </c>
      <c r="I690" s="26">
        <v>112.0663</v>
      </c>
      <c r="J690" s="26">
        <v>30.656030000000001</v>
      </c>
      <c r="K690" s="26">
        <v>822.70159999999998</v>
      </c>
      <c r="L690" s="26">
        <v>306.50990000000002</v>
      </c>
      <c r="M690" s="26">
        <v>189.2424</v>
      </c>
      <c r="N690" s="26">
        <v>77.957480000000004</v>
      </c>
      <c r="O690" s="26">
        <v>571.54359999999997</v>
      </c>
      <c r="P690" s="26">
        <v>337.59519999999998</v>
      </c>
      <c r="Q690" s="26">
        <v>428.05599999999998</v>
      </c>
      <c r="R690" s="26">
        <v>369.38459999999998</v>
      </c>
      <c r="S690" s="26">
        <v>596.73990000000003</v>
      </c>
      <c r="T690" s="26">
        <v>128.73429999999999</v>
      </c>
      <c r="U690" s="26">
        <v>54.718910000000001</v>
      </c>
      <c r="V690" s="26">
        <v>1.5433859999999999</v>
      </c>
      <c r="W690" s="26">
        <v>973.09810000000004</v>
      </c>
      <c r="X690" s="26">
        <v>565.66380000000004</v>
      </c>
      <c r="Y690" s="26">
        <v>196.07820000000001</v>
      </c>
      <c r="Z690" s="26">
        <v>87.998239999999996</v>
      </c>
    </row>
    <row r="691" spans="1:26" x14ac:dyDescent="0.35">
      <c r="A691" s="26" t="s">
        <v>154</v>
      </c>
      <c r="B691" s="26">
        <v>2045</v>
      </c>
      <c r="C691" s="26">
        <v>182.75720000000001</v>
      </c>
      <c r="D691" s="26">
        <v>77.028400000000005</v>
      </c>
      <c r="E691" s="26">
        <v>58.830329999999996</v>
      </c>
      <c r="F691" s="26">
        <v>37.875430000000001</v>
      </c>
      <c r="G691" s="26">
        <v>569.64750000000004</v>
      </c>
      <c r="H691" s="26">
        <v>163.31110000000001</v>
      </c>
      <c r="I691" s="26">
        <v>62.868780000000001</v>
      </c>
      <c r="J691" s="26">
        <v>4.7940339999999999</v>
      </c>
      <c r="K691" s="26">
        <v>769.57119999999998</v>
      </c>
      <c r="L691" s="26">
        <v>234.80019999999999</v>
      </c>
      <c r="M691" s="26">
        <v>107.47499999999999</v>
      </c>
      <c r="N691" s="26">
        <v>36.90748</v>
      </c>
      <c r="O691" s="26">
        <v>563.28700000000003</v>
      </c>
      <c r="P691" s="26">
        <v>311.37419999999997</v>
      </c>
      <c r="Q691" s="26">
        <v>257.84629999999999</v>
      </c>
      <c r="R691" s="26">
        <v>209.77860000000001</v>
      </c>
      <c r="S691" s="26">
        <v>567.81659999999999</v>
      </c>
      <c r="T691" s="26">
        <v>89.863879999999995</v>
      </c>
      <c r="U691" s="26">
        <v>35.768380000000001</v>
      </c>
      <c r="V691" s="26">
        <v>1.076435</v>
      </c>
      <c r="W691" s="26">
        <v>940.81970000000001</v>
      </c>
      <c r="X691" s="26">
        <v>457.57159999999999</v>
      </c>
      <c r="Y691" s="26">
        <v>299.16399999999999</v>
      </c>
      <c r="Z691" s="26">
        <v>194.5728</v>
      </c>
    </row>
    <row r="692" spans="1:26" x14ac:dyDescent="0.35">
      <c r="A692" s="26" t="s">
        <v>154</v>
      </c>
      <c r="B692" s="26">
        <v>2050</v>
      </c>
      <c r="C692" s="26">
        <v>193.4375</v>
      </c>
      <c r="D692" s="26">
        <v>61.297809999999998</v>
      </c>
      <c r="E692" s="26">
        <v>55.973190000000002</v>
      </c>
      <c r="F692" s="26">
        <v>24.056059999999999</v>
      </c>
      <c r="G692" s="26">
        <v>472.65859999999998</v>
      </c>
      <c r="H692" s="26">
        <v>59.858020000000003</v>
      </c>
      <c r="I692" s="26">
        <v>26.37893</v>
      </c>
      <c r="J692" s="26">
        <v>1.0746990000000001</v>
      </c>
      <c r="K692" s="26">
        <v>654.30380000000002</v>
      </c>
      <c r="L692" s="26">
        <v>100.6035</v>
      </c>
      <c r="M692" s="26">
        <v>58.358330000000002</v>
      </c>
      <c r="N692" s="26">
        <v>9.2601669999999991</v>
      </c>
      <c r="O692" s="26">
        <v>588.99950000000001</v>
      </c>
      <c r="P692" s="26">
        <v>314.62009999999998</v>
      </c>
      <c r="Q692" s="26">
        <v>244.85210000000001</v>
      </c>
      <c r="R692" s="26">
        <v>187.4776</v>
      </c>
      <c r="S692" s="26">
        <v>520.09</v>
      </c>
      <c r="T692" s="26">
        <v>57.064070000000001</v>
      </c>
      <c r="U692" s="26">
        <v>28.033239999999999</v>
      </c>
      <c r="V692" s="26">
        <v>2.9779E-2</v>
      </c>
      <c r="W692" s="26">
        <v>904.10199999999998</v>
      </c>
      <c r="X692" s="26">
        <v>373.82960000000003</v>
      </c>
      <c r="Y692" s="26">
        <v>214.91409999999999</v>
      </c>
      <c r="Z692" s="26">
        <v>116.3274</v>
      </c>
    </row>
    <row r="693" spans="1:26" x14ac:dyDescent="0.35">
      <c r="A693" s="26" t="s">
        <v>155</v>
      </c>
      <c r="B693" s="26">
        <v>2016</v>
      </c>
      <c r="C693" s="26">
        <v>0.36063479999999998</v>
      </c>
      <c r="D693" s="26">
        <v>0.36063479999999998</v>
      </c>
      <c r="E693" s="26">
        <v>0.36063479999999998</v>
      </c>
      <c r="F693" s="26">
        <v>0.36063479999999998</v>
      </c>
      <c r="G693" s="26">
        <v>0.64813019999999999</v>
      </c>
      <c r="H693" s="26">
        <v>0.64813019999999999</v>
      </c>
      <c r="I693" s="26">
        <v>0.64813019999999999</v>
      </c>
      <c r="J693" s="26">
        <v>0.64813019999999999</v>
      </c>
      <c r="K693" s="26">
        <v>7.0668999999999996E-2</v>
      </c>
      <c r="L693" s="26">
        <v>7.0668999999999996E-2</v>
      </c>
      <c r="M693" s="26">
        <v>7.0668999999999996E-2</v>
      </c>
      <c r="N693" s="26">
        <v>7.0668999999999996E-2</v>
      </c>
      <c r="O693" s="26">
        <v>8.3708519999999993</v>
      </c>
      <c r="P693" s="26">
        <v>8.3708519999999993</v>
      </c>
      <c r="Q693" s="26">
        <v>8.3708519999999993</v>
      </c>
      <c r="R693" s="26">
        <v>8.3708519999999993</v>
      </c>
      <c r="S693" s="26">
        <v>1.890293</v>
      </c>
      <c r="T693" s="26">
        <v>1.890293</v>
      </c>
      <c r="U693" s="26">
        <v>1.890293</v>
      </c>
      <c r="V693" s="26">
        <v>1.890293</v>
      </c>
      <c r="W693" s="26">
        <v>2.4126089999999998</v>
      </c>
      <c r="X693" s="26">
        <v>2.4126089999999998</v>
      </c>
      <c r="Y693" s="26">
        <v>2.4126089999999998</v>
      </c>
      <c r="Z693" s="26">
        <v>2.4126089999999998</v>
      </c>
    </row>
    <row r="694" spans="1:26" x14ac:dyDescent="0.35">
      <c r="A694" s="26" t="s">
        <v>155</v>
      </c>
      <c r="B694" s="26">
        <v>2020</v>
      </c>
      <c r="C694" s="26">
        <v>0.75945879999999999</v>
      </c>
      <c r="D694" s="26">
        <v>0.75659480000000001</v>
      </c>
      <c r="E694" s="26">
        <v>0.75481779999999998</v>
      </c>
      <c r="F694" s="26">
        <v>0.75417780000000001</v>
      </c>
      <c r="G694" s="26">
        <v>1.9708920000000001</v>
      </c>
      <c r="H694" s="26">
        <v>1.282103</v>
      </c>
      <c r="I694" s="26">
        <v>0.82326999999999995</v>
      </c>
      <c r="J694" s="26">
        <v>0.61325200000000002</v>
      </c>
      <c r="K694" s="26">
        <v>0.14440020000000001</v>
      </c>
      <c r="L694" s="26">
        <v>-0.2373468</v>
      </c>
      <c r="M694" s="26">
        <v>-0.39459880000000003</v>
      </c>
      <c r="N694" s="26">
        <v>-0.66418379999999999</v>
      </c>
      <c r="O694" s="26">
        <v>13.3726</v>
      </c>
      <c r="P694" s="26">
        <v>11.733370000000001</v>
      </c>
      <c r="Q694" s="26">
        <v>11.303129999999999</v>
      </c>
      <c r="R694" s="26">
        <v>11.303129999999999</v>
      </c>
      <c r="S694" s="26">
        <v>11.20783</v>
      </c>
      <c r="T694" s="26">
        <v>4.7185610000000002</v>
      </c>
      <c r="U694" s="26">
        <v>0.34749600000000003</v>
      </c>
      <c r="V694" s="26">
        <v>-4.1406919999999996</v>
      </c>
      <c r="W694" s="26">
        <v>10.358309999999999</v>
      </c>
      <c r="X694" s="26">
        <v>5.7113589999999999</v>
      </c>
      <c r="Y694" s="26">
        <v>2.9071799999999999</v>
      </c>
      <c r="Z694" s="26">
        <v>1.572244</v>
      </c>
    </row>
    <row r="695" spans="1:26" x14ac:dyDescent="0.35">
      <c r="A695" s="26" t="s">
        <v>155</v>
      </c>
      <c r="B695" s="26">
        <v>2025</v>
      </c>
      <c r="C695" s="26">
        <v>3.6321460000000001</v>
      </c>
      <c r="D695" s="26">
        <v>0.42636449999999998</v>
      </c>
      <c r="E695" s="26">
        <v>0.41557050000000001</v>
      </c>
      <c r="F695" s="26">
        <v>0.40733849999999999</v>
      </c>
      <c r="G695" s="26">
        <v>57.476390000000002</v>
      </c>
      <c r="H695" s="26">
        <v>1.1816599999999999</v>
      </c>
      <c r="I695" s="26">
        <v>0.73577400000000004</v>
      </c>
      <c r="J695" s="26">
        <v>0.48501100000000003</v>
      </c>
      <c r="K695" s="26">
        <v>7.1320329999999998</v>
      </c>
      <c r="L695" s="26">
        <v>8.3800490000000005E-2</v>
      </c>
      <c r="M695" s="26">
        <v>-6.9199510000000006E-2</v>
      </c>
      <c r="N695" s="26">
        <v>-0.31157750000000001</v>
      </c>
      <c r="O695" s="26">
        <v>66.399870000000007</v>
      </c>
      <c r="P695" s="26">
        <v>14.55424</v>
      </c>
      <c r="Q695" s="26">
        <v>14.39756</v>
      </c>
      <c r="R695" s="26">
        <v>14.39756</v>
      </c>
      <c r="S695" s="26">
        <v>29.513960000000001</v>
      </c>
      <c r="T695" s="26">
        <v>8.1482930000000007</v>
      </c>
      <c r="U695" s="26">
        <v>3.0398040000000002</v>
      </c>
      <c r="V695" s="26">
        <v>-3.3083610000000001</v>
      </c>
      <c r="W695" s="26">
        <v>29.233879999999999</v>
      </c>
      <c r="X695" s="26">
        <v>8.2020470000000003</v>
      </c>
      <c r="Y695" s="26">
        <v>5.1016579999999996</v>
      </c>
      <c r="Z695" s="26">
        <v>2.434215</v>
      </c>
    </row>
    <row r="696" spans="1:26" x14ac:dyDescent="0.35">
      <c r="A696" s="26" t="s">
        <v>155</v>
      </c>
      <c r="B696" s="26">
        <v>2030</v>
      </c>
      <c r="C696" s="26">
        <v>9.9872820000000004</v>
      </c>
      <c r="D696" s="26">
        <v>2.323305</v>
      </c>
      <c r="E696" s="26">
        <v>0.24764600000000001</v>
      </c>
      <c r="F696" s="26">
        <v>0.23311999999999999</v>
      </c>
      <c r="G696" s="26">
        <v>94.376379999999997</v>
      </c>
      <c r="H696" s="26">
        <v>1.2084900000000001</v>
      </c>
      <c r="I696" s="26">
        <v>0.67586599999999997</v>
      </c>
      <c r="J696" s="26">
        <v>0.39435700000000001</v>
      </c>
      <c r="K696" s="26">
        <v>47.008719999999997</v>
      </c>
      <c r="L696" s="26">
        <v>-1.7998050000000001</v>
      </c>
      <c r="M696" s="26">
        <v>7.3889990000000003E-2</v>
      </c>
      <c r="N696" s="26">
        <v>-0.14993899999999999</v>
      </c>
      <c r="O696" s="26">
        <v>106.3674</v>
      </c>
      <c r="P696" s="26">
        <v>17.828970000000002</v>
      </c>
      <c r="Q696" s="26">
        <v>16.480869999999999</v>
      </c>
      <c r="R696" s="26">
        <v>16.480869999999999</v>
      </c>
      <c r="S696" s="26">
        <v>102.81480000000001</v>
      </c>
      <c r="T696" s="26">
        <v>9.1688939999999999</v>
      </c>
      <c r="U696" s="26">
        <v>3.2857509999999999</v>
      </c>
      <c r="V696" s="26">
        <v>-3.919438</v>
      </c>
      <c r="W696" s="26">
        <v>88.364999999999995</v>
      </c>
      <c r="X696" s="26">
        <v>8.1850059999999996</v>
      </c>
      <c r="Y696" s="26">
        <v>5.7342129999999996</v>
      </c>
      <c r="Z696" s="26">
        <v>2.7390690000000002</v>
      </c>
    </row>
    <row r="697" spans="1:26" x14ac:dyDescent="0.35">
      <c r="A697" s="26" t="s">
        <v>155</v>
      </c>
      <c r="B697" s="26">
        <v>2035</v>
      </c>
      <c r="C697" s="26">
        <v>9.4258380000000006</v>
      </c>
      <c r="D697" s="26">
        <v>2.251935</v>
      </c>
      <c r="E697" s="26">
        <v>2.5778650000000001</v>
      </c>
      <c r="F697" s="26">
        <v>2.5582419999999999</v>
      </c>
      <c r="G697" s="26">
        <v>93.796679999999995</v>
      </c>
      <c r="H697" s="26">
        <v>1.235843</v>
      </c>
      <c r="I697" s="26">
        <v>0.613182</v>
      </c>
      <c r="J697" s="26">
        <v>0.31010399999999999</v>
      </c>
      <c r="K697" s="26">
        <v>64.931340000000006</v>
      </c>
      <c r="L697" s="26">
        <v>11.664440000000001</v>
      </c>
      <c r="M697" s="26">
        <v>-2.248532</v>
      </c>
      <c r="N697" s="26">
        <v>-2.4661490000000001</v>
      </c>
      <c r="O697" s="26">
        <v>127.3387</v>
      </c>
      <c r="P697" s="26">
        <v>19.79852</v>
      </c>
      <c r="Q697" s="26">
        <v>20.041250000000002</v>
      </c>
      <c r="R697" s="26">
        <v>20.041250000000002</v>
      </c>
      <c r="S697" s="26">
        <v>112.78360000000001</v>
      </c>
      <c r="T697" s="26">
        <v>10.25587</v>
      </c>
      <c r="U697" s="26">
        <v>3.6000930000000002</v>
      </c>
      <c r="V697" s="26">
        <v>-4.5911730000000004</v>
      </c>
      <c r="W697" s="26">
        <v>100.38639999999999</v>
      </c>
      <c r="X697" s="26">
        <v>11.971590000000001</v>
      </c>
      <c r="Y697" s="26">
        <v>5.2163459999999997</v>
      </c>
      <c r="Z697" s="26">
        <v>1.864541</v>
      </c>
    </row>
    <row r="698" spans="1:26" x14ac:dyDescent="0.35">
      <c r="A698" s="26" t="s">
        <v>155</v>
      </c>
      <c r="B698" s="26">
        <v>2040</v>
      </c>
      <c r="C698" s="26">
        <v>10.00042</v>
      </c>
      <c r="D698" s="26">
        <v>2.4766810000000001</v>
      </c>
      <c r="E698" s="26">
        <v>2.5750139999999999</v>
      </c>
      <c r="F698" s="26">
        <v>2.528562</v>
      </c>
      <c r="G698" s="26">
        <v>93.278660000000002</v>
      </c>
      <c r="H698" s="26">
        <v>1.263668</v>
      </c>
      <c r="I698" s="26">
        <v>0.54916100000000001</v>
      </c>
      <c r="J698" s="26">
        <v>0.23381399999999999</v>
      </c>
      <c r="K698" s="26">
        <v>65.550280000000001</v>
      </c>
      <c r="L698" s="26">
        <v>11.33201</v>
      </c>
      <c r="M698" s="26">
        <v>9.9711289999999995</v>
      </c>
      <c r="N698" s="26">
        <v>4.8996820000000003</v>
      </c>
      <c r="O698" s="26">
        <v>148.70820000000001</v>
      </c>
      <c r="P698" s="26">
        <v>23.011040000000001</v>
      </c>
      <c r="Q698" s="26">
        <v>22.536290000000001</v>
      </c>
      <c r="R698" s="26">
        <v>22.536290000000001</v>
      </c>
      <c r="S698" s="26">
        <v>124.62350000000001</v>
      </c>
      <c r="T698" s="26">
        <v>11.49286</v>
      </c>
      <c r="U698" s="26">
        <v>3.9631219999999998</v>
      </c>
      <c r="V698" s="26">
        <v>-5.3404850000000001</v>
      </c>
      <c r="W698" s="26">
        <v>114.2422</v>
      </c>
      <c r="X698" s="26">
        <v>14.37809</v>
      </c>
      <c r="Y698" s="26">
        <v>8.4776579999999999</v>
      </c>
      <c r="Z698" s="26">
        <v>3.7904390000000001</v>
      </c>
    </row>
    <row r="699" spans="1:26" x14ac:dyDescent="0.35">
      <c r="A699" s="26" t="s">
        <v>155</v>
      </c>
      <c r="B699" s="26">
        <v>2045</v>
      </c>
      <c r="C699" s="26">
        <v>7.5941080000000003</v>
      </c>
      <c r="D699" s="26">
        <v>1.428769</v>
      </c>
      <c r="E699" s="26">
        <v>2.1259570000000001</v>
      </c>
      <c r="F699" s="26">
        <v>2.040305</v>
      </c>
      <c r="G699" s="26">
        <v>77.376440000000002</v>
      </c>
      <c r="H699" s="26">
        <v>1.2919560000000001</v>
      </c>
      <c r="I699" s="26">
        <v>0.48472900000000002</v>
      </c>
      <c r="J699" s="26">
        <v>0.166543</v>
      </c>
      <c r="K699" s="26">
        <v>51.468130000000002</v>
      </c>
      <c r="L699" s="26">
        <v>6.9295070000000001</v>
      </c>
      <c r="M699" s="26">
        <v>7.6228389999999999</v>
      </c>
      <c r="N699" s="26">
        <v>3.7172969999999999</v>
      </c>
      <c r="O699" s="26">
        <v>175.0985</v>
      </c>
      <c r="P699" s="26">
        <v>26.71752</v>
      </c>
      <c r="Q699" s="26">
        <v>26.209440000000001</v>
      </c>
      <c r="R699" s="26">
        <v>26.185890000000001</v>
      </c>
      <c r="S699" s="26">
        <v>111.2743</v>
      </c>
      <c r="T699" s="26">
        <v>12.89622</v>
      </c>
      <c r="U699" s="26">
        <v>4.3776380000000001</v>
      </c>
      <c r="V699" s="26">
        <v>-6.1826980000000002</v>
      </c>
      <c r="W699" s="26">
        <v>111.3205</v>
      </c>
      <c r="X699" s="26">
        <v>14.78837</v>
      </c>
      <c r="Y699" s="26">
        <v>9.3973239999999993</v>
      </c>
      <c r="Z699" s="26">
        <v>3.9874529999999999</v>
      </c>
    </row>
    <row r="700" spans="1:26" x14ac:dyDescent="0.35">
      <c r="A700" s="26" t="s">
        <v>155</v>
      </c>
      <c r="B700" s="26">
        <v>2050</v>
      </c>
      <c r="C700" s="26">
        <v>6.3164559999999996</v>
      </c>
      <c r="D700" s="26">
        <v>1.308262</v>
      </c>
      <c r="E700" s="26">
        <v>1.420056</v>
      </c>
      <c r="F700" s="26">
        <v>1.3548439999999999</v>
      </c>
      <c r="G700" s="26">
        <v>59.335830000000001</v>
      </c>
      <c r="H700" s="26">
        <v>1.320689</v>
      </c>
      <c r="I700" s="26">
        <v>0.421018</v>
      </c>
      <c r="J700" s="26">
        <v>0.109236</v>
      </c>
      <c r="K700" s="26">
        <v>37.200130000000001</v>
      </c>
      <c r="L700" s="26">
        <v>4.0166130000000004</v>
      </c>
      <c r="M700" s="26">
        <v>4.4293969999999998</v>
      </c>
      <c r="N700" s="26">
        <v>2.0725210000000001</v>
      </c>
      <c r="O700" s="26">
        <v>192.80430000000001</v>
      </c>
      <c r="P700" s="26">
        <v>30.040489999999998</v>
      </c>
      <c r="Q700" s="26">
        <v>29.887889999999999</v>
      </c>
      <c r="R700" s="26">
        <v>29.510870000000001</v>
      </c>
      <c r="S700" s="26">
        <v>109.92740000000001</v>
      </c>
      <c r="T700" s="26">
        <v>14.4854</v>
      </c>
      <c r="U700" s="26">
        <v>4.8480359999999996</v>
      </c>
      <c r="V700" s="26">
        <v>-7.1333440000000001</v>
      </c>
      <c r="W700" s="26">
        <v>112.9395</v>
      </c>
      <c r="X700" s="26">
        <v>16.075050000000001</v>
      </c>
      <c r="Y700" s="26">
        <v>9.7237629999999999</v>
      </c>
      <c r="Z700" s="26">
        <v>4.2982889999999996</v>
      </c>
    </row>
    <row r="701" spans="1:26" x14ac:dyDescent="0.35">
      <c r="A701" s="26" t="s">
        <v>156</v>
      </c>
      <c r="B701" s="26">
        <v>2016</v>
      </c>
      <c r="C701" s="26">
        <v>565.36710000000005</v>
      </c>
      <c r="D701" s="26">
        <v>565.36710000000005</v>
      </c>
      <c r="E701" s="26">
        <v>565.36710000000005</v>
      </c>
      <c r="F701" s="26">
        <v>565.36710000000005</v>
      </c>
      <c r="G701" s="26">
        <v>101.8014</v>
      </c>
      <c r="H701" s="26">
        <v>101.8014</v>
      </c>
      <c r="I701" s="26">
        <v>101.8014</v>
      </c>
      <c r="J701" s="26">
        <v>101.8014</v>
      </c>
      <c r="K701" s="26">
        <v>432.20240000000001</v>
      </c>
      <c r="L701" s="26">
        <v>432.20240000000001</v>
      </c>
      <c r="M701" s="26">
        <v>432.20240000000001</v>
      </c>
      <c r="N701" s="26">
        <v>432.20240000000001</v>
      </c>
      <c r="O701" s="26">
        <v>74.058490000000006</v>
      </c>
      <c r="P701" s="26">
        <v>74.058490000000006</v>
      </c>
      <c r="Q701" s="26">
        <v>74.058490000000006</v>
      </c>
      <c r="R701" s="26">
        <v>74.058490000000006</v>
      </c>
      <c r="S701" s="26">
        <v>-1.1100829999999999</v>
      </c>
      <c r="T701" s="26">
        <v>-1.1100829999999999</v>
      </c>
      <c r="U701" s="26">
        <v>-1.1100829999999999</v>
      </c>
      <c r="V701" s="26">
        <v>-1.1100829999999999</v>
      </c>
      <c r="W701" s="26">
        <v>-14.356809999999999</v>
      </c>
      <c r="X701" s="26">
        <v>-14.356809999999999</v>
      </c>
      <c r="Y701" s="26">
        <v>-14.356809999999999</v>
      </c>
      <c r="Z701" s="26">
        <v>-14.356809999999999</v>
      </c>
    </row>
    <row r="702" spans="1:26" x14ac:dyDescent="0.35">
      <c r="A702" s="26" t="s">
        <v>156</v>
      </c>
      <c r="B702" s="26">
        <v>2020</v>
      </c>
      <c r="C702" s="26">
        <v>715.42319999999995</v>
      </c>
      <c r="D702" s="26">
        <v>637.5539</v>
      </c>
      <c r="E702" s="26">
        <v>606.97789999999998</v>
      </c>
      <c r="F702" s="26">
        <v>603.0308</v>
      </c>
      <c r="G702" s="26">
        <v>617.37109999999996</v>
      </c>
      <c r="H702" s="26">
        <v>311.60419999999999</v>
      </c>
      <c r="I702" s="26">
        <v>134.6335</v>
      </c>
      <c r="J702" s="26">
        <v>-77.414760000000001</v>
      </c>
      <c r="K702" s="26">
        <v>1956.9739999999999</v>
      </c>
      <c r="L702" s="26">
        <v>1085.395</v>
      </c>
      <c r="M702" s="26">
        <v>605.58330000000001</v>
      </c>
      <c r="N702" s="26">
        <v>279.24680000000001</v>
      </c>
      <c r="O702" s="26">
        <v>130.43680000000001</v>
      </c>
      <c r="P702" s="26">
        <v>72.084400000000002</v>
      </c>
      <c r="Q702" s="26">
        <v>59.104579999999999</v>
      </c>
      <c r="R702" s="26">
        <v>55.456229999999998</v>
      </c>
      <c r="S702" s="26">
        <v>3.223058</v>
      </c>
      <c r="T702" s="26">
        <v>16.873950000000001</v>
      </c>
      <c r="U702" s="26">
        <v>22.023150000000001</v>
      </c>
      <c r="V702" s="26">
        <v>4.1845030000000003</v>
      </c>
      <c r="W702" s="26">
        <v>27.546869999999998</v>
      </c>
      <c r="X702" s="26">
        <v>13.872</v>
      </c>
      <c r="Y702" s="26">
        <v>2.4407580000000002</v>
      </c>
      <c r="Z702" s="26">
        <v>-4.5534239999999997</v>
      </c>
    </row>
    <row r="703" spans="1:26" x14ac:dyDescent="0.35">
      <c r="A703" s="26" t="s">
        <v>156</v>
      </c>
      <c r="B703" s="26">
        <v>2025</v>
      </c>
      <c r="C703" s="26">
        <v>1024.31</v>
      </c>
      <c r="D703" s="26">
        <v>805.51340000000005</v>
      </c>
      <c r="E703" s="26">
        <v>760.88729999999998</v>
      </c>
      <c r="F703" s="26">
        <v>733.53</v>
      </c>
      <c r="G703" s="26">
        <v>722.49339999999995</v>
      </c>
      <c r="H703" s="26">
        <v>296.959</v>
      </c>
      <c r="I703" s="26">
        <v>102.1604</v>
      </c>
      <c r="J703" s="26">
        <v>-137.84630000000001</v>
      </c>
      <c r="K703" s="26">
        <v>2485.5729999999999</v>
      </c>
      <c r="L703" s="26">
        <v>1142.7149999999999</v>
      </c>
      <c r="M703" s="26">
        <v>672.64059999999995</v>
      </c>
      <c r="N703" s="26">
        <v>301.63459999999998</v>
      </c>
      <c r="O703" s="26">
        <v>234.9162</v>
      </c>
      <c r="P703" s="26">
        <v>158.88140000000001</v>
      </c>
      <c r="Q703" s="26">
        <v>84.957549999999998</v>
      </c>
      <c r="R703" s="26">
        <v>56.981560000000002</v>
      </c>
      <c r="S703" s="26">
        <v>61.336219999999997</v>
      </c>
      <c r="T703" s="26">
        <v>8.9811730000000001</v>
      </c>
      <c r="U703" s="26">
        <v>12.98127</v>
      </c>
      <c r="V703" s="26">
        <v>4.2630699999999999</v>
      </c>
      <c r="W703" s="26">
        <v>93.11327</v>
      </c>
      <c r="X703" s="26">
        <v>31.490649999999999</v>
      </c>
      <c r="Y703" s="26">
        <v>14.28603</v>
      </c>
      <c r="Z703" s="26">
        <v>2.4180670000000002</v>
      </c>
    </row>
    <row r="704" spans="1:26" x14ac:dyDescent="0.35">
      <c r="A704" s="26" t="s">
        <v>156</v>
      </c>
      <c r="B704" s="26">
        <v>2030</v>
      </c>
      <c r="C704" s="26">
        <v>1010.378</v>
      </c>
      <c r="D704" s="26">
        <v>611.17430000000002</v>
      </c>
      <c r="E704" s="26">
        <v>497.178</v>
      </c>
      <c r="F704" s="26">
        <v>399.31479999999999</v>
      </c>
      <c r="G704" s="26">
        <v>740.76210000000003</v>
      </c>
      <c r="H704" s="26">
        <v>293.18770000000001</v>
      </c>
      <c r="I704" s="26">
        <v>158.17959999999999</v>
      </c>
      <c r="J704" s="26">
        <v>37.288089999999997</v>
      </c>
      <c r="K704" s="26">
        <v>2419.3829999999998</v>
      </c>
      <c r="L704" s="26">
        <v>994.6259</v>
      </c>
      <c r="M704" s="26">
        <v>606.34029999999996</v>
      </c>
      <c r="N704" s="26">
        <v>256.08390000000003</v>
      </c>
      <c r="O704" s="26">
        <v>288.42090000000002</v>
      </c>
      <c r="P704" s="26">
        <v>201.0239</v>
      </c>
      <c r="Q704" s="26">
        <v>101.44029999999999</v>
      </c>
      <c r="R704" s="26">
        <v>34.591160000000002</v>
      </c>
      <c r="S704" s="26">
        <v>81.883110000000002</v>
      </c>
      <c r="T704" s="26">
        <v>9.4508109999999999</v>
      </c>
      <c r="U704" s="26">
        <v>-2.545029</v>
      </c>
      <c r="V704" s="26">
        <v>1.3981939999999999</v>
      </c>
      <c r="W704" s="26">
        <v>131.53280000000001</v>
      </c>
      <c r="X704" s="26">
        <v>45.765050000000002</v>
      </c>
      <c r="Y704" s="26">
        <v>13.692780000000001</v>
      </c>
      <c r="Z704" s="26">
        <v>2.9179460000000002</v>
      </c>
    </row>
    <row r="705" spans="1:26" x14ac:dyDescent="0.35">
      <c r="A705" s="26" t="s">
        <v>156</v>
      </c>
      <c r="B705" s="26">
        <v>2035</v>
      </c>
      <c r="C705" s="26">
        <v>1129.2149999999999</v>
      </c>
      <c r="D705" s="26">
        <v>586.11360000000002</v>
      </c>
      <c r="E705" s="26">
        <v>421.2398</v>
      </c>
      <c r="F705" s="26">
        <v>299.07089999999999</v>
      </c>
      <c r="G705" s="26">
        <v>647.44799999999998</v>
      </c>
      <c r="H705" s="26">
        <v>219.71440000000001</v>
      </c>
      <c r="I705" s="26">
        <v>102.95440000000001</v>
      </c>
      <c r="J705" s="26">
        <v>7.6398289999999998</v>
      </c>
      <c r="K705" s="26">
        <v>2548.377</v>
      </c>
      <c r="L705" s="26">
        <v>912.44010000000003</v>
      </c>
      <c r="M705" s="26">
        <v>470.54739999999998</v>
      </c>
      <c r="N705" s="26">
        <v>140.5</v>
      </c>
      <c r="O705" s="26">
        <v>369.63260000000002</v>
      </c>
      <c r="P705" s="26">
        <v>194.59530000000001</v>
      </c>
      <c r="Q705" s="26">
        <v>90.662859999999995</v>
      </c>
      <c r="R705" s="26">
        <v>17.760200000000001</v>
      </c>
      <c r="S705" s="26">
        <v>193.559</v>
      </c>
      <c r="T705" s="26">
        <v>101.9911</v>
      </c>
      <c r="U705" s="26">
        <v>20.665510000000001</v>
      </c>
      <c r="V705" s="26">
        <v>1.8774139999999999</v>
      </c>
      <c r="W705" s="26">
        <v>165.54949999999999</v>
      </c>
      <c r="X705" s="26">
        <v>48.974510000000002</v>
      </c>
      <c r="Y705" s="26">
        <v>12.979979999999999</v>
      </c>
      <c r="Z705" s="26">
        <v>-2.0327130000000002</v>
      </c>
    </row>
    <row r="706" spans="1:26" x14ac:dyDescent="0.35">
      <c r="A706" s="26" t="s">
        <v>156</v>
      </c>
      <c r="B706" s="26">
        <v>2040</v>
      </c>
      <c r="C706" s="26">
        <v>946.73400000000004</v>
      </c>
      <c r="D706" s="26">
        <v>459.26089999999999</v>
      </c>
      <c r="E706" s="26">
        <v>323.6266</v>
      </c>
      <c r="F706" s="26">
        <v>262.17349999999999</v>
      </c>
      <c r="G706" s="26">
        <v>669.82979999999998</v>
      </c>
      <c r="H706" s="26">
        <v>235.5797</v>
      </c>
      <c r="I706" s="26">
        <v>104.42449999999999</v>
      </c>
      <c r="J706" s="26">
        <v>-11.97167</v>
      </c>
      <c r="K706" s="26">
        <v>2421.3739999999998</v>
      </c>
      <c r="L706" s="26">
        <v>783.9692</v>
      </c>
      <c r="M706" s="26">
        <v>379.70030000000003</v>
      </c>
      <c r="N706" s="26">
        <v>118.6026</v>
      </c>
      <c r="O706" s="26">
        <v>299.70710000000003</v>
      </c>
      <c r="P706" s="26">
        <v>135.07810000000001</v>
      </c>
      <c r="Q706" s="26">
        <v>87.839190000000002</v>
      </c>
      <c r="R706" s="26">
        <v>30.661280000000001</v>
      </c>
      <c r="S706" s="26">
        <v>232.77250000000001</v>
      </c>
      <c r="T706" s="26">
        <v>105.2484</v>
      </c>
      <c r="U706" s="26">
        <v>31.617000000000001</v>
      </c>
      <c r="V706" s="26">
        <v>1.2894829999999999</v>
      </c>
      <c r="W706" s="26">
        <v>214.685</v>
      </c>
      <c r="X706" s="26">
        <v>80.399190000000004</v>
      </c>
      <c r="Y706" s="26">
        <v>16.15803</v>
      </c>
      <c r="Z706" s="26">
        <v>-7.9221469999999998</v>
      </c>
    </row>
    <row r="707" spans="1:26" x14ac:dyDescent="0.35">
      <c r="A707" s="26" t="s">
        <v>156</v>
      </c>
      <c r="B707" s="26">
        <v>2045</v>
      </c>
      <c r="C707" s="26">
        <v>889.20830000000001</v>
      </c>
      <c r="D707" s="26">
        <v>403.59140000000002</v>
      </c>
      <c r="E707" s="26">
        <v>286.61779999999999</v>
      </c>
      <c r="F707" s="26">
        <v>232.8272</v>
      </c>
      <c r="G707" s="26">
        <v>607.39080000000001</v>
      </c>
      <c r="H707" s="26">
        <v>193.07480000000001</v>
      </c>
      <c r="I707" s="26">
        <v>64.485740000000007</v>
      </c>
      <c r="J707" s="26">
        <v>-26.33689</v>
      </c>
      <c r="K707" s="26">
        <v>2145.018</v>
      </c>
      <c r="L707" s="26">
        <v>635.50980000000004</v>
      </c>
      <c r="M707" s="26">
        <v>275.80279999999999</v>
      </c>
      <c r="N707" s="26">
        <v>87.162729999999996</v>
      </c>
      <c r="O707" s="26">
        <v>241.89660000000001</v>
      </c>
      <c r="P707" s="26">
        <v>101.6853</v>
      </c>
      <c r="Q707" s="26">
        <v>56.110529999999997</v>
      </c>
      <c r="R707" s="26">
        <v>16.555050000000001</v>
      </c>
      <c r="S707" s="26">
        <v>203.72280000000001</v>
      </c>
      <c r="T707" s="26">
        <v>67.025779999999997</v>
      </c>
      <c r="U707" s="26">
        <v>24.88475</v>
      </c>
      <c r="V707" s="26">
        <v>0.56020309999999995</v>
      </c>
      <c r="W707" s="26">
        <v>181.54509999999999</v>
      </c>
      <c r="X707" s="26">
        <v>52.068129999999996</v>
      </c>
      <c r="Y707" s="26">
        <v>31.056010000000001</v>
      </c>
      <c r="Z707" s="26">
        <v>5.732666</v>
      </c>
    </row>
    <row r="708" spans="1:26" x14ac:dyDescent="0.35">
      <c r="A708" s="26" t="s">
        <v>156</v>
      </c>
      <c r="B708" s="26">
        <v>2050</v>
      </c>
      <c r="C708" s="26">
        <v>855.76589999999999</v>
      </c>
      <c r="D708" s="26">
        <v>260.98239999999998</v>
      </c>
      <c r="E708" s="26">
        <v>117.3265</v>
      </c>
      <c r="F708" s="26">
        <v>55.865470000000002</v>
      </c>
      <c r="G708" s="26">
        <v>515.23410000000001</v>
      </c>
      <c r="H708" s="26">
        <v>117.1009</v>
      </c>
      <c r="I708" s="26">
        <v>43.600059999999999</v>
      </c>
      <c r="J708" s="26">
        <v>3.3981490000000001</v>
      </c>
      <c r="K708" s="26">
        <v>1843.28</v>
      </c>
      <c r="L708" s="26">
        <v>372.99450000000002</v>
      </c>
      <c r="M708" s="26">
        <v>98.232990000000001</v>
      </c>
      <c r="N708" s="26">
        <v>21.085519999999999</v>
      </c>
      <c r="O708" s="26">
        <v>203.46289999999999</v>
      </c>
      <c r="P708" s="26">
        <v>69.001999999999995</v>
      </c>
      <c r="Q708" s="26">
        <v>43.983359999999998</v>
      </c>
      <c r="R708" s="26">
        <v>16.987390000000001</v>
      </c>
      <c r="S708" s="26">
        <v>169.89580000000001</v>
      </c>
      <c r="T708" s="26">
        <v>53.827809999999999</v>
      </c>
      <c r="U708" s="26">
        <v>15.608420000000001</v>
      </c>
      <c r="V708" s="26">
        <v>-3.9016760000000001</v>
      </c>
      <c r="W708" s="26">
        <v>135.47839999999999</v>
      </c>
      <c r="X708" s="26">
        <v>32.631239999999998</v>
      </c>
      <c r="Y708" s="26">
        <v>20.322700000000001</v>
      </c>
      <c r="Z708" s="26">
        <v>2.448842</v>
      </c>
    </row>
    <row r="709" spans="1:26" x14ac:dyDescent="0.35">
      <c r="A709" s="26" t="s">
        <v>498</v>
      </c>
      <c r="B709" s="26">
        <v>2016</v>
      </c>
      <c r="C709" s="26">
        <v>276.18009999999998</v>
      </c>
      <c r="D709" s="26">
        <v>276.18009999999998</v>
      </c>
      <c r="E709" s="26">
        <v>276.18009999999998</v>
      </c>
      <c r="F709" s="26">
        <v>276.18009999999998</v>
      </c>
      <c r="G709" s="26">
        <v>83.082149999999999</v>
      </c>
      <c r="H709" s="26">
        <v>83.082149999999999</v>
      </c>
      <c r="I709" s="26">
        <v>83.082149999999999</v>
      </c>
      <c r="J709" s="26">
        <v>83.082149999999999</v>
      </c>
      <c r="K709" s="26">
        <v>-44.285600000000002</v>
      </c>
      <c r="L709" s="26">
        <v>-44.285600000000002</v>
      </c>
      <c r="M709" s="26">
        <v>-44.285600000000002</v>
      </c>
      <c r="N709" s="26">
        <v>-44.285600000000002</v>
      </c>
      <c r="O709" s="26">
        <v>1472.056</v>
      </c>
      <c r="P709" s="26">
        <v>1472.056</v>
      </c>
      <c r="Q709" s="26">
        <v>1472.056</v>
      </c>
      <c r="R709" s="26">
        <v>1472.056</v>
      </c>
      <c r="S709" s="26">
        <v>-25.647079999999999</v>
      </c>
      <c r="T709" s="26">
        <v>-25.647079999999999</v>
      </c>
      <c r="U709" s="26">
        <v>-25.647079999999999</v>
      </c>
      <c r="V709" s="26">
        <v>-25.647079999999999</v>
      </c>
      <c r="W709" s="26">
        <v>62.857880000000002</v>
      </c>
      <c r="X709" s="26">
        <v>62.857880000000002</v>
      </c>
      <c r="Y709" s="26">
        <v>62.857880000000002</v>
      </c>
      <c r="Z709" s="26">
        <v>62.857880000000002</v>
      </c>
    </row>
    <row r="710" spans="1:26" x14ac:dyDescent="0.35">
      <c r="A710" s="26" t="s">
        <v>498</v>
      </c>
      <c r="B710" s="26">
        <v>2020</v>
      </c>
      <c r="C710" s="26">
        <v>1309.539</v>
      </c>
      <c r="D710" s="26">
        <v>495.6112</v>
      </c>
      <c r="E710" s="26">
        <v>317.3587</v>
      </c>
      <c r="F710" s="26">
        <v>170.73410000000001</v>
      </c>
      <c r="G710" s="26">
        <v>-77.129189999999994</v>
      </c>
      <c r="H710" s="26">
        <v>94.410390000000007</v>
      </c>
      <c r="I710" s="26">
        <v>72.883930000000007</v>
      </c>
      <c r="J710" s="26">
        <v>50.700769999999999</v>
      </c>
      <c r="K710" s="26">
        <v>440.12880000000001</v>
      </c>
      <c r="L710" s="26">
        <v>183.66480000000001</v>
      </c>
      <c r="M710" s="26">
        <v>93.637100000000004</v>
      </c>
      <c r="N710" s="26">
        <v>22.574300000000001</v>
      </c>
      <c r="O710" s="26">
        <v>4332.3100000000004</v>
      </c>
      <c r="P710" s="26">
        <v>1936.001</v>
      </c>
      <c r="Q710" s="26">
        <v>1741.1759999999999</v>
      </c>
      <c r="R710" s="26">
        <v>1122.204</v>
      </c>
      <c r="S710" s="26">
        <v>102.1575</v>
      </c>
      <c r="T710" s="26">
        <v>62.443269999999998</v>
      </c>
      <c r="U710" s="26">
        <v>246.97749999999999</v>
      </c>
      <c r="V710" s="26">
        <v>21.064640000000001</v>
      </c>
      <c r="W710" s="26">
        <v>1258.7629999999999</v>
      </c>
      <c r="X710" s="26">
        <v>400.73110000000003</v>
      </c>
      <c r="Y710" s="26">
        <v>424.35509999999999</v>
      </c>
      <c r="Z710" s="26">
        <v>151.01689999999999</v>
      </c>
    </row>
    <row r="711" spans="1:26" x14ac:dyDescent="0.35">
      <c r="A711" s="26" t="s">
        <v>498</v>
      </c>
      <c r="B711" s="26">
        <v>2025</v>
      </c>
      <c r="C711" s="26">
        <v>2632.9</v>
      </c>
      <c r="D711" s="26">
        <v>827.78269999999998</v>
      </c>
      <c r="E711" s="26">
        <v>165.71299999999999</v>
      </c>
      <c r="F711" s="26">
        <v>101.63039999999999</v>
      </c>
      <c r="G711" s="26">
        <v>831.11220000000003</v>
      </c>
      <c r="H711" s="26">
        <v>215.87809999999999</v>
      </c>
      <c r="I711" s="26">
        <v>216.12719999999999</v>
      </c>
      <c r="J711" s="26">
        <v>30.827670000000001</v>
      </c>
      <c r="K711" s="26">
        <v>1108.0740000000001</v>
      </c>
      <c r="L711" s="26">
        <v>310.34739999999999</v>
      </c>
      <c r="M711" s="26">
        <v>133.6729</v>
      </c>
      <c r="N711" s="26">
        <v>32.451560000000001</v>
      </c>
      <c r="O711" s="26">
        <v>6593.1</v>
      </c>
      <c r="P711" s="26">
        <v>2631.3910000000001</v>
      </c>
      <c r="Q711" s="26">
        <v>2097.7269999999999</v>
      </c>
      <c r="R711" s="26">
        <v>613.97</v>
      </c>
      <c r="S711" s="26">
        <v>1390.48</v>
      </c>
      <c r="T711" s="26">
        <v>104.97839999999999</v>
      </c>
      <c r="U711" s="26">
        <v>211.73400000000001</v>
      </c>
      <c r="V711" s="26">
        <v>49.779029999999999</v>
      </c>
      <c r="W711" s="26">
        <v>2258.136</v>
      </c>
      <c r="X711" s="26">
        <v>648.53020000000004</v>
      </c>
      <c r="Y711" s="26">
        <v>510.25659999999999</v>
      </c>
      <c r="Z711" s="26">
        <v>121.5454</v>
      </c>
    </row>
    <row r="712" spans="1:26" x14ac:dyDescent="0.35">
      <c r="A712" s="26" t="s">
        <v>498</v>
      </c>
      <c r="B712" s="26">
        <v>2030</v>
      </c>
      <c r="C712" s="26">
        <v>1233.0029999999999</v>
      </c>
      <c r="D712" s="26">
        <v>641.59209999999996</v>
      </c>
      <c r="E712" s="26">
        <v>177.1908</v>
      </c>
      <c r="F712" s="26">
        <v>66.404859999999999</v>
      </c>
      <c r="G712" s="26">
        <v>1712.3869999999999</v>
      </c>
      <c r="H712" s="26">
        <v>721.81100000000004</v>
      </c>
      <c r="I712" s="26">
        <v>278.74059999999997</v>
      </c>
      <c r="J712" s="26">
        <v>19.69651</v>
      </c>
      <c r="K712" s="26">
        <v>1201.5329999999999</v>
      </c>
      <c r="L712" s="26">
        <v>480.67970000000003</v>
      </c>
      <c r="M712" s="26">
        <v>201.34370000000001</v>
      </c>
      <c r="N712" s="26">
        <v>23.967390000000002</v>
      </c>
      <c r="O712" s="26">
        <v>5221.5079999999998</v>
      </c>
      <c r="P712" s="26">
        <v>2636.8249999999998</v>
      </c>
      <c r="Q712" s="26">
        <v>2052.2489999999998</v>
      </c>
      <c r="R712" s="26">
        <v>399.1748</v>
      </c>
      <c r="S712" s="26">
        <v>2757.1970000000001</v>
      </c>
      <c r="T712" s="26">
        <v>470.10109999999997</v>
      </c>
      <c r="U712" s="26">
        <v>304.79770000000002</v>
      </c>
      <c r="V712" s="26">
        <v>29.640830000000001</v>
      </c>
      <c r="W712" s="26">
        <v>2332.4470000000001</v>
      </c>
      <c r="X712" s="26">
        <v>717.72490000000005</v>
      </c>
      <c r="Y712" s="26">
        <v>546.45100000000002</v>
      </c>
      <c r="Z712" s="26">
        <v>88.511589999999998</v>
      </c>
    </row>
    <row r="713" spans="1:26" x14ac:dyDescent="0.35">
      <c r="A713" s="26" t="s">
        <v>498</v>
      </c>
      <c r="B713" s="26">
        <v>2035</v>
      </c>
      <c r="C713" s="26">
        <v>1272.2139999999999</v>
      </c>
      <c r="D713" s="26">
        <v>436.59460000000001</v>
      </c>
      <c r="E713" s="26">
        <v>198.3493</v>
      </c>
      <c r="F713" s="26">
        <v>43.976610000000001</v>
      </c>
      <c r="G713" s="26">
        <v>1660.155</v>
      </c>
      <c r="H713" s="26">
        <v>821.23820000000001</v>
      </c>
      <c r="I713" s="26">
        <v>360.608</v>
      </c>
      <c r="J713" s="26">
        <v>13.48025</v>
      </c>
      <c r="K713" s="26">
        <v>1241.55</v>
      </c>
      <c r="L713" s="26">
        <v>548.98209999999995</v>
      </c>
      <c r="M713" s="26">
        <v>255.08750000000001</v>
      </c>
      <c r="N713" s="26">
        <v>16.307870000000001</v>
      </c>
      <c r="O713" s="26">
        <v>4021.7350000000001</v>
      </c>
      <c r="P713" s="26">
        <v>2249.0010000000002</v>
      </c>
      <c r="Q713" s="26">
        <v>1867.6869999999999</v>
      </c>
      <c r="R713" s="26">
        <v>266.88499999999999</v>
      </c>
      <c r="S713" s="26">
        <v>2299.5239999999999</v>
      </c>
      <c r="T713" s="26">
        <v>444.52719999999999</v>
      </c>
      <c r="U713" s="26">
        <v>294.7604</v>
      </c>
      <c r="V713" s="26">
        <v>20.756599999999999</v>
      </c>
      <c r="W713" s="26">
        <v>2007.3240000000001</v>
      </c>
      <c r="X713" s="26">
        <v>653.60500000000002</v>
      </c>
      <c r="Y713" s="26">
        <v>505.11180000000002</v>
      </c>
      <c r="Z713" s="26">
        <v>62.310690000000001</v>
      </c>
    </row>
    <row r="714" spans="1:26" x14ac:dyDescent="0.35">
      <c r="A714" s="26" t="s">
        <v>498</v>
      </c>
      <c r="B714" s="26">
        <v>2040</v>
      </c>
      <c r="C714" s="26">
        <v>1032.481</v>
      </c>
      <c r="D714" s="26">
        <v>332.61180000000002</v>
      </c>
      <c r="E714" s="26">
        <v>200.6833</v>
      </c>
      <c r="F714" s="26">
        <v>28.68263</v>
      </c>
      <c r="G714" s="26">
        <v>1691.079</v>
      </c>
      <c r="H714" s="26">
        <v>776.36379999999997</v>
      </c>
      <c r="I714" s="26">
        <v>388.94150000000002</v>
      </c>
      <c r="J714" s="26">
        <v>8.8293959999999991</v>
      </c>
      <c r="K714" s="26">
        <v>1175.0160000000001</v>
      </c>
      <c r="L714" s="26">
        <v>523.71569999999997</v>
      </c>
      <c r="M714" s="26">
        <v>272.83390000000003</v>
      </c>
      <c r="N714" s="26">
        <v>10.815899999999999</v>
      </c>
      <c r="O714" s="26">
        <v>2757.498</v>
      </c>
      <c r="P714" s="26">
        <v>1743.5740000000001</v>
      </c>
      <c r="Q714" s="26">
        <v>1489.672</v>
      </c>
      <c r="R714" s="26">
        <v>164.59010000000001</v>
      </c>
      <c r="S714" s="26">
        <v>2066.6170000000002</v>
      </c>
      <c r="T714" s="26">
        <v>507.36959999999999</v>
      </c>
      <c r="U714" s="26">
        <v>397.79070000000002</v>
      </c>
      <c r="V714" s="26">
        <v>13.14348</v>
      </c>
      <c r="W714" s="26">
        <v>1584.8679999999999</v>
      </c>
      <c r="X714" s="26">
        <v>561.17679999999996</v>
      </c>
      <c r="Y714" s="26">
        <v>456.34230000000002</v>
      </c>
      <c r="Z714" s="26">
        <v>40.430630000000001</v>
      </c>
    </row>
    <row r="715" spans="1:26" x14ac:dyDescent="0.35">
      <c r="A715" s="26" t="s">
        <v>498</v>
      </c>
      <c r="B715" s="26">
        <v>2045</v>
      </c>
      <c r="C715" s="26">
        <v>814.13620000000003</v>
      </c>
      <c r="D715" s="26">
        <v>249.15459999999999</v>
      </c>
      <c r="E715" s="26">
        <v>167.70949999999999</v>
      </c>
      <c r="F715" s="26">
        <v>10.76774</v>
      </c>
      <c r="G715" s="26">
        <v>1433.376</v>
      </c>
      <c r="H715" s="26">
        <v>630.25040000000001</v>
      </c>
      <c r="I715" s="26">
        <v>339.75779999999997</v>
      </c>
      <c r="J715" s="26">
        <v>3.7144819999999998</v>
      </c>
      <c r="K715" s="26">
        <v>992.27829999999994</v>
      </c>
      <c r="L715" s="26">
        <v>427.20920000000001</v>
      </c>
      <c r="M715" s="26">
        <v>236.87129999999999</v>
      </c>
      <c r="N715" s="26">
        <v>4.4227879999999997</v>
      </c>
      <c r="O715" s="26">
        <v>1904.143</v>
      </c>
      <c r="P715" s="26">
        <v>1184.1099999999999</v>
      </c>
      <c r="Q715" s="26">
        <v>1034.6949999999999</v>
      </c>
      <c r="R715" s="26">
        <v>55.854660000000003</v>
      </c>
      <c r="S715" s="26">
        <v>1520.77</v>
      </c>
      <c r="T715" s="26">
        <v>481.69580000000002</v>
      </c>
      <c r="U715" s="26">
        <v>394.28530000000001</v>
      </c>
      <c r="V715" s="26">
        <v>5.9613139999999998</v>
      </c>
      <c r="W715" s="26">
        <v>1201.145</v>
      </c>
      <c r="X715" s="26">
        <v>453.33679999999998</v>
      </c>
      <c r="Y715" s="26">
        <v>380.96910000000003</v>
      </c>
      <c r="Z715" s="26">
        <v>16.41189</v>
      </c>
    </row>
    <row r="716" spans="1:26" x14ac:dyDescent="0.35">
      <c r="A716" s="26" t="s">
        <v>498</v>
      </c>
      <c r="B716" s="26">
        <v>2050</v>
      </c>
      <c r="C716" s="26">
        <v>608.76670000000001</v>
      </c>
      <c r="D716" s="26">
        <v>185.26830000000001</v>
      </c>
      <c r="E716" s="26">
        <v>132.86330000000001</v>
      </c>
      <c r="F716" s="26">
        <v>0.90233600000000003</v>
      </c>
      <c r="G716" s="26">
        <v>1169.069</v>
      </c>
      <c r="H716" s="26">
        <v>485.11309999999997</v>
      </c>
      <c r="I716" s="26">
        <v>274.40370000000001</v>
      </c>
      <c r="J716" s="26">
        <v>0.475576</v>
      </c>
      <c r="K716" s="26">
        <v>800.18769999999995</v>
      </c>
      <c r="L716" s="26">
        <v>328.33679999999998</v>
      </c>
      <c r="M716" s="26">
        <v>190.81180000000001</v>
      </c>
      <c r="N716" s="26">
        <v>0.62668699999999999</v>
      </c>
      <c r="O716" s="26">
        <v>1344.354</v>
      </c>
      <c r="P716" s="26">
        <v>806.30409999999995</v>
      </c>
      <c r="Q716" s="26">
        <v>724.01499999999999</v>
      </c>
      <c r="R716" s="26">
        <v>7.403289</v>
      </c>
      <c r="S716" s="26">
        <v>1103.752</v>
      </c>
      <c r="T716" s="26">
        <v>375.1755</v>
      </c>
      <c r="U716" s="26">
        <v>311.67770000000002</v>
      </c>
      <c r="V716" s="26">
        <v>0.96712299999999995</v>
      </c>
      <c r="W716" s="26">
        <v>873.44179999999994</v>
      </c>
      <c r="X716" s="26">
        <v>346.03980000000001</v>
      </c>
      <c r="Y716" s="26">
        <v>296.98090000000002</v>
      </c>
      <c r="Z716" s="26">
        <v>4.1673010000000001</v>
      </c>
    </row>
    <row r="717" spans="1:26" x14ac:dyDescent="0.35">
      <c r="A717" s="26" t="s">
        <v>499</v>
      </c>
      <c r="B717" s="26">
        <v>2016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4621.92</v>
      </c>
      <c r="P717" s="26">
        <v>4621.92</v>
      </c>
      <c r="Q717" s="26">
        <v>4621.92</v>
      </c>
      <c r="R717" s="26">
        <v>4621.92</v>
      </c>
      <c r="S717" s="26">
        <v>-2978.855</v>
      </c>
      <c r="T717" s="26">
        <v>-2978.855</v>
      </c>
      <c r="U717" s="26">
        <v>-2978.855</v>
      </c>
      <c r="V717" s="26">
        <v>-2978.855</v>
      </c>
      <c r="W717" s="26">
        <v>-716.5394</v>
      </c>
      <c r="X717" s="26">
        <v>-716.5394</v>
      </c>
      <c r="Y717" s="26">
        <v>-716.5394</v>
      </c>
      <c r="Z717" s="26">
        <v>-716.5394</v>
      </c>
    </row>
    <row r="718" spans="1:26" x14ac:dyDescent="0.35">
      <c r="A718" s="26" t="s">
        <v>499</v>
      </c>
      <c r="B718" s="26">
        <v>2020</v>
      </c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>
        <v>7946.9430000000002</v>
      </c>
      <c r="P718" s="26">
        <v>7384.3860000000004</v>
      </c>
      <c r="Q718" s="26">
        <v>6881.8149999999996</v>
      </c>
      <c r="R718" s="26">
        <v>6881.8149999999996</v>
      </c>
      <c r="S718" s="26">
        <v>3554.346</v>
      </c>
      <c r="T718" s="26">
        <v>-58.070860000000003</v>
      </c>
      <c r="U718" s="26">
        <v>-283.54250000000002</v>
      </c>
      <c r="V718" s="26">
        <v>-1244.3599999999999</v>
      </c>
      <c r="W718" s="26">
        <v>653.46339999999998</v>
      </c>
      <c r="X718" s="26">
        <v>-373.30520000000001</v>
      </c>
      <c r="Y718" s="26">
        <v>-520.89639999999997</v>
      </c>
      <c r="Z718" s="26">
        <v>-775.55439999999999</v>
      </c>
    </row>
    <row r="719" spans="1:26" x14ac:dyDescent="0.35">
      <c r="A719" s="26" t="s">
        <v>499</v>
      </c>
      <c r="B719" s="26">
        <v>2025</v>
      </c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>
        <v>10818.5</v>
      </c>
      <c r="P719" s="26">
        <v>10212.69</v>
      </c>
      <c r="Q719" s="26">
        <v>9061.35</v>
      </c>
      <c r="R719" s="26">
        <v>9061.35</v>
      </c>
      <c r="S719" s="26">
        <v>8974.2189999999991</v>
      </c>
      <c r="T719" s="26">
        <v>5834.9690000000001</v>
      </c>
      <c r="U719" s="26">
        <v>586.7192</v>
      </c>
      <c r="V719" s="26">
        <v>-946.36350000000004</v>
      </c>
      <c r="W719" s="26">
        <v>2024.6189999999999</v>
      </c>
      <c r="X719" s="26">
        <v>1278.6790000000001</v>
      </c>
      <c r="Y719" s="26">
        <v>54.985489999999999</v>
      </c>
      <c r="Z719" s="26">
        <v>-352.5428</v>
      </c>
    </row>
    <row r="720" spans="1:26" x14ac:dyDescent="0.35">
      <c r="A720" s="26" t="s">
        <v>499</v>
      </c>
      <c r="B720" s="26">
        <v>2030</v>
      </c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>
        <v>12383.04</v>
      </c>
      <c r="P720" s="26">
        <v>11694.44</v>
      </c>
      <c r="Q720" s="26">
        <v>10291.74</v>
      </c>
      <c r="R720" s="26">
        <v>10291.74</v>
      </c>
      <c r="S720" s="26">
        <v>9794.4040000000005</v>
      </c>
      <c r="T720" s="26">
        <v>6307.2960000000003</v>
      </c>
      <c r="U720" s="26">
        <v>538.63300000000004</v>
      </c>
      <c r="V720" s="26">
        <v>-1195.9100000000001</v>
      </c>
      <c r="W720" s="26">
        <v>2615.4720000000002</v>
      </c>
      <c r="X720" s="26">
        <v>1687.6780000000001</v>
      </c>
      <c r="Y720" s="26">
        <v>147.74420000000001</v>
      </c>
      <c r="Z720" s="26">
        <v>-313.33690000000001</v>
      </c>
    </row>
    <row r="721" spans="1:26" x14ac:dyDescent="0.35">
      <c r="A721" s="26" t="s">
        <v>499</v>
      </c>
      <c r="B721" s="26">
        <v>2035</v>
      </c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>
        <v>14064.12</v>
      </c>
      <c r="P721" s="26">
        <v>13281.28</v>
      </c>
      <c r="Q721" s="26">
        <v>11666.92</v>
      </c>
      <c r="R721" s="26">
        <v>11666.92</v>
      </c>
      <c r="S721" s="26">
        <v>11043.16</v>
      </c>
      <c r="T721" s="26">
        <v>7100.473</v>
      </c>
      <c r="U721" s="26">
        <v>592.70820000000003</v>
      </c>
      <c r="V721" s="26">
        <v>-1369.7670000000001</v>
      </c>
      <c r="W721" s="26">
        <v>2943.634</v>
      </c>
      <c r="X721" s="26">
        <v>1895.0029999999999</v>
      </c>
      <c r="Y721" s="26">
        <v>161.10040000000001</v>
      </c>
      <c r="Z721" s="26">
        <v>-360.57029999999997</v>
      </c>
    </row>
    <row r="722" spans="1:26" x14ac:dyDescent="0.35">
      <c r="A722" s="26" t="s">
        <v>499</v>
      </c>
      <c r="B722" s="26">
        <v>2040</v>
      </c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>
        <v>15375.49</v>
      </c>
      <c r="P722" s="26">
        <v>13889.27</v>
      </c>
      <c r="Q722" s="26">
        <v>11658.42</v>
      </c>
      <c r="R722" s="26">
        <v>11205.15</v>
      </c>
      <c r="S722" s="26">
        <v>12001.82</v>
      </c>
      <c r="T722" s="26">
        <v>7359.5529999999999</v>
      </c>
      <c r="U722" s="26">
        <v>566.94209999999998</v>
      </c>
      <c r="V722" s="26">
        <v>-1338.527</v>
      </c>
      <c r="W722" s="26">
        <v>3197.9969999999998</v>
      </c>
      <c r="X722" s="26">
        <v>1963.4349999999999</v>
      </c>
      <c r="Y722" s="26">
        <v>154.15090000000001</v>
      </c>
      <c r="Z722" s="26">
        <v>-352.36619999999999</v>
      </c>
    </row>
    <row r="723" spans="1:26" x14ac:dyDescent="0.35">
      <c r="A723" s="26" t="s">
        <v>499</v>
      </c>
      <c r="B723" s="26">
        <v>2045</v>
      </c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>
        <v>15629.62</v>
      </c>
      <c r="P723" s="26">
        <v>10026.4</v>
      </c>
      <c r="Q723" s="26">
        <v>6238.2190000000001</v>
      </c>
      <c r="R723" s="26">
        <v>2627.5639999999999</v>
      </c>
      <c r="S723" s="26">
        <v>12123.29</v>
      </c>
      <c r="T723" s="26">
        <v>5162.9989999999998</v>
      </c>
      <c r="U723" s="26">
        <v>320.78480000000002</v>
      </c>
      <c r="V723" s="26">
        <v>-292.46890000000002</v>
      </c>
      <c r="W723" s="26">
        <v>3228.451</v>
      </c>
      <c r="X723" s="26">
        <v>1377.835</v>
      </c>
      <c r="Y723" s="26">
        <v>78.061260000000004</v>
      </c>
      <c r="Z723" s="26">
        <v>-85.906239999999997</v>
      </c>
    </row>
    <row r="724" spans="1:26" x14ac:dyDescent="0.35">
      <c r="A724" s="26" t="s">
        <v>499</v>
      </c>
      <c r="B724" s="26">
        <v>2050</v>
      </c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>
        <v>15936.06</v>
      </c>
      <c r="P724" s="26">
        <v>7049.576</v>
      </c>
      <c r="Q724" s="26">
        <v>2936.9609999999998</v>
      </c>
      <c r="R724" s="26">
        <v>0</v>
      </c>
      <c r="S724" s="26">
        <v>12309.67</v>
      </c>
      <c r="T724" s="26">
        <v>3474.6489999999999</v>
      </c>
      <c r="U724" s="26">
        <v>153.6815</v>
      </c>
      <c r="V724" s="26" t="s">
        <v>504</v>
      </c>
      <c r="W724" s="26">
        <v>3276.9789999999998</v>
      </c>
      <c r="X724" s="26">
        <v>928.08979999999997</v>
      </c>
      <c r="Y724" s="26">
        <v>37.826169999999998</v>
      </c>
      <c r="Z724" s="26">
        <v>0</v>
      </c>
    </row>
    <row r="725" spans="1:26" x14ac:dyDescent="0.35">
      <c r="A725" s="26" t="s">
        <v>52</v>
      </c>
      <c r="B725" s="26">
        <v>2016</v>
      </c>
      <c r="C725" s="26">
        <v>4.893778E-2</v>
      </c>
      <c r="D725" s="26">
        <v>4.893778E-2</v>
      </c>
      <c r="E725" s="26">
        <v>4.893778E-2</v>
      </c>
      <c r="F725" s="26">
        <v>4.893778E-2</v>
      </c>
      <c r="G725" s="26">
        <v>-3.4379229999999997E-2</v>
      </c>
      <c r="H725" s="26">
        <v>-3.4379229999999997E-2</v>
      </c>
      <c r="I725" s="26">
        <v>-3.4379229999999997E-2</v>
      </c>
      <c r="J725" s="26">
        <v>-3.4379229999999997E-2</v>
      </c>
      <c r="K725" s="26">
        <v>-1.455855E-2</v>
      </c>
      <c r="L725" s="26">
        <v>-1.455855E-2</v>
      </c>
      <c r="M725" s="26">
        <v>-1.455855E-2</v>
      </c>
      <c r="N725" s="26">
        <v>-1.455855E-2</v>
      </c>
      <c r="O725" s="26">
        <v>0.1716038</v>
      </c>
      <c r="P725" s="26">
        <v>0.1716038</v>
      </c>
      <c r="Q725" s="26">
        <v>0.1716038</v>
      </c>
      <c r="R725" s="26">
        <v>0.1716038</v>
      </c>
      <c r="S725" s="26">
        <v>-2.1357859999999999E-2</v>
      </c>
      <c r="T725" s="26">
        <v>-2.1357859999999999E-2</v>
      </c>
      <c r="U725" s="26">
        <v>-2.1357859999999999E-2</v>
      </c>
      <c r="V725" s="26">
        <v>-2.1357859999999999E-2</v>
      </c>
      <c r="W725" s="26">
        <v>-4.5461120000000001E-2</v>
      </c>
      <c r="X725" s="26">
        <v>-4.5461120000000001E-2</v>
      </c>
      <c r="Y725" s="26">
        <v>-4.5461120000000001E-2</v>
      </c>
      <c r="Z725" s="26">
        <v>-4.5461120000000001E-2</v>
      </c>
    </row>
    <row r="726" spans="1:26" x14ac:dyDescent="0.35">
      <c r="A726" s="26" t="s">
        <v>52</v>
      </c>
      <c r="B726" s="26">
        <v>2020</v>
      </c>
      <c r="C726" s="26">
        <v>5.778722E-2</v>
      </c>
      <c r="D726" s="26">
        <v>5.778722E-2</v>
      </c>
      <c r="E726" s="26">
        <v>5.778722E-2</v>
      </c>
      <c r="F726" s="26">
        <v>5.778722E-2</v>
      </c>
      <c r="G726" s="26">
        <v>-3.6439689999999997E-2</v>
      </c>
      <c r="H726" s="26">
        <v>-3.6439689999999997E-2</v>
      </c>
      <c r="I726" s="26">
        <v>-3.6439689999999997E-2</v>
      </c>
      <c r="J726" s="26">
        <v>-3.6439689999999997E-2</v>
      </c>
      <c r="K726" s="26">
        <v>-2.134753E-2</v>
      </c>
      <c r="L726" s="26">
        <v>-2.134753E-2</v>
      </c>
      <c r="M726" s="26">
        <v>-2.134753E-2</v>
      </c>
      <c r="N726" s="26">
        <v>-2.134753E-2</v>
      </c>
      <c r="O726" s="26">
        <v>9.3919279999999994E-2</v>
      </c>
      <c r="P726" s="26">
        <v>6.3217350000000005E-2</v>
      </c>
      <c r="Q726" s="26">
        <v>6.2402430000000002E-2</v>
      </c>
      <c r="R726" s="26">
        <v>6.2402430000000002E-2</v>
      </c>
      <c r="S726" s="26">
        <v>1.6439019999999999E-2</v>
      </c>
      <c r="T726" s="26">
        <v>-2.3997599999999999E-5</v>
      </c>
      <c r="U726" s="26">
        <v>1.050895E-3</v>
      </c>
      <c r="V726" s="26">
        <v>-8.2438419999999995E-3</v>
      </c>
      <c r="W726" s="26">
        <v>-2.2817720000000001E-3</v>
      </c>
      <c r="X726" s="26">
        <v>-3.1663499999999999E-5</v>
      </c>
      <c r="Y726" s="26">
        <v>1.3931939999999999E-3</v>
      </c>
      <c r="Z726" s="26">
        <v>-1.0927910000000001E-2</v>
      </c>
    </row>
    <row r="727" spans="1:26" x14ac:dyDescent="0.35">
      <c r="A727" s="26" t="s">
        <v>52</v>
      </c>
      <c r="B727" s="26">
        <v>2025</v>
      </c>
      <c r="C727" s="26">
        <v>4.9391400000000002E-2</v>
      </c>
      <c r="D727" s="26">
        <v>4.8011529999999997E-2</v>
      </c>
      <c r="E727" s="26">
        <v>4.7916540000000001E-2</v>
      </c>
      <c r="F727" s="26">
        <v>4.7916540000000001E-2</v>
      </c>
      <c r="G727" s="26">
        <v>-2.5730759999999998E-2</v>
      </c>
      <c r="H727" s="26">
        <v>-2.5179150000000001E-2</v>
      </c>
      <c r="I727" s="26">
        <v>-2.5141150000000001E-2</v>
      </c>
      <c r="J727" s="26">
        <v>-2.5141150000000001E-2</v>
      </c>
      <c r="K727" s="26">
        <v>-2.36613E-2</v>
      </c>
      <c r="L727" s="26">
        <v>-2.2832720000000001E-2</v>
      </c>
      <c r="M727" s="26">
        <v>-2.277506E-2</v>
      </c>
      <c r="N727" s="26">
        <v>-2.277506E-2</v>
      </c>
      <c r="O727" s="26">
        <v>2.760058E-2</v>
      </c>
      <c r="P727" s="26">
        <v>2.7430589999999999E-3</v>
      </c>
      <c r="Q727" s="26">
        <v>2.7283939999999999E-3</v>
      </c>
      <c r="R727" s="26">
        <v>2.7283939999999999E-3</v>
      </c>
      <c r="S727" s="26">
        <v>1.448188E-3</v>
      </c>
      <c r="T727" s="26">
        <v>0</v>
      </c>
      <c r="U727" s="26">
        <v>0</v>
      </c>
      <c r="V727" s="26">
        <v>0</v>
      </c>
      <c r="W727" s="26">
        <v>-1.0345630000000001E-3</v>
      </c>
      <c r="X727" s="26">
        <v>-2.7430589999999999E-3</v>
      </c>
      <c r="Y727" s="26">
        <v>-2.7283939999999999E-3</v>
      </c>
      <c r="Z727" s="26">
        <v>-2.7283939999999999E-3</v>
      </c>
    </row>
    <row r="728" spans="1:26" x14ac:dyDescent="0.35">
      <c r="A728" s="26" t="s">
        <v>52</v>
      </c>
      <c r="B728" s="26">
        <v>2030</v>
      </c>
      <c r="C728" s="26">
        <v>1.8624000000000001</v>
      </c>
      <c r="D728" s="26">
        <v>1.4085589999999999</v>
      </c>
      <c r="E728" s="26">
        <v>3.9805020000000003E-2</v>
      </c>
      <c r="F728" s="26">
        <v>3.9805020000000003E-2</v>
      </c>
      <c r="G728" s="26">
        <v>2.1372620000000002</v>
      </c>
      <c r="H728" s="26">
        <v>1.063463</v>
      </c>
      <c r="I728" s="26">
        <v>-3.052361E-3</v>
      </c>
      <c r="J728" s="26">
        <v>-3.052361E-3</v>
      </c>
      <c r="K728" s="26">
        <v>4.3348190000000004</v>
      </c>
      <c r="L728" s="26">
        <v>2.3221859999999999</v>
      </c>
      <c r="M728" s="26">
        <v>-3.6751659999999998E-2</v>
      </c>
      <c r="N728" s="26">
        <v>-3.6751659999999998E-2</v>
      </c>
      <c r="O728" s="26">
        <v>0.17834420000000001</v>
      </c>
      <c r="P728" s="26">
        <v>0.16370129999999999</v>
      </c>
      <c r="Q728" s="26">
        <v>6.0790590000000004E-3</v>
      </c>
      <c r="R728" s="26">
        <v>6.0790590000000004E-3</v>
      </c>
      <c r="S728" s="26">
        <v>3.7529579999999999E-4</v>
      </c>
      <c r="T728" s="26">
        <v>0</v>
      </c>
      <c r="U728" s="26">
        <v>0</v>
      </c>
      <c r="V728" s="26">
        <v>0</v>
      </c>
      <c r="W728" s="26">
        <v>0.3687995</v>
      </c>
      <c r="X728" s="26">
        <v>0.18535450000000001</v>
      </c>
      <c r="Y728" s="26">
        <v>-6.0793920000000003E-3</v>
      </c>
      <c r="Z728" s="26">
        <v>-6.0793920000000003E-3</v>
      </c>
    </row>
    <row r="729" spans="1:26" x14ac:dyDescent="0.35">
      <c r="A729" s="26" t="s">
        <v>52</v>
      </c>
      <c r="B729" s="26">
        <v>2035</v>
      </c>
      <c r="C729" s="26">
        <v>2.202785</v>
      </c>
      <c r="D729" s="26">
        <v>1.6833530000000001</v>
      </c>
      <c r="E729" s="26">
        <v>1.3929560000000001</v>
      </c>
      <c r="F729" s="26">
        <v>1.3448659999999999</v>
      </c>
      <c r="G729" s="26">
        <v>3.3462890000000001</v>
      </c>
      <c r="H729" s="26">
        <v>1.753946</v>
      </c>
      <c r="I729" s="26">
        <v>0.45389099999999999</v>
      </c>
      <c r="J729" s="26">
        <v>-3.5772760000000001E-2</v>
      </c>
      <c r="K729" s="26">
        <v>4.9367710000000002</v>
      </c>
      <c r="L729" s="26">
        <v>2.5944259999999999</v>
      </c>
      <c r="M729" s="26">
        <v>1.2515339999999999</v>
      </c>
      <c r="N729" s="26">
        <v>0.49830479999999999</v>
      </c>
      <c r="O729" s="26">
        <v>0.2239469</v>
      </c>
      <c r="P729" s="26">
        <v>0.21322430000000001</v>
      </c>
      <c r="Q729" s="26">
        <v>0.16885510000000001</v>
      </c>
      <c r="R729" s="26">
        <v>0.16885510000000001</v>
      </c>
      <c r="S729" s="26">
        <v>0</v>
      </c>
      <c r="T729" s="26">
        <v>0</v>
      </c>
      <c r="U729" s="26">
        <v>0</v>
      </c>
      <c r="V729" s="26">
        <v>0</v>
      </c>
      <c r="W729" s="26">
        <v>0.48333530000000002</v>
      </c>
      <c r="X729" s="26">
        <v>0.24374599999999999</v>
      </c>
      <c r="Y729" s="26">
        <v>0.1656231</v>
      </c>
      <c r="Z729" s="26">
        <v>5.4130249999999998E-2</v>
      </c>
    </row>
    <row r="730" spans="1:26" x14ac:dyDescent="0.35">
      <c r="A730" s="26" t="s">
        <v>52</v>
      </c>
      <c r="B730" s="26">
        <v>2040</v>
      </c>
      <c r="C730" s="26">
        <v>2.7594759999999998</v>
      </c>
      <c r="D730" s="26">
        <v>1.8455999999999999</v>
      </c>
      <c r="E730" s="26">
        <v>2.155062</v>
      </c>
      <c r="F730" s="26">
        <v>1.705063</v>
      </c>
      <c r="G730" s="26">
        <v>1.626403</v>
      </c>
      <c r="H730" s="26">
        <v>0.84881879999999998</v>
      </c>
      <c r="I730" s="26">
        <v>1.8120590000000001</v>
      </c>
      <c r="J730" s="26">
        <v>0.97734730000000003</v>
      </c>
      <c r="K730" s="26">
        <v>2.2797049999999999</v>
      </c>
      <c r="L730" s="26">
        <v>1.139794</v>
      </c>
      <c r="M730" s="26">
        <v>2.6839330000000001</v>
      </c>
      <c r="N730" s="26">
        <v>1.197387</v>
      </c>
      <c r="O730" s="26">
        <v>0.24496280000000001</v>
      </c>
      <c r="P730" s="26">
        <v>0.23322699999999999</v>
      </c>
      <c r="Q730" s="26">
        <v>0.30765720000000002</v>
      </c>
      <c r="R730" s="26">
        <v>0.30765720000000002</v>
      </c>
      <c r="S730" s="26">
        <v>0</v>
      </c>
      <c r="T730" s="26">
        <v>0</v>
      </c>
      <c r="U730" s="26">
        <v>0</v>
      </c>
      <c r="V730" s="26">
        <v>0</v>
      </c>
      <c r="W730" s="26">
        <v>0.52777819999999998</v>
      </c>
      <c r="X730" s="26">
        <v>0.26603470000000001</v>
      </c>
      <c r="Y730" s="26">
        <v>0.31157550000000001</v>
      </c>
      <c r="Z730" s="26">
        <v>0.1051648</v>
      </c>
    </row>
    <row r="731" spans="1:26" x14ac:dyDescent="0.35">
      <c r="A731" s="26" t="s">
        <v>52</v>
      </c>
      <c r="B731" s="26">
        <v>2045</v>
      </c>
      <c r="C731" s="26">
        <v>1.551919</v>
      </c>
      <c r="D731" s="26">
        <v>1.0852790000000001</v>
      </c>
      <c r="E731" s="26">
        <v>1.6761429999999999</v>
      </c>
      <c r="F731" s="26">
        <v>1.4363360000000001</v>
      </c>
      <c r="G731" s="26">
        <v>0.49014570000000002</v>
      </c>
      <c r="H731" s="26">
        <v>0.19419359999999999</v>
      </c>
      <c r="I731" s="26">
        <v>0.34243050000000003</v>
      </c>
      <c r="J731" s="26">
        <v>1.235543E-3</v>
      </c>
      <c r="K731" s="26">
        <v>0.4326854</v>
      </c>
      <c r="L731" s="26">
        <v>0.14406630000000001</v>
      </c>
      <c r="M731" s="26">
        <v>0.45926939999999999</v>
      </c>
      <c r="N731" s="26">
        <v>7.8412159999999998E-3</v>
      </c>
      <c r="O731" s="26">
        <v>0.64709899999999998</v>
      </c>
      <c r="P731" s="26">
        <v>0.41987439999999998</v>
      </c>
      <c r="Q731" s="26">
        <v>0.24043329999999999</v>
      </c>
      <c r="R731" s="26">
        <v>0.24043329999999999</v>
      </c>
      <c r="S731" s="26">
        <v>0</v>
      </c>
      <c r="T731" s="26">
        <v>0</v>
      </c>
      <c r="U731" s="26">
        <v>0</v>
      </c>
      <c r="V731" s="26">
        <v>0</v>
      </c>
      <c r="W731" s="26">
        <v>-9.6114379999999999E-2</v>
      </c>
      <c r="X731" s="26">
        <v>-6.3888269999999997E-2</v>
      </c>
      <c r="Y731" s="26">
        <v>0.23787320000000001</v>
      </c>
      <c r="Z731" s="26">
        <v>7.843783E-2</v>
      </c>
    </row>
    <row r="732" spans="1:26" x14ac:dyDescent="0.35">
      <c r="A732" s="26" t="s">
        <v>52</v>
      </c>
      <c r="B732" s="26">
        <v>2050</v>
      </c>
      <c r="C732" s="26">
        <v>0.96898879999999998</v>
      </c>
      <c r="D732" s="26">
        <v>0.57096159999999996</v>
      </c>
      <c r="E732" s="26">
        <v>0.81709359999999998</v>
      </c>
      <c r="F732" s="26">
        <v>0.52290479999999995</v>
      </c>
      <c r="G732" s="26">
        <v>8.3376329999999998E-2</v>
      </c>
      <c r="H732" s="26">
        <v>4.0399289999999997E-2</v>
      </c>
      <c r="I732" s="26">
        <v>0.1045475</v>
      </c>
      <c r="J732" s="26">
        <v>5.3508319999999998E-2</v>
      </c>
      <c r="K732" s="26">
        <v>-0.11125019999999999</v>
      </c>
      <c r="L732" s="26">
        <v>-7.0007330000000006E-2</v>
      </c>
      <c r="M732" s="26">
        <v>5.7527030000000001E-4</v>
      </c>
      <c r="N732" s="26">
        <v>-3.8452489999999999E-2</v>
      </c>
      <c r="O732" s="26">
        <v>0.37256709999999998</v>
      </c>
      <c r="P732" s="26">
        <v>0.2535403</v>
      </c>
      <c r="Q732" s="26">
        <v>0.3559504</v>
      </c>
      <c r="R732" s="26">
        <v>0.26592510000000003</v>
      </c>
      <c r="S732" s="26">
        <v>0</v>
      </c>
      <c r="T732" s="26">
        <v>0</v>
      </c>
      <c r="U732" s="26">
        <v>0</v>
      </c>
      <c r="V732" s="26">
        <v>0</v>
      </c>
      <c r="W732" s="26">
        <v>2.0298960000000001E-2</v>
      </c>
      <c r="X732" s="26">
        <v>2.8697219999999999E-4</v>
      </c>
      <c r="Y732" s="26">
        <v>-1.490385E-2</v>
      </c>
      <c r="Z732" s="26">
        <v>-3.8560480000000001E-2</v>
      </c>
    </row>
    <row r="733" spans="1:26" x14ac:dyDescent="0.35">
      <c r="A733" s="26" t="s">
        <v>157</v>
      </c>
      <c r="B733" s="26">
        <v>2016</v>
      </c>
      <c r="C733" s="26">
        <v>225.78649999999999</v>
      </c>
      <c r="D733" s="26">
        <v>225.78649999999999</v>
      </c>
      <c r="E733" s="26">
        <v>225.78649999999999</v>
      </c>
      <c r="F733" s="26">
        <v>225.78649999999999</v>
      </c>
      <c r="G733" s="26">
        <v>53.033320000000003</v>
      </c>
      <c r="H733" s="26">
        <v>53.033320000000003</v>
      </c>
      <c r="I733" s="26">
        <v>53.033320000000003</v>
      </c>
      <c r="J733" s="26">
        <v>53.033320000000003</v>
      </c>
      <c r="K733" s="26">
        <v>87.284809999999993</v>
      </c>
      <c r="L733" s="26">
        <v>87.284809999999993</v>
      </c>
      <c r="M733" s="26">
        <v>87.284809999999993</v>
      </c>
      <c r="N733" s="26">
        <v>87.284809999999993</v>
      </c>
      <c r="O733" s="26">
        <v>7.7129329999999996E-2</v>
      </c>
      <c r="P733" s="26">
        <v>7.7129329999999996E-2</v>
      </c>
      <c r="Q733" s="26">
        <v>7.7129329999999996E-2</v>
      </c>
      <c r="R733" s="26">
        <v>7.7129329999999996E-2</v>
      </c>
      <c r="S733" s="26">
        <v>-7.7129329999999996E-2</v>
      </c>
      <c r="T733" s="26">
        <v>-7.7129329999999996E-2</v>
      </c>
      <c r="U733" s="26">
        <v>-7.7129329999999996E-2</v>
      </c>
      <c r="V733" s="26">
        <v>-7.7129329999999996E-2</v>
      </c>
      <c r="W733" s="26"/>
      <c r="X733" s="26"/>
      <c r="Y733" s="26"/>
      <c r="Z733" s="26"/>
    </row>
    <row r="734" spans="1:26" x14ac:dyDescent="0.35">
      <c r="A734" s="26" t="s">
        <v>157</v>
      </c>
      <c r="B734" s="26">
        <v>2020</v>
      </c>
      <c r="C734" s="26">
        <v>288.43329999999997</v>
      </c>
      <c r="D734" s="26">
        <v>271.83339999999998</v>
      </c>
      <c r="E734" s="26">
        <v>266.84100000000001</v>
      </c>
      <c r="F734" s="26">
        <v>266.84100000000001</v>
      </c>
      <c r="G734" s="26">
        <v>295.58280000000002</v>
      </c>
      <c r="H734" s="26">
        <v>144.703</v>
      </c>
      <c r="I734" s="26">
        <v>56.73809</v>
      </c>
      <c r="J734" s="26">
        <v>-43.987209999999997</v>
      </c>
      <c r="K734" s="26">
        <v>441.00990000000002</v>
      </c>
      <c r="L734" s="26">
        <v>225.7422</v>
      </c>
      <c r="M734" s="26">
        <v>103.49290000000001</v>
      </c>
      <c r="N734" s="26">
        <v>33.374229999999997</v>
      </c>
      <c r="O734" s="26">
        <v>3.2800139999999998E-2</v>
      </c>
      <c r="P734" s="26">
        <v>0</v>
      </c>
      <c r="Q734" s="26">
        <v>0</v>
      </c>
      <c r="R734" s="26">
        <v>0</v>
      </c>
      <c r="S734" s="26">
        <v>-3.2800139999999998E-2</v>
      </c>
      <c r="T734" s="26">
        <v>0</v>
      </c>
      <c r="U734" s="26">
        <v>0</v>
      </c>
      <c r="V734" s="26">
        <v>0</v>
      </c>
      <c r="W734" s="26"/>
      <c r="X734" s="26"/>
      <c r="Y734" s="26"/>
      <c r="Z734" s="26"/>
    </row>
    <row r="735" spans="1:26" x14ac:dyDescent="0.35">
      <c r="A735" s="26" t="s">
        <v>157</v>
      </c>
      <c r="B735" s="26">
        <v>2025</v>
      </c>
      <c r="C735" s="26">
        <v>331.05860000000001</v>
      </c>
      <c r="D735" s="26">
        <v>294.45729999999998</v>
      </c>
      <c r="E735" s="26">
        <v>282.81959999999998</v>
      </c>
      <c r="F735" s="26">
        <v>271.63479999999998</v>
      </c>
      <c r="G735" s="26">
        <v>156.28700000000001</v>
      </c>
      <c r="H735" s="26">
        <v>34.353969999999997</v>
      </c>
      <c r="I735" s="26">
        <v>-11.716710000000001</v>
      </c>
      <c r="J735" s="26">
        <v>-79.683099999999996</v>
      </c>
      <c r="K735" s="26">
        <v>459.7047</v>
      </c>
      <c r="L735" s="26">
        <v>189.20689999999999</v>
      </c>
      <c r="M735" s="26">
        <v>97.011759999999995</v>
      </c>
      <c r="N735" s="26">
        <v>25.49569</v>
      </c>
      <c r="O735" s="26">
        <v>78.996560000000002</v>
      </c>
      <c r="P735" s="26">
        <v>0</v>
      </c>
      <c r="Q735" s="26">
        <v>0</v>
      </c>
      <c r="R735" s="26">
        <v>0</v>
      </c>
      <c r="S735" s="26">
        <v>-78.512640000000005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</row>
    <row r="736" spans="1:26" x14ac:dyDescent="0.35">
      <c r="A736" s="26" t="s">
        <v>157</v>
      </c>
      <c r="B736" s="26">
        <v>2030</v>
      </c>
      <c r="C736" s="26">
        <v>307.90190000000001</v>
      </c>
      <c r="D736" s="26">
        <v>194.12190000000001</v>
      </c>
      <c r="E736" s="26">
        <v>44.317700000000002</v>
      </c>
      <c r="F736" s="26">
        <v>40.694290000000002</v>
      </c>
      <c r="G736" s="26">
        <v>139.95689999999999</v>
      </c>
      <c r="H736" s="26">
        <v>11.63913</v>
      </c>
      <c r="I736" s="26">
        <v>-27.209959999999999</v>
      </c>
      <c r="J736" s="26">
        <v>-27.239940000000001</v>
      </c>
      <c r="K736" s="26">
        <v>392.11099999999999</v>
      </c>
      <c r="L736" s="26">
        <v>123.4325</v>
      </c>
      <c r="M736" s="26">
        <v>-8.621575</v>
      </c>
      <c r="N736" s="26">
        <v>-9.8380430000000008</v>
      </c>
      <c r="O736" s="26">
        <v>38.440010000000001</v>
      </c>
      <c r="P736" s="26">
        <v>3.0304709999999999E-2</v>
      </c>
      <c r="Q736" s="26">
        <v>3.0124169999999999E-2</v>
      </c>
      <c r="R736" s="26">
        <v>3.0124169999999999E-2</v>
      </c>
      <c r="S736" s="26">
        <v>63.191380000000002</v>
      </c>
      <c r="T736" s="26">
        <v>0</v>
      </c>
      <c r="U736" s="26">
        <v>0</v>
      </c>
      <c r="V736" s="26">
        <v>0</v>
      </c>
      <c r="W736" s="26">
        <v>-3.2615520000000002E-2</v>
      </c>
      <c r="X736" s="26">
        <v>-3.0304709999999999E-2</v>
      </c>
      <c r="Y736" s="26">
        <v>-3.0124169999999999E-2</v>
      </c>
      <c r="Z736" s="26">
        <v>-3.0124169999999999E-2</v>
      </c>
    </row>
    <row r="737" spans="1:26" x14ac:dyDescent="0.35">
      <c r="A737" s="26" t="s">
        <v>157</v>
      </c>
      <c r="B737" s="26">
        <v>2035</v>
      </c>
      <c r="C737" s="26">
        <v>224.465</v>
      </c>
      <c r="D737" s="26">
        <v>62.717799999999997</v>
      </c>
      <c r="E737" s="26">
        <v>6.4584020000000004</v>
      </c>
      <c r="F737" s="26">
        <v>6.2882360000000004</v>
      </c>
      <c r="G737" s="26">
        <v>52.770679999999999</v>
      </c>
      <c r="H737" s="26">
        <v>14.868460000000001</v>
      </c>
      <c r="I737" s="26">
        <v>1.6971620000000001</v>
      </c>
      <c r="J737" s="26">
        <v>0.1244492</v>
      </c>
      <c r="K737" s="26">
        <v>323.6952</v>
      </c>
      <c r="L737" s="26">
        <v>51.557989999999997</v>
      </c>
      <c r="M737" s="26">
        <v>-2.8748870000000002</v>
      </c>
      <c r="N737" s="26">
        <v>-3.5522909999999999</v>
      </c>
      <c r="O737" s="26">
        <v>61.249029999999998</v>
      </c>
      <c r="P737" s="26">
        <v>1.5897520000000001</v>
      </c>
      <c r="Q737" s="26">
        <v>2.0562879999999999</v>
      </c>
      <c r="R737" s="26">
        <v>2.0562879999999999</v>
      </c>
      <c r="S737" s="26">
        <v>31.97204</v>
      </c>
      <c r="T737" s="26">
        <v>0</v>
      </c>
      <c r="U737" s="26">
        <v>0</v>
      </c>
      <c r="V737" s="26">
        <v>0</v>
      </c>
      <c r="W737" s="26">
        <v>90.375649999999993</v>
      </c>
      <c r="X737" s="26">
        <v>2.4117500000000001</v>
      </c>
      <c r="Y737" s="26">
        <v>-2.0562870000000002</v>
      </c>
      <c r="Z737" s="26">
        <v>-2.0562870000000002</v>
      </c>
    </row>
    <row r="738" spans="1:26" x14ac:dyDescent="0.35">
      <c r="A738" s="26" t="s">
        <v>157</v>
      </c>
      <c r="B738" s="26">
        <v>2040</v>
      </c>
      <c r="C738" s="26">
        <v>155.6764</v>
      </c>
      <c r="D738" s="26">
        <v>24.664860000000001</v>
      </c>
      <c r="E738" s="26">
        <v>4.8010700000000002</v>
      </c>
      <c r="F738" s="26">
        <v>4.700469</v>
      </c>
      <c r="G738" s="26">
        <v>5.0854480000000004</v>
      </c>
      <c r="H738" s="26">
        <v>1.769374</v>
      </c>
      <c r="I738" s="26">
        <v>0.37969239999999999</v>
      </c>
      <c r="J738" s="26">
        <v>1.94193E-2</v>
      </c>
      <c r="K738" s="26">
        <v>230.63910000000001</v>
      </c>
      <c r="L738" s="26">
        <v>20.872250000000001</v>
      </c>
      <c r="M738" s="26">
        <v>13.98348</v>
      </c>
      <c r="N738" s="26">
        <v>6.7200600000000001</v>
      </c>
      <c r="O738" s="26">
        <v>70.238060000000004</v>
      </c>
      <c r="P738" s="26">
        <v>1.521128</v>
      </c>
      <c r="Q738" s="26">
        <v>1.7920910000000001</v>
      </c>
      <c r="R738" s="26">
        <v>1.7920910000000001</v>
      </c>
      <c r="S738" s="26">
        <v>0</v>
      </c>
      <c r="T738" s="26">
        <v>0</v>
      </c>
      <c r="U738" s="26">
        <v>0</v>
      </c>
      <c r="V738" s="26">
        <v>0</v>
      </c>
      <c r="W738" s="26">
        <v>148.64510000000001</v>
      </c>
      <c r="X738" s="26">
        <v>2.2922440000000002</v>
      </c>
      <c r="Y738" s="26">
        <v>1.4893559999999999</v>
      </c>
      <c r="Z738" s="26">
        <v>0.1767772</v>
      </c>
    </row>
    <row r="739" spans="1:26" x14ac:dyDescent="0.35">
      <c r="A739" s="26" t="s">
        <v>157</v>
      </c>
      <c r="B739" s="26">
        <v>2045</v>
      </c>
      <c r="C739" s="26">
        <v>124.9141</v>
      </c>
      <c r="D739" s="26">
        <v>0.91998919999999995</v>
      </c>
      <c r="E739" s="26">
        <v>3.5885150000000001</v>
      </c>
      <c r="F739" s="26">
        <v>1.4272359999999999</v>
      </c>
      <c r="G739" s="26">
        <v>5.9799259999999999</v>
      </c>
      <c r="H739" s="26">
        <v>2.0553249999999998</v>
      </c>
      <c r="I739" s="26">
        <v>5.6211499999999998E-2</v>
      </c>
      <c r="J739" s="26">
        <v>0</v>
      </c>
      <c r="K739" s="26">
        <v>152.65809999999999</v>
      </c>
      <c r="L739" s="26">
        <v>2.4756819999999999</v>
      </c>
      <c r="M739" s="26">
        <v>4.2759340000000003</v>
      </c>
      <c r="N739" s="26">
        <v>3.296519</v>
      </c>
      <c r="O739" s="26">
        <v>78.495710000000003</v>
      </c>
      <c r="P739" s="26">
        <v>3.4506739999999998</v>
      </c>
      <c r="Q739" s="26">
        <v>1.588392</v>
      </c>
      <c r="R739" s="26">
        <v>3.6650550000000002</v>
      </c>
      <c r="S739" s="26">
        <v>0</v>
      </c>
      <c r="T739" s="26">
        <v>0</v>
      </c>
      <c r="U739" s="26">
        <v>0</v>
      </c>
      <c r="V739" s="26">
        <v>0</v>
      </c>
      <c r="W739" s="26">
        <v>144.85650000000001</v>
      </c>
      <c r="X739" s="26">
        <v>-0.53862019999999999</v>
      </c>
      <c r="Y739" s="26">
        <v>1.3023830000000001</v>
      </c>
      <c r="Z739" s="26">
        <v>-1.93059</v>
      </c>
    </row>
    <row r="740" spans="1:26" x14ac:dyDescent="0.35">
      <c r="A740" s="26" t="s">
        <v>157</v>
      </c>
      <c r="B740" s="26">
        <v>2050</v>
      </c>
      <c r="C740" s="26">
        <v>115.0004</v>
      </c>
      <c r="D740" s="26">
        <v>0.50266929999999999</v>
      </c>
      <c r="E740" s="26">
        <v>0.75707310000000005</v>
      </c>
      <c r="F740" s="26">
        <v>0.72242059999999997</v>
      </c>
      <c r="G740" s="26">
        <v>4.469328</v>
      </c>
      <c r="H740" s="26">
        <v>0.61103419999999997</v>
      </c>
      <c r="I740" s="26">
        <v>5.8035499999999997E-2</v>
      </c>
      <c r="J740" s="26">
        <v>0</v>
      </c>
      <c r="K740" s="26">
        <v>113.3759</v>
      </c>
      <c r="L740" s="26">
        <v>1.1681950000000001</v>
      </c>
      <c r="M740" s="26">
        <v>2.5058440000000002</v>
      </c>
      <c r="N740" s="26">
        <v>1.253282</v>
      </c>
      <c r="O740" s="26">
        <v>87.004199999999997</v>
      </c>
      <c r="P740" s="26">
        <v>2.8822619999999999</v>
      </c>
      <c r="Q740" s="26">
        <v>3.3392759999999999</v>
      </c>
      <c r="R740" s="26">
        <v>2.5169139999999999</v>
      </c>
      <c r="S740" s="26">
        <v>0</v>
      </c>
      <c r="T740" s="26">
        <v>0</v>
      </c>
      <c r="U740" s="26">
        <v>0</v>
      </c>
      <c r="V740" s="26">
        <v>0</v>
      </c>
      <c r="W740" s="26">
        <v>138.86150000000001</v>
      </c>
      <c r="X740" s="26">
        <v>-0.65849360000000001</v>
      </c>
      <c r="Y740" s="26">
        <v>-1.131688</v>
      </c>
      <c r="Z740" s="26">
        <v>-1.192361</v>
      </c>
    </row>
    <row r="741" spans="1:26" x14ac:dyDescent="0.35">
      <c r="A741" s="26" t="s">
        <v>78</v>
      </c>
      <c r="B741" s="26">
        <v>2016</v>
      </c>
      <c r="C741" s="26">
        <v>455.59750000000003</v>
      </c>
      <c r="D741" s="26">
        <v>455.59750000000003</v>
      </c>
      <c r="E741" s="26">
        <v>455.59750000000003</v>
      </c>
      <c r="F741" s="26">
        <v>455.59750000000003</v>
      </c>
      <c r="G741" s="26">
        <v>426.36660000000001</v>
      </c>
      <c r="H741" s="26">
        <v>426.36660000000001</v>
      </c>
      <c r="I741" s="26">
        <v>426.36660000000001</v>
      </c>
      <c r="J741" s="26">
        <v>426.36660000000001</v>
      </c>
      <c r="K741" s="26">
        <v>418.08819999999997</v>
      </c>
      <c r="L741" s="26">
        <v>418.08819999999997</v>
      </c>
      <c r="M741" s="26">
        <v>418.08819999999997</v>
      </c>
      <c r="N741" s="26">
        <v>418.08819999999997</v>
      </c>
      <c r="O741" s="26">
        <v>419.55</v>
      </c>
      <c r="P741" s="26">
        <v>419.55</v>
      </c>
      <c r="Q741" s="26">
        <v>419.55</v>
      </c>
      <c r="R741" s="26">
        <v>419.55</v>
      </c>
      <c r="S741" s="26">
        <v>-312.91730000000001</v>
      </c>
      <c r="T741" s="26">
        <v>-312.91730000000001</v>
      </c>
      <c r="U741" s="26">
        <v>-312.91730000000001</v>
      </c>
      <c r="V741" s="26">
        <v>-312.91730000000001</v>
      </c>
      <c r="W741" s="26">
        <v>-26.131229999999999</v>
      </c>
      <c r="X741" s="26">
        <v>-26.131229999999999</v>
      </c>
      <c r="Y741" s="26">
        <v>-26.131229999999999</v>
      </c>
      <c r="Z741" s="26">
        <v>-26.131229999999999</v>
      </c>
    </row>
    <row r="742" spans="1:26" x14ac:dyDescent="0.35">
      <c r="A742" s="26" t="s">
        <v>78</v>
      </c>
      <c r="B742" s="26">
        <v>2020</v>
      </c>
      <c r="C742" s="26">
        <v>527.07500000000005</v>
      </c>
      <c r="D742" s="26">
        <v>385.69479999999999</v>
      </c>
      <c r="E742" s="26">
        <v>336.30189999999999</v>
      </c>
      <c r="F742" s="26">
        <v>302.1481</v>
      </c>
      <c r="G742" s="26">
        <v>656.02499999999998</v>
      </c>
      <c r="H742" s="26">
        <v>318.96539999999999</v>
      </c>
      <c r="I742" s="26">
        <v>162.02279999999999</v>
      </c>
      <c r="J742" s="26">
        <v>10.113099999999999</v>
      </c>
      <c r="K742" s="26">
        <v>535.92070000000001</v>
      </c>
      <c r="L742" s="26">
        <v>286.5702</v>
      </c>
      <c r="M742" s="26">
        <v>178.30680000000001</v>
      </c>
      <c r="N742" s="26">
        <v>78.976039999999998</v>
      </c>
      <c r="O742" s="26">
        <v>573.22439999999995</v>
      </c>
      <c r="P742" s="26">
        <v>550.08479999999997</v>
      </c>
      <c r="Q742" s="26">
        <v>543.28250000000003</v>
      </c>
      <c r="R742" s="26">
        <v>542.29669999999999</v>
      </c>
      <c r="S742" s="26">
        <v>549.78110000000004</v>
      </c>
      <c r="T742" s="26">
        <v>171.8974</v>
      </c>
      <c r="U742" s="26">
        <v>113.36660000000001</v>
      </c>
      <c r="V742" s="26">
        <v>18.885210000000001</v>
      </c>
      <c r="W742" s="26">
        <v>57.124949999999998</v>
      </c>
      <c r="X742" s="26">
        <v>-47.699440000000003</v>
      </c>
      <c r="Y742" s="26">
        <v>-63.11365</v>
      </c>
      <c r="Z742" s="26">
        <v>-90.102320000000006</v>
      </c>
    </row>
    <row r="743" spans="1:26" x14ac:dyDescent="0.35">
      <c r="A743" s="26" t="s">
        <v>78</v>
      </c>
      <c r="B743" s="26">
        <v>2025</v>
      </c>
      <c r="C743" s="26">
        <v>470.25240000000002</v>
      </c>
      <c r="D743" s="26">
        <v>263.7527</v>
      </c>
      <c r="E743" s="26">
        <v>209.48159999999999</v>
      </c>
      <c r="F743" s="26">
        <v>160.5367</v>
      </c>
      <c r="G743" s="26">
        <v>536.47379999999998</v>
      </c>
      <c r="H743" s="26">
        <v>204.75059999999999</v>
      </c>
      <c r="I743" s="26">
        <v>96.211860000000001</v>
      </c>
      <c r="J743" s="26">
        <v>11.82086</v>
      </c>
      <c r="K743" s="26">
        <v>426.34399999999999</v>
      </c>
      <c r="L743" s="26">
        <v>177.4796</v>
      </c>
      <c r="M743" s="26">
        <v>100.28149999999999</v>
      </c>
      <c r="N743" s="26">
        <v>37.057989999999997</v>
      </c>
      <c r="O743" s="26">
        <v>641.80010000000004</v>
      </c>
      <c r="P743" s="26">
        <v>603.55820000000006</v>
      </c>
      <c r="Q743" s="26">
        <v>601.03089999999997</v>
      </c>
      <c r="R743" s="26">
        <v>600.84559999999999</v>
      </c>
      <c r="S743" s="26">
        <v>512.50509999999997</v>
      </c>
      <c r="T743" s="26">
        <v>329.11149999999998</v>
      </c>
      <c r="U743" s="26">
        <v>33.50938</v>
      </c>
      <c r="V743" s="26">
        <v>-68.418409999999994</v>
      </c>
      <c r="W743" s="26">
        <v>138.99549999999999</v>
      </c>
      <c r="X743" s="26">
        <v>88.493740000000003</v>
      </c>
      <c r="Y743" s="26">
        <v>9.8318759999999994</v>
      </c>
      <c r="Z743" s="26">
        <v>-17.577279999999998</v>
      </c>
    </row>
    <row r="744" spans="1:26" x14ac:dyDescent="0.35">
      <c r="A744" s="26" t="s">
        <v>78</v>
      </c>
      <c r="B744" s="26">
        <v>2030</v>
      </c>
      <c r="C744" s="26">
        <v>457.3424</v>
      </c>
      <c r="D744" s="26">
        <v>213.64330000000001</v>
      </c>
      <c r="E744" s="26">
        <v>149.1285</v>
      </c>
      <c r="F744" s="26">
        <v>96.920590000000004</v>
      </c>
      <c r="G744" s="26">
        <v>512.72</v>
      </c>
      <c r="H744" s="26">
        <v>165.07380000000001</v>
      </c>
      <c r="I744" s="26">
        <v>65.492760000000004</v>
      </c>
      <c r="J744" s="26">
        <v>6.8867349999999998</v>
      </c>
      <c r="K744" s="26">
        <v>412.77069999999998</v>
      </c>
      <c r="L744" s="26">
        <v>145.3784</v>
      </c>
      <c r="M744" s="26">
        <v>70.497969999999995</v>
      </c>
      <c r="N744" s="26">
        <v>21.958909999999999</v>
      </c>
      <c r="O744" s="26">
        <v>722.39110000000005</v>
      </c>
      <c r="P744" s="26">
        <v>680.11739999999998</v>
      </c>
      <c r="Q744" s="26">
        <v>676.93179999999995</v>
      </c>
      <c r="R744" s="26">
        <v>676.86180000000002</v>
      </c>
      <c r="S744" s="26">
        <v>576.65509999999995</v>
      </c>
      <c r="T744" s="26">
        <v>371.64499999999998</v>
      </c>
      <c r="U744" s="26">
        <v>37.643810000000002</v>
      </c>
      <c r="V744" s="26">
        <v>-76.896320000000003</v>
      </c>
      <c r="W744" s="26">
        <v>154.46209999999999</v>
      </c>
      <c r="X744" s="26">
        <v>99.018169999999998</v>
      </c>
      <c r="Y744" s="26">
        <v>10.19736</v>
      </c>
      <c r="Z744" s="26">
        <v>-20.323399999999999</v>
      </c>
    </row>
    <row r="745" spans="1:26" x14ac:dyDescent="0.35">
      <c r="A745" s="26" t="s">
        <v>78</v>
      </c>
      <c r="B745" s="26">
        <v>2035</v>
      </c>
      <c r="C745" s="26">
        <v>458.30329999999998</v>
      </c>
      <c r="D745" s="26">
        <v>184.8186</v>
      </c>
      <c r="E745" s="26">
        <v>115.7015</v>
      </c>
      <c r="F745" s="26">
        <v>54.924689999999998</v>
      </c>
      <c r="G745" s="26">
        <v>512.94129999999996</v>
      </c>
      <c r="H745" s="26">
        <v>135.51990000000001</v>
      </c>
      <c r="I745" s="26">
        <v>38.685369999999999</v>
      </c>
      <c r="J745" s="26">
        <v>5.5724960000000001</v>
      </c>
      <c r="K745" s="26">
        <v>413.45310000000001</v>
      </c>
      <c r="L745" s="26">
        <v>122.9761</v>
      </c>
      <c r="M745" s="26">
        <v>48.819090000000003</v>
      </c>
      <c r="N745" s="26">
        <v>12.986039999999999</v>
      </c>
      <c r="O745" s="26">
        <v>815.68460000000005</v>
      </c>
      <c r="P745" s="26">
        <v>769.01089999999999</v>
      </c>
      <c r="Q745" s="26">
        <v>765.40620000000001</v>
      </c>
      <c r="R745" s="26">
        <v>765.35239999999999</v>
      </c>
      <c r="S745" s="26">
        <v>651.70079999999996</v>
      </c>
      <c r="T745" s="26">
        <v>420.36110000000002</v>
      </c>
      <c r="U745" s="26">
        <v>42.495559999999998</v>
      </c>
      <c r="V745" s="26">
        <v>-86.958820000000003</v>
      </c>
      <c r="W745" s="26">
        <v>173.92519999999999</v>
      </c>
      <c r="X745" s="26">
        <v>111.83969999999999</v>
      </c>
      <c r="Y745" s="26">
        <v>11.362120000000001</v>
      </c>
      <c r="Z745" s="26">
        <v>-23.083069999999999</v>
      </c>
    </row>
    <row r="746" spans="1:26" x14ac:dyDescent="0.35">
      <c r="A746" s="26" t="s">
        <v>78</v>
      </c>
      <c r="B746" s="26">
        <v>2040</v>
      </c>
      <c r="C746" s="26">
        <v>463.66579999999999</v>
      </c>
      <c r="D746" s="26">
        <v>164.87860000000001</v>
      </c>
      <c r="E746" s="26">
        <v>91.821870000000004</v>
      </c>
      <c r="F746" s="26">
        <v>30.89124</v>
      </c>
      <c r="G746" s="26">
        <v>521.63779999999997</v>
      </c>
      <c r="H746" s="26">
        <v>109.9823</v>
      </c>
      <c r="I746" s="26">
        <v>18.292660000000001</v>
      </c>
      <c r="J746" s="26">
        <v>2.1483349999999999</v>
      </c>
      <c r="K746" s="26">
        <v>420.32760000000002</v>
      </c>
      <c r="L746" s="26">
        <v>103.73860000000001</v>
      </c>
      <c r="M746" s="26">
        <v>31.69211</v>
      </c>
      <c r="N746" s="26">
        <v>6.7503450000000003</v>
      </c>
      <c r="O746" s="26">
        <v>922.24620000000004</v>
      </c>
      <c r="P746" s="26">
        <v>870.03319999999997</v>
      </c>
      <c r="Q746" s="26">
        <v>865.95479999999998</v>
      </c>
      <c r="R746" s="26">
        <v>865.90660000000003</v>
      </c>
      <c r="S746" s="26">
        <v>736.9742</v>
      </c>
      <c r="T746" s="26">
        <v>475.49849999999998</v>
      </c>
      <c r="U746" s="26">
        <v>47.985050000000001</v>
      </c>
      <c r="V746" s="26">
        <v>-98.445750000000004</v>
      </c>
      <c r="W746" s="26">
        <v>196.4111</v>
      </c>
      <c r="X746" s="26">
        <v>126.4692</v>
      </c>
      <c r="Y746" s="26">
        <v>12.79203</v>
      </c>
      <c r="Z746" s="26">
        <v>-26.155999999999999</v>
      </c>
    </row>
    <row r="747" spans="1:26" x14ac:dyDescent="0.35">
      <c r="A747" s="26" t="s">
        <v>78</v>
      </c>
      <c r="B747" s="26">
        <v>2045</v>
      </c>
      <c r="C747" s="26">
        <v>429.13119999999998</v>
      </c>
      <c r="D747" s="26">
        <v>149.1455</v>
      </c>
      <c r="E747" s="26">
        <v>75.258420000000001</v>
      </c>
      <c r="F747" s="26">
        <v>8.9415230000000001</v>
      </c>
      <c r="G747" s="26">
        <v>476.29109999999997</v>
      </c>
      <c r="H747" s="26">
        <v>87.776070000000004</v>
      </c>
      <c r="I747" s="26">
        <v>1.9185970000000001</v>
      </c>
      <c r="J747" s="26">
        <v>6.7568859999999997</v>
      </c>
      <c r="K747" s="26">
        <v>379.42829999999998</v>
      </c>
      <c r="L747" s="26">
        <v>87.210800000000006</v>
      </c>
      <c r="M747" s="26">
        <v>18.654599999999999</v>
      </c>
      <c r="N747" s="26">
        <v>3.7647879999999998</v>
      </c>
      <c r="O747" s="26">
        <v>1043.1759999999999</v>
      </c>
      <c r="P747" s="26">
        <v>984.41269999999997</v>
      </c>
      <c r="Q747" s="26">
        <v>979.80330000000004</v>
      </c>
      <c r="R747" s="26">
        <v>979.76210000000003</v>
      </c>
      <c r="S747" s="26">
        <v>833.57579999999996</v>
      </c>
      <c r="T747" s="26">
        <v>537.87779999999998</v>
      </c>
      <c r="U747" s="26">
        <v>54.191389999999998</v>
      </c>
      <c r="V747" s="26">
        <v>-111.4648</v>
      </c>
      <c r="W747" s="26">
        <v>222.01439999999999</v>
      </c>
      <c r="X747" s="26">
        <v>143.03970000000001</v>
      </c>
      <c r="Y747" s="26">
        <v>14.428900000000001</v>
      </c>
      <c r="Z747" s="26">
        <v>-29.624099999999999</v>
      </c>
    </row>
    <row r="748" spans="1:26" x14ac:dyDescent="0.35">
      <c r="A748" s="26" t="s">
        <v>78</v>
      </c>
      <c r="B748" s="26">
        <v>2050</v>
      </c>
      <c r="C748" s="26">
        <v>373.48090000000002</v>
      </c>
      <c r="D748" s="26">
        <v>136.83430000000001</v>
      </c>
      <c r="E748" s="26">
        <v>47.938870000000001</v>
      </c>
      <c r="F748" s="26">
        <v>3.88218</v>
      </c>
      <c r="G748" s="26">
        <v>396.10539999999997</v>
      </c>
      <c r="H748" s="26">
        <v>67.979060000000004</v>
      </c>
      <c r="I748" s="26">
        <v>3.5789279999999999</v>
      </c>
      <c r="J748" s="26">
        <v>2.273736</v>
      </c>
      <c r="K748" s="26">
        <v>319.73239999999998</v>
      </c>
      <c r="L748" s="26">
        <v>72.908879999999996</v>
      </c>
      <c r="M748" s="26">
        <v>10.95387</v>
      </c>
      <c r="N748" s="26">
        <v>2.2944930000000001</v>
      </c>
      <c r="O748" s="26">
        <v>1180.1110000000001</v>
      </c>
      <c r="P748" s="26">
        <v>1113.856</v>
      </c>
      <c r="Q748" s="26">
        <v>1108.6500000000001</v>
      </c>
      <c r="R748" s="26">
        <v>1108.6079999999999</v>
      </c>
      <c r="S748" s="26">
        <v>942.87009999999998</v>
      </c>
      <c r="T748" s="26">
        <v>608.44640000000004</v>
      </c>
      <c r="U748" s="26">
        <v>61.205930000000002</v>
      </c>
      <c r="V748" s="26">
        <v>-126.2013</v>
      </c>
      <c r="W748" s="26">
        <v>251.01</v>
      </c>
      <c r="X748" s="26">
        <v>161.79130000000001</v>
      </c>
      <c r="Y748" s="26">
        <v>16.286020000000001</v>
      </c>
      <c r="Z748" s="26">
        <v>-33.544469999999997</v>
      </c>
    </row>
    <row r="749" spans="1:26" x14ac:dyDescent="0.35">
      <c r="A749" s="26" t="s">
        <v>158</v>
      </c>
      <c r="B749" s="26">
        <v>2016</v>
      </c>
      <c r="C749" s="26">
        <v>314.83449999999999</v>
      </c>
      <c r="D749" s="26">
        <v>314.83449999999999</v>
      </c>
      <c r="E749" s="26">
        <v>314.83449999999999</v>
      </c>
      <c r="F749" s="26">
        <v>314.83449999999999</v>
      </c>
      <c r="G749" s="26">
        <v>48.217550000000003</v>
      </c>
      <c r="H749" s="26">
        <v>48.217550000000003</v>
      </c>
      <c r="I749" s="26">
        <v>48.217550000000003</v>
      </c>
      <c r="J749" s="26">
        <v>48.217550000000003</v>
      </c>
      <c r="K749" s="26">
        <v>301.93470000000002</v>
      </c>
      <c r="L749" s="26">
        <v>301.93470000000002</v>
      </c>
      <c r="M749" s="26">
        <v>301.93470000000002</v>
      </c>
      <c r="N749" s="26">
        <v>301.93470000000002</v>
      </c>
      <c r="O749" s="26">
        <v>37.655290000000001</v>
      </c>
      <c r="P749" s="26">
        <v>37.655290000000001</v>
      </c>
      <c r="Q749" s="26">
        <v>37.655290000000001</v>
      </c>
      <c r="R749" s="26">
        <v>37.655290000000001</v>
      </c>
      <c r="S749" s="26">
        <v>-1.2621819999999999</v>
      </c>
      <c r="T749" s="26">
        <v>-1.2621819999999999</v>
      </c>
      <c r="U749" s="26">
        <v>-1.2621819999999999</v>
      </c>
      <c r="V749" s="26">
        <v>-1.2621819999999999</v>
      </c>
      <c r="W749" s="26">
        <v>-12.927569999999999</v>
      </c>
      <c r="X749" s="26">
        <v>-12.927569999999999</v>
      </c>
      <c r="Y749" s="26">
        <v>-12.927569999999999</v>
      </c>
      <c r="Z749" s="26">
        <v>-12.927569999999999</v>
      </c>
    </row>
    <row r="750" spans="1:26" x14ac:dyDescent="0.35">
      <c r="A750" s="26" t="s">
        <v>158</v>
      </c>
      <c r="B750" s="26">
        <v>2020</v>
      </c>
      <c r="C750" s="26">
        <v>389.01560000000001</v>
      </c>
      <c r="D750" s="26">
        <v>339.75979999999998</v>
      </c>
      <c r="E750" s="26">
        <v>324.71850000000001</v>
      </c>
      <c r="F750" s="26">
        <v>319.82819999999998</v>
      </c>
      <c r="G750" s="26">
        <v>342.00689999999997</v>
      </c>
      <c r="H750" s="26">
        <v>181.35839999999999</v>
      </c>
      <c r="I750" s="26">
        <v>77.342709999999997</v>
      </c>
      <c r="J750" s="26">
        <v>-14.400639999999999</v>
      </c>
      <c r="K750" s="26">
        <v>1333.326</v>
      </c>
      <c r="L750" s="26">
        <v>756.74339999999995</v>
      </c>
      <c r="M750" s="26">
        <v>441.76150000000001</v>
      </c>
      <c r="N750" s="26">
        <v>198.06569999999999</v>
      </c>
      <c r="O750" s="26">
        <v>236.7235</v>
      </c>
      <c r="P750" s="26">
        <v>230.5351</v>
      </c>
      <c r="Q750" s="26">
        <v>229.01220000000001</v>
      </c>
      <c r="R750" s="26">
        <v>228.6217</v>
      </c>
      <c r="S750" s="26">
        <v>-140.6806</v>
      </c>
      <c r="T750" s="26">
        <v>-156.0052</v>
      </c>
      <c r="U750" s="26">
        <v>-168.79810000000001</v>
      </c>
      <c r="V750" s="26">
        <v>-179.43350000000001</v>
      </c>
      <c r="W750" s="26">
        <v>-22.618939999999998</v>
      </c>
      <c r="X750" s="26">
        <v>-27.9621</v>
      </c>
      <c r="Y750" s="26">
        <v>-29.627800000000001</v>
      </c>
      <c r="Z750" s="26">
        <v>-30.837679999999999</v>
      </c>
    </row>
    <row r="751" spans="1:26" x14ac:dyDescent="0.35">
      <c r="A751" s="26" t="s">
        <v>158</v>
      </c>
      <c r="B751" s="26">
        <v>2025</v>
      </c>
      <c r="C751" s="26">
        <v>1035.884</v>
      </c>
      <c r="D751" s="26">
        <v>786.20550000000003</v>
      </c>
      <c r="E751" s="26">
        <v>374.07600000000002</v>
      </c>
      <c r="F751" s="26">
        <v>335.1431</v>
      </c>
      <c r="G751" s="26">
        <v>136.21369999999999</v>
      </c>
      <c r="H751" s="26">
        <v>-63.856479999999998</v>
      </c>
      <c r="I751" s="26">
        <v>127.0108</v>
      </c>
      <c r="J751" s="26">
        <v>34.364510000000003</v>
      </c>
      <c r="K751" s="26">
        <v>2079.2460000000001</v>
      </c>
      <c r="L751" s="26">
        <v>995.92010000000005</v>
      </c>
      <c r="M751" s="26">
        <v>591.93849999999998</v>
      </c>
      <c r="N751" s="26">
        <v>266.32650000000001</v>
      </c>
      <c r="O751" s="26">
        <v>614.79589999999996</v>
      </c>
      <c r="P751" s="26">
        <v>517.22670000000005</v>
      </c>
      <c r="Q751" s="26">
        <v>284.89179999999999</v>
      </c>
      <c r="R751" s="26">
        <v>270.79809999999998</v>
      </c>
      <c r="S751" s="26">
        <v>13.49344</v>
      </c>
      <c r="T751" s="26">
        <v>-17.769480000000001</v>
      </c>
      <c r="U751" s="26">
        <v>117.63500000000001</v>
      </c>
      <c r="V751" s="26">
        <v>94.712649999999996</v>
      </c>
      <c r="W751" s="26">
        <v>28.20692</v>
      </c>
      <c r="X751" s="26">
        <v>-35.386710000000001</v>
      </c>
      <c r="Y751" s="26">
        <v>-36.48695</v>
      </c>
      <c r="Z751" s="26">
        <v>-50.052210000000002</v>
      </c>
    </row>
    <row r="752" spans="1:26" x14ac:dyDescent="0.35">
      <c r="A752" s="26" t="s">
        <v>158</v>
      </c>
      <c r="B752" s="26">
        <v>2030</v>
      </c>
      <c r="C752" s="26">
        <v>1125.616</v>
      </c>
      <c r="D752" s="26">
        <v>768.40319999999997</v>
      </c>
      <c r="E752" s="26">
        <v>784.95389999999998</v>
      </c>
      <c r="F752" s="26">
        <v>283.72629999999998</v>
      </c>
      <c r="G752" s="26">
        <v>1616.655</v>
      </c>
      <c r="H752" s="26">
        <v>812.68209999999999</v>
      </c>
      <c r="I752" s="26">
        <v>-123.2664</v>
      </c>
      <c r="J752" s="26">
        <v>73.505520000000004</v>
      </c>
      <c r="K752" s="26">
        <v>2665.8649999999998</v>
      </c>
      <c r="L752" s="26">
        <v>1191.836</v>
      </c>
      <c r="M752" s="26">
        <v>604.51149999999996</v>
      </c>
      <c r="N752" s="26">
        <v>228.22970000000001</v>
      </c>
      <c r="O752" s="26">
        <v>974.798</v>
      </c>
      <c r="P752" s="26">
        <v>851.1499</v>
      </c>
      <c r="Q752" s="26">
        <v>753.79330000000004</v>
      </c>
      <c r="R752" s="26">
        <v>580.82159999999999</v>
      </c>
      <c r="S752" s="26">
        <v>623.80240000000003</v>
      </c>
      <c r="T752" s="26">
        <v>383.21069999999997</v>
      </c>
      <c r="U752" s="26">
        <v>77.441180000000003</v>
      </c>
      <c r="V752" s="26">
        <v>152.57730000000001</v>
      </c>
      <c r="W752" s="26">
        <v>524.70920000000001</v>
      </c>
      <c r="X752" s="26">
        <v>304.33870000000002</v>
      </c>
      <c r="Y752" s="26">
        <v>132.3972</v>
      </c>
      <c r="Z752" s="26">
        <v>118.6837</v>
      </c>
    </row>
    <row r="753" spans="1:26" x14ac:dyDescent="0.35">
      <c r="A753" s="26" t="s">
        <v>158</v>
      </c>
      <c r="B753" s="26">
        <v>2035</v>
      </c>
      <c r="C753" s="26">
        <v>1116.2670000000001</v>
      </c>
      <c r="D753" s="26">
        <v>631.95169999999996</v>
      </c>
      <c r="E753" s="26">
        <v>420.0367</v>
      </c>
      <c r="F753" s="26">
        <v>170.63419999999999</v>
      </c>
      <c r="G753" s="26">
        <v>1459.72</v>
      </c>
      <c r="H753" s="26">
        <v>564.68050000000005</v>
      </c>
      <c r="I753" s="26">
        <v>394.6977</v>
      </c>
      <c r="J753" s="26">
        <v>44.220140000000001</v>
      </c>
      <c r="K753" s="26">
        <v>2478.8330000000001</v>
      </c>
      <c r="L753" s="26">
        <v>868.02160000000003</v>
      </c>
      <c r="M753" s="26">
        <v>499.5847</v>
      </c>
      <c r="N753" s="26">
        <v>127.7948</v>
      </c>
      <c r="O753" s="26">
        <v>1223.577</v>
      </c>
      <c r="P753" s="26">
        <v>985.29660000000001</v>
      </c>
      <c r="Q753" s="26">
        <v>857.71119999999996</v>
      </c>
      <c r="R753" s="26">
        <v>646.64210000000003</v>
      </c>
      <c r="S753" s="26">
        <v>743.45410000000004</v>
      </c>
      <c r="T753" s="26">
        <v>461.95749999999998</v>
      </c>
      <c r="U753" s="26">
        <v>183.8605</v>
      </c>
      <c r="V753" s="26">
        <v>151.14570000000001</v>
      </c>
      <c r="W753" s="26">
        <v>664.09159999999997</v>
      </c>
      <c r="X753" s="26">
        <v>414.28190000000001</v>
      </c>
      <c r="Y753" s="26">
        <v>209.07550000000001</v>
      </c>
      <c r="Z753" s="26">
        <v>149.3749</v>
      </c>
    </row>
    <row r="754" spans="1:26" x14ac:dyDescent="0.35">
      <c r="A754" s="26" t="s">
        <v>158</v>
      </c>
      <c r="B754" s="26">
        <v>2040</v>
      </c>
      <c r="C754" s="26">
        <v>952.98670000000004</v>
      </c>
      <c r="D754" s="26">
        <v>446.4658</v>
      </c>
      <c r="E754" s="26">
        <v>244.76949999999999</v>
      </c>
      <c r="F754" s="26">
        <v>106.4482</v>
      </c>
      <c r="G754" s="26">
        <v>1130.348</v>
      </c>
      <c r="H754" s="26">
        <v>279.476</v>
      </c>
      <c r="I754" s="26">
        <v>194.39089999999999</v>
      </c>
      <c r="J754" s="26">
        <v>23.146789999999999</v>
      </c>
      <c r="K754" s="26">
        <v>2217.4450000000002</v>
      </c>
      <c r="L754" s="26">
        <v>618.19119999999998</v>
      </c>
      <c r="M754" s="26">
        <v>303.94619999999998</v>
      </c>
      <c r="N754" s="26">
        <v>82.722179999999994</v>
      </c>
      <c r="O754" s="26">
        <v>1274.0409999999999</v>
      </c>
      <c r="P754" s="26">
        <v>1085.9000000000001</v>
      </c>
      <c r="Q754" s="26">
        <v>851.07420000000002</v>
      </c>
      <c r="R754" s="26">
        <v>722.85</v>
      </c>
      <c r="S754" s="26">
        <v>932.83759999999995</v>
      </c>
      <c r="T754" s="26">
        <v>523.654</v>
      </c>
      <c r="U754" s="26">
        <v>294.16579999999999</v>
      </c>
      <c r="V754" s="26">
        <v>174.2946</v>
      </c>
      <c r="W754" s="26">
        <v>828.45740000000001</v>
      </c>
      <c r="X754" s="26">
        <v>484.79579999999999</v>
      </c>
      <c r="Y754" s="26">
        <v>272.57569999999998</v>
      </c>
      <c r="Z754" s="26">
        <v>170.0104</v>
      </c>
    </row>
    <row r="755" spans="1:26" x14ac:dyDescent="0.35">
      <c r="A755" s="26" t="s">
        <v>158</v>
      </c>
      <c r="B755" s="26">
        <v>2045</v>
      </c>
      <c r="C755" s="26">
        <v>944.24770000000001</v>
      </c>
      <c r="D755" s="26">
        <v>331.72070000000002</v>
      </c>
      <c r="E755" s="26">
        <v>197.96979999999999</v>
      </c>
      <c r="F755" s="26">
        <v>64.12294</v>
      </c>
      <c r="G755" s="26">
        <v>843.82659999999998</v>
      </c>
      <c r="H755" s="26">
        <v>187.97800000000001</v>
      </c>
      <c r="I755" s="26">
        <v>49.217730000000003</v>
      </c>
      <c r="J755" s="26">
        <v>10.973990000000001</v>
      </c>
      <c r="K755" s="26">
        <v>1879.0540000000001</v>
      </c>
      <c r="L755" s="26">
        <v>421.8236</v>
      </c>
      <c r="M755" s="26">
        <v>135.84360000000001</v>
      </c>
      <c r="N755" s="26">
        <v>36.487290000000002</v>
      </c>
      <c r="O755" s="26">
        <v>1731.2270000000001</v>
      </c>
      <c r="P755" s="26">
        <v>1505.904</v>
      </c>
      <c r="Q755" s="26">
        <v>1065.048</v>
      </c>
      <c r="R755" s="26">
        <v>926.81290000000001</v>
      </c>
      <c r="S755" s="26">
        <v>800.63419999999996</v>
      </c>
      <c r="T755" s="26">
        <v>376.53429999999997</v>
      </c>
      <c r="U755" s="26">
        <v>268.13900000000001</v>
      </c>
      <c r="V755" s="26">
        <v>136.54060000000001</v>
      </c>
      <c r="W755" s="26">
        <v>829.24480000000005</v>
      </c>
      <c r="X755" s="26">
        <v>456.37810000000002</v>
      </c>
      <c r="Y755" s="26">
        <v>262.9898</v>
      </c>
      <c r="Z755" s="26">
        <v>142.82499999999999</v>
      </c>
    </row>
    <row r="756" spans="1:26" x14ac:dyDescent="0.35">
      <c r="A756" s="26" t="s">
        <v>158</v>
      </c>
      <c r="B756" s="26">
        <v>2050</v>
      </c>
      <c r="C756" s="26">
        <v>847.12570000000005</v>
      </c>
      <c r="D756" s="26">
        <v>228.63579999999999</v>
      </c>
      <c r="E756" s="26">
        <v>87.073319999999995</v>
      </c>
      <c r="F756" s="26">
        <v>19.897929999999999</v>
      </c>
      <c r="G756" s="26">
        <v>723.50429999999994</v>
      </c>
      <c r="H756" s="26">
        <v>141.5967</v>
      </c>
      <c r="I756" s="26">
        <v>41.65513</v>
      </c>
      <c r="J756" s="26">
        <v>3.13754</v>
      </c>
      <c r="K756" s="26">
        <v>1663.4469999999999</v>
      </c>
      <c r="L756" s="26">
        <v>333.72770000000003</v>
      </c>
      <c r="M756" s="26">
        <v>72.776669999999996</v>
      </c>
      <c r="N756" s="26">
        <v>11.97841</v>
      </c>
      <c r="O756" s="26">
        <v>1990.4839999999999</v>
      </c>
      <c r="P756" s="26">
        <v>1643.855</v>
      </c>
      <c r="Q756" s="26">
        <v>981.37440000000004</v>
      </c>
      <c r="R756" s="26">
        <v>760.6096</v>
      </c>
      <c r="S756" s="26">
        <v>632.63639999999998</v>
      </c>
      <c r="T756" s="26">
        <v>248.9699</v>
      </c>
      <c r="U756" s="26">
        <v>142.1294</v>
      </c>
      <c r="V756" s="26">
        <v>-13.087569999999999</v>
      </c>
      <c r="W756" s="26">
        <v>604.32449999999994</v>
      </c>
      <c r="X756" s="26">
        <v>247.97810000000001</v>
      </c>
      <c r="Y756" s="26">
        <v>149.45419999999999</v>
      </c>
      <c r="Z756" s="26">
        <v>27.663720000000001</v>
      </c>
    </row>
    <row r="757" spans="1:26" x14ac:dyDescent="0.35">
      <c r="A757" s="26" t="s">
        <v>159</v>
      </c>
      <c r="B757" s="26">
        <v>2016</v>
      </c>
      <c r="C757" s="26">
        <v>7.0572509999999999</v>
      </c>
      <c r="D757" s="26">
        <v>7.0572509999999999</v>
      </c>
      <c r="E757" s="26">
        <v>7.0572509999999999</v>
      </c>
      <c r="F757" s="26">
        <v>7.0572509999999999</v>
      </c>
      <c r="G757" s="26">
        <v>-1.578077</v>
      </c>
      <c r="H757" s="26">
        <v>-1.578077</v>
      </c>
      <c r="I757" s="26">
        <v>-1.578077</v>
      </c>
      <c r="J757" s="26">
        <v>-1.578077</v>
      </c>
      <c r="K757" s="26">
        <v>0.78304119999999999</v>
      </c>
      <c r="L757" s="26">
        <v>0.78304119999999999</v>
      </c>
      <c r="M757" s="26">
        <v>0.78304119999999999</v>
      </c>
      <c r="N757" s="26">
        <v>0.78304119999999999</v>
      </c>
      <c r="O757" s="26">
        <v>12.96125</v>
      </c>
      <c r="P757" s="26">
        <v>12.96125</v>
      </c>
      <c r="Q757" s="26">
        <v>12.96125</v>
      </c>
      <c r="R757" s="26">
        <v>12.96125</v>
      </c>
      <c r="S757" s="26">
        <v>0.60114279999999998</v>
      </c>
      <c r="T757" s="26">
        <v>0.60114279999999998</v>
      </c>
      <c r="U757" s="26">
        <v>0.60114279999999998</v>
      </c>
      <c r="V757" s="26">
        <v>0.60114279999999998</v>
      </c>
      <c r="W757" s="26">
        <v>-2.0645410000000002</v>
      </c>
      <c r="X757" s="26">
        <v>-2.0645410000000002</v>
      </c>
      <c r="Y757" s="26">
        <v>-2.0645410000000002</v>
      </c>
      <c r="Z757" s="26">
        <v>-2.0645410000000002</v>
      </c>
    </row>
    <row r="758" spans="1:26" x14ac:dyDescent="0.35">
      <c r="A758" s="26" t="s">
        <v>159</v>
      </c>
      <c r="B758" s="26">
        <v>2020</v>
      </c>
      <c r="C758" s="26">
        <v>6.0863810000000003</v>
      </c>
      <c r="D758" s="26">
        <v>5.6333880000000001</v>
      </c>
      <c r="E758" s="26">
        <v>4.6036029999999997</v>
      </c>
      <c r="F758" s="26">
        <v>3.4919639999999998</v>
      </c>
      <c r="G758" s="26">
        <v>3.3337180000000002</v>
      </c>
      <c r="H758" s="26">
        <v>0.44546459999999999</v>
      </c>
      <c r="I758" s="26">
        <v>-0.25904739999999998</v>
      </c>
      <c r="J758" s="26">
        <v>-0.64574140000000002</v>
      </c>
      <c r="K758" s="26">
        <v>2.5646239999999998</v>
      </c>
      <c r="L758" s="26">
        <v>1.2639290000000001</v>
      </c>
      <c r="M758" s="26">
        <v>0.47533330000000001</v>
      </c>
      <c r="N758" s="26">
        <v>1.636893E-2</v>
      </c>
      <c r="O758" s="26">
        <v>10.153890000000001</v>
      </c>
      <c r="P758" s="26">
        <v>9.141966</v>
      </c>
      <c r="Q758" s="26">
        <v>6.7090059999999996</v>
      </c>
      <c r="R758" s="26">
        <v>6.5801340000000001</v>
      </c>
      <c r="S758" s="26">
        <v>-1.9469529999999999</v>
      </c>
      <c r="T758" s="26">
        <v>-1.280743</v>
      </c>
      <c r="U758" s="26">
        <v>0.88196940000000001</v>
      </c>
      <c r="V758" s="26">
        <v>0.99061109999999997</v>
      </c>
      <c r="W758" s="26">
        <v>-1.112101</v>
      </c>
      <c r="X758" s="26">
        <v>-1.051048</v>
      </c>
      <c r="Y758" s="26">
        <v>-0.93311880000000003</v>
      </c>
      <c r="Z758" s="26">
        <v>-0.92190709999999998</v>
      </c>
    </row>
    <row r="759" spans="1:26" x14ac:dyDescent="0.35">
      <c r="A759" s="26" t="s">
        <v>159</v>
      </c>
      <c r="B759" s="26">
        <v>2025</v>
      </c>
      <c r="C759" s="26">
        <v>12.57338</v>
      </c>
      <c r="D759" s="26">
        <v>9.7936870000000003</v>
      </c>
      <c r="E759" s="26">
        <v>6.2462960000000001</v>
      </c>
      <c r="F759" s="26">
        <v>5.8895679999999997</v>
      </c>
      <c r="G759" s="26">
        <v>15.77684</v>
      </c>
      <c r="H759" s="26">
        <v>4.8301850000000002</v>
      </c>
      <c r="I759" s="26">
        <v>1.1855789999999999</v>
      </c>
      <c r="J759" s="26">
        <v>0.34354839999999998</v>
      </c>
      <c r="K759" s="26">
        <v>13.41661</v>
      </c>
      <c r="L759" s="26">
        <v>5.4112799999999996</v>
      </c>
      <c r="M759" s="26">
        <v>-4.9821929999999996</v>
      </c>
      <c r="N759" s="26">
        <v>-5.0161049999999996</v>
      </c>
      <c r="O759" s="26">
        <v>26.894500000000001</v>
      </c>
      <c r="P759" s="26">
        <v>17.82377</v>
      </c>
      <c r="Q759" s="26">
        <v>13.32333</v>
      </c>
      <c r="R759" s="26">
        <v>13.105</v>
      </c>
      <c r="S759" s="26">
        <v>0.57400499999999999</v>
      </c>
      <c r="T759" s="26">
        <v>3.755544</v>
      </c>
      <c r="U759" s="26">
        <v>-0.11900819999999999</v>
      </c>
      <c r="V759" s="26">
        <v>3.2186590000000001E-2</v>
      </c>
      <c r="W759" s="26">
        <v>2.2359580000000001</v>
      </c>
      <c r="X759" s="26">
        <v>-11.25952</v>
      </c>
      <c r="Y759" s="26">
        <v>-13.11899</v>
      </c>
      <c r="Z759" s="26">
        <v>-13.13719</v>
      </c>
    </row>
    <row r="760" spans="1:26" x14ac:dyDescent="0.35">
      <c r="A760" s="26" t="s">
        <v>159</v>
      </c>
      <c r="B760" s="26">
        <v>2030</v>
      </c>
      <c r="C760" s="26">
        <v>21.495740000000001</v>
      </c>
      <c r="D760" s="26">
        <v>15.512359999999999</v>
      </c>
      <c r="E760" s="26">
        <v>2.0748220000000002</v>
      </c>
      <c r="F760" s="26">
        <v>0.935504</v>
      </c>
      <c r="G760" s="26">
        <v>-2.612012</v>
      </c>
      <c r="H760" s="26">
        <v>-7.9948819999999996</v>
      </c>
      <c r="I760" s="26">
        <v>5.0448440000000003</v>
      </c>
      <c r="J760" s="26">
        <v>0.78429959999999999</v>
      </c>
      <c r="K760" s="26">
        <v>22.947320000000001</v>
      </c>
      <c r="L760" s="26">
        <v>13.241009999999999</v>
      </c>
      <c r="M760" s="26">
        <v>3.1534979999999999</v>
      </c>
      <c r="N760" s="26">
        <v>0.61368319999999998</v>
      </c>
      <c r="O760" s="26">
        <v>37.611289999999997</v>
      </c>
      <c r="P760" s="26">
        <v>25.747250000000001</v>
      </c>
      <c r="Q760" s="26">
        <v>1.410819</v>
      </c>
      <c r="R760" s="26">
        <v>0.15350249999999999</v>
      </c>
      <c r="S760" s="26">
        <v>-5.704726</v>
      </c>
      <c r="T760" s="26">
        <v>2.1193249999999999</v>
      </c>
      <c r="U760" s="26">
        <v>0.69430879999999995</v>
      </c>
      <c r="V760" s="26">
        <v>0</v>
      </c>
      <c r="W760" s="26">
        <v>1.8666849999999999</v>
      </c>
      <c r="X760" s="26">
        <v>-15.0936</v>
      </c>
      <c r="Y760" s="26">
        <v>0.1235021</v>
      </c>
      <c r="Z760" s="26">
        <v>-0.15350240000000001</v>
      </c>
    </row>
    <row r="761" spans="1:26" x14ac:dyDescent="0.35">
      <c r="A761" s="26" t="s">
        <v>159</v>
      </c>
      <c r="B761" s="26">
        <v>2035</v>
      </c>
      <c r="C761" s="26">
        <v>6.1296809999999997</v>
      </c>
      <c r="D761" s="26">
        <v>5.0721449999999999</v>
      </c>
      <c r="E761" s="26">
        <v>8.5029939999999993</v>
      </c>
      <c r="F761" s="26">
        <v>7.7177949999999997</v>
      </c>
      <c r="G761" s="26">
        <v>19.13627</v>
      </c>
      <c r="H761" s="26">
        <v>9.5082740000000001</v>
      </c>
      <c r="I761" s="26">
        <v>2.1643629999999998</v>
      </c>
      <c r="J761" s="26">
        <v>0.7032967</v>
      </c>
      <c r="K761" s="26">
        <v>33.803199999999997</v>
      </c>
      <c r="L761" s="26">
        <v>17.426269999999999</v>
      </c>
      <c r="M761" s="26">
        <v>7.2201769999999996</v>
      </c>
      <c r="N761" s="26">
        <v>1.080789</v>
      </c>
      <c r="O761" s="26">
        <v>11.54928</v>
      </c>
      <c r="P761" s="26">
        <v>9.3039989999999992</v>
      </c>
      <c r="Q761" s="26">
        <v>18.515160000000002</v>
      </c>
      <c r="R761" s="26">
        <v>17.958739999999999</v>
      </c>
      <c r="S761" s="26">
        <v>20.629249999999999</v>
      </c>
      <c r="T761" s="26">
        <v>0.33410069999999997</v>
      </c>
      <c r="U761" s="26">
        <v>0.61113379999999995</v>
      </c>
      <c r="V761" s="26">
        <v>0</v>
      </c>
      <c r="W761" s="26">
        <v>26.120840000000001</v>
      </c>
      <c r="X761" s="26">
        <v>19.750070000000001</v>
      </c>
      <c r="Y761" s="26">
        <v>-6.3890370000000001</v>
      </c>
      <c r="Z761" s="26">
        <v>-10.885809999999999</v>
      </c>
    </row>
    <row r="762" spans="1:26" x14ac:dyDescent="0.35">
      <c r="A762" s="26" t="s">
        <v>159</v>
      </c>
      <c r="B762" s="26">
        <v>2040</v>
      </c>
      <c r="C762" s="26">
        <v>6.2683</v>
      </c>
      <c r="D762" s="26">
        <v>4.1561149999999998</v>
      </c>
      <c r="E762" s="26">
        <v>4.8024649999999998</v>
      </c>
      <c r="F762" s="26">
        <v>4.3200580000000004</v>
      </c>
      <c r="G762" s="26">
        <v>13.10127</v>
      </c>
      <c r="H762" s="26">
        <v>4.5839369999999997</v>
      </c>
      <c r="I762" s="26">
        <v>0.90822890000000001</v>
      </c>
      <c r="J762" s="26">
        <v>0.75549549999999999</v>
      </c>
      <c r="K762" s="26">
        <v>30.49457</v>
      </c>
      <c r="L762" s="26">
        <v>11.98752</v>
      </c>
      <c r="M762" s="26">
        <v>16.681170000000002</v>
      </c>
      <c r="N762" s="26">
        <v>7.7520540000000002</v>
      </c>
      <c r="O762" s="26">
        <v>10.77009</v>
      </c>
      <c r="P762" s="26">
        <v>8.4001629999999992</v>
      </c>
      <c r="Q762" s="26">
        <v>9.0805860000000003</v>
      </c>
      <c r="R762" s="26">
        <v>8.8249230000000001</v>
      </c>
      <c r="S762" s="26">
        <v>9.8822539999999996</v>
      </c>
      <c r="T762" s="26">
        <v>0.1608106</v>
      </c>
      <c r="U762" s="26">
        <v>3.3833870000000002E-2</v>
      </c>
      <c r="V762" s="26">
        <v>0</v>
      </c>
      <c r="W762" s="26">
        <v>25.224830000000001</v>
      </c>
      <c r="X762" s="26">
        <v>13.79691</v>
      </c>
      <c r="Y762" s="26">
        <v>12.15507</v>
      </c>
      <c r="Z762" s="26">
        <v>3.7346059999999999</v>
      </c>
    </row>
    <row r="763" spans="1:26" x14ac:dyDescent="0.35">
      <c r="A763" s="26" t="s">
        <v>159</v>
      </c>
      <c r="B763" s="26">
        <v>2045</v>
      </c>
      <c r="C763" s="26">
        <v>5.9929160000000001</v>
      </c>
      <c r="D763" s="26">
        <v>3.7624930000000001</v>
      </c>
      <c r="E763" s="26">
        <v>5.1716290000000003</v>
      </c>
      <c r="F763" s="26">
        <v>3.8179620000000001</v>
      </c>
      <c r="G763" s="26">
        <v>11.224640000000001</v>
      </c>
      <c r="H763" s="26">
        <v>2.9363090000000001</v>
      </c>
      <c r="I763" s="26">
        <v>0.44075720000000002</v>
      </c>
      <c r="J763" s="26">
        <v>0.84249099999999999</v>
      </c>
      <c r="K763" s="26">
        <v>30.723189999999999</v>
      </c>
      <c r="L763" s="26">
        <v>8.6437819999999999</v>
      </c>
      <c r="M763" s="26">
        <v>8.2116729999999993</v>
      </c>
      <c r="N763" s="26">
        <v>2.5926179999999999</v>
      </c>
      <c r="O763" s="26">
        <v>13.030290000000001</v>
      </c>
      <c r="P763" s="26">
        <v>7.5443920000000002</v>
      </c>
      <c r="Q763" s="26">
        <v>9.6645760000000003</v>
      </c>
      <c r="R763" s="26">
        <v>7.1201109999999996</v>
      </c>
      <c r="S763" s="26">
        <v>5.6161709999999996</v>
      </c>
      <c r="T763" s="26">
        <v>3.2379749999999999E-2</v>
      </c>
      <c r="U763" s="26">
        <v>-0.26456249999999998</v>
      </c>
      <c r="V763" s="26">
        <v>0</v>
      </c>
      <c r="W763" s="26">
        <v>20.75395</v>
      </c>
      <c r="X763" s="26">
        <v>9.3402250000000002</v>
      </c>
      <c r="Y763" s="26">
        <v>6.7729600000000003</v>
      </c>
      <c r="Z763" s="26">
        <v>2.074465</v>
      </c>
    </row>
    <row r="764" spans="1:26" x14ac:dyDescent="0.35">
      <c r="A764" s="26" t="s">
        <v>159</v>
      </c>
      <c r="B764" s="26">
        <v>2050</v>
      </c>
      <c r="C764" s="26">
        <v>6.3324280000000002</v>
      </c>
      <c r="D764" s="26">
        <v>1.501185</v>
      </c>
      <c r="E764" s="26">
        <v>1.5724260000000001</v>
      </c>
      <c r="F764" s="26">
        <v>1.768972</v>
      </c>
      <c r="G764" s="26">
        <v>11.1257</v>
      </c>
      <c r="H764" s="26">
        <v>4.5811539999999997</v>
      </c>
      <c r="I764" s="26">
        <v>0.96458900000000003</v>
      </c>
      <c r="J764" s="26">
        <v>0.44803090000000001</v>
      </c>
      <c r="K764" s="26">
        <v>30.520140000000001</v>
      </c>
      <c r="L764" s="26">
        <v>5.9426620000000003</v>
      </c>
      <c r="M764" s="26">
        <v>6.6070489999999999</v>
      </c>
      <c r="N764" s="26">
        <v>1.584382</v>
      </c>
      <c r="O764" s="26">
        <v>11.55236</v>
      </c>
      <c r="P764" s="26">
        <v>10.14184</v>
      </c>
      <c r="Q764" s="26">
        <v>8.7463420000000003</v>
      </c>
      <c r="R764" s="26">
        <v>5.1014590000000002</v>
      </c>
      <c r="S764" s="26">
        <v>4.5864609999999999</v>
      </c>
      <c r="T764" s="26">
        <v>0</v>
      </c>
      <c r="U764" s="26">
        <v>0</v>
      </c>
      <c r="V764" s="26">
        <v>0</v>
      </c>
      <c r="W764" s="26">
        <v>19.16733</v>
      </c>
      <c r="X764" s="26">
        <v>2.8639540000000001</v>
      </c>
      <c r="Y764" s="26">
        <v>2.7263350000000002</v>
      </c>
      <c r="Z764" s="26">
        <v>-3.4024160000000001</v>
      </c>
    </row>
    <row r="765" spans="1:26" x14ac:dyDescent="0.35">
      <c r="A765" s="26" t="s">
        <v>160</v>
      </c>
      <c r="B765" s="26">
        <v>2016</v>
      </c>
      <c r="C765" s="26">
        <v>23.742809999999999</v>
      </c>
      <c r="D765" s="26">
        <v>23.742809999999999</v>
      </c>
      <c r="E765" s="26">
        <v>23.742809999999999</v>
      </c>
      <c r="F765" s="26">
        <v>23.742809999999999</v>
      </c>
      <c r="G765" s="26">
        <v>6.728129</v>
      </c>
      <c r="H765" s="26">
        <v>6.728129</v>
      </c>
      <c r="I765" s="26">
        <v>6.728129</v>
      </c>
      <c r="J765" s="26">
        <v>6.728129</v>
      </c>
      <c r="K765" s="26">
        <v>9.9312579999999997</v>
      </c>
      <c r="L765" s="26">
        <v>9.9312579999999997</v>
      </c>
      <c r="M765" s="26">
        <v>9.9312579999999997</v>
      </c>
      <c r="N765" s="26">
        <v>9.9312579999999997</v>
      </c>
      <c r="O765" s="26">
        <v>187.43889999999999</v>
      </c>
      <c r="P765" s="26">
        <v>187.43889999999999</v>
      </c>
      <c r="Q765" s="26">
        <v>187.43889999999999</v>
      </c>
      <c r="R765" s="26">
        <v>187.43889999999999</v>
      </c>
      <c r="S765" s="26">
        <v>22.525600000000001</v>
      </c>
      <c r="T765" s="26">
        <v>22.525600000000001</v>
      </c>
      <c r="U765" s="26">
        <v>22.525600000000001</v>
      </c>
      <c r="V765" s="26">
        <v>22.525600000000001</v>
      </c>
      <c r="W765" s="26">
        <v>29.036339999999999</v>
      </c>
      <c r="X765" s="26">
        <v>29.036339999999999</v>
      </c>
      <c r="Y765" s="26">
        <v>29.036339999999999</v>
      </c>
      <c r="Z765" s="26">
        <v>29.036339999999999</v>
      </c>
    </row>
    <row r="766" spans="1:26" x14ac:dyDescent="0.35">
      <c r="A766" s="26" t="s">
        <v>160</v>
      </c>
      <c r="B766" s="26">
        <v>2020</v>
      </c>
      <c r="C766" s="26">
        <v>34.012949999999996</v>
      </c>
      <c r="D766" s="26">
        <v>38.612949999999998</v>
      </c>
      <c r="E766" s="26">
        <v>22.678730000000002</v>
      </c>
      <c r="F766" s="26">
        <v>20.1523</v>
      </c>
      <c r="G766" s="26">
        <v>102.2779</v>
      </c>
      <c r="H766" s="26">
        <v>41.638489999999997</v>
      </c>
      <c r="I766" s="26">
        <v>30.056640000000002</v>
      </c>
      <c r="J766" s="26">
        <v>12.28622</v>
      </c>
      <c r="K766" s="26">
        <v>73.98142</v>
      </c>
      <c r="L766" s="26">
        <v>33.348190000000002</v>
      </c>
      <c r="M766" s="26">
        <v>21.11795</v>
      </c>
      <c r="N766" s="26">
        <v>9.1759570000000004</v>
      </c>
      <c r="O766" s="26">
        <v>283.40429999999998</v>
      </c>
      <c r="P766" s="26">
        <v>180.32169999999999</v>
      </c>
      <c r="Q766" s="26">
        <v>164.5188</v>
      </c>
      <c r="R766" s="26">
        <v>148.0566</v>
      </c>
      <c r="S766" s="26">
        <v>170.7466</v>
      </c>
      <c r="T766" s="26">
        <v>100.3723</v>
      </c>
      <c r="U766" s="26">
        <v>80.515780000000007</v>
      </c>
      <c r="V766" s="26">
        <v>57.69397</v>
      </c>
      <c r="W766" s="26">
        <v>190.09780000000001</v>
      </c>
      <c r="X766" s="26">
        <v>91.213120000000004</v>
      </c>
      <c r="Y766" s="26">
        <v>71.529880000000006</v>
      </c>
      <c r="Z766" s="26">
        <v>48.21096</v>
      </c>
    </row>
    <row r="767" spans="1:26" x14ac:dyDescent="0.35">
      <c r="A767" s="26" t="s">
        <v>160</v>
      </c>
      <c r="B767" s="26">
        <v>2025</v>
      </c>
      <c r="C767" s="26">
        <v>74.380769999999998</v>
      </c>
      <c r="D767" s="26">
        <v>40.28201</v>
      </c>
      <c r="E767" s="26">
        <v>26.835270000000001</v>
      </c>
      <c r="F767" s="26">
        <v>23.904859999999999</v>
      </c>
      <c r="G767" s="26">
        <v>155.68989999999999</v>
      </c>
      <c r="H767" s="26">
        <v>53.761980000000001</v>
      </c>
      <c r="I767" s="26">
        <v>29.220859999999998</v>
      </c>
      <c r="J767" s="26">
        <v>12.248900000000001</v>
      </c>
      <c r="K767" s="26">
        <v>105.7794</v>
      </c>
      <c r="L767" s="26">
        <v>23.135079999999999</v>
      </c>
      <c r="M767" s="26">
        <v>14.287610000000001</v>
      </c>
      <c r="N767" s="26">
        <v>3.9642780000000002</v>
      </c>
      <c r="O767" s="26">
        <v>286.85230000000001</v>
      </c>
      <c r="P767" s="26">
        <v>175.1748</v>
      </c>
      <c r="Q767" s="26">
        <v>170.49760000000001</v>
      </c>
      <c r="R767" s="26">
        <v>135.06649999999999</v>
      </c>
      <c r="S767" s="26">
        <v>286.17520000000002</v>
      </c>
      <c r="T767" s="26">
        <v>157.56389999999999</v>
      </c>
      <c r="U767" s="26">
        <v>91.654210000000006</v>
      </c>
      <c r="V767" s="26">
        <v>77.015680000000003</v>
      </c>
      <c r="W767" s="26">
        <v>248.6722</v>
      </c>
      <c r="X767" s="26">
        <v>116.7972</v>
      </c>
      <c r="Y767" s="26">
        <v>75.719399999999993</v>
      </c>
      <c r="Z767" s="26">
        <v>59.283589999999997</v>
      </c>
    </row>
    <row r="768" spans="1:26" x14ac:dyDescent="0.35">
      <c r="A768" s="26" t="s">
        <v>160</v>
      </c>
      <c r="B768" s="26">
        <v>2030</v>
      </c>
      <c r="C768" s="26">
        <v>57.919130000000003</v>
      </c>
      <c r="D768" s="26">
        <v>28.386209999999998</v>
      </c>
      <c r="E768" s="26">
        <v>17.874649999999999</v>
      </c>
      <c r="F768" s="26">
        <v>11.974780000000001</v>
      </c>
      <c r="G768" s="26">
        <v>113.9208</v>
      </c>
      <c r="H768" s="26">
        <v>42.013869999999997</v>
      </c>
      <c r="I768" s="26">
        <v>23.6127</v>
      </c>
      <c r="J768" s="26">
        <v>4.2302</v>
      </c>
      <c r="K768" s="26">
        <v>98.912959999999998</v>
      </c>
      <c r="L768" s="26">
        <v>26.55416</v>
      </c>
      <c r="M768" s="26">
        <v>12.98198</v>
      </c>
      <c r="N768" s="26">
        <v>1.080627</v>
      </c>
      <c r="O768" s="26">
        <v>210.0574</v>
      </c>
      <c r="P768" s="26">
        <v>154.45509999999999</v>
      </c>
      <c r="Q768" s="26">
        <v>145.1242</v>
      </c>
      <c r="R768" s="26">
        <v>128.96180000000001</v>
      </c>
      <c r="S768" s="26">
        <v>313.99290000000002</v>
      </c>
      <c r="T768" s="26">
        <v>170.78200000000001</v>
      </c>
      <c r="U768" s="26">
        <v>101.97</v>
      </c>
      <c r="V768" s="26">
        <v>63.970359999999999</v>
      </c>
      <c r="W768" s="26">
        <v>320.46870000000001</v>
      </c>
      <c r="X768" s="26">
        <v>143.80250000000001</v>
      </c>
      <c r="Y768" s="26">
        <v>68.434259999999995</v>
      </c>
      <c r="Z768" s="26">
        <v>43.736879999999999</v>
      </c>
    </row>
    <row r="769" spans="1:26" x14ac:dyDescent="0.35">
      <c r="A769" s="26" t="s">
        <v>160</v>
      </c>
      <c r="B769" s="26">
        <v>2035</v>
      </c>
      <c r="C769" s="26">
        <v>50.247169999999997</v>
      </c>
      <c r="D769" s="26">
        <v>18.509989999999998</v>
      </c>
      <c r="E769" s="26">
        <v>11.04251</v>
      </c>
      <c r="F769" s="26">
        <v>5.6118389999999998</v>
      </c>
      <c r="G769" s="26">
        <v>80.465860000000006</v>
      </c>
      <c r="H769" s="26">
        <v>20.68327</v>
      </c>
      <c r="I769" s="26">
        <v>21.550160000000002</v>
      </c>
      <c r="J769" s="26">
        <v>1.301299</v>
      </c>
      <c r="K769" s="26">
        <v>68.082570000000004</v>
      </c>
      <c r="L769" s="26">
        <v>19.621739999999999</v>
      </c>
      <c r="M769" s="26">
        <v>13.20895</v>
      </c>
      <c r="N769" s="26">
        <v>1.850122</v>
      </c>
      <c r="O769" s="26">
        <v>213.57210000000001</v>
      </c>
      <c r="P769" s="26">
        <v>149.8373</v>
      </c>
      <c r="Q769" s="26">
        <v>129.53120000000001</v>
      </c>
      <c r="R769" s="26">
        <v>104.6872</v>
      </c>
      <c r="S769" s="26">
        <v>298.4973</v>
      </c>
      <c r="T769" s="26">
        <v>125.07940000000001</v>
      </c>
      <c r="U769" s="26">
        <v>76.099670000000003</v>
      </c>
      <c r="V769" s="26">
        <v>40.849240000000002</v>
      </c>
      <c r="W769" s="26">
        <v>306.91520000000003</v>
      </c>
      <c r="X769" s="26">
        <v>129.3536</v>
      </c>
      <c r="Y769" s="26">
        <v>63.69979</v>
      </c>
      <c r="Z769" s="26">
        <v>28.021070000000002</v>
      </c>
    </row>
    <row r="770" spans="1:26" x14ac:dyDescent="0.35">
      <c r="A770" s="26" t="s">
        <v>160</v>
      </c>
      <c r="B770" s="26">
        <v>2040</v>
      </c>
      <c r="C770" s="26">
        <v>38.491390000000003</v>
      </c>
      <c r="D770" s="26">
        <v>12.58484</v>
      </c>
      <c r="E770" s="26">
        <v>6.0807830000000003</v>
      </c>
      <c r="F770" s="26">
        <v>1.2424120000000001</v>
      </c>
      <c r="G770" s="26">
        <v>61.537179999999999</v>
      </c>
      <c r="H770" s="26">
        <v>11.63828</v>
      </c>
      <c r="I770" s="26">
        <v>7.1336349999999999</v>
      </c>
      <c r="J770" s="26">
        <v>0.38231189999999998</v>
      </c>
      <c r="K770" s="26">
        <v>50.90063</v>
      </c>
      <c r="L770" s="26">
        <v>11.479570000000001</v>
      </c>
      <c r="M770" s="26">
        <v>9.1841889999999999</v>
      </c>
      <c r="N770" s="26">
        <v>0.78771899999999995</v>
      </c>
      <c r="O770" s="26">
        <v>206.46170000000001</v>
      </c>
      <c r="P770" s="26">
        <v>131.02809999999999</v>
      </c>
      <c r="Q770" s="26">
        <v>102.4355</v>
      </c>
      <c r="R770" s="26">
        <v>65.275750000000002</v>
      </c>
      <c r="S770" s="26">
        <v>261.7577</v>
      </c>
      <c r="T770" s="26">
        <v>87.723169999999996</v>
      </c>
      <c r="U770" s="26">
        <v>51.821480000000001</v>
      </c>
      <c r="V770" s="26">
        <v>27.142579999999999</v>
      </c>
      <c r="W770" s="26">
        <v>265.63099999999997</v>
      </c>
      <c r="X770" s="26">
        <v>92.595939999999999</v>
      </c>
      <c r="Y770" s="26">
        <v>47.808280000000003</v>
      </c>
      <c r="Z770" s="26">
        <v>18.187429999999999</v>
      </c>
    </row>
    <row r="771" spans="1:26" x14ac:dyDescent="0.35">
      <c r="A771" s="26" t="s">
        <v>160</v>
      </c>
      <c r="B771" s="26">
        <v>2045</v>
      </c>
      <c r="C771" s="26">
        <v>31.712389999999999</v>
      </c>
      <c r="D771" s="26">
        <v>10.312720000000001</v>
      </c>
      <c r="E771" s="26">
        <v>4.7166449999999998</v>
      </c>
      <c r="F771" s="26">
        <v>39.362760000000002</v>
      </c>
      <c r="G771" s="26">
        <v>42.599699999999999</v>
      </c>
      <c r="H771" s="26">
        <v>6.6090109999999997</v>
      </c>
      <c r="I771" s="26">
        <v>3.7464729999999999</v>
      </c>
      <c r="J771" s="26">
        <v>4.3020379999999997E-2</v>
      </c>
      <c r="K771" s="26">
        <v>39.233170000000001</v>
      </c>
      <c r="L771" s="26">
        <v>8.3521429999999999</v>
      </c>
      <c r="M771" s="26">
        <v>4.3608390000000004</v>
      </c>
      <c r="N771" s="26">
        <v>-38.749009999999998</v>
      </c>
      <c r="O771" s="26">
        <v>223.08</v>
      </c>
      <c r="P771" s="26">
        <v>118.99639999999999</v>
      </c>
      <c r="Q771" s="26">
        <v>80.30829</v>
      </c>
      <c r="R771" s="26">
        <v>35.529020000000003</v>
      </c>
      <c r="S771" s="26">
        <v>218.61580000000001</v>
      </c>
      <c r="T771" s="26">
        <v>61.584159999999997</v>
      </c>
      <c r="U771" s="26">
        <v>25.958410000000001</v>
      </c>
      <c r="V771" s="26">
        <v>14.838570000000001</v>
      </c>
      <c r="W771" s="26">
        <v>224.85550000000001</v>
      </c>
      <c r="X771" s="26">
        <v>63.503489999999999</v>
      </c>
      <c r="Y771" s="26">
        <v>25.115290000000002</v>
      </c>
      <c r="Z771" s="26">
        <v>13.517160000000001</v>
      </c>
    </row>
    <row r="772" spans="1:26" x14ac:dyDescent="0.35">
      <c r="A772" s="26" t="s">
        <v>160</v>
      </c>
      <c r="B772" s="26">
        <v>2050</v>
      </c>
      <c r="C772" s="26">
        <v>28.74361</v>
      </c>
      <c r="D772" s="26">
        <v>9.1396960000000007</v>
      </c>
      <c r="E772" s="26">
        <v>3.874565</v>
      </c>
      <c r="F772" s="26">
        <v>63.345419999999997</v>
      </c>
      <c r="G772" s="26">
        <v>30.78078</v>
      </c>
      <c r="H772" s="26">
        <v>2.9922439999999999</v>
      </c>
      <c r="I772" s="26">
        <v>1.7491380000000001</v>
      </c>
      <c r="J772" s="26">
        <v>-33.03866</v>
      </c>
      <c r="K772" s="26">
        <v>31.052309999999999</v>
      </c>
      <c r="L772" s="26">
        <v>5.1806619999999999</v>
      </c>
      <c r="M772" s="26">
        <v>1.6790339999999999</v>
      </c>
      <c r="N772" s="26">
        <v>-30.102340000000002</v>
      </c>
      <c r="O772" s="26">
        <v>254.74549999999999</v>
      </c>
      <c r="P772" s="26">
        <v>107.9953</v>
      </c>
      <c r="Q772" s="26">
        <v>51.421489999999999</v>
      </c>
      <c r="R772" s="26">
        <v>13.50719</v>
      </c>
      <c r="S772" s="26">
        <v>174.30520000000001</v>
      </c>
      <c r="T772" s="26">
        <v>34.956670000000003</v>
      </c>
      <c r="U772" s="26">
        <v>14.622059999999999</v>
      </c>
      <c r="V772" s="26">
        <v>5.2607179999999998</v>
      </c>
      <c r="W772" s="26">
        <v>182.0043</v>
      </c>
      <c r="X772" s="26">
        <v>35.370890000000003</v>
      </c>
      <c r="Y772" s="26">
        <v>11.59244</v>
      </c>
      <c r="Z772" s="26">
        <v>5.0498380000000003</v>
      </c>
    </row>
    <row r="773" spans="1:26" x14ac:dyDescent="0.35">
      <c r="A773" s="26" t="s">
        <v>161</v>
      </c>
      <c r="B773" s="26">
        <v>2016</v>
      </c>
      <c r="C773" s="26">
        <v>120.3206</v>
      </c>
      <c r="D773" s="26">
        <v>120.3206</v>
      </c>
      <c r="E773" s="26">
        <v>120.3206</v>
      </c>
      <c r="F773" s="26">
        <v>120.3206</v>
      </c>
      <c r="G773" s="26">
        <v>123.9258</v>
      </c>
      <c r="H773" s="26">
        <v>123.9258</v>
      </c>
      <c r="I773" s="26">
        <v>123.9258</v>
      </c>
      <c r="J773" s="26">
        <v>123.9258</v>
      </c>
      <c r="K773" s="26">
        <v>125.1146</v>
      </c>
      <c r="L773" s="26">
        <v>125.1146</v>
      </c>
      <c r="M773" s="26">
        <v>125.1146</v>
      </c>
      <c r="N773" s="26">
        <v>125.1146</v>
      </c>
      <c r="O773" s="26">
        <v>3.0353880000000002</v>
      </c>
      <c r="P773" s="26">
        <v>3.0353880000000002</v>
      </c>
      <c r="Q773" s="26">
        <v>3.0353880000000002</v>
      </c>
      <c r="R773" s="26">
        <v>3.0353880000000002</v>
      </c>
      <c r="S773" s="26">
        <v>-0.52812170000000003</v>
      </c>
      <c r="T773" s="26">
        <v>-0.52812170000000003</v>
      </c>
      <c r="U773" s="26">
        <v>-0.52812170000000003</v>
      </c>
      <c r="V773" s="26">
        <v>-0.52812170000000003</v>
      </c>
      <c r="W773" s="26">
        <v>-2.507266</v>
      </c>
      <c r="X773" s="26">
        <v>-2.507266</v>
      </c>
      <c r="Y773" s="26">
        <v>-2.507266</v>
      </c>
      <c r="Z773" s="26">
        <v>-2.507266</v>
      </c>
    </row>
    <row r="774" spans="1:26" x14ac:dyDescent="0.35">
      <c r="A774" s="26" t="s">
        <v>161</v>
      </c>
      <c r="B774" s="26">
        <v>2020</v>
      </c>
      <c r="C774" s="26">
        <v>293.18009999999998</v>
      </c>
      <c r="D774" s="26">
        <v>183.96530000000001</v>
      </c>
      <c r="E774" s="26">
        <v>147.4392</v>
      </c>
      <c r="F774" s="26">
        <v>145.3989</v>
      </c>
      <c r="G774" s="26">
        <v>272.03440000000001</v>
      </c>
      <c r="H774" s="26">
        <v>230.7988</v>
      </c>
      <c r="I774" s="26">
        <v>102.8874</v>
      </c>
      <c r="J774" s="26">
        <v>42.61459</v>
      </c>
      <c r="K774" s="26">
        <v>681.22220000000004</v>
      </c>
      <c r="L774" s="26">
        <v>356.2801</v>
      </c>
      <c r="M774" s="26">
        <v>180.2354</v>
      </c>
      <c r="N774" s="26">
        <v>68.567689999999999</v>
      </c>
      <c r="O774" s="26">
        <v>69.383579999999995</v>
      </c>
      <c r="P774" s="26">
        <v>67.441370000000006</v>
      </c>
      <c r="Q774" s="26">
        <v>66.813370000000006</v>
      </c>
      <c r="R774" s="26">
        <v>66.417169999999999</v>
      </c>
      <c r="S774" s="26">
        <v>-59.713059999999999</v>
      </c>
      <c r="T774" s="26">
        <v>-58.231789999999997</v>
      </c>
      <c r="U774" s="26">
        <v>-58.34845</v>
      </c>
      <c r="V774" s="26">
        <v>-61.271839999999997</v>
      </c>
      <c r="W774" s="26">
        <v>-9.6705089999999991</v>
      </c>
      <c r="X774" s="26">
        <v>-9.2095789999999997</v>
      </c>
      <c r="Y774" s="26">
        <v>-8.4649289999999997</v>
      </c>
      <c r="Z774" s="26">
        <v>-5.1453189999999998</v>
      </c>
    </row>
    <row r="775" spans="1:26" x14ac:dyDescent="0.35">
      <c r="A775" s="26" t="s">
        <v>161</v>
      </c>
      <c r="B775" s="26">
        <v>2025</v>
      </c>
      <c r="C775" s="26">
        <v>478.2287</v>
      </c>
      <c r="D775" s="26">
        <v>319.16910000000001</v>
      </c>
      <c r="E775" s="26">
        <v>219.3535</v>
      </c>
      <c r="F775" s="26">
        <v>206.8716</v>
      </c>
      <c r="G775" s="26">
        <v>780.13779999999997</v>
      </c>
      <c r="H775" s="26">
        <v>212.27350000000001</v>
      </c>
      <c r="I775" s="26">
        <v>126.51309999999999</v>
      </c>
      <c r="J775" s="26">
        <v>11.794040000000001</v>
      </c>
      <c r="K775" s="26">
        <v>962.16240000000005</v>
      </c>
      <c r="L775" s="26">
        <v>364.73770000000002</v>
      </c>
      <c r="M775" s="26">
        <v>197.50219999999999</v>
      </c>
      <c r="N775" s="26">
        <v>97.071070000000006</v>
      </c>
      <c r="O775" s="26">
        <v>103.9742</v>
      </c>
      <c r="P775" s="26">
        <v>91.289469999999994</v>
      </c>
      <c r="Q775" s="26">
        <v>65.135769999999994</v>
      </c>
      <c r="R775" s="26">
        <v>64.880960000000002</v>
      </c>
      <c r="S775" s="26">
        <v>79.305409999999995</v>
      </c>
      <c r="T775" s="26">
        <v>24.326519999999999</v>
      </c>
      <c r="U775" s="26">
        <v>19.476130000000001</v>
      </c>
      <c r="V775" s="26">
        <v>-11.21735</v>
      </c>
      <c r="W775" s="26">
        <v>99.789460000000005</v>
      </c>
      <c r="X775" s="26">
        <v>46.105919999999998</v>
      </c>
      <c r="Y775" s="26">
        <v>32.984430000000003</v>
      </c>
      <c r="Z775" s="26">
        <v>16.89734</v>
      </c>
    </row>
    <row r="776" spans="1:26" x14ac:dyDescent="0.35">
      <c r="A776" s="26" t="s">
        <v>161</v>
      </c>
      <c r="B776" s="26">
        <v>2030</v>
      </c>
      <c r="C776" s="26">
        <v>458.79379999999998</v>
      </c>
      <c r="D776" s="26">
        <v>274.11720000000003</v>
      </c>
      <c r="E776" s="26">
        <v>157.3989</v>
      </c>
      <c r="F776" s="26">
        <v>138.17330000000001</v>
      </c>
      <c r="G776" s="26">
        <v>509.71109999999999</v>
      </c>
      <c r="H776" s="26">
        <v>80.89949</v>
      </c>
      <c r="I776" s="26">
        <v>41.159869999999998</v>
      </c>
      <c r="J776" s="26">
        <v>-16.989650000000001</v>
      </c>
      <c r="K776" s="26">
        <v>988.96720000000005</v>
      </c>
      <c r="L776" s="26">
        <v>225.23410000000001</v>
      </c>
      <c r="M776" s="26">
        <v>140.3322</v>
      </c>
      <c r="N776" s="26">
        <v>57.967030000000001</v>
      </c>
      <c r="O776" s="26">
        <v>93.249570000000006</v>
      </c>
      <c r="P776" s="26">
        <v>48.937579999999997</v>
      </c>
      <c r="Q776" s="26">
        <v>56.128830000000001</v>
      </c>
      <c r="R776" s="26">
        <v>42.162649999999999</v>
      </c>
      <c r="S776" s="26">
        <v>41.337389999999999</v>
      </c>
      <c r="T776" s="26">
        <v>7.1780379999999999</v>
      </c>
      <c r="U776" s="26">
        <v>-22.074619999999999</v>
      </c>
      <c r="V776" s="26">
        <v>-24.734480000000001</v>
      </c>
      <c r="W776" s="26">
        <v>73.36551</v>
      </c>
      <c r="X776" s="26">
        <v>18.869330000000001</v>
      </c>
      <c r="Y776" s="26">
        <v>0.24570139999999999</v>
      </c>
      <c r="Z776" s="26">
        <v>-7.6137410000000001</v>
      </c>
    </row>
    <row r="777" spans="1:26" x14ac:dyDescent="0.35">
      <c r="A777" s="26" t="s">
        <v>161</v>
      </c>
      <c r="B777" s="26">
        <v>2035</v>
      </c>
      <c r="C777" s="26">
        <v>360.5376</v>
      </c>
      <c r="D777" s="26">
        <v>102.4243</v>
      </c>
      <c r="E777" s="26">
        <v>101.8068</v>
      </c>
      <c r="F777" s="26">
        <v>92.288169999999994</v>
      </c>
      <c r="G777" s="26">
        <v>309.41399999999999</v>
      </c>
      <c r="H777" s="26">
        <v>54.726439999999997</v>
      </c>
      <c r="I777" s="26">
        <v>1.6484970000000001</v>
      </c>
      <c r="J777" s="26">
        <v>-9.5567159999999998</v>
      </c>
      <c r="K777" s="26">
        <v>560.70429999999999</v>
      </c>
      <c r="L777" s="26">
        <v>84.066220000000001</v>
      </c>
      <c r="M777" s="26">
        <v>-26.24342</v>
      </c>
      <c r="N777" s="26">
        <v>-45.182099999999998</v>
      </c>
      <c r="O777" s="26">
        <v>84.765209999999996</v>
      </c>
      <c r="P777" s="26">
        <v>63.504170000000002</v>
      </c>
      <c r="Q777" s="26">
        <v>63.528089999999999</v>
      </c>
      <c r="R777" s="26">
        <v>75.126320000000007</v>
      </c>
      <c r="S777" s="26">
        <v>14.699820000000001</v>
      </c>
      <c r="T777" s="26">
        <v>-2.783792</v>
      </c>
      <c r="U777" s="26">
        <v>0</v>
      </c>
      <c r="V777" s="26">
        <v>-13.81471</v>
      </c>
      <c r="W777" s="26">
        <v>80.299480000000003</v>
      </c>
      <c r="X777" s="26">
        <v>29.485620000000001</v>
      </c>
      <c r="Y777" s="26">
        <v>12.08821</v>
      </c>
      <c r="Z777" s="26">
        <v>-0.69387580000000004</v>
      </c>
    </row>
    <row r="778" spans="1:26" x14ac:dyDescent="0.35">
      <c r="A778" s="26" t="s">
        <v>161</v>
      </c>
      <c r="B778" s="26">
        <v>2040</v>
      </c>
      <c r="C778" s="26">
        <v>301.58839999999998</v>
      </c>
      <c r="D778" s="26">
        <v>55.588459999999998</v>
      </c>
      <c r="E778" s="26">
        <v>38.01146</v>
      </c>
      <c r="F778" s="26">
        <v>36.660899999999998</v>
      </c>
      <c r="G778" s="26">
        <v>104.63509999999999</v>
      </c>
      <c r="H778" s="26">
        <v>11.253399999999999</v>
      </c>
      <c r="I778" s="26">
        <v>0.78508350000000005</v>
      </c>
      <c r="J778" s="26">
        <v>-2.739846</v>
      </c>
      <c r="K778" s="26">
        <v>357.96440000000001</v>
      </c>
      <c r="L778" s="26">
        <v>90.228589999999997</v>
      </c>
      <c r="M778" s="26">
        <v>89.808570000000003</v>
      </c>
      <c r="N778" s="26">
        <v>39.834789999999998</v>
      </c>
      <c r="O778" s="26">
        <v>61.424109999999999</v>
      </c>
      <c r="P778" s="26">
        <v>26.109570000000001</v>
      </c>
      <c r="Q778" s="26">
        <v>12.78805</v>
      </c>
      <c r="R778" s="26">
        <v>10.229570000000001</v>
      </c>
      <c r="S778" s="26">
        <v>6.6340680000000001</v>
      </c>
      <c r="T778" s="26">
        <v>-14.741199999999999</v>
      </c>
      <c r="U778" s="26">
        <v>-1.7652840000000001</v>
      </c>
      <c r="V778" s="26">
        <v>-1.7147239999999999</v>
      </c>
      <c r="W778" s="26">
        <v>59.620040000000003</v>
      </c>
      <c r="X778" s="26">
        <v>15.60858</v>
      </c>
      <c r="Y778" s="26">
        <v>14.21984</v>
      </c>
      <c r="Z778" s="26">
        <v>4.8705259999999999</v>
      </c>
    </row>
    <row r="779" spans="1:26" x14ac:dyDescent="0.35">
      <c r="A779" s="26" t="s">
        <v>161</v>
      </c>
      <c r="B779" s="26">
        <v>2045</v>
      </c>
      <c r="C779" s="26">
        <v>251.7038</v>
      </c>
      <c r="D779" s="26">
        <v>31.814789999999999</v>
      </c>
      <c r="E779" s="26">
        <v>31.489139999999999</v>
      </c>
      <c r="F779" s="26">
        <v>30.333909999999999</v>
      </c>
      <c r="G779" s="26">
        <v>70.481610000000003</v>
      </c>
      <c r="H779" s="26">
        <v>16.231590000000001</v>
      </c>
      <c r="I779" s="26">
        <v>1.049733</v>
      </c>
      <c r="J779" s="26">
        <v>0.1753779</v>
      </c>
      <c r="K779" s="26">
        <v>223.37389999999999</v>
      </c>
      <c r="L779" s="26">
        <v>60.535130000000002</v>
      </c>
      <c r="M779" s="26">
        <v>69.701740000000001</v>
      </c>
      <c r="N779" s="26">
        <v>28.534400000000002</v>
      </c>
      <c r="O779" s="26">
        <v>41.002989999999997</v>
      </c>
      <c r="P779" s="26">
        <v>11.066459999999999</v>
      </c>
      <c r="Q779" s="26">
        <v>8.5196129999999997</v>
      </c>
      <c r="R779" s="26">
        <v>3.8583859999999999</v>
      </c>
      <c r="S779" s="26">
        <v>7.9634080000000003</v>
      </c>
      <c r="T779" s="26">
        <v>4.1279000000000003E-2</v>
      </c>
      <c r="U779" s="26">
        <v>0</v>
      </c>
      <c r="V779" s="26">
        <v>0</v>
      </c>
      <c r="W779" s="26">
        <v>54.958190000000002</v>
      </c>
      <c r="X779" s="26">
        <v>8.5680599999999991</v>
      </c>
      <c r="Y779" s="26">
        <v>8.0374809999999997</v>
      </c>
      <c r="Z779" s="26">
        <v>1.050845</v>
      </c>
    </row>
    <row r="780" spans="1:26" x14ac:dyDescent="0.35">
      <c r="A780" s="26" t="s">
        <v>161</v>
      </c>
      <c r="B780" s="26">
        <v>2050</v>
      </c>
      <c r="C780" s="26">
        <v>169.3296</v>
      </c>
      <c r="D780" s="26">
        <v>25.541229999999999</v>
      </c>
      <c r="E780" s="26">
        <v>27.41067</v>
      </c>
      <c r="F780" s="26">
        <v>26.657019999999999</v>
      </c>
      <c r="G780" s="26">
        <v>58.8795</v>
      </c>
      <c r="H780" s="26">
        <v>11.94237</v>
      </c>
      <c r="I780" s="26">
        <v>0.25553039999999999</v>
      </c>
      <c r="J780" s="26">
        <v>2.1867950000000001E-2</v>
      </c>
      <c r="K780" s="26">
        <v>159.53039999999999</v>
      </c>
      <c r="L780" s="26">
        <v>41.898800000000001</v>
      </c>
      <c r="M780" s="26">
        <v>46.719290000000001</v>
      </c>
      <c r="N780" s="26">
        <v>17.712879999999998</v>
      </c>
      <c r="O780" s="26">
        <v>42.948509999999999</v>
      </c>
      <c r="P780" s="26">
        <v>8.1375810000000008</v>
      </c>
      <c r="Q780" s="26">
        <v>3.1552579999999999</v>
      </c>
      <c r="R780" s="26">
        <v>3.1318990000000002</v>
      </c>
      <c r="S780" s="26">
        <v>9.6298480000000009</v>
      </c>
      <c r="T780" s="26">
        <v>0.59140499999999996</v>
      </c>
      <c r="U780" s="26">
        <v>0</v>
      </c>
      <c r="V780" s="26">
        <v>0</v>
      </c>
      <c r="W780" s="26">
        <v>49.77422</v>
      </c>
      <c r="X780" s="26">
        <v>5.7639990000000001</v>
      </c>
      <c r="Y780" s="26">
        <v>3.1923689999999998</v>
      </c>
      <c r="Z780" s="26">
        <v>0.67667659999999996</v>
      </c>
    </row>
    <row r="781" spans="1:26" x14ac:dyDescent="0.35">
      <c r="A781" s="26" t="s">
        <v>162</v>
      </c>
      <c r="B781" s="26">
        <v>2016</v>
      </c>
      <c r="C781" s="26">
        <v>104.3471</v>
      </c>
      <c r="D781" s="26">
        <v>104.3471</v>
      </c>
      <c r="E781" s="26">
        <v>104.3471</v>
      </c>
      <c r="F781" s="26">
        <v>104.3471</v>
      </c>
      <c r="G781" s="26">
        <v>146.25360000000001</v>
      </c>
      <c r="H781" s="26">
        <v>146.25360000000001</v>
      </c>
      <c r="I781" s="26">
        <v>146.25360000000001</v>
      </c>
      <c r="J781" s="26">
        <v>146.25360000000001</v>
      </c>
      <c r="K781" s="26">
        <v>439.92039999999997</v>
      </c>
      <c r="L781" s="26">
        <v>439.92039999999997</v>
      </c>
      <c r="M781" s="26">
        <v>439.92039999999997</v>
      </c>
      <c r="N781" s="26">
        <v>439.92039999999997</v>
      </c>
      <c r="O781" s="26">
        <v>8.2181080000000009</v>
      </c>
      <c r="P781" s="26">
        <v>8.2181080000000009</v>
      </c>
      <c r="Q781" s="26">
        <v>8.2181080000000009</v>
      </c>
      <c r="R781" s="26">
        <v>8.2181080000000009</v>
      </c>
      <c r="S781" s="26">
        <v>-7.0535430000000003</v>
      </c>
      <c r="T781" s="26">
        <v>-7.0535430000000003</v>
      </c>
      <c r="U781" s="26">
        <v>-7.0535430000000003</v>
      </c>
      <c r="V781" s="26">
        <v>-7.0535430000000003</v>
      </c>
      <c r="W781" s="26">
        <v>-0.59093030000000002</v>
      </c>
      <c r="X781" s="26">
        <v>-0.59093030000000002</v>
      </c>
      <c r="Y781" s="26">
        <v>-0.59093030000000002</v>
      </c>
      <c r="Z781" s="26">
        <v>-0.59093030000000002</v>
      </c>
    </row>
    <row r="782" spans="1:26" x14ac:dyDescent="0.35">
      <c r="A782" s="26" t="s">
        <v>162</v>
      </c>
      <c r="B782" s="26">
        <v>2020</v>
      </c>
      <c r="C782" s="26">
        <v>171.61070000000001</v>
      </c>
      <c r="D782" s="26">
        <v>156.8717</v>
      </c>
      <c r="E782" s="26">
        <v>148.09950000000001</v>
      </c>
      <c r="F782" s="26">
        <v>145.05950000000001</v>
      </c>
      <c r="G782" s="26">
        <v>481.15690000000001</v>
      </c>
      <c r="H782" s="26">
        <v>280.33100000000002</v>
      </c>
      <c r="I782" s="26">
        <v>168.38249999999999</v>
      </c>
      <c r="J782" s="26">
        <v>73.976500000000001</v>
      </c>
      <c r="K782" s="26">
        <v>1491.502</v>
      </c>
      <c r="L782" s="26">
        <v>902.71299999999997</v>
      </c>
      <c r="M782" s="26">
        <v>572.20450000000005</v>
      </c>
      <c r="N782" s="26">
        <v>313.05630000000002</v>
      </c>
      <c r="O782" s="26">
        <v>5.0988810000000004</v>
      </c>
      <c r="P782" s="26">
        <v>5.2840439999999997</v>
      </c>
      <c r="Q782" s="26">
        <v>2.5675430000000001</v>
      </c>
      <c r="R782" s="26">
        <v>2.4504269999999999</v>
      </c>
      <c r="S782" s="26">
        <v>-1.5949720000000001</v>
      </c>
      <c r="T782" s="26">
        <v>-2.802667</v>
      </c>
      <c r="U782" s="26">
        <v>-0.69102779999999997</v>
      </c>
      <c r="V782" s="26">
        <v>-1.0362979999999999</v>
      </c>
      <c r="W782" s="26">
        <v>1.117847</v>
      </c>
      <c r="X782" s="26">
        <v>0.45041940000000003</v>
      </c>
      <c r="Y782" s="26">
        <v>4.9216160000000002E-2</v>
      </c>
      <c r="Z782" s="26">
        <v>-0.25869039999999999</v>
      </c>
    </row>
    <row r="783" spans="1:26" x14ac:dyDescent="0.35">
      <c r="A783" s="26" t="s">
        <v>162</v>
      </c>
      <c r="B783" s="26">
        <v>2025</v>
      </c>
      <c r="C783" s="26">
        <v>300.06849999999997</v>
      </c>
      <c r="D783" s="26">
        <v>214.71180000000001</v>
      </c>
      <c r="E783" s="26">
        <v>150.61680000000001</v>
      </c>
      <c r="F783" s="26">
        <v>133.0334</v>
      </c>
      <c r="G783" s="26">
        <v>663.91129999999998</v>
      </c>
      <c r="H783" s="26">
        <v>355.56049999999999</v>
      </c>
      <c r="I783" s="26">
        <v>222.10919999999999</v>
      </c>
      <c r="J783" s="26">
        <v>114.03440000000001</v>
      </c>
      <c r="K783" s="26">
        <v>1805.9580000000001</v>
      </c>
      <c r="L783" s="26">
        <v>881.06870000000004</v>
      </c>
      <c r="M783" s="26">
        <v>559.64200000000005</v>
      </c>
      <c r="N783" s="26">
        <v>283.95310000000001</v>
      </c>
      <c r="O783" s="26">
        <v>19.22064</v>
      </c>
      <c r="P783" s="26">
        <v>17.373999999999999</v>
      </c>
      <c r="Q783" s="26">
        <v>8.9860779999999991</v>
      </c>
      <c r="R783" s="26">
        <v>6.335375</v>
      </c>
      <c r="S783" s="26">
        <v>17.273199999999999</v>
      </c>
      <c r="T783" s="26">
        <v>8.8672260000000005</v>
      </c>
      <c r="U783" s="26">
        <v>-5.9879360000000004</v>
      </c>
      <c r="V783" s="26">
        <v>-4.397303</v>
      </c>
      <c r="W783" s="26">
        <v>17.623249999999999</v>
      </c>
      <c r="X783" s="26">
        <v>4.6767430000000001</v>
      </c>
      <c r="Y783" s="26">
        <v>1.3508709999999999</v>
      </c>
      <c r="Z783" s="26">
        <v>0.67133489999999996</v>
      </c>
    </row>
    <row r="784" spans="1:26" x14ac:dyDescent="0.35">
      <c r="A784" s="26" t="s">
        <v>162</v>
      </c>
      <c r="B784" s="26">
        <v>2030</v>
      </c>
      <c r="C784" s="26">
        <v>292.45859999999999</v>
      </c>
      <c r="D784" s="26">
        <v>220.71469999999999</v>
      </c>
      <c r="E784" s="26">
        <v>181.43109999999999</v>
      </c>
      <c r="F784" s="26">
        <v>129.6875</v>
      </c>
      <c r="G784" s="26">
        <v>979.62170000000003</v>
      </c>
      <c r="H784" s="26">
        <v>464.45260000000002</v>
      </c>
      <c r="I784" s="26">
        <v>227.74039999999999</v>
      </c>
      <c r="J784" s="26">
        <v>90.815899999999999</v>
      </c>
      <c r="K784" s="26">
        <v>2218.6460000000002</v>
      </c>
      <c r="L784" s="26">
        <v>979.28740000000005</v>
      </c>
      <c r="M784" s="26">
        <v>503.71269999999998</v>
      </c>
      <c r="N784" s="26">
        <v>231.05160000000001</v>
      </c>
      <c r="O784" s="26">
        <v>25.888760000000001</v>
      </c>
      <c r="P784" s="26">
        <v>25.62201</v>
      </c>
      <c r="Q784" s="26">
        <v>19.863029999999998</v>
      </c>
      <c r="R784" s="26">
        <v>7.1125559999999997</v>
      </c>
      <c r="S784" s="26">
        <v>36.227200000000003</v>
      </c>
      <c r="T784" s="26">
        <v>16.310949999999998</v>
      </c>
      <c r="U784" s="26">
        <v>4.8978919999999997</v>
      </c>
      <c r="V784" s="26">
        <v>-4.8835680000000004</v>
      </c>
      <c r="W784" s="26">
        <v>71.629649999999998</v>
      </c>
      <c r="X784" s="26">
        <v>34.145760000000003</v>
      </c>
      <c r="Y784" s="26">
        <v>6.6811939999999996</v>
      </c>
      <c r="Z784" s="26">
        <v>0.82222709999999999</v>
      </c>
    </row>
    <row r="785" spans="1:26" x14ac:dyDescent="0.35">
      <c r="A785" s="26" t="s">
        <v>162</v>
      </c>
      <c r="B785" s="26">
        <v>2035</v>
      </c>
      <c r="C785" s="26">
        <v>314.1302</v>
      </c>
      <c r="D785" s="26">
        <v>208.84270000000001</v>
      </c>
      <c r="E785" s="26">
        <v>187.27019999999999</v>
      </c>
      <c r="F785" s="26">
        <v>119.6429</v>
      </c>
      <c r="G785" s="26">
        <v>996.7296</v>
      </c>
      <c r="H785" s="26">
        <v>358.69069999999999</v>
      </c>
      <c r="I785" s="26">
        <v>242.6825</v>
      </c>
      <c r="J785" s="26">
        <v>61.450360000000003</v>
      </c>
      <c r="K785" s="26">
        <v>2349.5459999999998</v>
      </c>
      <c r="L785" s="26">
        <v>811.66459999999995</v>
      </c>
      <c r="M785" s="26">
        <v>495.20080000000002</v>
      </c>
      <c r="N785" s="26">
        <v>183.68700000000001</v>
      </c>
      <c r="O785" s="26">
        <v>26.084250000000001</v>
      </c>
      <c r="P785" s="26">
        <v>20.445399999999999</v>
      </c>
      <c r="Q785" s="26">
        <v>22.517969999999998</v>
      </c>
      <c r="R785" s="26">
        <v>7.4788449999999997</v>
      </c>
      <c r="S785" s="26">
        <v>26.14404</v>
      </c>
      <c r="T785" s="26">
        <v>5.5573589999999999</v>
      </c>
      <c r="U785" s="26">
        <v>6.1589159999999996</v>
      </c>
      <c r="V785" s="26">
        <v>-5.2375480000000003</v>
      </c>
      <c r="W785" s="26">
        <v>58.414149999999999</v>
      </c>
      <c r="X785" s="26">
        <v>19.551770000000001</v>
      </c>
      <c r="Y785" s="26">
        <v>15.124549999999999</v>
      </c>
      <c r="Z785" s="26">
        <v>1.0267569999999999</v>
      </c>
    </row>
    <row r="786" spans="1:26" x14ac:dyDescent="0.35">
      <c r="A786" s="26" t="s">
        <v>162</v>
      </c>
      <c r="B786" s="26">
        <v>2040</v>
      </c>
      <c r="C786" s="26">
        <v>339.84879999999998</v>
      </c>
      <c r="D786" s="26">
        <v>198.34780000000001</v>
      </c>
      <c r="E786" s="26">
        <v>171.67240000000001</v>
      </c>
      <c r="F786" s="26">
        <v>92.931610000000006</v>
      </c>
      <c r="G786" s="26">
        <v>923.4932</v>
      </c>
      <c r="H786" s="26">
        <v>279.25389999999999</v>
      </c>
      <c r="I786" s="26">
        <v>138.25040000000001</v>
      </c>
      <c r="J786" s="26">
        <v>45.164189999999998</v>
      </c>
      <c r="K786" s="26">
        <v>2128.5050000000001</v>
      </c>
      <c r="L786" s="26">
        <v>688.47220000000004</v>
      </c>
      <c r="M786" s="26">
        <v>386.58909999999997</v>
      </c>
      <c r="N786" s="26">
        <v>160.83420000000001</v>
      </c>
      <c r="O786" s="26">
        <v>27.045200000000001</v>
      </c>
      <c r="P786" s="26">
        <v>16.699259999999999</v>
      </c>
      <c r="Q786" s="26">
        <v>13.80499</v>
      </c>
      <c r="R786" s="26">
        <v>4.9232950000000004</v>
      </c>
      <c r="S786" s="26">
        <v>12.269080000000001</v>
      </c>
      <c r="T786" s="26">
        <v>-1.3887370000000001</v>
      </c>
      <c r="U786" s="26">
        <v>1.1277630000000001</v>
      </c>
      <c r="V786" s="26">
        <v>-2.8660760000000001</v>
      </c>
      <c r="W786" s="26">
        <v>53.588160000000002</v>
      </c>
      <c r="X786" s="26">
        <v>10.227869999999999</v>
      </c>
      <c r="Y786" s="26">
        <v>9.5300530000000006</v>
      </c>
      <c r="Z786" s="26">
        <v>0.83219370000000004</v>
      </c>
    </row>
    <row r="787" spans="1:26" x14ac:dyDescent="0.35">
      <c r="A787" s="26" t="s">
        <v>162</v>
      </c>
      <c r="B787" s="26">
        <v>2045</v>
      </c>
      <c r="C787" s="26">
        <v>348.18770000000001</v>
      </c>
      <c r="D787" s="26">
        <v>181.75960000000001</v>
      </c>
      <c r="E787" s="26">
        <v>130.05609999999999</v>
      </c>
      <c r="F787" s="26">
        <v>68.683170000000004</v>
      </c>
      <c r="G787" s="26">
        <v>810.90480000000002</v>
      </c>
      <c r="H787" s="26">
        <v>233.32419999999999</v>
      </c>
      <c r="I787" s="26">
        <v>103.2496</v>
      </c>
      <c r="J787" s="26">
        <v>45.499809999999997</v>
      </c>
      <c r="K787" s="26">
        <v>1973.7139999999999</v>
      </c>
      <c r="L787" s="26">
        <v>644.09559999999999</v>
      </c>
      <c r="M787" s="26">
        <v>341.12439999999998</v>
      </c>
      <c r="N787" s="26">
        <v>171.1823</v>
      </c>
      <c r="O787" s="26">
        <v>26.349219999999999</v>
      </c>
      <c r="P787" s="26">
        <v>10.91919</v>
      </c>
      <c r="Q787" s="26">
        <v>8.0082839999999997</v>
      </c>
      <c r="R787" s="26">
        <v>3.1217009999999998</v>
      </c>
      <c r="S787" s="26">
        <v>10.203900000000001</v>
      </c>
      <c r="T787" s="26">
        <v>-2.5232009999999998</v>
      </c>
      <c r="U787" s="26">
        <v>-2.0285639999999998</v>
      </c>
      <c r="V787" s="26">
        <v>-0.40813579999999999</v>
      </c>
      <c r="W787" s="26">
        <v>40.951030000000003</v>
      </c>
      <c r="X787" s="26">
        <v>4.361218</v>
      </c>
      <c r="Y787" s="26">
        <v>1.466739</v>
      </c>
      <c r="Z787" s="26">
        <v>0.55824030000000002</v>
      </c>
    </row>
    <row r="788" spans="1:26" x14ac:dyDescent="0.35">
      <c r="A788" s="26" t="s">
        <v>162</v>
      </c>
      <c r="B788" s="26">
        <v>2050</v>
      </c>
      <c r="C788" s="26">
        <v>381.6431</v>
      </c>
      <c r="D788" s="26">
        <v>170.12129999999999</v>
      </c>
      <c r="E788" s="26">
        <v>100.8516</v>
      </c>
      <c r="F788" s="26">
        <v>39.109020000000001</v>
      </c>
      <c r="G788" s="26">
        <v>760.92880000000002</v>
      </c>
      <c r="H788" s="26">
        <v>217.33709999999999</v>
      </c>
      <c r="I788" s="26">
        <v>86.935900000000004</v>
      </c>
      <c r="J788" s="26">
        <v>42.320230000000002</v>
      </c>
      <c r="K788" s="26">
        <v>1828.5139999999999</v>
      </c>
      <c r="L788" s="26">
        <v>560.59199999999998</v>
      </c>
      <c r="M788" s="26">
        <v>248.72399999999999</v>
      </c>
      <c r="N788" s="26">
        <v>97.608530000000002</v>
      </c>
      <c r="O788" s="26">
        <v>26.866949999999999</v>
      </c>
      <c r="P788" s="26">
        <v>7.9076870000000001</v>
      </c>
      <c r="Q788" s="26">
        <v>2.4197299999999999</v>
      </c>
      <c r="R788" s="26">
        <v>3.720221</v>
      </c>
      <c r="S788" s="26">
        <v>7.7062010000000001</v>
      </c>
      <c r="T788" s="26">
        <v>-1.845237</v>
      </c>
      <c r="U788" s="26">
        <v>-1.3143419999999999E-2</v>
      </c>
      <c r="V788" s="26">
        <v>-1.764716</v>
      </c>
      <c r="W788" s="26">
        <v>31.106909999999999</v>
      </c>
      <c r="X788" s="26">
        <v>2.8645619999999998</v>
      </c>
      <c r="Y788" s="26">
        <v>1.1551579999999999</v>
      </c>
      <c r="Z788" s="26">
        <v>0.76361710000000005</v>
      </c>
    </row>
    <row r="789" spans="1:26" x14ac:dyDescent="0.35">
      <c r="A789" s="26" t="s">
        <v>500</v>
      </c>
      <c r="B789" s="26">
        <v>2016</v>
      </c>
      <c r="C789" s="26">
        <v>7.0623790000000006E-2</v>
      </c>
      <c r="D789" s="26">
        <v>7.0623790000000006E-2</v>
      </c>
      <c r="E789" s="26">
        <v>7.0623790000000006E-2</v>
      </c>
      <c r="F789" s="26">
        <v>7.0623790000000006E-2</v>
      </c>
      <c r="G789" s="26">
        <v>-5.4866529999999997E-2</v>
      </c>
      <c r="H789" s="26">
        <v>-5.4866529999999997E-2</v>
      </c>
      <c r="I789" s="26">
        <v>-5.4866529999999997E-2</v>
      </c>
      <c r="J789" s="26">
        <v>-5.4866529999999997E-2</v>
      </c>
      <c r="K789" s="26">
        <v>-1.5757259999999999E-2</v>
      </c>
      <c r="L789" s="26">
        <v>-1.5757259999999999E-2</v>
      </c>
      <c r="M789" s="26">
        <v>-1.5757259999999999E-2</v>
      </c>
      <c r="N789" s="26">
        <v>-1.5757259999999999E-2</v>
      </c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35">
      <c r="A790" s="26" t="s">
        <v>500</v>
      </c>
      <c r="B790" s="26">
        <v>2020</v>
      </c>
      <c r="C790" s="26">
        <v>3.5353650000000001</v>
      </c>
      <c r="D790" s="26">
        <v>3.5353650000000001</v>
      </c>
      <c r="E790" s="26">
        <v>3.5353650000000001</v>
      </c>
      <c r="F790" s="26">
        <v>3.5353650000000001</v>
      </c>
      <c r="G790" s="26">
        <v>0</v>
      </c>
      <c r="H790" s="26">
        <v>0</v>
      </c>
      <c r="I790" s="26">
        <v>0</v>
      </c>
      <c r="J790" s="26">
        <v>0</v>
      </c>
      <c r="K790" s="26">
        <v>-3.5353650000000001</v>
      </c>
      <c r="L790" s="26">
        <v>-3.5353650000000001</v>
      </c>
      <c r="M790" s="26">
        <v>-3.5353650000000001</v>
      </c>
      <c r="N790" s="26">
        <v>-3.5353650000000001</v>
      </c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35">
      <c r="A791" s="26" t="s">
        <v>500</v>
      </c>
      <c r="B791" s="26">
        <v>2025</v>
      </c>
      <c r="C791" s="26">
        <v>0.33229839999999999</v>
      </c>
      <c r="D791" s="26">
        <v>0.33201079999999999</v>
      </c>
      <c r="E791" s="26">
        <v>0.33199089999999998</v>
      </c>
      <c r="F791" s="26">
        <v>0.33199089999999998</v>
      </c>
      <c r="G791" s="26">
        <v>0</v>
      </c>
      <c r="H791" s="26">
        <v>0</v>
      </c>
      <c r="I791" s="26">
        <v>0</v>
      </c>
      <c r="J791" s="26">
        <v>0</v>
      </c>
      <c r="K791" s="26">
        <v>-0.33229839999999999</v>
      </c>
      <c r="L791" s="26">
        <v>-0.33201079999999999</v>
      </c>
      <c r="M791" s="26">
        <v>-0.33199089999999998</v>
      </c>
      <c r="N791" s="26">
        <v>-0.33199089999999998</v>
      </c>
      <c r="O791" s="26">
        <v>1.14444E-3</v>
      </c>
      <c r="P791" s="26">
        <v>1.06284E-3</v>
      </c>
      <c r="Q791" s="26">
        <v>1.0572299999999999E-3</v>
      </c>
      <c r="R791" s="26">
        <v>1.0572299999999999E-3</v>
      </c>
      <c r="S791" s="26">
        <v>0</v>
      </c>
      <c r="T791" s="26">
        <v>0</v>
      </c>
      <c r="U791" s="26">
        <v>0</v>
      </c>
      <c r="V791" s="26">
        <v>0</v>
      </c>
      <c r="W791" s="26">
        <v>-1.14444E-3</v>
      </c>
      <c r="X791" s="26">
        <v>-1.06284E-3</v>
      </c>
      <c r="Y791" s="26">
        <v>-1.0572299999999999E-3</v>
      </c>
      <c r="Z791" s="26">
        <v>-1.0572299999999999E-3</v>
      </c>
    </row>
    <row r="792" spans="1:26" x14ac:dyDescent="0.35">
      <c r="A792" s="26" t="s">
        <v>500</v>
      </c>
      <c r="B792" s="26">
        <v>2030</v>
      </c>
      <c r="C792" s="26">
        <v>1.6174120000000001</v>
      </c>
      <c r="D792" s="26">
        <v>1.2183219999999999</v>
      </c>
      <c r="E792" s="26">
        <v>0.104781</v>
      </c>
      <c r="F792" s="26">
        <v>0.104781</v>
      </c>
      <c r="G792" s="26">
        <v>0</v>
      </c>
      <c r="H792" s="26">
        <v>0</v>
      </c>
      <c r="I792" s="26">
        <v>0</v>
      </c>
      <c r="J792" s="26">
        <v>0</v>
      </c>
      <c r="K792" s="26">
        <v>-1.6174120000000001</v>
      </c>
      <c r="L792" s="26">
        <v>-1.2183219999999999</v>
      </c>
      <c r="M792" s="26">
        <v>-0.1047819</v>
      </c>
      <c r="N792" s="26">
        <v>-0.1047819</v>
      </c>
      <c r="O792" s="26">
        <v>0.4333166</v>
      </c>
      <c r="P792" s="26">
        <v>0.32087270000000001</v>
      </c>
      <c r="Q792" s="26">
        <v>4.5530459999999998E-3</v>
      </c>
      <c r="R792" s="26">
        <v>4.5530459999999998E-3</v>
      </c>
      <c r="S792" s="26">
        <v>0</v>
      </c>
      <c r="T792" s="26">
        <v>0</v>
      </c>
      <c r="U792" s="26">
        <v>0</v>
      </c>
      <c r="V792" s="26">
        <v>0</v>
      </c>
      <c r="W792" s="26">
        <v>-0.43331809999999998</v>
      </c>
      <c r="X792" s="26">
        <v>-0.32087270000000001</v>
      </c>
      <c r="Y792" s="26">
        <v>-4.5530459999999998E-3</v>
      </c>
      <c r="Z792" s="26">
        <v>-4.5530459999999998E-3</v>
      </c>
    </row>
    <row r="793" spans="1:26" x14ac:dyDescent="0.35">
      <c r="A793" s="26" t="s">
        <v>500</v>
      </c>
      <c r="B793" s="26">
        <v>2035</v>
      </c>
      <c r="C793" s="26">
        <v>13.374739999999999</v>
      </c>
      <c r="D793" s="26">
        <v>12.83399</v>
      </c>
      <c r="E793" s="26">
        <v>10.09097</v>
      </c>
      <c r="F793" s="26">
        <v>10.09324</v>
      </c>
      <c r="G793" s="26">
        <v>0</v>
      </c>
      <c r="H793" s="26">
        <v>0</v>
      </c>
      <c r="I793" s="26">
        <v>0</v>
      </c>
      <c r="J793" s="26">
        <v>0</v>
      </c>
      <c r="K793" s="26">
        <v>-2.5603940000000001</v>
      </c>
      <c r="L793" s="26">
        <v>-6.6171680000000004</v>
      </c>
      <c r="M793" s="26">
        <v>-9.8288840000000004</v>
      </c>
      <c r="N793" s="26">
        <v>-9.9359819999999992</v>
      </c>
      <c r="O793" s="26">
        <v>0.27960230000000003</v>
      </c>
      <c r="P793" s="26">
        <v>0.2330084</v>
      </c>
      <c r="Q793" s="26">
        <v>0.22042919999999999</v>
      </c>
      <c r="R793" s="26">
        <v>0.22042919999999999</v>
      </c>
      <c r="S793" s="26">
        <v>0</v>
      </c>
      <c r="T793" s="26">
        <v>0</v>
      </c>
      <c r="U793" s="26">
        <v>0</v>
      </c>
      <c r="V793" s="26">
        <v>0</v>
      </c>
      <c r="W793" s="26">
        <v>0.24285129999999999</v>
      </c>
      <c r="X793" s="26">
        <v>8.4151459999999997E-2</v>
      </c>
      <c r="Y793" s="26">
        <v>-0.18348700000000001</v>
      </c>
      <c r="Z793" s="26">
        <v>-0.19826369999999999</v>
      </c>
    </row>
    <row r="794" spans="1:26" x14ac:dyDescent="0.35">
      <c r="A794" s="26" t="s">
        <v>500</v>
      </c>
      <c r="B794" s="26">
        <v>2040</v>
      </c>
      <c r="C794" s="26">
        <v>2.5665369999999998</v>
      </c>
      <c r="D794" s="26">
        <v>2.1839689999999998</v>
      </c>
      <c r="E794" s="26">
        <v>20.29034</v>
      </c>
      <c r="F794" s="26">
        <v>20.280439999999999</v>
      </c>
      <c r="G794" s="26">
        <v>0</v>
      </c>
      <c r="H794" s="26">
        <v>0</v>
      </c>
      <c r="I794" s="26">
        <v>0</v>
      </c>
      <c r="J794" s="26">
        <v>0</v>
      </c>
      <c r="K794" s="26">
        <v>13.045859999999999</v>
      </c>
      <c r="L794" s="26">
        <v>6.7910880000000002</v>
      </c>
      <c r="M794" s="26">
        <v>-16.348569999999999</v>
      </c>
      <c r="N794" s="26">
        <v>-17.91572</v>
      </c>
      <c r="O794" s="26">
        <v>0.28833379999999997</v>
      </c>
      <c r="P794" s="26">
        <v>0.23406179999999999</v>
      </c>
      <c r="Q794" s="26">
        <v>0.78361709999999996</v>
      </c>
      <c r="R794" s="26">
        <v>0.77878590000000003</v>
      </c>
      <c r="S794" s="26">
        <v>0</v>
      </c>
      <c r="T794" s="26">
        <v>0</v>
      </c>
      <c r="U794" s="26">
        <v>0</v>
      </c>
      <c r="V794" s="26">
        <v>0</v>
      </c>
      <c r="W794" s="26">
        <v>0.34667239999999999</v>
      </c>
      <c r="X794" s="26">
        <v>0.1625462</v>
      </c>
      <c r="Y794" s="26">
        <v>-0.52126430000000001</v>
      </c>
      <c r="Z794" s="26">
        <v>-0.611985</v>
      </c>
    </row>
    <row r="795" spans="1:26" x14ac:dyDescent="0.35">
      <c r="A795" s="26" t="s">
        <v>500</v>
      </c>
      <c r="B795" s="26">
        <v>2045</v>
      </c>
      <c r="C795" s="26">
        <v>2.0577139999999998</v>
      </c>
      <c r="D795" s="26">
        <v>1.1778420000000001</v>
      </c>
      <c r="E795" s="26">
        <v>2.5062470000000001</v>
      </c>
      <c r="F795" s="26">
        <v>1.539072</v>
      </c>
      <c r="G795" s="26">
        <v>0</v>
      </c>
      <c r="H795" s="26">
        <v>0</v>
      </c>
      <c r="I795" s="26">
        <v>0</v>
      </c>
      <c r="J795" s="26">
        <v>0</v>
      </c>
      <c r="K795" s="26">
        <v>3.0284119999999999</v>
      </c>
      <c r="L795" s="26">
        <v>1.14425</v>
      </c>
      <c r="M795" s="26">
        <v>3.2391329999999998</v>
      </c>
      <c r="N795" s="26">
        <v>1.2003029999999999</v>
      </c>
      <c r="O795" s="26">
        <v>0.25655169999999999</v>
      </c>
      <c r="P795" s="26">
        <v>0.12585650000000001</v>
      </c>
      <c r="Q795" s="26">
        <v>0.23294090000000001</v>
      </c>
      <c r="R795" s="26">
        <v>0.16366359999999999</v>
      </c>
      <c r="S795" s="26">
        <v>0</v>
      </c>
      <c r="T795" s="26">
        <v>0</v>
      </c>
      <c r="U795" s="26">
        <v>0</v>
      </c>
      <c r="V795" s="26">
        <v>0</v>
      </c>
      <c r="W795" s="26">
        <v>0.13549330000000001</v>
      </c>
      <c r="X795" s="26">
        <v>6.4898979999999995E-2</v>
      </c>
      <c r="Y795" s="26">
        <v>0.1130167</v>
      </c>
      <c r="Z795" s="26">
        <v>6.0180809999999998E-3</v>
      </c>
    </row>
    <row r="796" spans="1:26" x14ac:dyDescent="0.35">
      <c r="A796" s="26" t="s">
        <v>500</v>
      </c>
      <c r="B796" s="26">
        <v>2050</v>
      </c>
      <c r="C796" s="26">
        <v>0.95902790000000004</v>
      </c>
      <c r="D796" s="26">
        <v>2.9270800000000001</v>
      </c>
      <c r="E796" s="26">
        <v>1.024554</v>
      </c>
      <c r="F796" s="26">
        <v>2.7946209999999998</v>
      </c>
      <c r="G796" s="26">
        <v>0</v>
      </c>
      <c r="H796" s="26">
        <v>0</v>
      </c>
      <c r="I796" s="26">
        <v>0</v>
      </c>
      <c r="J796" s="26">
        <v>0</v>
      </c>
      <c r="K796" s="26">
        <v>0.38729200000000003</v>
      </c>
      <c r="L796" s="26">
        <v>-2.927079</v>
      </c>
      <c r="M796" s="26">
        <v>0.46674700000000002</v>
      </c>
      <c r="N796" s="26">
        <v>-2.7946200000000001</v>
      </c>
      <c r="O796" s="26">
        <v>5.7569019999999999E-2</v>
      </c>
      <c r="P796" s="26">
        <v>0.3356209</v>
      </c>
      <c r="Q796" s="26">
        <v>8.5214529999999997E-2</v>
      </c>
      <c r="R796" s="26">
        <v>0.29287449999999998</v>
      </c>
      <c r="S796" s="26">
        <v>0</v>
      </c>
      <c r="T796" s="26">
        <v>0</v>
      </c>
      <c r="U796" s="26">
        <v>0</v>
      </c>
      <c r="V796" s="26">
        <v>0</v>
      </c>
      <c r="W796" s="26">
        <v>0.13636190000000001</v>
      </c>
      <c r="X796" s="26">
        <v>-0.28610540000000001</v>
      </c>
      <c r="Y796" s="26">
        <v>7.7364530000000001E-2</v>
      </c>
      <c r="Z796" s="26">
        <v>-0.26013049999999999</v>
      </c>
    </row>
    <row r="797" spans="1:26" x14ac:dyDescent="0.35">
      <c r="A797" s="26" t="s">
        <v>163</v>
      </c>
      <c r="B797" s="26">
        <v>2016</v>
      </c>
      <c r="C797" s="26">
        <v>26.432700000000001</v>
      </c>
      <c r="D797" s="26">
        <v>26.432700000000001</v>
      </c>
      <c r="E797" s="26">
        <v>26.432700000000001</v>
      </c>
      <c r="F797" s="26">
        <v>26.432700000000001</v>
      </c>
      <c r="G797" s="26">
        <v>23.03819</v>
      </c>
      <c r="H797" s="26">
        <v>23.03819</v>
      </c>
      <c r="I797" s="26">
        <v>23.03819</v>
      </c>
      <c r="J797" s="26">
        <v>23.03819</v>
      </c>
      <c r="K797" s="26">
        <v>15.010009999999999</v>
      </c>
      <c r="L797" s="26">
        <v>15.010009999999999</v>
      </c>
      <c r="M797" s="26">
        <v>15.010009999999999</v>
      </c>
      <c r="N797" s="26">
        <v>15.010009999999999</v>
      </c>
      <c r="O797" s="26">
        <v>14.587719999999999</v>
      </c>
      <c r="P797" s="26">
        <v>14.587719999999999</v>
      </c>
      <c r="Q797" s="26">
        <v>14.587719999999999</v>
      </c>
      <c r="R797" s="26">
        <v>14.587719999999999</v>
      </c>
      <c r="S797" s="26">
        <v>-14.587719999999999</v>
      </c>
      <c r="T797" s="26">
        <v>-14.587719999999999</v>
      </c>
      <c r="U797" s="26">
        <v>-14.587719999999999</v>
      </c>
      <c r="V797" s="26">
        <v>-14.587719999999999</v>
      </c>
      <c r="W797" s="26"/>
      <c r="X797" s="26"/>
      <c r="Y797" s="26"/>
      <c r="Z797" s="26"/>
    </row>
    <row r="798" spans="1:26" x14ac:dyDescent="0.35">
      <c r="A798" s="26" t="s">
        <v>163</v>
      </c>
      <c r="B798" s="26">
        <v>2020</v>
      </c>
      <c r="C798" s="26">
        <v>43.482250000000001</v>
      </c>
      <c r="D798" s="26">
        <v>41.765450000000001</v>
      </c>
      <c r="E798" s="26">
        <v>28.649519999999999</v>
      </c>
      <c r="F798" s="26">
        <v>28.001290000000001</v>
      </c>
      <c r="G798" s="26">
        <v>53.138069999999999</v>
      </c>
      <c r="H798" s="26">
        <v>29.47645</v>
      </c>
      <c r="I798" s="26">
        <v>23.08315</v>
      </c>
      <c r="J798" s="26">
        <v>5.4041610000000002</v>
      </c>
      <c r="K798" s="26">
        <v>64.218299999999999</v>
      </c>
      <c r="L798" s="26">
        <v>29.531600000000001</v>
      </c>
      <c r="M798" s="26">
        <v>15.26816</v>
      </c>
      <c r="N798" s="26">
        <v>6.7845789999999999</v>
      </c>
      <c r="O798" s="26">
        <v>396.23289999999997</v>
      </c>
      <c r="P798" s="26">
        <v>406.57560000000001</v>
      </c>
      <c r="Q798" s="26">
        <v>2.0603609999999999</v>
      </c>
      <c r="R798" s="26">
        <v>0.42880000000000001</v>
      </c>
      <c r="S798" s="26">
        <v>-396.23289999999997</v>
      </c>
      <c r="T798" s="26">
        <v>-406.57560000000001</v>
      </c>
      <c r="U798" s="26">
        <v>-2.0603609999999999</v>
      </c>
      <c r="V798" s="26">
        <v>0</v>
      </c>
      <c r="W798" s="26">
        <v>0</v>
      </c>
      <c r="X798" s="26">
        <v>0</v>
      </c>
      <c r="Y798" s="26">
        <v>0</v>
      </c>
      <c r="Z798" s="26">
        <v>-0.42880000000000001</v>
      </c>
    </row>
    <row r="799" spans="1:26" x14ac:dyDescent="0.35">
      <c r="A799" s="26" t="s">
        <v>163</v>
      </c>
      <c r="B799" s="26">
        <v>2025</v>
      </c>
      <c r="C799" s="26">
        <v>41.919780000000003</v>
      </c>
      <c r="D799" s="26">
        <v>38.52373</v>
      </c>
      <c r="E799" s="26">
        <v>37.196249999999999</v>
      </c>
      <c r="F799" s="26">
        <v>32.873869999999997</v>
      </c>
      <c r="G799" s="26">
        <v>122.81480000000001</v>
      </c>
      <c r="H799" s="26">
        <v>85.592330000000004</v>
      </c>
      <c r="I799" s="26">
        <v>21.772950000000002</v>
      </c>
      <c r="J799" s="26">
        <v>4.9267120000000002</v>
      </c>
      <c r="K799" s="26">
        <v>164.60679999999999</v>
      </c>
      <c r="L799" s="26">
        <v>65.200860000000006</v>
      </c>
      <c r="M799" s="26">
        <v>17.038409999999999</v>
      </c>
      <c r="N799" s="26">
        <v>7.6772210000000003</v>
      </c>
      <c r="O799" s="26">
        <v>320.45490000000001</v>
      </c>
      <c r="P799" s="26">
        <v>256.5566</v>
      </c>
      <c r="Q799" s="26">
        <v>118.6417</v>
      </c>
      <c r="R799" s="26">
        <v>0.17152000000000001</v>
      </c>
      <c r="S799" s="26">
        <v>37.253320000000002</v>
      </c>
      <c r="T799" s="26">
        <v>65.411460000000005</v>
      </c>
      <c r="U799" s="26">
        <v>-117.7225</v>
      </c>
      <c r="V799" s="26">
        <v>0</v>
      </c>
      <c r="W799" s="26">
        <v>416.03030000000001</v>
      </c>
      <c r="X799" s="26">
        <v>120.0812</v>
      </c>
      <c r="Y799" s="26">
        <v>7.3478000000000002E-2</v>
      </c>
      <c r="Z799" s="26">
        <v>-0.17152000000000001</v>
      </c>
    </row>
    <row r="800" spans="1:26" x14ac:dyDescent="0.35">
      <c r="A800" s="26" t="s">
        <v>163</v>
      </c>
      <c r="B800" s="26">
        <v>2030</v>
      </c>
      <c r="C800" s="26">
        <v>53.027520000000003</v>
      </c>
      <c r="D800" s="26">
        <v>45.458019999999998</v>
      </c>
      <c r="E800" s="26">
        <v>43.496659999999999</v>
      </c>
      <c r="F800" s="26">
        <v>36.451920000000001</v>
      </c>
      <c r="G800" s="26">
        <v>118.7713</v>
      </c>
      <c r="H800" s="26">
        <v>57.855139999999999</v>
      </c>
      <c r="I800" s="26">
        <v>60.46705</v>
      </c>
      <c r="J800" s="26">
        <v>1.4301729999999999</v>
      </c>
      <c r="K800" s="26">
        <v>169.49260000000001</v>
      </c>
      <c r="L800" s="26">
        <v>78.900229999999993</v>
      </c>
      <c r="M800" s="26">
        <v>44.018639999999998</v>
      </c>
      <c r="N800" s="26">
        <v>7.6490939999999998</v>
      </c>
      <c r="O800" s="26">
        <v>237.1378</v>
      </c>
      <c r="P800" s="26">
        <v>209.29750000000001</v>
      </c>
      <c r="Q800" s="26">
        <v>132.8768</v>
      </c>
      <c r="R800" s="26">
        <v>1.5539000000000001E-2</v>
      </c>
      <c r="S800" s="26">
        <v>506.90260000000001</v>
      </c>
      <c r="T800" s="26">
        <v>290.24610000000001</v>
      </c>
      <c r="U800" s="26">
        <v>120.4325</v>
      </c>
      <c r="V800" s="26">
        <v>0</v>
      </c>
      <c r="W800" s="26">
        <v>634.16160000000002</v>
      </c>
      <c r="X800" s="26">
        <v>292.73610000000002</v>
      </c>
      <c r="Y800" s="26">
        <v>111.80329999999999</v>
      </c>
      <c r="Z800" s="26">
        <v>-1.5539000000000001E-2</v>
      </c>
    </row>
    <row r="801" spans="1:26" x14ac:dyDescent="0.35">
      <c r="A801" s="26" t="s">
        <v>163</v>
      </c>
      <c r="B801" s="26">
        <v>2035</v>
      </c>
      <c r="C801" s="26">
        <v>53.558010000000003</v>
      </c>
      <c r="D801" s="26">
        <v>40.36318</v>
      </c>
      <c r="E801" s="26">
        <v>46.716630000000002</v>
      </c>
      <c r="F801" s="26">
        <v>10.493040000000001</v>
      </c>
      <c r="G801" s="26">
        <v>133.05019999999999</v>
      </c>
      <c r="H801" s="26">
        <v>47.478160000000003</v>
      </c>
      <c r="I801" s="26">
        <v>17.700559999999999</v>
      </c>
      <c r="J801" s="26">
        <v>0</v>
      </c>
      <c r="K801" s="26">
        <v>165.03129999999999</v>
      </c>
      <c r="L801" s="26">
        <v>55.021169999999998</v>
      </c>
      <c r="M801" s="26">
        <v>37.135170000000002</v>
      </c>
      <c r="N801" s="26">
        <v>-10.493040000000001</v>
      </c>
      <c r="O801" s="26">
        <v>277.73140000000001</v>
      </c>
      <c r="P801" s="26">
        <v>224.3014</v>
      </c>
      <c r="Q801" s="26">
        <v>159.22980000000001</v>
      </c>
      <c r="R801" s="26">
        <v>4.537642</v>
      </c>
      <c r="S801" s="26">
        <v>346.8433</v>
      </c>
      <c r="T801" s="26">
        <v>159.43809999999999</v>
      </c>
      <c r="U801" s="26">
        <v>70.146289999999993</v>
      </c>
      <c r="V801" s="26">
        <v>0</v>
      </c>
      <c r="W801" s="26">
        <v>869.65610000000004</v>
      </c>
      <c r="X801" s="26">
        <v>403.02420000000001</v>
      </c>
      <c r="Y801" s="26">
        <v>181.87379999999999</v>
      </c>
      <c r="Z801" s="26">
        <v>-4.5376430000000001</v>
      </c>
    </row>
    <row r="802" spans="1:26" x14ac:dyDescent="0.35">
      <c r="A802" s="26" t="s">
        <v>163</v>
      </c>
      <c r="B802" s="26">
        <v>2040</v>
      </c>
      <c r="C802" s="26">
        <v>55.1205</v>
      </c>
      <c r="D802" s="26">
        <v>37.594560000000001</v>
      </c>
      <c r="E802" s="26">
        <v>31.5778</v>
      </c>
      <c r="F802" s="26">
        <v>6.9633609999999999</v>
      </c>
      <c r="G802" s="26">
        <v>81.165930000000003</v>
      </c>
      <c r="H802" s="26">
        <v>24.358799999999999</v>
      </c>
      <c r="I802" s="26">
        <v>7.9215879999999999</v>
      </c>
      <c r="J802" s="26">
        <v>-5.9082920000000003</v>
      </c>
      <c r="K802" s="26">
        <v>170.06649999999999</v>
      </c>
      <c r="L802" s="26">
        <v>38.883670000000002</v>
      </c>
      <c r="M802" s="26">
        <v>19.239640000000001</v>
      </c>
      <c r="N802" s="26">
        <v>3.156393</v>
      </c>
      <c r="O802" s="26">
        <v>304.61590000000001</v>
      </c>
      <c r="P802" s="26">
        <v>219.39089999999999</v>
      </c>
      <c r="Q802" s="26">
        <v>130.6797</v>
      </c>
      <c r="R802" s="26">
        <v>1.6502699999999999</v>
      </c>
      <c r="S802" s="26">
        <v>174.28649999999999</v>
      </c>
      <c r="T802" s="26">
        <v>88.428299999999993</v>
      </c>
      <c r="U802" s="26">
        <v>0</v>
      </c>
      <c r="V802" s="26">
        <v>0</v>
      </c>
      <c r="W802" s="26">
        <v>1109.0170000000001</v>
      </c>
      <c r="X802" s="26">
        <v>376.80680000000001</v>
      </c>
      <c r="Y802" s="26">
        <v>154.98480000000001</v>
      </c>
      <c r="Z802" s="26">
        <v>1.378004</v>
      </c>
    </row>
    <row r="803" spans="1:26" x14ac:dyDescent="0.35">
      <c r="A803" s="26" t="s">
        <v>163</v>
      </c>
      <c r="B803" s="26">
        <v>2045</v>
      </c>
      <c r="C803" s="26">
        <v>64.030709999999999</v>
      </c>
      <c r="D803" s="26">
        <v>40.73357</v>
      </c>
      <c r="E803" s="26">
        <v>1.5600210000000001</v>
      </c>
      <c r="F803" s="26">
        <v>0.58555199999999996</v>
      </c>
      <c r="G803" s="26">
        <v>76.044150000000002</v>
      </c>
      <c r="H803" s="26">
        <v>11.384600000000001</v>
      </c>
      <c r="I803" s="26">
        <v>2.4798879999999999</v>
      </c>
      <c r="J803" s="26">
        <v>0</v>
      </c>
      <c r="K803" s="26">
        <v>139.1241</v>
      </c>
      <c r="L803" s="26">
        <v>26.270340000000001</v>
      </c>
      <c r="M803" s="26">
        <v>2.4985490000000001</v>
      </c>
      <c r="N803" s="26">
        <v>1.6344050000000001</v>
      </c>
      <c r="O803" s="26">
        <v>324.99329999999998</v>
      </c>
      <c r="P803" s="26">
        <v>200.23570000000001</v>
      </c>
      <c r="Q803" s="26">
        <v>100.961</v>
      </c>
      <c r="R803" s="26">
        <v>1.563677</v>
      </c>
      <c r="S803" s="26">
        <v>162.36779999999999</v>
      </c>
      <c r="T803" s="26">
        <v>58.421709999999997</v>
      </c>
      <c r="U803" s="26">
        <v>0</v>
      </c>
      <c r="V803" s="26">
        <v>0</v>
      </c>
      <c r="W803" s="26">
        <v>1019.351</v>
      </c>
      <c r="X803" s="26">
        <v>214.3852</v>
      </c>
      <c r="Y803" s="26">
        <v>38.497250000000001</v>
      </c>
      <c r="Z803" s="26">
        <v>1.0528139999999999</v>
      </c>
    </row>
    <row r="804" spans="1:26" x14ac:dyDescent="0.35">
      <c r="A804" s="26" t="s">
        <v>163</v>
      </c>
      <c r="B804" s="26">
        <v>2050</v>
      </c>
      <c r="C804" s="26">
        <v>73.488410000000002</v>
      </c>
      <c r="D804" s="26">
        <v>40.215960000000003</v>
      </c>
      <c r="E804" s="26">
        <v>10.105790000000001</v>
      </c>
      <c r="F804" s="26">
        <v>0</v>
      </c>
      <c r="G804" s="26">
        <v>64.306629999999998</v>
      </c>
      <c r="H804" s="26">
        <v>5.1293480000000002</v>
      </c>
      <c r="I804" s="26">
        <v>-8.5949609999999996</v>
      </c>
      <c r="J804" s="26">
        <v>0</v>
      </c>
      <c r="K804" s="26">
        <v>117.1426</v>
      </c>
      <c r="L804" s="26">
        <v>17.811399999999999</v>
      </c>
      <c r="M804" s="26">
        <v>1.244051</v>
      </c>
      <c r="N804" s="26">
        <v>0</v>
      </c>
      <c r="O804" s="26">
        <v>331.58690000000001</v>
      </c>
      <c r="P804" s="26">
        <v>177.179</v>
      </c>
      <c r="Q804" s="26">
        <v>51.051749999999998</v>
      </c>
      <c r="R804" s="26">
        <v>0</v>
      </c>
      <c r="S804" s="26">
        <v>166.7062</v>
      </c>
      <c r="T804" s="26">
        <v>34.834650000000003</v>
      </c>
      <c r="U804" s="26">
        <v>0</v>
      </c>
      <c r="V804" s="26">
        <v>0</v>
      </c>
      <c r="W804" s="26">
        <v>864.52729999999997</v>
      </c>
      <c r="X804" s="26">
        <v>108.3682</v>
      </c>
      <c r="Y804" s="26">
        <v>9.9619630000000008</v>
      </c>
      <c r="Z804" s="26">
        <v>0</v>
      </c>
    </row>
    <row r="805" spans="1:26" x14ac:dyDescent="0.35">
      <c r="A805" s="26" t="s">
        <v>164</v>
      </c>
      <c r="B805" s="26">
        <v>2016</v>
      </c>
      <c r="C805" s="26">
        <v>13.1159</v>
      </c>
      <c r="D805" s="26">
        <v>13.1159</v>
      </c>
      <c r="E805" s="26">
        <v>13.1159</v>
      </c>
      <c r="F805" s="26">
        <v>13.1159</v>
      </c>
      <c r="G805" s="26">
        <v>-8.7706</v>
      </c>
      <c r="H805" s="26">
        <v>-8.7706</v>
      </c>
      <c r="I805" s="26">
        <v>-8.7706</v>
      </c>
      <c r="J805" s="26">
        <v>-8.7706</v>
      </c>
      <c r="K805" s="26">
        <v>1.0609040000000001</v>
      </c>
      <c r="L805" s="26">
        <v>1.0609040000000001</v>
      </c>
      <c r="M805" s="26">
        <v>1.0609040000000001</v>
      </c>
      <c r="N805" s="26">
        <v>1.0609040000000001</v>
      </c>
      <c r="O805" s="26">
        <v>40.341569999999997</v>
      </c>
      <c r="P805" s="26">
        <v>40.341569999999997</v>
      </c>
      <c r="Q805" s="26">
        <v>40.341569999999997</v>
      </c>
      <c r="R805" s="26">
        <v>40.341569999999997</v>
      </c>
      <c r="S805" s="26">
        <v>-26.341999999999999</v>
      </c>
      <c r="T805" s="26">
        <v>-26.341999999999999</v>
      </c>
      <c r="U805" s="26">
        <v>-26.341999999999999</v>
      </c>
      <c r="V805" s="26">
        <v>-26.341999999999999</v>
      </c>
      <c r="W805" s="26">
        <v>-12.10378</v>
      </c>
      <c r="X805" s="26">
        <v>-12.10378</v>
      </c>
      <c r="Y805" s="26">
        <v>-12.10378</v>
      </c>
      <c r="Z805" s="26">
        <v>-12.10378</v>
      </c>
    </row>
    <row r="806" spans="1:26" x14ac:dyDescent="0.35">
      <c r="A806" s="26" t="s">
        <v>164</v>
      </c>
      <c r="B806" s="26">
        <v>2020</v>
      </c>
      <c r="C806" s="26">
        <v>8.9105319999999999</v>
      </c>
      <c r="D806" s="26">
        <v>8.268459</v>
      </c>
      <c r="E806" s="26">
        <v>8.12575</v>
      </c>
      <c r="F806" s="26">
        <v>8.0788200000000003</v>
      </c>
      <c r="G806" s="26">
        <v>32.299039999999998</v>
      </c>
      <c r="H806" s="26">
        <v>19.266500000000001</v>
      </c>
      <c r="I806" s="26">
        <v>11.799620000000001</v>
      </c>
      <c r="J806" s="26">
        <v>5.3192510000000004</v>
      </c>
      <c r="K806" s="26">
        <v>23.172779999999999</v>
      </c>
      <c r="L806" s="26">
        <v>12.63537</v>
      </c>
      <c r="M806" s="26">
        <v>6.7208620000000003</v>
      </c>
      <c r="N806" s="26">
        <v>2.5582050000000001</v>
      </c>
      <c r="O806" s="26">
        <v>29.035450000000001</v>
      </c>
      <c r="P806" s="26">
        <v>28.281770000000002</v>
      </c>
      <c r="Q806" s="26">
        <v>21.269169999999999</v>
      </c>
      <c r="R806" s="26">
        <v>21.215579999999999</v>
      </c>
      <c r="S806" s="26">
        <v>40.07123</v>
      </c>
      <c r="T806" s="26">
        <v>16.990570000000002</v>
      </c>
      <c r="U806" s="26">
        <v>15.391109999999999</v>
      </c>
      <c r="V806" s="26">
        <v>11.03928</v>
      </c>
      <c r="W806" s="26">
        <v>16.88082</v>
      </c>
      <c r="X806" s="26">
        <v>6.919721</v>
      </c>
      <c r="Y806" s="26">
        <v>6.1971489999999996</v>
      </c>
      <c r="Z806" s="26">
        <v>4.3048120000000001</v>
      </c>
    </row>
    <row r="807" spans="1:26" x14ac:dyDescent="0.35">
      <c r="A807" s="26" t="s">
        <v>164</v>
      </c>
      <c r="B807" s="26">
        <v>2025</v>
      </c>
      <c r="C807" s="26">
        <v>9.8493429999999993</v>
      </c>
      <c r="D807" s="26">
        <v>8.9632059999999996</v>
      </c>
      <c r="E807" s="26">
        <v>8.3199090000000009</v>
      </c>
      <c r="F807" s="26">
        <v>7.7918380000000003</v>
      </c>
      <c r="G807" s="26">
        <v>45.233409999999999</v>
      </c>
      <c r="H807" s="26">
        <v>23.832650000000001</v>
      </c>
      <c r="I807" s="26">
        <v>13.05293</v>
      </c>
      <c r="J807" s="26">
        <v>5.6381579999999998</v>
      </c>
      <c r="K807" s="26">
        <v>33.082039999999999</v>
      </c>
      <c r="L807" s="26">
        <v>16.773800000000001</v>
      </c>
      <c r="M807" s="26">
        <v>9.8622669999999992</v>
      </c>
      <c r="N807" s="26">
        <v>4.6123159999999999</v>
      </c>
      <c r="O807" s="26">
        <v>32.59216</v>
      </c>
      <c r="P807" s="26">
        <v>29.534829999999999</v>
      </c>
      <c r="Q807" s="26">
        <v>41.269970000000001</v>
      </c>
      <c r="R807" s="26">
        <v>27.70448</v>
      </c>
      <c r="S807" s="26">
        <v>59.281170000000003</v>
      </c>
      <c r="T807" s="26">
        <v>36.507179999999998</v>
      </c>
      <c r="U807" s="26">
        <v>10.656000000000001</v>
      </c>
      <c r="V807" s="26">
        <v>14.2887</v>
      </c>
      <c r="W807" s="26">
        <v>30.606629999999999</v>
      </c>
      <c r="X807" s="26">
        <v>15.77252</v>
      </c>
      <c r="Y807" s="26">
        <v>4.6479059999999999</v>
      </c>
      <c r="Z807" s="26">
        <v>6.151681</v>
      </c>
    </row>
    <row r="808" spans="1:26" x14ac:dyDescent="0.35">
      <c r="A808" s="26" t="s">
        <v>164</v>
      </c>
      <c r="B808" s="26">
        <v>2030</v>
      </c>
      <c r="C808" s="26">
        <v>9.7061189999999993</v>
      </c>
      <c r="D808" s="26">
        <v>6.8665700000000003</v>
      </c>
      <c r="E808" s="26">
        <v>5.8442179999999997</v>
      </c>
      <c r="F808" s="26">
        <v>3.617073</v>
      </c>
      <c r="G808" s="26">
        <v>39.073320000000002</v>
      </c>
      <c r="H808" s="26">
        <v>17.474609999999998</v>
      </c>
      <c r="I808" s="26">
        <v>10.811489999999999</v>
      </c>
      <c r="J808" s="26">
        <v>2.0299870000000002</v>
      </c>
      <c r="K808" s="26">
        <v>42.99062</v>
      </c>
      <c r="L808" s="26">
        <v>15.72012</v>
      </c>
      <c r="M808" s="26">
        <v>6.97722</v>
      </c>
      <c r="N808" s="26">
        <v>1.6000749999999999</v>
      </c>
      <c r="O808" s="26">
        <v>42.252279999999999</v>
      </c>
      <c r="P808" s="26">
        <v>37.782209999999999</v>
      </c>
      <c r="Q808" s="26">
        <v>34.382899999999999</v>
      </c>
      <c r="R808" s="26">
        <v>31.9407</v>
      </c>
      <c r="S808" s="26">
        <v>60.300669999999997</v>
      </c>
      <c r="T808" s="26">
        <v>41.181359999999998</v>
      </c>
      <c r="U808" s="26">
        <v>26.191839999999999</v>
      </c>
      <c r="V808" s="26">
        <v>15.51797</v>
      </c>
      <c r="W808" s="26">
        <v>54.965989999999998</v>
      </c>
      <c r="X808" s="26">
        <v>26.319379999999999</v>
      </c>
      <c r="Y808" s="26">
        <v>11.36534</v>
      </c>
      <c r="Z808" s="26">
        <v>6.7453900000000004</v>
      </c>
    </row>
    <row r="809" spans="1:26" x14ac:dyDescent="0.35">
      <c r="A809" s="26" t="s">
        <v>164</v>
      </c>
      <c r="B809" s="26">
        <v>2035</v>
      </c>
      <c r="C809" s="26">
        <v>9.3740419999999993</v>
      </c>
      <c r="D809" s="26">
        <v>5.4073929999999999</v>
      </c>
      <c r="E809" s="26">
        <v>4.408919</v>
      </c>
      <c r="F809" s="26">
        <v>2.0339119999999999</v>
      </c>
      <c r="G809" s="26">
        <v>25.878530000000001</v>
      </c>
      <c r="H809" s="26">
        <v>7.6319869999999996</v>
      </c>
      <c r="I809" s="26">
        <v>8.7233070000000001</v>
      </c>
      <c r="J809" s="26">
        <v>0.26446320000000001</v>
      </c>
      <c r="K809" s="26">
        <v>45.410960000000003</v>
      </c>
      <c r="L809" s="26">
        <v>11.948270000000001</v>
      </c>
      <c r="M809" s="26">
        <v>5.9946510000000002</v>
      </c>
      <c r="N809" s="26">
        <v>0.41430699999999998</v>
      </c>
      <c r="O809" s="26">
        <v>50.97316</v>
      </c>
      <c r="P809" s="26">
        <v>39.084350000000001</v>
      </c>
      <c r="Q809" s="26">
        <v>33.328130000000002</v>
      </c>
      <c r="R809" s="26">
        <v>23.535900000000002</v>
      </c>
      <c r="S809" s="26">
        <v>61.70843</v>
      </c>
      <c r="T809" s="26">
        <v>31.111429999999999</v>
      </c>
      <c r="U809" s="26">
        <v>22.468800000000002</v>
      </c>
      <c r="V809" s="26">
        <v>12.185269999999999</v>
      </c>
      <c r="W809" s="26">
        <v>56.82985</v>
      </c>
      <c r="X809" s="26">
        <v>27.980969999999999</v>
      </c>
      <c r="Y809" s="26">
        <v>13.370620000000001</v>
      </c>
      <c r="Z809" s="26">
        <v>6.2182050000000002</v>
      </c>
    </row>
    <row r="810" spans="1:26" x14ac:dyDescent="0.35">
      <c r="A810" s="26" t="s">
        <v>164</v>
      </c>
      <c r="B810" s="26">
        <v>2040</v>
      </c>
      <c r="C810" s="26">
        <v>7.953538</v>
      </c>
      <c r="D810" s="26">
        <v>4.0765969999999996</v>
      </c>
      <c r="E810" s="26">
        <v>2.9305889999999999</v>
      </c>
      <c r="F810" s="26">
        <v>0.484711</v>
      </c>
      <c r="G810" s="26">
        <v>23.48884</v>
      </c>
      <c r="H810" s="26">
        <v>4.7748359999999996</v>
      </c>
      <c r="I810" s="26">
        <v>3.0332479999999999</v>
      </c>
      <c r="J810" s="26">
        <v>8.5545789999999997E-2</v>
      </c>
      <c r="K810" s="26">
        <v>37.124139999999997</v>
      </c>
      <c r="L810" s="26">
        <v>7.0959300000000001</v>
      </c>
      <c r="M810" s="26">
        <v>3.2561450000000001</v>
      </c>
      <c r="N810" s="26">
        <v>9.1777910000000004E-2</v>
      </c>
      <c r="O810" s="26">
        <v>53.969949999999997</v>
      </c>
      <c r="P810" s="26">
        <v>35.834690000000002</v>
      </c>
      <c r="Q810" s="26">
        <v>27.191330000000001</v>
      </c>
      <c r="R810" s="26">
        <v>17.907990000000002</v>
      </c>
      <c r="S810" s="26">
        <v>62.22354</v>
      </c>
      <c r="T810" s="26">
        <v>25.228549999999998</v>
      </c>
      <c r="U810" s="26">
        <v>19.970369999999999</v>
      </c>
      <c r="V810" s="26">
        <v>10.431469999999999</v>
      </c>
      <c r="W810" s="26">
        <v>56.806010000000001</v>
      </c>
      <c r="X810" s="26">
        <v>23.99438</v>
      </c>
      <c r="Y810" s="26">
        <v>16.125830000000001</v>
      </c>
      <c r="Z810" s="26">
        <v>5.6509999999999998</v>
      </c>
    </row>
    <row r="811" spans="1:26" x14ac:dyDescent="0.35">
      <c r="A811" s="26" t="s">
        <v>164</v>
      </c>
      <c r="B811" s="26">
        <v>2045</v>
      </c>
      <c r="C811" s="26">
        <v>7.997344</v>
      </c>
      <c r="D811" s="26">
        <v>3.5494159999999999</v>
      </c>
      <c r="E811" s="26">
        <v>0.77357640000000005</v>
      </c>
      <c r="F811" s="26">
        <v>0.95658650000000001</v>
      </c>
      <c r="G811" s="26">
        <v>14.889250000000001</v>
      </c>
      <c r="H811" s="26">
        <v>2.450688</v>
      </c>
      <c r="I811" s="26">
        <v>1.5573319999999999</v>
      </c>
      <c r="J811" s="26">
        <v>-0.80344610000000005</v>
      </c>
      <c r="K811" s="26">
        <v>30.339269999999999</v>
      </c>
      <c r="L811" s="26">
        <v>4.4492339999999997</v>
      </c>
      <c r="M811" s="26">
        <v>1.2504729999999999</v>
      </c>
      <c r="N811" s="26">
        <v>8.4716440000000004E-2</v>
      </c>
      <c r="O811" s="26">
        <v>62.951689999999999</v>
      </c>
      <c r="P811" s="26">
        <v>32.289619999999999</v>
      </c>
      <c r="Q811" s="26">
        <v>25.18056</v>
      </c>
      <c r="R811" s="26">
        <v>12.48719</v>
      </c>
      <c r="S811" s="26">
        <v>57.718679999999999</v>
      </c>
      <c r="T811" s="26">
        <v>21.267309999999998</v>
      </c>
      <c r="U811" s="26">
        <v>10.90982</v>
      </c>
      <c r="V811" s="26">
        <v>6.126233</v>
      </c>
      <c r="W811" s="26">
        <v>53.34928</v>
      </c>
      <c r="X811" s="26">
        <v>19.995100000000001</v>
      </c>
      <c r="Y811" s="26">
        <v>9.6664689999999993</v>
      </c>
      <c r="Z811" s="26">
        <v>5.2067949999999996</v>
      </c>
    </row>
    <row r="812" spans="1:26" x14ac:dyDescent="0.35">
      <c r="A812" s="26" t="s">
        <v>164</v>
      </c>
      <c r="B812" s="26">
        <v>2050</v>
      </c>
      <c r="C812" s="26">
        <v>8.5637129999999999</v>
      </c>
      <c r="D812" s="26">
        <v>4.0309140000000001</v>
      </c>
      <c r="E812" s="26">
        <v>1.425627</v>
      </c>
      <c r="F812" s="26">
        <v>3.5467270000000002E-2</v>
      </c>
      <c r="G812" s="26">
        <v>11.33709</v>
      </c>
      <c r="H812" s="26">
        <v>0.75748090000000001</v>
      </c>
      <c r="I812" s="26">
        <v>-0.24009839999999999</v>
      </c>
      <c r="J812" s="26">
        <v>1.899235E-3</v>
      </c>
      <c r="K812" s="26">
        <v>23.083939999999998</v>
      </c>
      <c r="L812" s="26">
        <v>1.7066319999999999</v>
      </c>
      <c r="M812" s="26">
        <v>0.51266219999999996</v>
      </c>
      <c r="N812" s="26">
        <v>4.8692989999999998E-2</v>
      </c>
      <c r="O812" s="26">
        <v>74.492559999999997</v>
      </c>
      <c r="P812" s="26">
        <v>29.572600000000001</v>
      </c>
      <c r="Q812" s="26">
        <v>19.319400000000002</v>
      </c>
      <c r="R812" s="26">
        <v>5.2521170000000001</v>
      </c>
      <c r="S812" s="26">
        <v>46.71275</v>
      </c>
      <c r="T812" s="26">
        <v>13.550319999999999</v>
      </c>
      <c r="U812" s="26">
        <v>5.9127609999999997</v>
      </c>
      <c r="V812" s="26">
        <v>2.0969129999999998</v>
      </c>
      <c r="W812" s="26">
        <v>43.11092</v>
      </c>
      <c r="X812" s="26">
        <v>12.402760000000001</v>
      </c>
      <c r="Y812" s="26">
        <v>4.2650090000000001</v>
      </c>
      <c r="Z812" s="26">
        <v>1.905429</v>
      </c>
    </row>
    <row r="813" spans="1:26" x14ac:dyDescent="0.35">
      <c r="A813" s="26" t="s">
        <v>165</v>
      </c>
      <c r="B813" s="26">
        <v>2016</v>
      </c>
      <c r="C813" s="26">
        <v>105.0265</v>
      </c>
      <c r="D813" s="26">
        <v>105.0265</v>
      </c>
      <c r="E813" s="26">
        <v>105.0265</v>
      </c>
      <c r="F813" s="26">
        <v>105.0265</v>
      </c>
      <c r="G813" s="26">
        <v>34.909289999999999</v>
      </c>
      <c r="H813" s="26">
        <v>34.909289999999999</v>
      </c>
      <c r="I813" s="26">
        <v>34.909289999999999</v>
      </c>
      <c r="J813" s="26">
        <v>34.909289999999999</v>
      </c>
      <c r="K813" s="26">
        <v>41.21931</v>
      </c>
      <c r="L813" s="26">
        <v>41.21931</v>
      </c>
      <c r="M813" s="26">
        <v>41.21931</v>
      </c>
      <c r="N813" s="26">
        <v>41.21931</v>
      </c>
      <c r="O813" s="26">
        <v>166.35579999999999</v>
      </c>
      <c r="P813" s="26">
        <v>166.35579999999999</v>
      </c>
      <c r="Q813" s="26">
        <v>166.35579999999999</v>
      </c>
      <c r="R813" s="26">
        <v>166.35579999999999</v>
      </c>
      <c r="S813" s="26">
        <v>-27.94943</v>
      </c>
      <c r="T813" s="26">
        <v>-27.94943</v>
      </c>
      <c r="U813" s="26">
        <v>-27.94943</v>
      </c>
      <c r="V813" s="26">
        <v>-27.94943</v>
      </c>
      <c r="W813" s="26">
        <v>16.370069999999998</v>
      </c>
      <c r="X813" s="26">
        <v>16.370069999999998</v>
      </c>
      <c r="Y813" s="26">
        <v>16.370069999999998</v>
      </c>
      <c r="Z813" s="26">
        <v>16.370069999999998</v>
      </c>
    </row>
    <row r="814" spans="1:26" x14ac:dyDescent="0.35">
      <c r="A814" s="26" t="s">
        <v>165</v>
      </c>
      <c r="B814" s="26">
        <v>2020</v>
      </c>
      <c r="C814" s="26">
        <v>231.49979999999999</v>
      </c>
      <c r="D814" s="26">
        <v>178.32599999999999</v>
      </c>
      <c r="E814" s="26">
        <v>147.33779999999999</v>
      </c>
      <c r="F814" s="26">
        <v>198.78380000000001</v>
      </c>
      <c r="G814" s="26">
        <v>338.0172</v>
      </c>
      <c r="H814" s="26">
        <v>182.70509999999999</v>
      </c>
      <c r="I814" s="26">
        <v>107.7546</v>
      </c>
      <c r="J814" s="26">
        <v>-37.924399999999999</v>
      </c>
      <c r="K814" s="26">
        <v>431.59980000000002</v>
      </c>
      <c r="L814" s="26">
        <v>223.9033</v>
      </c>
      <c r="M814" s="26">
        <v>116.5548</v>
      </c>
      <c r="N814" s="26">
        <v>52.956029999999998</v>
      </c>
      <c r="O814" s="26">
        <v>221.23050000000001</v>
      </c>
      <c r="P814" s="26">
        <v>168.5513</v>
      </c>
      <c r="Q814" s="26">
        <v>155.93020000000001</v>
      </c>
      <c r="R814" s="26">
        <v>173.35679999999999</v>
      </c>
      <c r="S814" s="26">
        <v>-126.0894</v>
      </c>
      <c r="T814" s="26">
        <v>-106.2586</v>
      </c>
      <c r="U814" s="26">
        <v>-101.4806</v>
      </c>
      <c r="V814" s="26">
        <v>-132.90729999999999</v>
      </c>
      <c r="W814" s="26">
        <v>19.146409999999999</v>
      </c>
      <c r="X814" s="26">
        <v>8.1698559999999993</v>
      </c>
      <c r="Y814" s="26">
        <v>7.2486839999999999</v>
      </c>
      <c r="Z814" s="26">
        <v>0.1834865</v>
      </c>
    </row>
    <row r="815" spans="1:26" x14ac:dyDescent="0.35">
      <c r="A815" s="26" t="s">
        <v>165</v>
      </c>
      <c r="B815" s="26">
        <v>2025</v>
      </c>
      <c r="C815" s="26">
        <v>206.82130000000001</v>
      </c>
      <c r="D815" s="26">
        <v>167.1506</v>
      </c>
      <c r="E815" s="26">
        <v>154.70509999999999</v>
      </c>
      <c r="F815" s="26">
        <v>147.49019999999999</v>
      </c>
      <c r="G815" s="26">
        <v>488.40260000000001</v>
      </c>
      <c r="H815" s="26">
        <v>245.4135</v>
      </c>
      <c r="I815" s="26">
        <v>142.2329</v>
      </c>
      <c r="J815" s="26">
        <v>33.696809999999999</v>
      </c>
      <c r="K815" s="26">
        <v>535.88459999999998</v>
      </c>
      <c r="L815" s="26">
        <v>257.2405</v>
      </c>
      <c r="M815" s="26">
        <v>148.6516</v>
      </c>
      <c r="N815" s="26">
        <v>69.267430000000004</v>
      </c>
      <c r="O815" s="26">
        <v>215.4691</v>
      </c>
      <c r="P815" s="26">
        <v>162.13999999999999</v>
      </c>
      <c r="Q815" s="26">
        <v>129.56280000000001</v>
      </c>
      <c r="R815" s="26">
        <v>116.71429999999999</v>
      </c>
      <c r="S815" s="26">
        <v>191.50389999999999</v>
      </c>
      <c r="T815" s="26">
        <v>98.279210000000006</v>
      </c>
      <c r="U815" s="26">
        <v>45.918669999999999</v>
      </c>
      <c r="V815" s="26">
        <v>22.337599999999998</v>
      </c>
      <c r="W815" s="26">
        <v>111.4166</v>
      </c>
      <c r="X815" s="26">
        <v>75.982699999999994</v>
      </c>
      <c r="Y815" s="26">
        <v>50.909880000000001</v>
      </c>
      <c r="Z815" s="26">
        <v>42.265210000000003</v>
      </c>
    </row>
    <row r="816" spans="1:26" x14ac:dyDescent="0.35">
      <c r="A816" s="26" t="s">
        <v>165</v>
      </c>
      <c r="B816" s="26">
        <v>2030</v>
      </c>
      <c r="C816" s="26">
        <v>220.39359999999999</v>
      </c>
      <c r="D816" s="26">
        <v>150.14359999999999</v>
      </c>
      <c r="E816" s="26">
        <v>127.9812</v>
      </c>
      <c r="F816" s="26">
        <v>98.944159999999997</v>
      </c>
      <c r="G816" s="26">
        <v>419.60989999999998</v>
      </c>
      <c r="H816" s="26">
        <v>151.1088</v>
      </c>
      <c r="I816" s="26">
        <v>66.929180000000002</v>
      </c>
      <c r="J816" s="26">
        <v>7.7532759999999996</v>
      </c>
      <c r="K816" s="26">
        <v>492.9298</v>
      </c>
      <c r="L816" s="26">
        <v>177.7235</v>
      </c>
      <c r="M816" s="26">
        <v>98.857749999999996</v>
      </c>
      <c r="N816" s="26">
        <v>37.544049999999999</v>
      </c>
      <c r="O816" s="26">
        <v>365.5874</v>
      </c>
      <c r="P816" s="26">
        <v>314.61950000000002</v>
      </c>
      <c r="Q816" s="26">
        <v>123.7188</v>
      </c>
      <c r="R816" s="26">
        <v>97.718249999999998</v>
      </c>
      <c r="S816" s="26">
        <v>167.762</v>
      </c>
      <c r="T816" s="26">
        <v>42.870359999999998</v>
      </c>
      <c r="U816" s="26">
        <v>79.901129999999995</v>
      </c>
      <c r="V816" s="26">
        <v>53.063229999999997</v>
      </c>
      <c r="W816" s="26">
        <v>306.15019999999998</v>
      </c>
      <c r="X816" s="26">
        <v>179.72470000000001</v>
      </c>
      <c r="Y816" s="26">
        <v>71.673590000000004</v>
      </c>
      <c r="Z816" s="26">
        <v>58.460239999999999</v>
      </c>
    </row>
    <row r="817" spans="1:26" x14ac:dyDescent="0.35">
      <c r="A817" s="26" t="s">
        <v>165</v>
      </c>
      <c r="B817" s="26">
        <v>2035</v>
      </c>
      <c r="C817" s="26">
        <v>226.49080000000001</v>
      </c>
      <c r="D817" s="26">
        <v>132.20249999999999</v>
      </c>
      <c r="E817" s="26">
        <v>94.738609999999994</v>
      </c>
      <c r="F817" s="26">
        <v>37.559609999999999</v>
      </c>
      <c r="G817" s="26">
        <v>387.8528</v>
      </c>
      <c r="H817" s="26">
        <v>65.756690000000006</v>
      </c>
      <c r="I817" s="26">
        <v>13.84108</v>
      </c>
      <c r="J817" s="26">
        <v>4.4694969999999996</v>
      </c>
      <c r="K817" s="26">
        <v>481.18290000000002</v>
      </c>
      <c r="L817" s="26">
        <v>107.8419</v>
      </c>
      <c r="M817" s="26">
        <v>43.464559999999999</v>
      </c>
      <c r="N817" s="26">
        <v>14.85674</v>
      </c>
      <c r="O817" s="26">
        <v>476.02109999999999</v>
      </c>
      <c r="P817" s="26">
        <v>387.94560000000001</v>
      </c>
      <c r="Q817" s="26">
        <v>110.38460000000001</v>
      </c>
      <c r="R817" s="26">
        <v>83.820229999999995</v>
      </c>
      <c r="S817" s="26">
        <v>417.41950000000003</v>
      </c>
      <c r="T817" s="26">
        <v>189.40539999999999</v>
      </c>
      <c r="U817" s="26">
        <v>30.75319</v>
      </c>
      <c r="V817" s="26">
        <v>-8.8022460000000002</v>
      </c>
      <c r="W817" s="26">
        <v>618.27560000000005</v>
      </c>
      <c r="X817" s="26">
        <v>297.60120000000001</v>
      </c>
      <c r="Y817" s="26">
        <v>62.999540000000003</v>
      </c>
      <c r="Z817" s="26">
        <v>29.645489999999999</v>
      </c>
    </row>
    <row r="818" spans="1:26" x14ac:dyDescent="0.35">
      <c r="A818" s="26" t="s">
        <v>165</v>
      </c>
      <c r="B818" s="26">
        <v>2040</v>
      </c>
      <c r="C818" s="26">
        <v>222.44390000000001</v>
      </c>
      <c r="D818" s="26">
        <v>114.8681</v>
      </c>
      <c r="E818" s="26">
        <v>47.392600000000002</v>
      </c>
      <c r="F818" s="26">
        <v>14.74386</v>
      </c>
      <c r="G818" s="26">
        <v>297.04140000000001</v>
      </c>
      <c r="H818" s="26">
        <v>22.108160000000002</v>
      </c>
      <c r="I818" s="26">
        <v>8.9577799999999996</v>
      </c>
      <c r="J818" s="26">
        <v>4.4362880000000002</v>
      </c>
      <c r="K818" s="26">
        <v>402.44619999999998</v>
      </c>
      <c r="L818" s="26">
        <v>64.036659999999998</v>
      </c>
      <c r="M818" s="26">
        <v>22.91187</v>
      </c>
      <c r="N818" s="26">
        <v>5.366123</v>
      </c>
      <c r="O818" s="26">
        <v>483.57810000000001</v>
      </c>
      <c r="P818" s="26">
        <v>306.88080000000002</v>
      </c>
      <c r="Q818" s="26">
        <v>41.252249999999997</v>
      </c>
      <c r="R818" s="26">
        <v>17.331140000000001</v>
      </c>
      <c r="S818" s="26">
        <v>264.24209999999999</v>
      </c>
      <c r="T818" s="26">
        <v>51.649569999999997</v>
      </c>
      <c r="U818" s="26">
        <v>30.5505</v>
      </c>
      <c r="V818" s="26">
        <v>1.2407870000000001</v>
      </c>
      <c r="W818" s="26">
        <v>576.62990000000002</v>
      </c>
      <c r="X818" s="26">
        <v>154.48320000000001</v>
      </c>
      <c r="Y818" s="26">
        <v>33.461559999999999</v>
      </c>
      <c r="Z818" s="26">
        <v>6.5044310000000003</v>
      </c>
    </row>
    <row r="819" spans="1:26" x14ac:dyDescent="0.35">
      <c r="A819" s="26" t="s">
        <v>165</v>
      </c>
      <c r="B819" s="26">
        <v>2045</v>
      </c>
      <c r="C819" s="26">
        <v>219.63900000000001</v>
      </c>
      <c r="D819" s="26">
        <v>69.525599999999997</v>
      </c>
      <c r="E819" s="26">
        <v>21.714639999999999</v>
      </c>
      <c r="F819" s="26">
        <v>6.7079430000000002</v>
      </c>
      <c r="G819" s="26">
        <v>178.5472</v>
      </c>
      <c r="H819" s="26">
        <v>17.916460000000001</v>
      </c>
      <c r="I819" s="26">
        <v>3.635173</v>
      </c>
      <c r="J819" s="26">
        <v>1.0269060000000001</v>
      </c>
      <c r="K819" s="26">
        <v>288.74900000000002</v>
      </c>
      <c r="L819" s="26">
        <v>39.9649</v>
      </c>
      <c r="M819" s="26">
        <v>14.828620000000001</v>
      </c>
      <c r="N819" s="26">
        <v>3.7537759999999998</v>
      </c>
      <c r="O819" s="26">
        <v>438.84609999999998</v>
      </c>
      <c r="P819" s="26">
        <v>51.350059999999999</v>
      </c>
      <c r="Q819" s="26">
        <v>39.873919999999998</v>
      </c>
      <c r="R819" s="26">
        <v>0.7940817</v>
      </c>
      <c r="S819" s="26">
        <v>151.9778</v>
      </c>
      <c r="T819" s="26">
        <v>41.238410000000002</v>
      </c>
      <c r="U819" s="26">
        <v>-8.3671319999999998</v>
      </c>
      <c r="V819" s="26">
        <v>-7.0892000000000004E-3</v>
      </c>
      <c r="W819" s="26">
        <v>360.67700000000002</v>
      </c>
      <c r="X819" s="26">
        <v>46.550919999999998</v>
      </c>
      <c r="Y819" s="26">
        <v>16.3123</v>
      </c>
      <c r="Z819" s="26">
        <v>1.084128</v>
      </c>
    </row>
    <row r="820" spans="1:26" x14ac:dyDescent="0.35">
      <c r="A820" s="26" t="s">
        <v>165</v>
      </c>
      <c r="B820" s="26">
        <v>2050</v>
      </c>
      <c r="C820" s="26">
        <v>230.63220000000001</v>
      </c>
      <c r="D820" s="26">
        <v>44.460290000000001</v>
      </c>
      <c r="E820" s="26">
        <v>7.7553789999999996</v>
      </c>
      <c r="F820" s="26">
        <v>3.3285930000000001</v>
      </c>
      <c r="G820" s="26">
        <v>114.5487</v>
      </c>
      <c r="H820" s="26">
        <v>11.79101</v>
      </c>
      <c r="I820" s="26">
        <v>3.8428260000000001</v>
      </c>
      <c r="J820" s="26">
        <v>0.3583074</v>
      </c>
      <c r="K820" s="26">
        <v>231.63630000000001</v>
      </c>
      <c r="L820" s="26">
        <v>26.388449999999999</v>
      </c>
      <c r="M820" s="26">
        <v>7.682849</v>
      </c>
      <c r="N820" s="26">
        <v>1.787587</v>
      </c>
      <c r="O820" s="26">
        <v>191.30770000000001</v>
      </c>
      <c r="P820" s="26">
        <v>26.368020000000001</v>
      </c>
      <c r="Q820" s="26">
        <v>15.486829999999999</v>
      </c>
      <c r="R820" s="26">
        <v>1.140601</v>
      </c>
      <c r="S820" s="26">
        <v>87.081680000000006</v>
      </c>
      <c r="T820" s="26">
        <v>9.2123170000000005</v>
      </c>
      <c r="U820" s="26">
        <v>4.0472859999999997</v>
      </c>
      <c r="V820" s="26">
        <v>-2.6499999999999999E-4</v>
      </c>
      <c r="W820" s="26">
        <v>166.97829999999999</v>
      </c>
      <c r="X820" s="26">
        <v>13.9636</v>
      </c>
      <c r="Y820" s="26">
        <v>5.9897749999999998</v>
      </c>
      <c r="Z820" s="26">
        <v>0.25025649999999999</v>
      </c>
    </row>
    <row r="821" spans="1:26" x14ac:dyDescent="0.35">
      <c r="A821" s="26" t="s">
        <v>494</v>
      </c>
      <c r="B821" s="26">
        <v>2016</v>
      </c>
      <c r="C821" s="26">
        <v>2730.7280000000001</v>
      </c>
      <c r="D821" s="26">
        <v>2730.7280000000001</v>
      </c>
      <c r="E821" s="26">
        <v>2730.7280000000001</v>
      </c>
      <c r="F821" s="26">
        <v>2730.7280000000001</v>
      </c>
      <c r="G821" s="26">
        <v>1072.731</v>
      </c>
      <c r="H821" s="26">
        <v>1072.731</v>
      </c>
      <c r="I821" s="26">
        <v>1072.731</v>
      </c>
      <c r="J821" s="26">
        <v>1072.731</v>
      </c>
      <c r="K821" s="26">
        <v>16590.16</v>
      </c>
      <c r="L821" s="26">
        <v>16590.16</v>
      </c>
      <c r="M821" s="26">
        <v>16590.16</v>
      </c>
      <c r="N821" s="26">
        <v>16590.16</v>
      </c>
      <c r="O821" s="26">
        <v>582.75540000000001</v>
      </c>
      <c r="P821" s="26">
        <v>582.75540000000001</v>
      </c>
      <c r="Q821" s="26">
        <v>582.75540000000001</v>
      </c>
      <c r="R821" s="26">
        <v>582.75540000000001</v>
      </c>
      <c r="S821" s="26">
        <v>-387.88260000000002</v>
      </c>
      <c r="T821" s="26">
        <v>-387.88260000000002</v>
      </c>
      <c r="U821" s="26">
        <v>-387.88260000000002</v>
      </c>
      <c r="V821" s="26">
        <v>-387.88260000000002</v>
      </c>
      <c r="W821" s="26">
        <v>165.41059999999999</v>
      </c>
      <c r="X821" s="26">
        <v>165.41059999999999</v>
      </c>
      <c r="Y821" s="26">
        <v>165.41059999999999</v>
      </c>
      <c r="Z821" s="26">
        <v>165.41059999999999</v>
      </c>
    </row>
    <row r="822" spans="1:26" x14ac:dyDescent="0.35">
      <c r="A822" s="26" t="s">
        <v>494</v>
      </c>
      <c r="B822" s="26">
        <v>2020</v>
      </c>
      <c r="C822" s="26">
        <v>4511.2470000000003</v>
      </c>
      <c r="D822" s="26">
        <v>4300.79</v>
      </c>
      <c r="E822" s="26">
        <v>3514.107</v>
      </c>
      <c r="F822" s="26">
        <v>3508.6280000000002</v>
      </c>
      <c r="G822" s="26">
        <v>2458.6959999999999</v>
      </c>
      <c r="H822" s="26">
        <v>1534.3330000000001</v>
      </c>
      <c r="I822" s="26">
        <v>1688.5170000000001</v>
      </c>
      <c r="J822" s="26">
        <v>740.29579999999999</v>
      </c>
      <c r="K822" s="26">
        <v>46832.97</v>
      </c>
      <c r="L822" s="26">
        <v>27721.01</v>
      </c>
      <c r="M822" s="26">
        <v>17049.830000000002</v>
      </c>
      <c r="N822" s="26">
        <v>9071.4159999999993</v>
      </c>
      <c r="O822" s="26">
        <v>425.2124</v>
      </c>
      <c r="P822" s="26">
        <v>407.9855</v>
      </c>
      <c r="Q822" s="26">
        <v>402.84089999999998</v>
      </c>
      <c r="R822" s="26">
        <v>402.84089999999998</v>
      </c>
      <c r="S822" s="26">
        <v>464.97019999999998</v>
      </c>
      <c r="T822" s="26">
        <v>165.97659999999999</v>
      </c>
      <c r="U822" s="26">
        <v>-19.624300000000002</v>
      </c>
      <c r="V822" s="26">
        <v>-172.90530000000001</v>
      </c>
      <c r="W822" s="26">
        <v>544.84190000000001</v>
      </c>
      <c r="X822" s="26">
        <v>336.33920000000001</v>
      </c>
      <c r="Y822" s="26">
        <v>214.7088</v>
      </c>
      <c r="Z822" s="26">
        <v>128.81960000000001</v>
      </c>
    </row>
    <row r="823" spans="1:26" x14ac:dyDescent="0.35">
      <c r="A823" s="26" t="s">
        <v>494</v>
      </c>
      <c r="B823" s="26">
        <v>2025</v>
      </c>
      <c r="C823" s="26">
        <v>7433.6850000000004</v>
      </c>
      <c r="D823" s="26">
        <v>5499.6030000000001</v>
      </c>
      <c r="E823" s="26">
        <v>5708.82</v>
      </c>
      <c r="F823" s="26">
        <v>5633.3549999999996</v>
      </c>
      <c r="G823" s="26">
        <v>2973.1729999999998</v>
      </c>
      <c r="H823" s="26">
        <v>1476.5250000000001</v>
      </c>
      <c r="I823" s="26">
        <v>-357.39909999999998</v>
      </c>
      <c r="J823" s="26">
        <v>-1016.2140000000001</v>
      </c>
      <c r="K823" s="26">
        <v>56858.42</v>
      </c>
      <c r="L823" s="26">
        <v>29365.3</v>
      </c>
      <c r="M823" s="26">
        <v>19475.75</v>
      </c>
      <c r="N823" s="26">
        <v>9896.2540000000008</v>
      </c>
      <c r="O823" s="26">
        <v>725.42359999999996</v>
      </c>
      <c r="P823" s="26">
        <v>688.95180000000005</v>
      </c>
      <c r="Q823" s="26">
        <v>679.86109999999996</v>
      </c>
      <c r="R823" s="26">
        <v>679.59190000000001</v>
      </c>
      <c r="S823" s="26">
        <v>329.76949999999999</v>
      </c>
      <c r="T823" s="26">
        <v>96.264700000000005</v>
      </c>
      <c r="U823" s="26">
        <v>38.914920000000002</v>
      </c>
      <c r="V823" s="26">
        <v>-248.1799</v>
      </c>
      <c r="W823" s="26">
        <v>1415.3679999999999</v>
      </c>
      <c r="X823" s="26">
        <v>626.24980000000005</v>
      </c>
      <c r="Y823" s="26">
        <v>310.6207</v>
      </c>
      <c r="Z823" s="26">
        <v>186.22620000000001</v>
      </c>
    </row>
    <row r="824" spans="1:26" x14ac:dyDescent="0.35">
      <c r="A824" s="26" t="s">
        <v>494</v>
      </c>
      <c r="B824" s="26">
        <v>2030</v>
      </c>
      <c r="C824" s="26">
        <v>11476.2</v>
      </c>
      <c r="D824" s="26">
        <v>7336.22</v>
      </c>
      <c r="E824" s="26">
        <v>5840.0079999999998</v>
      </c>
      <c r="F824" s="26">
        <v>5599.2520000000004</v>
      </c>
      <c r="G824" s="26">
        <v>5792.6469999999999</v>
      </c>
      <c r="H824" s="26">
        <v>3627.9</v>
      </c>
      <c r="I824" s="26">
        <v>1583.0630000000001</v>
      </c>
      <c r="J824" s="26">
        <v>1198.4770000000001</v>
      </c>
      <c r="K824" s="26">
        <v>85625.87</v>
      </c>
      <c r="L824" s="26">
        <v>41790.629999999997</v>
      </c>
      <c r="M824" s="26">
        <v>24937.26</v>
      </c>
      <c r="N824" s="26">
        <v>11966.53</v>
      </c>
      <c r="O824" s="26">
        <v>1990.2670000000001</v>
      </c>
      <c r="P824" s="26">
        <v>1674.577</v>
      </c>
      <c r="Q824" s="26">
        <v>906.61429999999996</v>
      </c>
      <c r="R824" s="26">
        <v>901.97439999999995</v>
      </c>
      <c r="S824" s="26">
        <v>-788.58019999999999</v>
      </c>
      <c r="T824" s="26">
        <v>-802.27980000000002</v>
      </c>
      <c r="U824" s="26">
        <v>-189.9873</v>
      </c>
      <c r="V824" s="26">
        <v>-293.2448</v>
      </c>
      <c r="W824" s="26">
        <v>2200.9470000000001</v>
      </c>
      <c r="X824" s="26">
        <v>1079.423</v>
      </c>
      <c r="Y824" s="26">
        <v>696.66880000000003</v>
      </c>
      <c r="Z824" s="26">
        <v>238.44069999999999</v>
      </c>
    </row>
    <row r="825" spans="1:26" x14ac:dyDescent="0.35">
      <c r="A825" s="26" t="s">
        <v>494</v>
      </c>
      <c r="B825" s="26">
        <v>2035</v>
      </c>
      <c r="C825" s="26">
        <v>15847.42</v>
      </c>
      <c r="D825" s="26">
        <v>10964.02</v>
      </c>
      <c r="E825" s="26">
        <v>7924.2349999999997</v>
      </c>
      <c r="F825" s="26">
        <v>6984.66</v>
      </c>
      <c r="G825" s="26">
        <v>10152.950000000001</v>
      </c>
      <c r="H825" s="26">
        <v>4094.9769999999999</v>
      </c>
      <c r="I825" s="26">
        <v>2467.462</v>
      </c>
      <c r="J825" s="26">
        <v>2053.6950000000002</v>
      </c>
      <c r="K825" s="26">
        <v>99733.41</v>
      </c>
      <c r="L825" s="26">
        <v>44992.57</v>
      </c>
      <c r="M825" s="26">
        <v>26885.94</v>
      </c>
      <c r="N825" s="26">
        <v>11689.46</v>
      </c>
      <c r="O825" s="26">
        <v>1458.6769999999999</v>
      </c>
      <c r="P825" s="26">
        <v>1332.596</v>
      </c>
      <c r="Q825" s="26">
        <v>1040.2149999999999</v>
      </c>
      <c r="R825" s="26">
        <v>1034.1289999999999</v>
      </c>
      <c r="S825" s="26">
        <v>937.35170000000005</v>
      </c>
      <c r="T825" s="26">
        <v>257.73540000000003</v>
      </c>
      <c r="U825" s="26">
        <v>-232.94399999999999</v>
      </c>
      <c r="V825" s="26">
        <v>-437.31670000000003</v>
      </c>
      <c r="W825" s="26">
        <v>2851.8609999999999</v>
      </c>
      <c r="X825" s="26">
        <v>1410.182</v>
      </c>
      <c r="Y825" s="26">
        <v>782.49710000000005</v>
      </c>
      <c r="Z825" s="26">
        <v>353.68889999999999</v>
      </c>
    </row>
    <row r="826" spans="1:26" x14ac:dyDescent="0.35">
      <c r="A826" s="26" t="s">
        <v>494</v>
      </c>
      <c r="B826" s="26">
        <v>2040</v>
      </c>
      <c r="C826" s="26">
        <v>17559.400000000001</v>
      </c>
      <c r="D826" s="26">
        <v>11259.54</v>
      </c>
      <c r="E826" s="26">
        <v>7747.3559999999998</v>
      </c>
      <c r="F826" s="26">
        <v>5783.8370000000004</v>
      </c>
      <c r="G826" s="26">
        <v>10285.799999999999</v>
      </c>
      <c r="H826" s="26">
        <v>3728.04</v>
      </c>
      <c r="I826" s="26">
        <v>2715.4670000000001</v>
      </c>
      <c r="J826" s="26">
        <v>1341.7639999999999</v>
      </c>
      <c r="K826" s="26">
        <v>97186.33</v>
      </c>
      <c r="L826" s="26">
        <v>33277.83</v>
      </c>
      <c r="M826" s="26">
        <v>18318.37</v>
      </c>
      <c r="N826" s="26">
        <v>7439.52</v>
      </c>
      <c r="O826" s="26">
        <v>1819.694</v>
      </c>
      <c r="P826" s="26">
        <v>1665.15</v>
      </c>
      <c r="Q826" s="26">
        <v>1191.799</v>
      </c>
      <c r="R826" s="26">
        <v>1190.037</v>
      </c>
      <c r="S826" s="26">
        <v>854.14170000000001</v>
      </c>
      <c r="T826" s="26">
        <v>616.60709999999995</v>
      </c>
      <c r="U826" s="26">
        <v>-30.568169999999999</v>
      </c>
      <c r="V826" s="26">
        <v>-101.05880000000001</v>
      </c>
      <c r="W826" s="26">
        <v>5099.201</v>
      </c>
      <c r="X826" s="26">
        <v>2163.489</v>
      </c>
      <c r="Y826" s="26">
        <v>633.31979999999999</v>
      </c>
      <c r="Z826" s="26">
        <v>-13.57367</v>
      </c>
    </row>
    <row r="827" spans="1:26" x14ac:dyDescent="0.35">
      <c r="A827" s="26" t="s">
        <v>494</v>
      </c>
      <c r="B827" s="26">
        <v>2045</v>
      </c>
      <c r="C827" s="26">
        <v>22636.11</v>
      </c>
      <c r="D827" s="26">
        <v>13423.57</v>
      </c>
      <c r="E827" s="26">
        <v>6609.5720000000001</v>
      </c>
      <c r="F827" s="26">
        <v>4624.6760000000004</v>
      </c>
      <c r="G827" s="26">
        <v>7772.7190000000001</v>
      </c>
      <c r="H827" s="26">
        <v>2112.6669999999999</v>
      </c>
      <c r="I827" s="26">
        <v>3098.9670000000001</v>
      </c>
      <c r="J827" s="26">
        <v>1475.096</v>
      </c>
      <c r="K827" s="26">
        <v>91380.84</v>
      </c>
      <c r="L827" s="26">
        <v>26848.05</v>
      </c>
      <c r="M827" s="26">
        <v>13129.26</v>
      </c>
      <c r="N827" s="26">
        <v>5252.8869999999997</v>
      </c>
      <c r="O827" s="26">
        <v>2091.1439999999998</v>
      </c>
      <c r="P827" s="26">
        <v>1914.0129999999999</v>
      </c>
      <c r="Q827" s="26">
        <v>1358.7809999999999</v>
      </c>
      <c r="R827" s="26">
        <v>1358.7809999999999</v>
      </c>
      <c r="S827" s="26">
        <v>952.88049999999998</v>
      </c>
      <c r="T827" s="26">
        <v>661.72239999999999</v>
      </c>
      <c r="U827" s="26">
        <v>-46.244070000000001</v>
      </c>
      <c r="V827" s="26">
        <v>-119.0573</v>
      </c>
      <c r="W827" s="26">
        <v>5723.41</v>
      </c>
      <c r="X827" s="26">
        <v>2443.0300000000002</v>
      </c>
      <c r="Y827" s="26">
        <v>710.27610000000004</v>
      </c>
      <c r="Z827" s="26">
        <v>147.05410000000001</v>
      </c>
    </row>
    <row r="828" spans="1:26" x14ac:dyDescent="0.35">
      <c r="A828" s="26" t="s">
        <v>494</v>
      </c>
      <c r="B828" s="26">
        <v>2050</v>
      </c>
      <c r="C828" s="26">
        <v>22222.22</v>
      </c>
      <c r="D828" s="26">
        <v>10864.95</v>
      </c>
      <c r="E828" s="26">
        <v>6135.1760000000004</v>
      </c>
      <c r="F828" s="26">
        <v>4211.9359999999997</v>
      </c>
      <c r="G828" s="26">
        <v>14878.22</v>
      </c>
      <c r="H828" s="26">
        <v>6175.7619999999997</v>
      </c>
      <c r="I828" s="26">
        <v>3548.424</v>
      </c>
      <c r="J828" s="26">
        <v>1616.2049999999999</v>
      </c>
      <c r="K828" s="26">
        <v>91540.09</v>
      </c>
      <c r="L828" s="26">
        <v>24466.28</v>
      </c>
      <c r="M828" s="26">
        <v>11402.45</v>
      </c>
      <c r="N828" s="26">
        <v>5019.4279999999999</v>
      </c>
      <c r="O828" s="26">
        <v>2390.0659999999998</v>
      </c>
      <c r="P828" s="26">
        <v>2145.8670000000002</v>
      </c>
      <c r="Q828" s="26">
        <v>1435.6880000000001</v>
      </c>
      <c r="R828" s="26">
        <v>1455.4870000000001</v>
      </c>
      <c r="S828" s="26">
        <v>1057.5540000000001</v>
      </c>
      <c r="T828" s="26">
        <v>594.93849999999998</v>
      </c>
      <c r="U828" s="26">
        <v>-31.012139999999999</v>
      </c>
      <c r="V828" s="26">
        <v>-155.97290000000001</v>
      </c>
      <c r="W828" s="26">
        <v>6401.5810000000001</v>
      </c>
      <c r="X828" s="26">
        <v>2835.2449999999999</v>
      </c>
      <c r="Y828" s="26">
        <v>760.75540000000001</v>
      </c>
      <c r="Z828" s="26">
        <v>211.15389999999999</v>
      </c>
    </row>
    <row r="829" spans="1:26" x14ac:dyDescent="0.35">
      <c r="A829" s="26" t="s">
        <v>166</v>
      </c>
      <c r="B829" s="26">
        <v>2016</v>
      </c>
      <c r="C829" s="26">
        <v>2.8936860000000002</v>
      </c>
      <c r="D829" s="26">
        <v>2.8936860000000002</v>
      </c>
      <c r="E829" s="26">
        <v>2.8936860000000002</v>
      </c>
      <c r="F829" s="26">
        <v>2.8936860000000002</v>
      </c>
      <c r="G829" s="26">
        <v>0.2179856</v>
      </c>
      <c r="H829" s="26">
        <v>0.2179856</v>
      </c>
      <c r="I829" s="26">
        <v>0.2179856</v>
      </c>
      <c r="J829" s="26">
        <v>0.2179856</v>
      </c>
      <c r="K829" s="26">
        <v>-2.479136</v>
      </c>
      <c r="L829" s="26">
        <v>-2.479136</v>
      </c>
      <c r="M829" s="26">
        <v>-2.479136</v>
      </c>
      <c r="N829" s="26">
        <v>-2.479136</v>
      </c>
      <c r="O829" s="26">
        <v>15.22514</v>
      </c>
      <c r="P829" s="26">
        <v>15.22514</v>
      </c>
      <c r="Q829" s="26">
        <v>15.22514</v>
      </c>
      <c r="R829" s="26">
        <v>15.22514</v>
      </c>
      <c r="S829" s="26">
        <v>-0.1284904</v>
      </c>
      <c r="T829" s="26">
        <v>-0.1284904</v>
      </c>
      <c r="U829" s="26">
        <v>-0.1284904</v>
      </c>
      <c r="V829" s="26">
        <v>-0.1284904</v>
      </c>
      <c r="W829" s="26">
        <v>-1.574427</v>
      </c>
      <c r="X829" s="26">
        <v>-1.574427</v>
      </c>
      <c r="Y829" s="26">
        <v>-1.574427</v>
      </c>
      <c r="Z829" s="26">
        <v>-1.574427</v>
      </c>
    </row>
    <row r="830" spans="1:26" x14ac:dyDescent="0.35">
      <c r="A830" s="26" t="s">
        <v>166</v>
      </c>
      <c r="B830" s="26">
        <v>2020</v>
      </c>
      <c r="C830" s="26">
        <v>1.1037440000000001</v>
      </c>
      <c r="D830" s="26">
        <v>0.96978450000000005</v>
      </c>
      <c r="E830" s="26">
        <v>0.93373729999999999</v>
      </c>
      <c r="F830" s="26">
        <v>0.93313539999999995</v>
      </c>
      <c r="G830" s="26">
        <v>3.7655439999999998</v>
      </c>
      <c r="H830" s="26">
        <v>2.406768</v>
      </c>
      <c r="I830" s="26">
        <v>1.606735</v>
      </c>
      <c r="J830" s="26">
        <v>0.95355060000000003</v>
      </c>
      <c r="K830" s="26">
        <v>1.6711069999999999</v>
      </c>
      <c r="L830" s="26">
        <v>0.72173229999999999</v>
      </c>
      <c r="M830" s="26">
        <v>0.1823883</v>
      </c>
      <c r="N830" s="26">
        <v>-0.2540732</v>
      </c>
      <c r="O830" s="26">
        <v>24.941849999999999</v>
      </c>
      <c r="P830" s="26">
        <v>23.460619999999999</v>
      </c>
      <c r="Q830" s="26">
        <v>23.055730000000001</v>
      </c>
      <c r="R830" s="26">
        <v>22.66507</v>
      </c>
      <c r="S830" s="26">
        <v>3.367375</v>
      </c>
      <c r="T830" s="26">
        <v>4.352379</v>
      </c>
      <c r="U830" s="26">
        <v>2.3598490000000001</v>
      </c>
      <c r="V830" s="26">
        <v>0.71935360000000004</v>
      </c>
      <c r="W830" s="26">
        <v>2.2507160000000002</v>
      </c>
      <c r="X830" s="26">
        <v>-8.4273860000000003</v>
      </c>
      <c r="Y830" s="26">
        <v>-12.682270000000001</v>
      </c>
      <c r="Z830" s="26">
        <v>-15.744440000000001</v>
      </c>
    </row>
    <row r="831" spans="1:26" x14ac:dyDescent="0.35">
      <c r="A831" s="26" t="s">
        <v>166</v>
      </c>
      <c r="B831" s="26">
        <v>2025</v>
      </c>
      <c r="C831" s="26">
        <v>2.0757629999999998</v>
      </c>
      <c r="D831" s="26">
        <v>1.6369929999999999</v>
      </c>
      <c r="E831" s="26">
        <v>1.252157</v>
      </c>
      <c r="F831" s="26">
        <v>1.2051609999999999</v>
      </c>
      <c r="G831" s="26">
        <v>5.9596790000000004</v>
      </c>
      <c r="H831" s="26">
        <v>3.8065910000000001</v>
      </c>
      <c r="I831" s="26">
        <v>3.8624079999999998</v>
      </c>
      <c r="J831" s="26">
        <v>2.1353710000000001</v>
      </c>
      <c r="K831" s="26">
        <v>8.9825809999999997</v>
      </c>
      <c r="L831" s="26">
        <v>4.3394839999999997</v>
      </c>
      <c r="M831" s="26">
        <v>1.9530149999999999</v>
      </c>
      <c r="N831" s="26">
        <v>0.87369779999999997</v>
      </c>
      <c r="O831" s="26">
        <v>24.446390000000001</v>
      </c>
      <c r="P831" s="26">
        <v>18.763300000000001</v>
      </c>
      <c r="Q831" s="26">
        <v>12.675929999999999</v>
      </c>
      <c r="R831" s="26">
        <v>11.175240000000001</v>
      </c>
      <c r="S831" s="26">
        <v>-7.9247230000000002</v>
      </c>
      <c r="T831" s="26">
        <v>-1.83826</v>
      </c>
      <c r="U831" s="26">
        <v>-2.6927989999999999</v>
      </c>
      <c r="V831" s="26">
        <v>-3.3172190000000001</v>
      </c>
      <c r="W831" s="26">
        <v>5.2755650000000003</v>
      </c>
      <c r="X831" s="26">
        <v>-4.4719309999999997</v>
      </c>
      <c r="Y831" s="26">
        <v>-0.90094890000000005</v>
      </c>
      <c r="Z831" s="26">
        <v>-2.408712</v>
      </c>
    </row>
    <row r="832" spans="1:26" x14ac:dyDescent="0.35">
      <c r="A832" s="26" t="s">
        <v>166</v>
      </c>
      <c r="B832" s="26">
        <v>2030</v>
      </c>
      <c r="C832" s="26">
        <v>4.1333989999999998</v>
      </c>
      <c r="D832" s="26">
        <v>3.1089000000000002</v>
      </c>
      <c r="E832" s="26">
        <v>1.181424</v>
      </c>
      <c r="F832" s="26">
        <v>1.1256889999999999</v>
      </c>
      <c r="G832" s="26">
        <v>2.8265120000000001</v>
      </c>
      <c r="H832" s="26">
        <v>0.8498213</v>
      </c>
      <c r="I832" s="26">
        <v>0.73895449999999996</v>
      </c>
      <c r="J832" s="26">
        <v>0.42023840000000001</v>
      </c>
      <c r="K832" s="26">
        <v>2.4436939999999998</v>
      </c>
      <c r="L832" s="26">
        <v>1.4470890000000001</v>
      </c>
      <c r="M832" s="26">
        <v>1.120201</v>
      </c>
      <c r="N832" s="26">
        <v>0.24328540000000001</v>
      </c>
      <c r="O832" s="26">
        <v>154.23339999999999</v>
      </c>
      <c r="P832" s="26">
        <v>44.3249</v>
      </c>
      <c r="Q832" s="26">
        <v>13.15409</v>
      </c>
      <c r="R832" s="26">
        <v>12.42821</v>
      </c>
      <c r="S832" s="26">
        <v>-74.919619999999995</v>
      </c>
      <c r="T832" s="26">
        <v>-0.38145869999999998</v>
      </c>
      <c r="U832" s="26">
        <v>3.7917190000000001</v>
      </c>
      <c r="V832" s="26">
        <v>1.4384129999999999</v>
      </c>
      <c r="W832" s="26">
        <v>-42.548000000000002</v>
      </c>
      <c r="X832" s="26">
        <v>-25.295760000000001</v>
      </c>
      <c r="Y832" s="26">
        <v>-7.1531729999999998</v>
      </c>
      <c r="Z832" s="26">
        <v>-7.9910379999999996</v>
      </c>
    </row>
    <row r="833" spans="1:26" x14ac:dyDescent="0.35">
      <c r="A833" s="26" t="s">
        <v>166</v>
      </c>
      <c r="B833" s="26">
        <v>2035</v>
      </c>
      <c r="C833" s="26">
        <v>1.751965</v>
      </c>
      <c r="D833" s="26">
        <v>1.3620460000000001</v>
      </c>
      <c r="E833" s="26">
        <v>2.2273900000000002</v>
      </c>
      <c r="F833" s="26">
        <v>1.8213509999999999</v>
      </c>
      <c r="G833" s="26">
        <v>1.458029</v>
      </c>
      <c r="H833" s="26">
        <v>0.82691530000000002</v>
      </c>
      <c r="I833" s="26">
        <v>9.7199279999999999E-2</v>
      </c>
      <c r="J833" s="26">
        <v>0.125338</v>
      </c>
      <c r="K833" s="26">
        <v>8.293253</v>
      </c>
      <c r="L833" s="26">
        <v>4.4238549999999996</v>
      </c>
      <c r="M833" s="26">
        <v>0.93113769999999996</v>
      </c>
      <c r="N833" s="26">
        <v>-3.3499580000000001E-2</v>
      </c>
      <c r="O833" s="26">
        <v>72.013189999999994</v>
      </c>
      <c r="P833" s="26">
        <v>24.247920000000001</v>
      </c>
      <c r="Q833" s="26">
        <v>35.887410000000003</v>
      </c>
      <c r="R833" s="26">
        <v>35.171729999999997</v>
      </c>
      <c r="S833" s="26">
        <v>113.7282</v>
      </c>
      <c r="T833" s="26">
        <v>11.382</v>
      </c>
      <c r="U833" s="26">
        <v>3.2070120000000002</v>
      </c>
      <c r="V833" s="26">
        <v>-0.1864142</v>
      </c>
      <c r="W833" s="26">
        <v>77.710380000000001</v>
      </c>
      <c r="X833" s="26">
        <v>24.954190000000001</v>
      </c>
      <c r="Y833" s="26">
        <v>-17.00995</v>
      </c>
      <c r="Z833" s="26">
        <v>-21.168389999999999</v>
      </c>
    </row>
    <row r="834" spans="1:26" x14ac:dyDescent="0.35">
      <c r="A834" s="26" t="s">
        <v>166</v>
      </c>
      <c r="B834" s="26">
        <v>2040</v>
      </c>
      <c r="C834" s="26">
        <v>1.2077070000000001</v>
      </c>
      <c r="D834" s="26">
        <v>0.7081286</v>
      </c>
      <c r="E834" s="26">
        <v>0.71053980000000005</v>
      </c>
      <c r="F834" s="26">
        <v>0.56329430000000003</v>
      </c>
      <c r="G834" s="26">
        <v>1.5775300000000001</v>
      </c>
      <c r="H834" s="26">
        <v>0.50476290000000001</v>
      </c>
      <c r="I834" s="26">
        <v>0.23044709999999999</v>
      </c>
      <c r="J834" s="26">
        <v>7.0195820000000006E-2</v>
      </c>
      <c r="K834" s="26">
        <v>2.1927650000000001</v>
      </c>
      <c r="L834" s="26">
        <v>1.6487799999999999</v>
      </c>
      <c r="M834" s="26">
        <v>2.458488</v>
      </c>
      <c r="N834" s="26">
        <v>1.381786</v>
      </c>
      <c r="O834" s="26">
        <v>85.498099999999994</v>
      </c>
      <c r="P834" s="26">
        <v>25.019929999999999</v>
      </c>
      <c r="Q834" s="26">
        <v>24.429950000000002</v>
      </c>
      <c r="R834" s="26">
        <v>23.329280000000001</v>
      </c>
      <c r="S834" s="26">
        <v>71.496570000000006</v>
      </c>
      <c r="T834" s="26">
        <v>6.0752680000000003</v>
      </c>
      <c r="U834" s="26">
        <v>-0.38777260000000002</v>
      </c>
      <c r="V834" s="26">
        <v>-3.365856</v>
      </c>
      <c r="W834" s="26">
        <v>138.74420000000001</v>
      </c>
      <c r="X834" s="26">
        <v>25.066310000000001</v>
      </c>
      <c r="Y834" s="26">
        <v>23.41039</v>
      </c>
      <c r="Z834" s="26">
        <v>13.1845</v>
      </c>
    </row>
    <row r="835" spans="1:26" x14ac:dyDescent="0.35">
      <c r="A835" s="26" t="s">
        <v>166</v>
      </c>
      <c r="B835" s="26">
        <v>2045</v>
      </c>
      <c r="C835" s="26">
        <v>0.47242020000000001</v>
      </c>
      <c r="D835" s="26">
        <v>0.29546729999999999</v>
      </c>
      <c r="E835" s="26">
        <v>0.46413690000000002</v>
      </c>
      <c r="F835" s="26">
        <v>0.35685990000000001</v>
      </c>
      <c r="G835" s="26">
        <v>0.72425309999999998</v>
      </c>
      <c r="H835" s="26">
        <v>0.33739160000000001</v>
      </c>
      <c r="I835" s="26">
        <v>0.14408260000000001</v>
      </c>
      <c r="J835" s="26">
        <v>8.2262539999999995E-2</v>
      </c>
      <c r="K835" s="26">
        <v>0.83813230000000005</v>
      </c>
      <c r="L835" s="26">
        <v>0.53687960000000001</v>
      </c>
      <c r="M835" s="26">
        <v>0.8427422</v>
      </c>
      <c r="N835" s="26">
        <v>0.40442460000000002</v>
      </c>
      <c r="O835" s="26">
        <v>92.046199999999999</v>
      </c>
      <c r="P835" s="26">
        <v>22.173400000000001</v>
      </c>
      <c r="Q835" s="26">
        <v>23.342849999999999</v>
      </c>
      <c r="R835" s="26">
        <v>21.893830000000001</v>
      </c>
      <c r="S835" s="26">
        <v>62.278599999999997</v>
      </c>
      <c r="T835" s="26">
        <v>2.5729669999999998</v>
      </c>
      <c r="U835" s="26">
        <v>-0.9862668</v>
      </c>
      <c r="V835" s="26">
        <v>-2.3780429999999999</v>
      </c>
      <c r="W835" s="26">
        <v>132.4802</v>
      </c>
      <c r="X835" s="26">
        <v>20.55986</v>
      </c>
      <c r="Y835" s="26">
        <v>16.59442</v>
      </c>
      <c r="Z835" s="26">
        <v>8.6815529999999992</v>
      </c>
    </row>
    <row r="836" spans="1:26" x14ac:dyDescent="0.35">
      <c r="A836" s="26" t="s">
        <v>166</v>
      </c>
      <c r="B836" s="26">
        <v>2050</v>
      </c>
      <c r="C836" s="26">
        <v>0.12528069999999999</v>
      </c>
      <c r="D836" s="26">
        <v>0.1173563</v>
      </c>
      <c r="E836" s="26">
        <v>9.2526220000000006E-2</v>
      </c>
      <c r="F836" s="26">
        <v>7.8859219999999994E-2</v>
      </c>
      <c r="G836" s="26">
        <v>0.53264020000000001</v>
      </c>
      <c r="H836" s="26">
        <v>0.26081860000000001</v>
      </c>
      <c r="I836" s="26">
        <v>0.1150808</v>
      </c>
      <c r="J836" s="26">
        <v>3.8647540000000001E-2</v>
      </c>
      <c r="K836" s="26">
        <v>0.42700310000000002</v>
      </c>
      <c r="L836" s="26">
        <v>0.2455109</v>
      </c>
      <c r="M836" s="26">
        <v>0.30438939999999998</v>
      </c>
      <c r="N836" s="26">
        <v>0.16144800000000001</v>
      </c>
      <c r="O836" s="26">
        <v>94.08775</v>
      </c>
      <c r="P836" s="26">
        <v>18.593440000000001</v>
      </c>
      <c r="Q836" s="26">
        <v>18.540759999999999</v>
      </c>
      <c r="R836" s="26">
        <v>16.94519</v>
      </c>
      <c r="S836" s="26">
        <v>59.144970000000001</v>
      </c>
      <c r="T836" s="26">
        <v>1.4738720000000001</v>
      </c>
      <c r="U836" s="26">
        <v>-1.516216</v>
      </c>
      <c r="V836" s="26">
        <v>-2.4991210000000001</v>
      </c>
      <c r="W836" s="26">
        <v>119.5286</v>
      </c>
      <c r="X836" s="26">
        <v>13.5093</v>
      </c>
      <c r="Y836" s="26">
        <v>14.99173</v>
      </c>
      <c r="Z836" s="26">
        <v>9.1486280000000004</v>
      </c>
    </row>
    <row r="837" spans="1:26" x14ac:dyDescent="0.35">
      <c r="A837" s="26" t="s">
        <v>62</v>
      </c>
      <c r="B837" s="26">
        <v>2016</v>
      </c>
      <c r="C837" s="26">
        <v>1499.1690000000001</v>
      </c>
      <c r="D837" s="26">
        <v>1499.1690000000001</v>
      </c>
      <c r="E837" s="26">
        <v>1499.1690000000001</v>
      </c>
      <c r="F837" s="26">
        <v>1499.1690000000001</v>
      </c>
      <c r="G837" s="26">
        <v>461.85640000000001</v>
      </c>
      <c r="H837" s="26">
        <v>461.85640000000001</v>
      </c>
      <c r="I837" s="26">
        <v>461.85640000000001</v>
      </c>
      <c r="J837" s="26">
        <v>461.85640000000001</v>
      </c>
      <c r="K837" s="26">
        <v>-4.9196920000000004</v>
      </c>
      <c r="L837" s="26">
        <v>-4.9196920000000004</v>
      </c>
      <c r="M837" s="26">
        <v>-4.9196920000000004</v>
      </c>
      <c r="N837" s="26">
        <v>-4.9196920000000004</v>
      </c>
      <c r="O837" s="26">
        <v>285.16359999999997</v>
      </c>
      <c r="P837" s="26">
        <v>285.16359999999997</v>
      </c>
      <c r="Q837" s="26">
        <v>285.16359999999997</v>
      </c>
      <c r="R837" s="26">
        <v>285.16359999999997</v>
      </c>
      <c r="S837" s="26">
        <v>5.7112090000000002</v>
      </c>
      <c r="T837" s="26">
        <v>5.7112090000000002</v>
      </c>
      <c r="U837" s="26">
        <v>5.7112090000000002</v>
      </c>
      <c r="V837" s="26">
        <v>5.7112090000000002</v>
      </c>
      <c r="W837" s="26">
        <v>61.272269999999999</v>
      </c>
      <c r="X837" s="26">
        <v>61.272269999999999</v>
      </c>
      <c r="Y837" s="26">
        <v>61.272269999999999</v>
      </c>
      <c r="Z837" s="26">
        <v>61.272269999999999</v>
      </c>
    </row>
    <row r="838" spans="1:26" x14ac:dyDescent="0.35">
      <c r="A838" s="26" t="s">
        <v>62</v>
      </c>
      <c r="B838" s="26">
        <v>2020</v>
      </c>
      <c r="C838" s="26">
        <v>9124.9670000000006</v>
      </c>
      <c r="D838" s="26">
        <v>3573.5189999999998</v>
      </c>
      <c r="E838" s="26">
        <v>2116.4780000000001</v>
      </c>
      <c r="F838" s="26">
        <v>1017.874</v>
      </c>
      <c r="G838" s="26">
        <v>2268.2539999999999</v>
      </c>
      <c r="H838" s="26">
        <v>1125.942</v>
      </c>
      <c r="I838" s="26">
        <v>662.34460000000001</v>
      </c>
      <c r="J838" s="26">
        <v>322.90010000000001</v>
      </c>
      <c r="K838" s="26">
        <v>4852.7690000000002</v>
      </c>
      <c r="L838" s="26">
        <v>1797.771</v>
      </c>
      <c r="M838" s="26">
        <v>918.62080000000003</v>
      </c>
      <c r="N838" s="26">
        <v>282.488</v>
      </c>
      <c r="O838" s="26">
        <v>1054.127</v>
      </c>
      <c r="P838" s="26">
        <v>642.84960000000001</v>
      </c>
      <c r="Q838" s="26">
        <v>523.05139999999994</v>
      </c>
      <c r="R838" s="26">
        <v>372.77800000000002</v>
      </c>
      <c r="S838" s="26">
        <v>691.58939999999996</v>
      </c>
      <c r="T838" s="26">
        <v>86.77534</v>
      </c>
      <c r="U838" s="26">
        <v>90.575010000000006</v>
      </c>
      <c r="V838" s="26">
        <v>-44.120699999999999</v>
      </c>
      <c r="W838" s="26">
        <v>559.66330000000005</v>
      </c>
      <c r="X838" s="26">
        <v>169.14449999999999</v>
      </c>
      <c r="Y838" s="26">
        <v>148.36449999999999</v>
      </c>
      <c r="Z838" s="26">
        <v>49.901519999999998</v>
      </c>
    </row>
    <row r="839" spans="1:26" x14ac:dyDescent="0.35">
      <c r="A839" s="26" t="s">
        <v>62</v>
      </c>
      <c r="B839" s="26">
        <v>2025</v>
      </c>
      <c r="C839" s="26">
        <v>8998.4480000000003</v>
      </c>
      <c r="D839" s="26">
        <v>3510.672</v>
      </c>
      <c r="E839" s="26">
        <v>2297.3980000000001</v>
      </c>
      <c r="F839" s="26">
        <v>376.87310000000002</v>
      </c>
      <c r="G839" s="26">
        <v>6812.8059999999996</v>
      </c>
      <c r="H839" s="26">
        <v>2210.049</v>
      </c>
      <c r="I839" s="26">
        <v>839.61180000000002</v>
      </c>
      <c r="J839" s="26">
        <v>337.17250000000001</v>
      </c>
      <c r="K839" s="26">
        <v>6141.2139999999999</v>
      </c>
      <c r="L839" s="26">
        <v>2130.4720000000002</v>
      </c>
      <c r="M839" s="26">
        <v>1110.365</v>
      </c>
      <c r="N839" s="26">
        <v>244.08240000000001</v>
      </c>
      <c r="O839" s="26">
        <v>1442.45</v>
      </c>
      <c r="P839" s="26">
        <v>817.6472</v>
      </c>
      <c r="Q839" s="26">
        <v>563.21379999999999</v>
      </c>
      <c r="R839" s="26">
        <v>219.7679</v>
      </c>
      <c r="S839" s="26">
        <v>963.9588</v>
      </c>
      <c r="T839" s="26">
        <v>200.2381</v>
      </c>
      <c r="U839" s="26">
        <v>115.33329999999999</v>
      </c>
      <c r="V839" s="26">
        <v>-25.623989999999999</v>
      </c>
      <c r="W839" s="26">
        <v>803.71280000000002</v>
      </c>
      <c r="X839" s="26">
        <v>268.07249999999999</v>
      </c>
      <c r="Y839" s="26">
        <v>168.804</v>
      </c>
      <c r="Z839" s="26">
        <v>29.595580000000002</v>
      </c>
    </row>
    <row r="840" spans="1:26" x14ac:dyDescent="0.35">
      <c r="A840" s="26" t="s">
        <v>62</v>
      </c>
      <c r="B840" s="26">
        <v>2030</v>
      </c>
      <c r="C840" s="26">
        <v>15164.47</v>
      </c>
      <c r="D840" s="26">
        <v>5924.2070000000003</v>
      </c>
      <c r="E840" s="26">
        <v>4534.8249999999998</v>
      </c>
      <c r="F840" s="26">
        <v>233.14570000000001</v>
      </c>
      <c r="G840" s="26">
        <v>7221.1019999999999</v>
      </c>
      <c r="H840" s="26">
        <v>2410.799</v>
      </c>
      <c r="I840" s="26">
        <v>632.29549999999995</v>
      </c>
      <c r="J840" s="26">
        <v>188.03299999999999</v>
      </c>
      <c r="K840" s="26">
        <v>8706.7829999999994</v>
      </c>
      <c r="L840" s="26">
        <v>3176.674</v>
      </c>
      <c r="M840" s="26">
        <v>1756.49</v>
      </c>
      <c r="N840" s="26">
        <v>168.8278</v>
      </c>
      <c r="O840" s="26">
        <v>2053.5169999999998</v>
      </c>
      <c r="P840" s="26">
        <v>1154.623</v>
      </c>
      <c r="Q840" s="26">
        <v>931.79369999999994</v>
      </c>
      <c r="R840" s="26">
        <v>134.35830000000001</v>
      </c>
      <c r="S840" s="26">
        <v>1359.422</v>
      </c>
      <c r="T840" s="26">
        <v>317.08960000000002</v>
      </c>
      <c r="U840" s="26">
        <v>207.74</v>
      </c>
      <c r="V840" s="26">
        <v>-15.87893</v>
      </c>
      <c r="W840" s="26">
        <v>1116.2909999999999</v>
      </c>
      <c r="X840" s="26">
        <v>382.69560000000001</v>
      </c>
      <c r="Y840" s="26">
        <v>278.99110000000002</v>
      </c>
      <c r="Z840" s="26">
        <v>17.939630000000001</v>
      </c>
    </row>
    <row r="841" spans="1:26" x14ac:dyDescent="0.35">
      <c r="A841" s="26" t="s">
        <v>62</v>
      </c>
      <c r="B841" s="26">
        <v>2035</v>
      </c>
      <c r="C841" s="26">
        <v>12682.62</v>
      </c>
      <c r="D841" s="26">
        <v>6131.5929999999998</v>
      </c>
      <c r="E841" s="26">
        <v>5049.0990000000002</v>
      </c>
      <c r="F841" s="26">
        <v>147.9436</v>
      </c>
      <c r="G841" s="26">
        <v>10470.33</v>
      </c>
      <c r="H841" s="26">
        <v>3800.6889999999999</v>
      </c>
      <c r="I841" s="26">
        <v>1622.38</v>
      </c>
      <c r="J841" s="26">
        <v>117.6857</v>
      </c>
      <c r="K841" s="26">
        <v>8843.6810000000005</v>
      </c>
      <c r="L841" s="26">
        <v>3684.634</v>
      </c>
      <c r="M841" s="26">
        <v>2186.6950000000002</v>
      </c>
      <c r="N841" s="26">
        <v>106.1409</v>
      </c>
      <c r="O841" s="26">
        <v>2100.5140000000001</v>
      </c>
      <c r="P841" s="26">
        <v>1362.96</v>
      </c>
      <c r="Q841" s="26">
        <v>1196.752</v>
      </c>
      <c r="R841" s="26">
        <v>83.555059999999997</v>
      </c>
      <c r="S841" s="26">
        <v>1402.7560000000001</v>
      </c>
      <c r="T841" s="26">
        <v>387.05290000000002</v>
      </c>
      <c r="U841" s="26">
        <v>273.22890000000001</v>
      </c>
      <c r="V841" s="26">
        <v>-10.07549</v>
      </c>
      <c r="W841" s="26">
        <v>1129.5239999999999</v>
      </c>
      <c r="X841" s="26">
        <v>451.40789999999998</v>
      </c>
      <c r="Y841" s="26">
        <v>358.99</v>
      </c>
      <c r="Z841" s="26">
        <v>11.000909999999999</v>
      </c>
    </row>
    <row r="842" spans="1:26" x14ac:dyDescent="0.35">
      <c r="A842" s="26" t="s">
        <v>62</v>
      </c>
      <c r="B842" s="26">
        <v>2040</v>
      </c>
      <c r="C842" s="26">
        <v>8620.8870000000006</v>
      </c>
      <c r="D842" s="26">
        <v>4262.4849999999997</v>
      </c>
      <c r="E842" s="26">
        <v>4272.5069999999996</v>
      </c>
      <c r="F842" s="26">
        <v>85.525700000000001</v>
      </c>
      <c r="G842" s="26">
        <v>9700.7049999999999</v>
      </c>
      <c r="H842" s="26">
        <v>4179.7129999999997</v>
      </c>
      <c r="I842" s="26">
        <v>2149.8760000000002</v>
      </c>
      <c r="J842" s="26">
        <v>68.613579999999999</v>
      </c>
      <c r="K842" s="26">
        <v>7403.5330000000004</v>
      </c>
      <c r="L842" s="26">
        <v>3312.45</v>
      </c>
      <c r="M842" s="26">
        <v>2215.2579999999998</v>
      </c>
      <c r="N842" s="26">
        <v>61.70928</v>
      </c>
      <c r="O842" s="26">
        <v>1655.277</v>
      </c>
      <c r="P842" s="26">
        <v>1184.164</v>
      </c>
      <c r="Q842" s="26">
        <v>1182.9480000000001</v>
      </c>
      <c r="R842" s="26">
        <v>48.493780000000001</v>
      </c>
      <c r="S842" s="26">
        <v>1082.6289999999999</v>
      </c>
      <c r="T842" s="26">
        <v>339.30399999999997</v>
      </c>
      <c r="U842" s="26">
        <v>272.18529999999998</v>
      </c>
      <c r="V842" s="26">
        <v>-5.7547810000000004</v>
      </c>
      <c r="W842" s="26">
        <v>875.1259</v>
      </c>
      <c r="X842" s="26">
        <v>391.24119999999999</v>
      </c>
      <c r="Y842" s="26">
        <v>354.00099999999998</v>
      </c>
      <c r="Z842" s="26">
        <v>6.4208670000000003</v>
      </c>
    </row>
    <row r="843" spans="1:26" x14ac:dyDescent="0.35">
      <c r="A843" s="26" t="s">
        <v>62</v>
      </c>
      <c r="B843" s="26">
        <v>2045</v>
      </c>
      <c r="C843" s="26">
        <v>5503.1629999999996</v>
      </c>
      <c r="D843" s="26">
        <v>1641.174</v>
      </c>
      <c r="E843" s="26">
        <v>1759.509</v>
      </c>
      <c r="F843" s="26">
        <v>36.431669999999997</v>
      </c>
      <c r="G843" s="26">
        <v>7382.9269999999997</v>
      </c>
      <c r="H843" s="26">
        <v>3539.3229999999999</v>
      </c>
      <c r="I843" s="26">
        <v>2524.0169999999998</v>
      </c>
      <c r="J843" s="26">
        <v>30.924130000000002</v>
      </c>
      <c r="K843" s="26">
        <v>5428.4579999999996</v>
      </c>
      <c r="L843" s="26">
        <v>2246.1089999999999</v>
      </c>
      <c r="M843" s="26">
        <v>1633.7909999999999</v>
      </c>
      <c r="N843" s="26">
        <v>27.331289999999999</v>
      </c>
      <c r="O843" s="26">
        <v>1152.673</v>
      </c>
      <c r="P843" s="26">
        <v>744.54570000000001</v>
      </c>
      <c r="Q843" s="26">
        <v>803.02930000000003</v>
      </c>
      <c r="R843" s="26">
        <v>21.294540000000001</v>
      </c>
      <c r="S843" s="26">
        <v>726.95119999999997</v>
      </c>
      <c r="T843" s="26">
        <v>215.49619999999999</v>
      </c>
      <c r="U843" s="26">
        <v>187.2722</v>
      </c>
      <c r="V843" s="26">
        <v>-2.2372890000000001</v>
      </c>
      <c r="W843" s="26">
        <v>597.1771</v>
      </c>
      <c r="X843" s="26">
        <v>246.58860000000001</v>
      </c>
      <c r="Y843" s="26">
        <v>241.0736</v>
      </c>
      <c r="Z843" s="26">
        <v>2.9423020000000002</v>
      </c>
    </row>
    <row r="844" spans="1:26" x14ac:dyDescent="0.35">
      <c r="A844" s="26" t="s">
        <v>62</v>
      </c>
      <c r="B844" s="26">
        <v>2050</v>
      </c>
      <c r="C844" s="26">
        <v>1835.5730000000001</v>
      </c>
      <c r="D844" s="26">
        <v>892.34500000000003</v>
      </c>
      <c r="E844" s="26">
        <v>905.39750000000004</v>
      </c>
      <c r="F844" s="26">
        <v>5.1769879999999997</v>
      </c>
      <c r="G844" s="26">
        <v>5913.2870000000003</v>
      </c>
      <c r="H844" s="26">
        <v>2034.684</v>
      </c>
      <c r="I844" s="26">
        <v>1515.4079999999999</v>
      </c>
      <c r="J844" s="26">
        <v>4.4011610000000001</v>
      </c>
      <c r="K844" s="26">
        <v>3481.6239999999998</v>
      </c>
      <c r="L844" s="26">
        <v>1405.136</v>
      </c>
      <c r="M844" s="26">
        <v>1082.146</v>
      </c>
      <c r="N844" s="26">
        <v>3.8922759999999998</v>
      </c>
      <c r="O844" s="26">
        <v>701.3895</v>
      </c>
      <c r="P844" s="26">
        <v>432.07229999999998</v>
      </c>
      <c r="Q844" s="26">
        <v>471.71129999999999</v>
      </c>
      <c r="R844" s="26">
        <v>3.0936919999999999</v>
      </c>
      <c r="S844" s="26">
        <v>433.96589999999998</v>
      </c>
      <c r="T844" s="26">
        <v>125.6662</v>
      </c>
      <c r="U844" s="26">
        <v>110.78449999999999</v>
      </c>
      <c r="V844" s="26">
        <v>-0.32199800000000001</v>
      </c>
      <c r="W844" s="26">
        <v>361.89670000000001</v>
      </c>
      <c r="X844" s="26">
        <v>143.61670000000001</v>
      </c>
      <c r="Y844" s="26">
        <v>142.25960000000001</v>
      </c>
      <c r="Z844" s="26">
        <v>0.42438100000000001</v>
      </c>
    </row>
    <row r="845" spans="1:26" x14ac:dyDescent="0.35">
      <c r="A845" s="26" t="s">
        <v>72</v>
      </c>
      <c r="B845" s="26">
        <v>2016</v>
      </c>
      <c r="C845" s="26">
        <v>1189.645</v>
      </c>
      <c r="D845" s="26">
        <v>1189.645</v>
      </c>
      <c r="E845" s="26">
        <v>1189.645</v>
      </c>
      <c r="F845" s="26">
        <v>1189.645</v>
      </c>
      <c r="G845" s="26">
        <v>-523.32870000000003</v>
      </c>
      <c r="H845" s="26">
        <v>-523.32870000000003</v>
      </c>
      <c r="I845" s="26">
        <v>-523.32870000000003</v>
      </c>
      <c r="J845" s="26">
        <v>-523.32870000000003</v>
      </c>
      <c r="K845" s="26">
        <v>56.9161</v>
      </c>
      <c r="L845" s="26">
        <v>56.9161</v>
      </c>
      <c r="M845" s="26">
        <v>56.9161</v>
      </c>
      <c r="N845" s="26">
        <v>56.9161</v>
      </c>
      <c r="O845" s="26">
        <v>205.7253</v>
      </c>
      <c r="P845" s="26">
        <v>205.7253</v>
      </c>
      <c r="Q845" s="26">
        <v>205.7253</v>
      </c>
      <c r="R845" s="26">
        <v>205.7253</v>
      </c>
      <c r="S845" s="26">
        <v>-148.3408</v>
      </c>
      <c r="T845" s="26">
        <v>-148.3408</v>
      </c>
      <c r="U845" s="26">
        <v>-148.3408</v>
      </c>
      <c r="V845" s="26">
        <v>-148.3408</v>
      </c>
      <c r="W845" s="26">
        <v>-12.065910000000001</v>
      </c>
      <c r="X845" s="26">
        <v>-12.065910000000001</v>
      </c>
      <c r="Y845" s="26">
        <v>-12.065910000000001</v>
      </c>
      <c r="Z845" s="26">
        <v>-12.065910000000001</v>
      </c>
    </row>
    <row r="846" spans="1:26" x14ac:dyDescent="0.35">
      <c r="A846" s="26" t="s">
        <v>72</v>
      </c>
      <c r="B846" s="26">
        <v>2020</v>
      </c>
      <c r="C846" s="26">
        <v>1075.0139999999999</v>
      </c>
      <c r="D846" s="26">
        <v>885.51800000000003</v>
      </c>
      <c r="E846" s="26">
        <v>784.09490000000005</v>
      </c>
      <c r="F846" s="26">
        <v>702.75279999999998</v>
      </c>
      <c r="G846" s="26">
        <v>1580.1469999999999</v>
      </c>
      <c r="H846" s="26">
        <v>950.70259999999996</v>
      </c>
      <c r="I846" s="26">
        <v>589.08370000000002</v>
      </c>
      <c r="J846" s="26">
        <v>293.65960000000001</v>
      </c>
      <c r="K846" s="26">
        <v>2089.3710000000001</v>
      </c>
      <c r="L846" s="26">
        <v>1129.1130000000001</v>
      </c>
      <c r="M846" s="26">
        <v>595.75699999999995</v>
      </c>
      <c r="N846" s="26">
        <v>183.5907</v>
      </c>
      <c r="O846" s="26">
        <v>315.3279</v>
      </c>
      <c r="P846" s="26">
        <v>297.10410000000002</v>
      </c>
      <c r="Q846" s="26">
        <v>288.45499999999998</v>
      </c>
      <c r="R846" s="26">
        <v>282.88290000000001</v>
      </c>
      <c r="S846" s="26">
        <v>-97.144559999999998</v>
      </c>
      <c r="T846" s="26">
        <v>-128.53899999999999</v>
      </c>
      <c r="U846" s="26">
        <v>-150.05170000000001</v>
      </c>
      <c r="V846" s="26">
        <v>-169.14449999999999</v>
      </c>
      <c r="W846" s="26">
        <v>79.253990000000002</v>
      </c>
      <c r="X846" s="26">
        <v>19.776499999999999</v>
      </c>
      <c r="Y846" s="26">
        <v>-14.817410000000001</v>
      </c>
      <c r="Z846" s="26">
        <v>-39.644939999999998</v>
      </c>
    </row>
    <row r="847" spans="1:26" x14ac:dyDescent="0.35">
      <c r="A847" s="26" t="s">
        <v>72</v>
      </c>
      <c r="B847" s="26">
        <v>2025</v>
      </c>
      <c r="C847" s="26">
        <v>2065.2840000000001</v>
      </c>
      <c r="D847" s="26">
        <v>1617.2449999999999</v>
      </c>
      <c r="E847" s="26">
        <v>834.71109999999999</v>
      </c>
      <c r="F847" s="26">
        <v>559.20939999999996</v>
      </c>
      <c r="G847" s="26">
        <v>1102.4770000000001</v>
      </c>
      <c r="H847" s="26">
        <v>311.35969999999998</v>
      </c>
      <c r="I847" s="26">
        <v>309.2894</v>
      </c>
      <c r="J847" s="26">
        <v>212.0992</v>
      </c>
      <c r="K847" s="26">
        <v>2646.596</v>
      </c>
      <c r="L847" s="26">
        <v>1175.837</v>
      </c>
      <c r="M847" s="26">
        <v>625.72799999999995</v>
      </c>
      <c r="N847" s="26">
        <v>246.7473</v>
      </c>
      <c r="O847" s="26">
        <v>341.67469999999997</v>
      </c>
      <c r="P847" s="26">
        <v>374.3177</v>
      </c>
      <c r="Q847" s="26">
        <v>285.28429999999997</v>
      </c>
      <c r="R847" s="26">
        <v>261.83580000000001</v>
      </c>
      <c r="S847" s="26">
        <v>92.359830000000002</v>
      </c>
      <c r="T847" s="26">
        <v>-51.67521</v>
      </c>
      <c r="U847" s="26">
        <v>-31.361059999999998</v>
      </c>
      <c r="V847" s="26">
        <v>-47.161119999999997</v>
      </c>
      <c r="W847" s="26">
        <v>199.0925</v>
      </c>
      <c r="X847" s="26">
        <v>60.680549999999997</v>
      </c>
      <c r="Y847" s="26">
        <v>4.6351870000000002</v>
      </c>
      <c r="Z847" s="26">
        <v>-30.54101</v>
      </c>
    </row>
    <row r="848" spans="1:26" x14ac:dyDescent="0.35">
      <c r="A848" s="26" t="s">
        <v>72</v>
      </c>
      <c r="B848" s="26">
        <v>2030</v>
      </c>
      <c r="C848" s="26">
        <v>2695.3989999999999</v>
      </c>
      <c r="D848" s="26">
        <v>1720.1030000000001</v>
      </c>
      <c r="E848" s="26">
        <v>1138.0519999999999</v>
      </c>
      <c r="F848" s="26">
        <v>437.89479999999998</v>
      </c>
      <c r="G848" s="26">
        <v>2347.9569999999999</v>
      </c>
      <c r="H848" s="26">
        <v>1149.1990000000001</v>
      </c>
      <c r="I848" s="26">
        <v>99.552310000000006</v>
      </c>
      <c r="J848" s="26">
        <v>3.727528</v>
      </c>
      <c r="K848" s="26">
        <v>4293.3649999999998</v>
      </c>
      <c r="L848" s="26">
        <v>1627.4590000000001</v>
      </c>
      <c r="M848" s="26">
        <v>559.93430000000001</v>
      </c>
      <c r="N848" s="26">
        <v>67.368899999999996</v>
      </c>
      <c r="O848" s="26">
        <v>730.12760000000003</v>
      </c>
      <c r="P848" s="26">
        <v>647.13419999999996</v>
      </c>
      <c r="Q848" s="26">
        <v>489.65390000000002</v>
      </c>
      <c r="R848" s="26">
        <v>391.96850000000001</v>
      </c>
      <c r="S848" s="26">
        <v>449.59140000000002</v>
      </c>
      <c r="T848" s="26">
        <v>222.93719999999999</v>
      </c>
      <c r="U848" s="26">
        <v>125.79770000000001</v>
      </c>
      <c r="V848" s="26">
        <v>121.2878</v>
      </c>
      <c r="W848" s="26">
        <v>649.92550000000006</v>
      </c>
      <c r="X848" s="26">
        <v>325.25760000000002</v>
      </c>
      <c r="Y848" s="26">
        <v>169.0369</v>
      </c>
      <c r="Z848" s="26">
        <v>91.252420000000001</v>
      </c>
    </row>
    <row r="849" spans="1:26" x14ac:dyDescent="0.35">
      <c r="A849" s="26" t="s">
        <v>72</v>
      </c>
      <c r="B849" s="26">
        <v>2035</v>
      </c>
      <c r="C849" s="26">
        <v>3137.8440000000001</v>
      </c>
      <c r="D849" s="26">
        <v>1932.241</v>
      </c>
      <c r="E849" s="26">
        <v>1148.452</v>
      </c>
      <c r="F849" s="26">
        <v>337.92450000000002</v>
      </c>
      <c r="G849" s="26">
        <v>3113.4650000000001</v>
      </c>
      <c r="H849" s="26">
        <v>918.96420000000001</v>
      </c>
      <c r="I849" s="26">
        <v>574.41129999999998</v>
      </c>
      <c r="J849" s="26">
        <v>40.321269999999998</v>
      </c>
      <c r="K849" s="26">
        <v>4913.549</v>
      </c>
      <c r="L849" s="26">
        <v>1562.7280000000001</v>
      </c>
      <c r="M849" s="26">
        <v>477.3734</v>
      </c>
      <c r="N849" s="26">
        <v>-157.79239999999999</v>
      </c>
      <c r="O849" s="26">
        <v>1161.347</v>
      </c>
      <c r="P849" s="26">
        <v>829.38919999999996</v>
      </c>
      <c r="Q849" s="26">
        <v>593.87570000000005</v>
      </c>
      <c r="R849" s="26">
        <v>475.91489999999999</v>
      </c>
      <c r="S849" s="26">
        <v>831.4194</v>
      </c>
      <c r="T849" s="26">
        <v>488.65370000000001</v>
      </c>
      <c r="U849" s="26">
        <v>231.58629999999999</v>
      </c>
      <c r="V849" s="26">
        <v>117.0779</v>
      </c>
      <c r="W849" s="26">
        <v>1191.3589999999999</v>
      </c>
      <c r="X849" s="26">
        <v>595.26279999999997</v>
      </c>
      <c r="Y849" s="26">
        <v>232.70660000000001</v>
      </c>
      <c r="Z849" s="26">
        <v>105.7299</v>
      </c>
    </row>
    <row r="850" spans="1:26" x14ac:dyDescent="0.35">
      <c r="A850" s="26" t="s">
        <v>72</v>
      </c>
      <c r="B850" s="26">
        <v>2040</v>
      </c>
      <c r="C850" s="26">
        <v>2964.1860000000001</v>
      </c>
      <c r="D850" s="26">
        <v>1566.2239999999999</v>
      </c>
      <c r="E850" s="26">
        <v>1203.683</v>
      </c>
      <c r="F850" s="26">
        <v>464.91449999999998</v>
      </c>
      <c r="G850" s="26">
        <v>3289.1860000000001</v>
      </c>
      <c r="H850" s="26">
        <v>663.64589999999998</v>
      </c>
      <c r="I850" s="26">
        <v>432.48910000000001</v>
      </c>
      <c r="J850" s="26">
        <v>7.4274519999999997</v>
      </c>
      <c r="K850" s="26">
        <v>4587.1549999999997</v>
      </c>
      <c r="L850" s="26">
        <v>1350.7329999999999</v>
      </c>
      <c r="M850" s="26">
        <v>410.27600000000001</v>
      </c>
      <c r="N850" s="26">
        <v>-266.9074</v>
      </c>
      <c r="O850" s="26">
        <v>1299.7539999999999</v>
      </c>
      <c r="P850" s="26">
        <v>928.154</v>
      </c>
      <c r="Q850" s="26">
        <v>786.41769999999997</v>
      </c>
      <c r="R850" s="26">
        <v>450.46429999999998</v>
      </c>
      <c r="S850" s="26">
        <v>1133.1500000000001</v>
      </c>
      <c r="T850" s="26">
        <v>574.5453</v>
      </c>
      <c r="U850" s="26">
        <v>326.97340000000003</v>
      </c>
      <c r="V850" s="26">
        <v>154.7593</v>
      </c>
      <c r="W850" s="26">
        <v>1620.0989999999999</v>
      </c>
      <c r="X850" s="26">
        <v>723.24599999999998</v>
      </c>
      <c r="Y850" s="26">
        <v>324.53160000000003</v>
      </c>
      <c r="Z850" s="26">
        <v>110.37309999999999</v>
      </c>
    </row>
    <row r="851" spans="1:26" x14ac:dyDescent="0.35">
      <c r="A851" s="26" t="s">
        <v>72</v>
      </c>
      <c r="B851" s="26">
        <v>2045</v>
      </c>
      <c r="C851" s="26">
        <v>2965.328</v>
      </c>
      <c r="D851" s="26">
        <v>1112.3320000000001</v>
      </c>
      <c r="E851" s="26">
        <v>906.96879999999999</v>
      </c>
      <c r="F851" s="26">
        <v>426.3467</v>
      </c>
      <c r="G851" s="26">
        <v>2332.1709999999998</v>
      </c>
      <c r="H851" s="26">
        <v>415.16640000000001</v>
      </c>
      <c r="I851" s="26">
        <v>241.76750000000001</v>
      </c>
      <c r="J851" s="26">
        <v>1.7599229999999999</v>
      </c>
      <c r="K851" s="26">
        <v>3304.0740000000001</v>
      </c>
      <c r="L851" s="26">
        <v>632.77819999999997</v>
      </c>
      <c r="M851" s="26">
        <v>728.49090000000001</v>
      </c>
      <c r="N851" s="26">
        <v>115.6755</v>
      </c>
      <c r="O851" s="26">
        <v>1676.586</v>
      </c>
      <c r="P851" s="26">
        <v>1144.596</v>
      </c>
      <c r="Q851" s="26">
        <v>935.32</v>
      </c>
      <c r="R851" s="26">
        <v>502.95030000000003</v>
      </c>
      <c r="S851" s="26">
        <v>1006.923</v>
      </c>
      <c r="T851" s="26">
        <v>415.3877</v>
      </c>
      <c r="U851" s="26">
        <v>243.45959999999999</v>
      </c>
      <c r="V851" s="26">
        <v>98.281139999999994</v>
      </c>
      <c r="W851" s="26">
        <v>1541.3520000000001</v>
      </c>
      <c r="X851" s="26">
        <v>531.54549999999995</v>
      </c>
      <c r="Y851" s="26">
        <v>357.72480000000002</v>
      </c>
      <c r="Z851" s="26">
        <v>111.3741</v>
      </c>
    </row>
    <row r="852" spans="1:26" x14ac:dyDescent="0.35">
      <c r="A852" s="26" t="s">
        <v>72</v>
      </c>
      <c r="B852" s="26">
        <v>2050</v>
      </c>
      <c r="C852" s="26">
        <v>3050.6689999999999</v>
      </c>
      <c r="D852" s="26">
        <v>836.94899999999996</v>
      </c>
      <c r="E852" s="26">
        <v>699.11429999999996</v>
      </c>
      <c r="F852" s="26">
        <v>429.68400000000003</v>
      </c>
      <c r="G852" s="26">
        <v>1850.1079999999999</v>
      </c>
      <c r="H852" s="26">
        <v>248.69</v>
      </c>
      <c r="I852" s="26">
        <v>122.6767</v>
      </c>
      <c r="J852" s="26">
        <v>-4.0057289999999997</v>
      </c>
      <c r="K852" s="26">
        <v>2442.3330000000001</v>
      </c>
      <c r="L852" s="26">
        <v>305.78160000000003</v>
      </c>
      <c r="M852" s="26">
        <v>92.701880000000003</v>
      </c>
      <c r="N852" s="26">
        <v>-132.3827</v>
      </c>
      <c r="O852" s="26">
        <v>1926.7550000000001</v>
      </c>
      <c r="P852" s="26">
        <v>1173.329</v>
      </c>
      <c r="Q852" s="26">
        <v>1062.8889999999999</v>
      </c>
      <c r="R852" s="26">
        <v>559.85559999999998</v>
      </c>
      <c r="S852" s="26">
        <v>983.93830000000003</v>
      </c>
      <c r="T852" s="26">
        <v>234.97020000000001</v>
      </c>
      <c r="U852" s="26">
        <v>78.223979999999997</v>
      </c>
      <c r="V852" s="26">
        <v>53.698399999999999</v>
      </c>
      <c r="W852" s="26">
        <v>1470.694</v>
      </c>
      <c r="X852" s="26">
        <v>321.05799999999999</v>
      </c>
      <c r="Y852" s="26">
        <v>173.9571</v>
      </c>
      <c r="Z852" s="26">
        <v>65.60136</v>
      </c>
    </row>
    <row r="853" spans="1:26" x14ac:dyDescent="0.35">
      <c r="A853" s="26" t="s">
        <v>167</v>
      </c>
      <c r="B853" s="26">
        <v>2016</v>
      </c>
      <c r="C853" s="26">
        <v>124.87260000000001</v>
      </c>
      <c r="D853" s="26">
        <v>124.87260000000001</v>
      </c>
      <c r="E853" s="26">
        <v>124.87260000000001</v>
      </c>
      <c r="F853" s="26">
        <v>124.87260000000001</v>
      </c>
      <c r="G853" s="26">
        <v>16.972639999999998</v>
      </c>
      <c r="H853" s="26">
        <v>16.972639999999998</v>
      </c>
      <c r="I853" s="26">
        <v>16.972639999999998</v>
      </c>
      <c r="J853" s="26">
        <v>16.972639999999998</v>
      </c>
      <c r="K853" s="26">
        <v>35.033940000000001</v>
      </c>
      <c r="L853" s="26">
        <v>35.033940000000001</v>
      </c>
      <c r="M853" s="26">
        <v>35.033940000000001</v>
      </c>
      <c r="N853" s="26">
        <v>35.033940000000001</v>
      </c>
      <c r="O853" s="26">
        <v>56.714829999999999</v>
      </c>
      <c r="P853" s="26">
        <v>56.714829999999999</v>
      </c>
      <c r="Q853" s="26">
        <v>56.714829999999999</v>
      </c>
      <c r="R853" s="26">
        <v>56.714829999999999</v>
      </c>
      <c r="S853" s="26">
        <v>26.97616</v>
      </c>
      <c r="T853" s="26">
        <v>26.97616</v>
      </c>
      <c r="U853" s="26">
        <v>26.97616</v>
      </c>
      <c r="V853" s="26">
        <v>26.97616</v>
      </c>
      <c r="W853" s="26">
        <v>71.05104</v>
      </c>
      <c r="X853" s="26">
        <v>71.05104</v>
      </c>
      <c r="Y853" s="26">
        <v>71.05104</v>
      </c>
      <c r="Z853" s="26">
        <v>71.05104</v>
      </c>
    </row>
    <row r="854" spans="1:26" x14ac:dyDescent="0.35">
      <c r="A854" s="26" t="s">
        <v>167</v>
      </c>
      <c r="B854" s="26">
        <v>2020</v>
      </c>
      <c r="C854" s="26">
        <v>215.4734</v>
      </c>
      <c r="D854" s="26">
        <v>202.99510000000001</v>
      </c>
      <c r="E854" s="26">
        <v>142.69159999999999</v>
      </c>
      <c r="F854" s="26">
        <v>142.048</v>
      </c>
      <c r="G854" s="26">
        <v>196.9348</v>
      </c>
      <c r="H854" s="26">
        <v>93.490520000000004</v>
      </c>
      <c r="I854" s="26">
        <v>81.117459999999994</v>
      </c>
      <c r="J854" s="26">
        <v>29.455359999999999</v>
      </c>
      <c r="K854" s="26">
        <v>164.34729999999999</v>
      </c>
      <c r="L854" s="26">
        <v>61.989260000000002</v>
      </c>
      <c r="M854" s="26">
        <v>13.45546</v>
      </c>
      <c r="N854" s="26">
        <v>-29.6629</v>
      </c>
      <c r="O854" s="26">
        <v>175.11670000000001</v>
      </c>
      <c r="P854" s="26">
        <v>176.51310000000001</v>
      </c>
      <c r="Q854" s="26">
        <v>176.04660000000001</v>
      </c>
      <c r="R854" s="26">
        <v>175.72489999999999</v>
      </c>
      <c r="S854" s="26">
        <v>-23.308589999999999</v>
      </c>
      <c r="T854" s="26">
        <v>-53.647559999999999</v>
      </c>
      <c r="U854" s="26">
        <v>-58.366030000000002</v>
      </c>
      <c r="V854" s="26">
        <v>-64.698239999999998</v>
      </c>
      <c r="W854" s="26">
        <v>39.984729999999999</v>
      </c>
      <c r="X854" s="26">
        <v>-16.03314</v>
      </c>
      <c r="Y854" s="26">
        <v>-25.581990000000001</v>
      </c>
      <c r="Z854" s="26">
        <v>-38.119390000000003</v>
      </c>
    </row>
    <row r="855" spans="1:26" x14ac:dyDescent="0.35">
      <c r="A855" s="26" t="s">
        <v>167</v>
      </c>
      <c r="B855" s="26">
        <v>2025</v>
      </c>
      <c r="C855" s="26">
        <v>179.86150000000001</v>
      </c>
      <c r="D855" s="26">
        <v>155.49770000000001</v>
      </c>
      <c r="E855" s="26">
        <v>97.908630000000002</v>
      </c>
      <c r="F855" s="26">
        <v>53.067630000000001</v>
      </c>
      <c r="G855" s="26">
        <v>392.04689999999999</v>
      </c>
      <c r="H855" s="26">
        <v>177.94069999999999</v>
      </c>
      <c r="I855" s="26">
        <v>77.056920000000005</v>
      </c>
      <c r="J855" s="26">
        <v>44.625250000000001</v>
      </c>
      <c r="K855" s="26">
        <v>508.90609999999998</v>
      </c>
      <c r="L855" s="26">
        <v>193.42099999999999</v>
      </c>
      <c r="M855" s="26">
        <v>43.008580000000002</v>
      </c>
      <c r="N855" s="26">
        <v>22.199670000000001</v>
      </c>
      <c r="O855" s="26">
        <v>123.745</v>
      </c>
      <c r="P855" s="26">
        <v>97.981369999999998</v>
      </c>
      <c r="Q855" s="26">
        <v>57.910069999999997</v>
      </c>
      <c r="R855" s="26">
        <v>55.94361</v>
      </c>
      <c r="S855" s="26">
        <v>44.197800000000001</v>
      </c>
      <c r="T855" s="26">
        <v>35.086660000000002</v>
      </c>
      <c r="U855" s="26">
        <v>7.3480340000000002</v>
      </c>
      <c r="V855" s="26">
        <v>0.94694449999999997</v>
      </c>
      <c r="W855" s="26">
        <v>-4.9786609999999998</v>
      </c>
      <c r="X855" s="26">
        <v>-19.962990000000001</v>
      </c>
      <c r="Y855" s="26">
        <v>-21.059149999999999</v>
      </c>
      <c r="Z855" s="26">
        <v>-23.675219999999999</v>
      </c>
    </row>
    <row r="856" spans="1:26" x14ac:dyDescent="0.35">
      <c r="A856" s="26" t="s">
        <v>167</v>
      </c>
      <c r="B856" s="26">
        <v>2030</v>
      </c>
      <c r="C856" s="26">
        <v>161.34950000000001</v>
      </c>
      <c r="D856" s="26">
        <v>125.4243</v>
      </c>
      <c r="E856" s="26">
        <v>93.446539999999999</v>
      </c>
      <c r="F856" s="26">
        <v>30.2651</v>
      </c>
      <c r="G856" s="26">
        <v>331.07569999999998</v>
      </c>
      <c r="H856" s="26">
        <v>128.25139999999999</v>
      </c>
      <c r="I856" s="26">
        <v>110.5813</v>
      </c>
      <c r="J856" s="26">
        <v>14.07845</v>
      </c>
      <c r="K856" s="26">
        <v>419.6995</v>
      </c>
      <c r="L856" s="26">
        <v>122.5706</v>
      </c>
      <c r="M856" s="26">
        <v>87.663269999999997</v>
      </c>
      <c r="N856" s="26">
        <v>-0.46593780000000001</v>
      </c>
      <c r="O856" s="26">
        <v>137.64070000000001</v>
      </c>
      <c r="P856" s="26">
        <v>80.389650000000003</v>
      </c>
      <c r="Q856" s="26">
        <v>96.682140000000004</v>
      </c>
      <c r="R856" s="26">
        <v>55.28389</v>
      </c>
      <c r="S856" s="26">
        <v>113.9609</v>
      </c>
      <c r="T856" s="26">
        <v>71.681079999999994</v>
      </c>
      <c r="U856" s="26">
        <v>39.92362</v>
      </c>
      <c r="V856" s="26">
        <v>18.6435</v>
      </c>
      <c r="W856" s="26">
        <v>33.129939999999998</v>
      </c>
      <c r="X856" s="26">
        <v>33.843389999999999</v>
      </c>
      <c r="Y856" s="26">
        <v>-30.17915</v>
      </c>
      <c r="Z856" s="26">
        <v>-26.16086</v>
      </c>
    </row>
    <row r="857" spans="1:26" x14ac:dyDescent="0.35">
      <c r="A857" s="26" t="s">
        <v>167</v>
      </c>
      <c r="B857" s="26">
        <v>2035</v>
      </c>
      <c r="C857" s="26">
        <v>121.7547</v>
      </c>
      <c r="D857" s="26">
        <v>72.267930000000007</v>
      </c>
      <c r="E857" s="26">
        <v>72.193960000000004</v>
      </c>
      <c r="F857" s="26">
        <v>57.905149999999999</v>
      </c>
      <c r="G857" s="26">
        <v>245.8228</v>
      </c>
      <c r="H857" s="26">
        <v>69.359660000000005</v>
      </c>
      <c r="I857" s="26">
        <v>34.108710000000002</v>
      </c>
      <c r="J857" s="26">
        <v>-4.1348010000000004</v>
      </c>
      <c r="K857" s="26">
        <v>258.78429999999997</v>
      </c>
      <c r="L857" s="26">
        <v>47.272449999999999</v>
      </c>
      <c r="M857" s="26">
        <v>48.172260000000001</v>
      </c>
      <c r="N857" s="26">
        <v>-18.076350000000001</v>
      </c>
      <c r="O857" s="26">
        <v>310.60469999999998</v>
      </c>
      <c r="P857" s="26">
        <v>183.9058</v>
      </c>
      <c r="Q857" s="26">
        <v>159.67789999999999</v>
      </c>
      <c r="R857" s="26">
        <v>123.1067</v>
      </c>
      <c r="S857" s="26">
        <v>17.790289999999999</v>
      </c>
      <c r="T857" s="26">
        <v>6.4235340000000001</v>
      </c>
      <c r="U857" s="26">
        <v>11.85995</v>
      </c>
      <c r="V857" s="26">
        <v>4.5616259999999999E-2</v>
      </c>
      <c r="W857" s="26">
        <v>-40.065570000000001</v>
      </c>
      <c r="X857" s="26">
        <v>-11.934850000000001</v>
      </c>
      <c r="Y857" s="26">
        <v>-36.726329999999997</v>
      </c>
      <c r="Z857" s="26">
        <v>-49.96895</v>
      </c>
    </row>
    <row r="858" spans="1:26" x14ac:dyDescent="0.35">
      <c r="A858" s="26" t="s">
        <v>167</v>
      </c>
      <c r="B858" s="26">
        <v>2040</v>
      </c>
      <c r="C858" s="26">
        <v>120.9538</v>
      </c>
      <c r="D858" s="26">
        <v>40.007350000000002</v>
      </c>
      <c r="E858" s="26">
        <v>48.567999999999998</v>
      </c>
      <c r="F858" s="26">
        <v>9.4441459999999999</v>
      </c>
      <c r="G858" s="26">
        <v>25.289090000000002</v>
      </c>
      <c r="H858" s="26">
        <v>7.7855449999999999</v>
      </c>
      <c r="I858" s="26">
        <v>1.920337</v>
      </c>
      <c r="J858" s="26">
        <v>-0.14035719999999999</v>
      </c>
      <c r="K858" s="26">
        <v>331.23430000000002</v>
      </c>
      <c r="L858" s="26">
        <v>62.070799999999998</v>
      </c>
      <c r="M858" s="26">
        <v>27.302890000000001</v>
      </c>
      <c r="N858" s="26">
        <v>10.86228</v>
      </c>
      <c r="O858" s="26">
        <v>1017.797</v>
      </c>
      <c r="P858" s="26">
        <v>654.63310000000001</v>
      </c>
      <c r="Q858" s="26">
        <v>562.28</v>
      </c>
      <c r="R858" s="26">
        <v>445.64139999999998</v>
      </c>
      <c r="S858" s="26">
        <v>10.77535</v>
      </c>
      <c r="T858" s="26">
        <v>1.684005</v>
      </c>
      <c r="U858" s="26">
        <v>1.697595</v>
      </c>
      <c r="V858" s="26">
        <v>5.3008200000000004E-3</v>
      </c>
      <c r="W858" s="26">
        <v>-608.56150000000002</v>
      </c>
      <c r="X858" s="26">
        <v>-363.19819999999999</v>
      </c>
      <c r="Y858" s="26">
        <v>-386.86070000000001</v>
      </c>
      <c r="Z858" s="26">
        <v>-316.2885</v>
      </c>
    </row>
    <row r="859" spans="1:26" x14ac:dyDescent="0.35">
      <c r="A859" s="26" t="s">
        <v>167</v>
      </c>
      <c r="B859" s="26">
        <v>2045</v>
      </c>
      <c r="C859" s="26">
        <v>115.20659999999999</v>
      </c>
      <c r="D859" s="26">
        <v>61.177520000000001</v>
      </c>
      <c r="E859" s="26">
        <v>10.512029999999999</v>
      </c>
      <c r="F859" s="26">
        <v>9.1524470000000004</v>
      </c>
      <c r="G859" s="26">
        <v>17.379660000000001</v>
      </c>
      <c r="H859" s="26">
        <v>0.50601910000000005</v>
      </c>
      <c r="I859" s="26">
        <v>3.572511</v>
      </c>
      <c r="J859" s="26">
        <v>-0.12563820000000001</v>
      </c>
      <c r="K859" s="26">
        <v>232.43700000000001</v>
      </c>
      <c r="L859" s="26">
        <v>40.632100000000001</v>
      </c>
      <c r="M859" s="26">
        <v>28.14002</v>
      </c>
      <c r="N859" s="26">
        <v>14.85014</v>
      </c>
      <c r="O859" s="26">
        <v>1330.6579999999999</v>
      </c>
      <c r="P859" s="26">
        <v>863.72069999999997</v>
      </c>
      <c r="Q859" s="26">
        <v>731.13480000000004</v>
      </c>
      <c r="R859" s="26">
        <v>582.50800000000004</v>
      </c>
      <c r="S859" s="26">
        <v>4.435918</v>
      </c>
      <c r="T859" s="26">
        <v>-0.13691039999999999</v>
      </c>
      <c r="U859" s="26">
        <v>2.4032450000000001</v>
      </c>
      <c r="V859" s="26">
        <v>9.6137999999999996E-4</v>
      </c>
      <c r="W859" s="26">
        <v>-661.71510000000001</v>
      </c>
      <c r="X859" s="26">
        <v>-354.53089999999997</v>
      </c>
      <c r="Y859" s="26">
        <v>-402.6628</v>
      </c>
      <c r="Z859" s="26">
        <v>-323.44630000000001</v>
      </c>
    </row>
    <row r="860" spans="1:26" x14ac:dyDescent="0.35">
      <c r="A860" s="26" t="s">
        <v>167</v>
      </c>
      <c r="B860" s="26">
        <v>2050</v>
      </c>
      <c r="C860" s="26">
        <v>102.96</v>
      </c>
      <c r="D860" s="26">
        <v>44.610289999999999</v>
      </c>
      <c r="E860" s="26">
        <v>18.906379999999999</v>
      </c>
      <c r="F860" s="26">
        <v>19.857659999999999</v>
      </c>
      <c r="G860" s="26">
        <v>6.823137</v>
      </c>
      <c r="H860" s="26">
        <v>1.471058</v>
      </c>
      <c r="I860" s="26">
        <v>0.95783779999999996</v>
      </c>
      <c r="J860" s="26">
        <v>8.2802979999999998E-2</v>
      </c>
      <c r="K860" s="26">
        <v>213.2251</v>
      </c>
      <c r="L860" s="26">
        <v>57.881010000000003</v>
      </c>
      <c r="M860" s="26">
        <v>28.429030000000001</v>
      </c>
      <c r="N860" s="26">
        <v>9.0354949999999992</v>
      </c>
      <c r="O860" s="26">
        <v>1076.508</v>
      </c>
      <c r="P860" s="26">
        <v>701.3596</v>
      </c>
      <c r="Q860" s="26">
        <v>594.6114</v>
      </c>
      <c r="R860" s="26">
        <v>480.25830000000002</v>
      </c>
      <c r="S860" s="26">
        <v>1.514923</v>
      </c>
      <c r="T860" s="26">
        <v>0.40902569999999999</v>
      </c>
      <c r="U860" s="26">
        <v>0.2337245</v>
      </c>
      <c r="V860" s="26">
        <v>3.38149E-3</v>
      </c>
      <c r="W860" s="26">
        <v>-298.88470000000001</v>
      </c>
      <c r="X860" s="26">
        <v>-102.13379999999999</v>
      </c>
      <c r="Y860" s="26">
        <v>-215.80420000000001</v>
      </c>
      <c r="Z860" s="26">
        <v>-179.72630000000001</v>
      </c>
    </row>
    <row r="861" spans="1:26" x14ac:dyDescent="0.35">
      <c r="A861" s="26" t="s">
        <v>168</v>
      </c>
      <c r="B861" s="26">
        <v>2016</v>
      </c>
      <c r="C861" s="26">
        <v>33.384079999999997</v>
      </c>
      <c r="D861" s="26">
        <v>33.384079999999997</v>
      </c>
      <c r="E861" s="26">
        <v>33.384079999999997</v>
      </c>
      <c r="F861" s="26">
        <v>33.384079999999997</v>
      </c>
      <c r="G861" s="26">
        <v>20.850490000000001</v>
      </c>
      <c r="H861" s="26">
        <v>20.850490000000001</v>
      </c>
      <c r="I861" s="26">
        <v>20.850490000000001</v>
      </c>
      <c r="J861" s="26">
        <v>20.850490000000001</v>
      </c>
      <c r="K861" s="26">
        <v>4.9367419999999997</v>
      </c>
      <c r="L861" s="26">
        <v>4.9367419999999997</v>
      </c>
      <c r="M861" s="26">
        <v>4.9367419999999997</v>
      </c>
      <c r="N861" s="26">
        <v>4.9367419999999997</v>
      </c>
      <c r="O861" s="26">
        <v>108.16500000000001</v>
      </c>
      <c r="P861" s="26">
        <v>108.16500000000001</v>
      </c>
      <c r="Q861" s="26">
        <v>108.16500000000001</v>
      </c>
      <c r="R861" s="26">
        <v>108.16500000000001</v>
      </c>
      <c r="S861" s="26">
        <v>-54.541710000000002</v>
      </c>
      <c r="T861" s="26">
        <v>-54.541710000000002</v>
      </c>
      <c r="U861" s="26">
        <v>-54.541710000000002</v>
      </c>
      <c r="V861" s="26">
        <v>-54.541710000000002</v>
      </c>
      <c r="W861" s="26">
        <v>-10.171950000000001</v>
      </c>
      <c r="X861" s="26">
        <v>-10.171950000000001</v>
      </c>
      <c r="Y861" s="26">
        <v>-10.171950000000001</v>
      </c>
      <c r="Z861" s="26">
        <v>-10.171950000000001</v>
      </c>
    </row>
    <row r="862" spans="1:26" x14ac:dyDescent="0.35">
      <c r="A862" s="26" t="s">
        <v>168</v>
      </c>
      <c r="B862" s="26">
        <v>2020</v>
      </c>
      <c r="C862" s="26">
        <v>76.518919999999994</v>
      </c>
      <c r="D862" s="26">
        <v>36.25027</v>
      </c>
      <c r="E862" s="26">
        <v>23.074459999999998</v>
      </c>
      <c r="F862" s="26">
        <v>14.55705</v>
      </c>
      <c r="G862" s="26">
        <v>90.545150000000007</v>
      </c>
      <c r="H862" s="26">
        <v>48.833869999999997</v>
      </c>
      <c r="I862" s="26">
        <v>32.242220000000003</v>
      </c>
      <c r="J862" s="26">
        <v>17.037210000000002</v>
      </c>
      <c r="K862" s="26">
        <v>67.013030000000001</v>
      </c>
      <c r="L862" s="26">
        <v>28.074649999999998</v>
      </c>
      <c r="M862" s="26">
        <v>13.20833</v>
      </c>
      <c r="N862" s="26">
        <v>3.4921709999999999</v>
      </c>
      <c r="O862" s="26">
        <v>128.107</v>
      </c>
      <c r="P862" s="26">
        <v>72.718699999999998</v>
      </c>
      <c r="Q862" s="26">
        <v>67.951189999999997</v>
      </c>
      <c r="R862" s="26">
        <v>54.825479999999999</v>
      </c>
      <c r="S862" s="26">
        <v>23.724139999999998</v>
      </c>
      <c r="T862" s="26">
        <v>9.7786819999999999</v>
      </c>
      <c r="U862" s="26">
        <v>8.3897729999999999</v>
      </c>
      <c r="V862" s="26">
        <v>1.1567480000000001</v>
      </c>
      <c r="W862" s="26">
        <v>2.3683879999999999</v>
      </c>
      <c r="X862" s="26">
        <v>-8.8548690000000008</v>
      </c>
      <c r="Y862" s="26">
        <v>-9.6755279999999999</v>
      </c>
      <c r="Z862" s="26">
        <v>-13.339119999999999</v>
      </c>
    </row>
    <row r="863" spans="1:26" x14ac:dyDescent="0.35">
      <c r="A863" s="26" t="s">
        <v>168</v>
      </c>
      <c r="B863" s="26">
        <v>2025</v>
      </c>
      <c r="C863" s="26">
        <v>235.542</v>
      </c>
      <c r="D863" s="26">
        <v>170.67779999999999</v>
      </c>
      <c r="E863" s="26">
        <v>80.788219999999995</v>
      </c>
      <c r="F863" s="26">
        <v>16.76587</v>
      </c>
      <c r="G863" s="26">
        <v>82.064930000000004</v>
      </c>
      <c r="H863" s="26">
        <v>-1.028964</v>
      </c>
      <c r="I863" s="26">
        <v>10.837070000000001</v>
      </c>
      <c r="J863" s="26">
        <v>7.4599929999999999</v>
      </c>
      <c r="K863" s="26">
        <v>106.0891</v>
      </c>
      <c r="L863" s="26">
        <v>42.511620000000001</v>
      </c>
      <c r="M863" s="26">
        <v>20.595130000000001</v>
      </c>
      <c r="N863" s="26">
        <v>4.4330109999999996</v>
      </c>
      <c r="O863" s="26">
        <v>161.63999999999999</v>
      </c>
      <c r="P863" s="26">
        <v>128.69810000000001</v>
      </c>
      <c r="Q863" s="26">
        <v>83.615520000000004</v>
      </c>
      <c r="R863" s="26">
        <v>73.278660000000002</v>
      </c>
      <c r="S863" s="26">
        <v>9.1369190000000007</v>
      </c>
      <c r="T863" s="26">
        <v>3.5036589999999999</v>
      </c>
      <c r="U863" s="26">
        <v>-1.6797690000000001</v>
      </c>
      <c r="V863" s="26">
        <v>-11.95926</v>
      </c>
      <c r="W863" s="26">
        <v>-26.254740000000002</v>
      </c>
      <c r="X863" s="26">
        <v>-11.890269999999999</v>
      </c>
      <c r="Y863" s="26">
        <v>-19.632059999999999</v>
      </c>
      <c r="Z863" s="26">
        <v>-20.79494</v>
      </c>
    </row>
    <row r="864" spans="1:26" x14ac:dyDescent="0.35">
      <c r="A864" s="26" t="s">
        <v>168</v>
      </c>
      <c r="B864" s="26">
        <v>2030</v>
      </c>
      <c r="C864" s="26">
        <v>203.08949999999999</v>
      </c>
      <c r="D864" s="26">
        <v>202.03540000000001</v>
      </c>
      <c r="E864" s="26">
        <v>127.0912</v>
      </c>
      <c r="F864" s="26">
        <v>24.404450000000001</v>
      </c>
      <c r="G864" s="26">
        <v>427.15019999999998</v>
      </c>
      <c r="H864" s="26">
        <v>161.08750000000001</v>
      </c>
      <c r="I864" s="26">
        <v>63.382510000000003</v>
      </c>
      <c r="J864" s="26">
        <v>10.277799999999999</v>
      </c>
      <c r="K864" s="26">
        <v>181.626</v>
      </c>
      <c r="L864" s="26">
        <v>91.167180000000002</v>
      </c>
      <c r="M864" s="26">
        <v>35.530430000000003</v>
      </c>
      <c r="N864" s="26">
        <v>5.7343330000000003</v>
      </c>
      <c r="O864" s="26">
        <v>446.33030000000002</v>
      </c>
      <c r="P864" s="26">
        <v>290.05709999999999</v>
      </c>
      <c r="Q864" s="26">
        <v>178.62200000000001</v>
      </c>
      <c r="R864" s="26">
        <v>142.958</v>
      </c>
      <c r="S864" s="26">
        <v>50.142899999999997</v>
      </c>
      <c r="T864" s="26">
        <v>35.366770000000002</v>
      </c>
      <c r="U864" s="26">
        <v>-4.6866979999999998</v>
      </c>
      <c r="V864" s="26">
        <v>-14.19098</v>
      </c>
      <c r="W864" s="26">
        <v>-204.9469</v>
      </c>
      <c r="X864" s="26">
        <v>-93.015500000000003</v>
      </c>
      <c r="Y864" s="26">
        <v>-83.298000000000002</v>
      </c>
      <c r="Z864" s="26">
        <v>-70.399410000000003</v>
      </c>
    </row>
    <row r="865" spans="1:26" x14ac:dyDescent="0.35">
      <c r="A865" s="26" t="s">
        <v>168</v>
      </c>
      <c r="B865" s="26">
        <v>2035</v>
      </c>
      <c r="C865" s="26">
        <v>196.46469999999999</v>
      </c>
      <c r="D865" s="26">
        <v>169.1018</v>
      </c>
      <c r="E865" s="26">
        <v>152.2422</v>
      </c>
      <c r="F865" s="26">
        <v>57.329940000000001</v>
      </c>
      <c r="G865" s="26">
        <v>294.6694</v>
      </c>
      <c r="H865" s="26">
        <v>159.72579999999999</v>
      </c>
      <c r="I865" s="26">
        <v>104.8064</v>
      </c>
      <c r="J865" s="26">
        <v>21.322870000000002</v>
      </c>
      <c r="K865" s="26">
        <v>225.44370000000001</v>
      </c>
      <c r="L865" s="26">
        <v>130.92679999999999</v>
      </c>
      <c r="M865" s="26">
        <v>52.101489999999998</v>
      </c>
      <c r="N865" s="26">
        <v>-1.587547</v>
      </c>
      <c r="O865" s="26">
        <v>1154.5940000000001</v>
      </c>
      <c r="P865" s="26">
        <v>733.4511</v>
      </c>
      <c r="Q865" s="26">
        <v>630.41399999999999</v>
      </c>
      <c r="R865" s="26">
        <v>518.29539999999997</v>
      </c>
      <c r="S865" s="26">
        <v>37.626019999999997</v>
      </c>
      <c r="T865" s="26">
        <v>21.30799</v>
      </c>
      <c r="U865" s="26">
        <v>0.8621607</v>
      </c>
      <c r="V865" s="26">
        <v>-14.112399999999999</v>
      </c>
      <c r="W865" s="26">
        <v>-540.62670000000003</v>
      </c>
      <c r="X865" s="26">
        <v>-269.52460000000002</v>
      </c>
      <c r="Y865" s="26">
        <v>-360.2235</v>
      </c>
      <c r="Z865" s="26">
        <v>-307.60210000000001</v>
      </c>
    </row>
    <row r="866" spans="1:26" x14ac:dyDescent="0.35">
      <c r="A866" s="26" t="s">
        <v>168</v>
      </c>
      <c r="B866" s="26">
        <v>2040</v>
      </c>
      <c r="C866" s="26">
        <v>194.60749999999999</v>
      </c>
      <c r="D866" s="26">
        <v>130.45849999999999</v>
      </c>
      <c r="E866" s="26">
        <v>102.1433</v>
      </c>
      <c r="F866" s="26">
        <v>37.405769999999997</v>
      </c>
      <c r="G866" s="26">
        <v>211.203</v>
      </c>
      <c r="H866" s="26">
        <v>134.79990000000001</v>
      </c>
      <c r="I866" s="26">
        <v>82.126050000000006</v>
      </c>
      <c r="J866" s="26">
        <v>13.642189999999999</v>
      </c>
      <c r="K866" s="26">
        <v>293.78230000000002</v>
      </c>
      <c r="L866" s="26">
        <v>170.87309999999999</v>
      </c>
      <c r="M866" s="26">
        <v>110.3613</v>
      </c>
      <c r="N866" s="26">
        <v>41.715060000000001</v>
      </c>
      <c r="O866" s="26">
        <v>4799.1409999999996</v>
      </c>
      <c r="P866" s="26">
        <v>3071.056</v>
      </c>
      <c r="Q866" s="26">
        <v>2599.0940000000001</v>
      </c>
      <c r="R866" s="26">
        <v>2064.9250000000002</v>
      </c>
      <c r="S866" s="26">
        <v>27.338360000000002</v>
      </c>
      <c r="T866" s="26">
        <v>12.459759999999999</v>
      </c>
      <c r="U866" s="26">
        <v>-10.666869999999999</v>
      </c>
      <c r="V866" s="26">
        <v>-17.010680000000001</v>
      </c>
      <c r="W866" s="26">
        <v>-3272.4029999999998</v>
      </c>
      <c r="X866" s="26">
        <v>-1892.9380000000001</v>
      </c>
      <c r="Y866" s="26">
        <v>-1829.816</v>
      </c>
      <c r="Z866" s="26">
        <v>-1466.405</v>
      </c>
    </row>
    <row r="867" spans="1:26" x14ac:dyDescent="0.35">
      <c r="A867" s="26" t="s">
        <v>168</v>
      </c>
      <c r="B867" s="26">
        <v>2045</v>
      </c>
      <c r="C867" s="26">
        <v>175.1627</v>
      </c>
      <c r="D867" s="26">
        <v>114.65779999999999</v>
      </c>
      <c r="E867" s="26">
        <v>93.123469999999998</v>
      </c>
      <c r="F867" s="26">
        <v>45.326300000000003</v>
      </c>
      <c r="G867" s="26">
        <v>180.85159999999999</v>
      </c>
      <c r="H867" s="26">
        <v>106.0326</v>
      </c>
      <c r="I867" s="26">
        <v>61.166310000000003</v>
      </c>
      <c r="J867" s="26">
        <v>9.9108479999999997</v>
      </c>
      <c r="K867" s="26">
        <v>553.73869999999999</v>
      </c>
      <c r="L867" s="26">
        <v>304.92439999999999</v>
      </c>
      <c r="M867" s="26">
        <v>202.25640000000001</v>
      </c>
      <c r="N867" s="26">
        <v>92.870480000000001</v>
      </c>
      <c r="O867" s="26">
        <v>10224.07</v>
      </c>
      <c r="P867" s="26">
        <v>6561.8829999999998</v>
      </c>
      <c r="Q867" s="26">
        <v>5547.63</v>
      </c>
      <c r="R867" s="26">
        <v>4407.3270000000002</v>
      </c>
      <c r="S867" s="26">
        <v>8.0331729999999997</v>
      </c>
      <c r="T867" s="26">
        <v>7.7348819999999998</v>
      </c>
      <c r="U867" s="26">
        <v>-11.52595</v>
      </c>
      <c r="V867" s="26">
        <v>-20.169029999999999</v>
      </c>
      <c r="W867" s="26">
        <v>-6457.8</v>
      </c>
      <c r="X867" s="26">
        <v>-3603.1759999999999</v>
      </c>
      <c r="Y867" s="26">
        <v>-3645.433</v>
      </c>
      <c r="Z867" s="26">
        <v>-2898.018</v>
      </c>
    </row>
    <row r="868" spans="1:26" x14ac:dyDescent="0.35">
      <c r="A868" s="26" t="s">
        <v>168</v>
      </c>
      <c r="B868" s="26">
        <v>2050</v>
      </c>
      <c r="C868" s="26">
        <v>170.5806</v>
      </c>
      <c r="D868" s="26">
        <v>97.474379999999996</v>
      </c>
      <c r="E868" s="26">
        <v>83.007099999999994</v>
      </c>
      <c r="F868" s="26">
        <v>49.183399999999999</v>
      </c>
      <c r="G868" s="26">
        <v>152.4796</v>
      </c>
      <c r="H868" s="26">
        <v>82.976070000000007</v>
      </c>
      <c r="I868" s="26">
        <v>47.866999999999997</v>
      </c>
      <c r="J868" s="26">
        <v>7.5624750000000001</v>
      </c>
      <c r="K868" s="26">
        <v>765.68420000000003</v>
      </c>
      <c r="L868" s="26">
        <v>413.3827</v>
      </c>
      <c r="M868" s="26">
        <v>277.95359999999999</v>
      </c>
      <c r="N868" s="26">
        <v>139.68799999999999</v>
      </c>
      <c r="O868" s="26">
        <v>9675.0259999999998</v>
      </c>
      <c r="P868" s="26">
        <v>6282.9110000000001</v>
      </c>
      <c r="Q868" s="26">
        <v>5341.0609999999997</v>
      </c>
      <c r="R868" s="26">
        <v>4284.7759999999998</v>
      </c>
      <c r="S868" s="26">
        <v>-1.249322</v>
      </c>
      <c r="T868" s="26">
        <v>3.9562889999999999</v>
      </c>
      <c r="U868" s="26">
        <v>-13.78</v>
      </c>
      <c r="V868" s="26">
        <v>-23.494199999999999</v>
      </c>
      <c r="W868" s="26">
        <v>-4150.2569999999996</v>
      </c>
      <c r="X868" s="26">
        <v>-1907.204</v>
      </c>
      <c r="Y868" s="26">
        <v>-2550.6329999999998</v>
      </c>
      <c r="Z868" s="26">
        <v>-2057.4659999999999</v>
      </c>
    </row>
    <row r="869" spans="1:26" x14ac:dyDescent="0.35">
      <c r="A869" s="26" t="s">
        <v>59</v>
      </c>
      <c r="B869" s="26">
        <v>2016</v>
      </c>
      <c r="C869" s="26">
        <v>2298.65</v>
      </c>
      <c r="D869" s="26">
        <v>2298.65</v>
      </c>
      <c r="E869" s="26">
        <v>2298.65</v>
      </c>
      <c r="F869" s="26">
        <v>2298.65</v>
      </c>
      <c r="G869" s="26">
        <v>644.1037</v>
      </c>
      <c r="H869" s="26">
        <v>644.1037</v>
      </c>
      <c r="I869" s="26">
        <v>644.1037</v>
      </c>
      <c r="J869" s="26">
        <v>644.1037</v>
      </c>
      <c r="K869" s="26">
        <v>-287.91809999999998</v>
      </c>
      <c r="L869" s="26">
        <v>-287.91809999999998</v>
      </c>
      <c r="M869" s="26">
        <v>-287.91809999999998</v>
      </c>
      <c r="N869" s="26">
        <v>-287.91809999999998</v>
      </c>
      <c r="O869" s="26">
        <v>296.83879999999999</v>
      </c>
      <c r="P869" s="26">
        <v>296.83879999999999</v>
      </c>
      <c r="Q869" s="26">
        <v>296.83879999999999</v>
      </c>
      <c r="R869" s="26">
        <v>296.83879999999999</v>
      </c>
      <c r="S869" s="26">
        <v>-14.771269999999999</v>
      </c>
      <c r="T869" s="26">
        <v>-14.771269999999999</v>
      </c>
      <c r="U869" s="26">
        <v>-14.771269999999999</v>
      </c>
      <c r="V869" s="26">
        <v>-14.771269999999999</v>
      </c>
      <c r="W869" s="26">
        <v>-2.1978390000000001</v>
      </c>
      <c r="X869" s="26">
        <v>-2.1978390000000001</v>
      </c>
      <c r="Y869" s="26">
        <v>-2.1978390000000001</v>
      </c>
      <c r="Z869" s="26">
        <v>-2.1978390000000001</v>
      </c>
    </row>
    <row r="870" spans="1:26" x14ac:dyDescent="0.35">
      <c r="A870" s="26" t="s">
        <v>59</v>
      </c>
      <c r="B870" s="26">
        <v>2020</v>
      </c>
      <c r="C870" s="26">
        <v>3549.8389999999999</v>
      </c>
      <c r="D870" s="26">
        <v>2895.866</v>
      </c>
      <c r="E870" s="26">
        <v>2677.1759999999999</v>
      </c>
      <c r="F870" s="26">
        <v>2590.5990000000002</v>
      </c>
      <c r="G870" s="26">
        <v>5990.4679999999998</v>
      </c>
      <c r="H870" s="26">
        <v>2828.65</v>
      </c>
      <c r="I870" s="26">
        <v>1272.8119999999999</v>
      </c>
      <c r="J870" s="26">
        <v>-391.96300000000002</v>
      </c>
      <c r="K870" s="26">
        <v>4408.7749999999996</v>
      </c>
      <c r="L870" s="26">
        <v>2339.625</v>
      </c>
      <c r="M870" s="26">
        <v>725.73500000000001</v>
      </c>
      <c r="N870" s="26">
        <v>-152.62020000000001</v>
      </c>
      <c r="O870" s="26">
        <v>923.05340000000001</v>
      </c>
      <c r="P870" s="26">
        <v>519.72090000000003</v>
      </c>
      <c r="Q870" s="26">
        <v>381.88170000000002</v>
      </c>
      <c r="R870" s="26">
        <v>270.54790000000003</v>
      </c>
      <c r="S870" s="26">
        <v>-280.29500000000002</v>
      </c>
      <c r="T870" s="26">
        <v>-145.1095</v>
      </c>
      <c r="U870" s="26">
        <v>-47.904330000000002</v>
      </c>
      <c r="V870" s="26">
        <v>-45.303370000000001</v>
      </c>
      <c r="W870" s="26">
        <v>74.555459999999997</v>
      </c>
      <c r="X870" s="26">
        <v>16.235309999999998</v>
      </c>
      <c r="Y870" s="26">
        <v>19.730609999999999</v>
      </c>
      <c r="Z870" s="26">
        <v>-8.8172540000000001</v>
      </c>
    </row>
    <row r="871" spans="1:26" x14ac:dyDescent="0.35">
      <c r="A871" s="26" t="s">
        <v>59</v>
      </c>
      <c r="B871" s="26">
        <v>2025</v>
      </c>
      <c r="C871" s="26">
        <v>6541.8509999999997</v>
      </c>
      <c r="D871" s="26">
        <v>4747.8829999999998</v>
      </c>
      <c r="E871" s="26">
        <v>4404.93</v>
      </c>
      <c r="F871" s="26">
        <v>4210.9040000000005</v>
      </c>
      <c r="G871" s="26">
        <v>5148.5200000000004</v>
      </c>
      <c r="H871" s="26">
        <v>2382.5279999999998</v>
      </c>
      <c r="I871" s="26">
        <v>634.85249999999996</v>
      </c>
      <c r="J871" s="26">
        <v>-1371.431</v>
      </c>
      <c r="K871" s="26">
        <v>6795.7150000000001</v>
      </c>
      <c r="L871" s="26">
        <v>2438.0149999999999</v>
      </c>
      <c r="M871" s="26">
        <v>777.60530000000006</v>
      </c>
      <c r="N871" s="26">
        <v>-464.37009999999998</v>
      </c>
      <c r="O871" s="26">
        <v>1599.329</v>
      </c>
      <c r="P871" s="26">
        <v>823.81560000000002</v>
      </c>
      <c r="Q871" s="26">
        <v>448.76240000000001</v>
      </c>
      <c r="R871" s="26">
        <v>43.402090000000001</v>
      </c>
      <c r="S871" s="26">
        <v>-387.36470000000003</v>
      </c>
      <c r="T871" s="26">
        <v>-72.708219999999997</v>
      </c>
      <c r="U871" s="26">
        <v>-91.597449999999995</v>
      </c>
      <c r="V871" s="26">
        <v>0.2819489</v>
      </c>
      <c r="W871" s="26">
        <v>110.226</v>
      </c>
      <c r="X871" s="26">
        <v>69.144779999999997</v>
      </c>
      <c r="Y871" s="26">
        <v>24.720749999999999</v>
      </c>
      <c r="Z871" s="26">
        <v>3.0152130000000001</v>
      </c>
    </row>
    <row r="872" spans="1:26" x14ac:dyDescent="0.35">
      <c r="A872" s="26" t="s">
        <v>59</v>
      </c>
      <c r="B872" s="26">
        <v>2030</v>
      </c>
      <c r="C872" s="26">
        <v>8069.0889999999999</v>
      </c>
      <c r="D872" s="26">
        <v>6050.1679999999997</v>
      </c>
      <c r="E872" s="26">
        <v>4992.0280000000002</v>
      </c>
      <c r="F872" s="26">
        <v>4771.6980000000003</v>
      </c>
      <c r="G872" s="26">
        <v>7136.3069999999998</v>
      </c>
      <c r="H872" s="26">
        <v>3261.453</v>
      </c>
      <c r="I872" s="26">
        <v>1663.182</v>
      </c>
      <c r="J872" s="26">
        <v>-1120.5260000000001</v>
      </c>
      <c r="K872" s="26">
        <v>8924.991</v>
      </c>
      <c r="L872" s="26">
        <v>2997.0810000000001</v>
      </c>
      <c r="M872" s="26">
        <v>1017.9</v>
      </c>
      <c r="N872" s="26">
        <v>-567.43510000000003</v>
      </c>
      <c r="O872" s="26">
        <v>2848.308</v>
      </c>
      <c r="P872" s="26">
        <v>956.24289999999996</v>
      </c>
      <c r="Q872" s="26">
        <v>1075.1379999999999</v>
      </c>
      <c r="R872" s="26">
        <v>25.49202</v>
      </c>
      <c r="S872" s="26">
        <v>-336.14229999999998</v>
      </c>
      <c r="T872" s="26">
        <v>47.035380000000004</v>
      </c>
      <c r="U872" s="26">
        <v>-142.9633</v>
      </c>
      <c r="V872" s="26">
        <v>1.73051</v>
      </c>
      <c r="W872" s="26">
        <v>181.89349999999999</v>
      </c>
      <c r="X872" s="26">
        <v>106.1666</v>
      </c>
      <c r="Y872" s="26">
        <v>25.138629999999999</v>
      </c>
      <c r="Z872" s="26">
        <v>2.4466779999999999</v>
      </c>
    </row>
    <row r="873" spans="1:26" x14ac:dyDescent="0.35">
      <c r="A873" s="26" t="s">
        <v>59</v>
      </c>
      <c r="B873" s="26">
        <v>2035</v>
      </c>
      <c r="C873" s="26">
        <v>11215.08</v>
      </c>
      <c r="D873" s="26">
        <v>8562.9950000000008</v>
      </c>
      <c r="E873" s="26">
        <v>5980.875</v>
      </c>
      <c r="F873" s="26">
        <v>5807.0259999999998</v>
      </c>
      <c r="G873" s="26">
        <v>8324.5959999999995</v>
      </c>
      <c r="H873" s="26">
        <v>3604.4609999999998</v>
      </c>
      <c r="I873" s="26">
        <v>1820.963</v>
      </c>
      <c r="J873" s="26">
        <v>-1573.31</v>
      </c>
      <c r="K873" s="26">
        <v>10750.7</v>
      </c>
      <c r="L873" s="26">
        <v>3568.3850000000002</v>
      </c>
      <c r="M873" s="26">
        <v>1338.31</v>
      </c>
      <c r="N873" s="26">
        <v>-548.33939999999996</v>
      </c>
      <c r="O873" s="26">
        <v>2899.3890000000001</v>
      </c>
      <c r="P873" s="26">
        <v>1490.8689999999999</v>
      </c>
      <c r="Q873" s="26">
        <v>1186.1410000000001</v>
      </c>
      <c r="R873" s="26">
        <v>16.623100000000001</v>
      </c>
      <c r="S873" s="26">
        <v>-58.164960000000001</v>
      </c>
      <c r="T873" s="26">
        <v>-83.737049999999996</v>
      </c>
      <c r="U873" s="26">
        <v>-67.451589999999996</v>
      </c>
      <c r="V873" s="26">
        <v>1.2231860000000001</v>
      </c>
      <c r="W873" s="26">
        <v>290.04489999999998</v>
      </c>
      <c r="X873" s="26">
        <v>149.41480000000001</v>
      </c>
      <c r="Y873" s="26">
        <v>53.692360000000001</v>
      </c>
      <c r="Z873" s="26">
        <v>1.640279</v>
      </c>
    </row>
    <row r="874" spans="1:26" x14ac:dyDescent="0.35">
      <c r="A874" s="26" t="s">
        <v>59</v>
      </c>
      <c r="B874" s="26">
        <v>2040</v>
      </c>
      <c r="C874" s="26">
        <v>13521.74</v>
      </c>
      <c r="D874" s="26">
        <v>9501.59</v>
      </c>
      <c r="E874" s="26">
        <v>6262.3140000000003</v>
      </c>
      <c r="F874" s="26">
        <v>6075.1210000000001</v>
      </c>
      <c r="G874" s="26">
        <v>11641.95</v>
      </c>
      <c r="H874" s="26">
        <v>5967.06</v>
      </c>
      <c r="I874" s="26">
        <v>1687.432</v>
      </c>
      <c r="J874" s="26">
        <v>-1711.24</v>
      </c>
      <c r="K874" s="26">
        <v>13672.75</v>
      </c>
      <c r="L874" s="26">
        <v>4879.5929999999998</v>
      </c>
      <c r="M874" s="26">
        <v>1404.741</v>
      </c>
      <c r="N874" s="26">
        <v>-575.20000000000005</v>
      </c>
      <c r="O874" s="26">
        <v>1969.6389999999999</v>
      </c>
      <c r="P874" s="26">
        <v>1978.8420000000001</v>
      </c>
      <c r="Q874" s="26">
        <v>826.10879999999997</v>
      </c>
      <c r="R874" s="26">
        <v>11.03468</v>
      </c>
      <c r="S874" s="26">
        <v>437.31200000000001</v>
      </c>
      <c r="T874" s="26">
        <v>137.80240000000001</v>
      </c>
      <c r="U874" s="26">
        <v>88.576099999999997</v>
      </c>
      <c r="V874" s="26">
        <v>0.68229099999999998</v>
      </c>
      <c r="W874" s="26">
        <v>327.14359999999999</v>
      </c>
      <c r="X874" s="26">
        <v>235.55520000000001</v>
      </c>
      <c r="Y874" s="26">
        <v>62.61383</v>
      </c>
      <c r="Z874" s="26">
        <v>1.037733</v>
      </c>
    </row>
    <row r="875" spans="1:26" x14ac:dyDescent="0.35">
      <c r="A875" s="26" t="s">
        <v>59</v>
      </c>
      <c r="B875" s="26">
        <v>2045</v>
      </c>
      <c r="C875" s="26">
        <v>14735.07</v>
      </c>
      <c r="D875" s="26">
        <v>9764.4809999999998</v>
      </c>
      <c r="E875" s="26">
        <v>5765.2879999999996</v>
      </c>
      <c r="F875" s="26">
        <v>5418.3530000000001</v>
      </c>
      <c r="G875" s="26">
        <v>11904.69</v>
      </c>
      <c r="H875" s="26">
        <v>5809.44</v>
      </c>
      <c r="I875" s="26">
        <v>1607.875</v>
      </c>
      <c r="J875" s="26">
        <v>-1460.04</v>
      </c>
      <c r="K875" s="26">
        <v>15288.61</v>
      </c>
      <c r="L875" s="26">
        <v>5157.6419999999998</v>
      </c>
      <c r="M875" s="26">
        <v>1267.654</v>
      </c>
      <c r="N875" s="26">
        <v>-515.28330000000005</v>
      </c>
      <c r="O875" s="26">
        <v>1060.979</v>
      </c>
      <c r="P875" s="26">
        <v>1727.627</v>
      </c>
      <c r="Q875" s="26">
        <v>370.47800000000001</v>
      </c>
      <c r="R875" s="26">
        <v>4.5922219999999996</v>
      </c>
      <c r="S875" s="26">
        <v>403.37490000000003</v>
      </c>
      <c r="T875" s="26">
        <v>299.87380000000002</v>
      </c>
      <c r="U875" s="26">
        <v>85.523610000000005</v>
      </c>
      <c r="V875" s="26">
        <v>0.15431900000000001</v>
      </c>
      <c r="W875" s="26">
        <v>288.01049999999998</v>
      </c>
      <c r="X875" s="26">
        <v>288.03640000000001</v>
      </c>
      <c r="Y875" s="26">
        <v>46.656889999999997</v>
      </c>
      <c r="Z875" s="26">
        <v>0.374033</v>
      </c>
    </row>
    <row r="876" spans="1:26" x14ac:dyDescent="0.35">
      <c r="A876" s="26" t="s">
        <v>59</v>
      </c>
      <c r="B876" s="26">
        <v>2050</v>
      </c>
      <c r="C876" s="26">
        <v>15838.54</v>
      </c>
      <c r="D876" s="26">
        <v>9682.3259999999991</v>
      </c>
      <c r="E876" s="26">
        <v>5182.0559999999996</v>
      </c>
      <c r="F876" s="26">
        <v>4545.884</v>
      </c>
      <c r="G876" s="26">
        <v>11934.84</v>
      </c>
      <c r="H876" s="26">
        <v>5253.0360000000001</v>
      </c>
      <c r="I876" s="26">
        <v>1310.6489999999999</v>
      </c>
      <c r="J876" s="26">
        <v>-1174.828</v>
      </c>
      <c r="K876" s="26">
        <v>15587.29</v>
      </c>
      <c r="L876" s="26">
        <v>4726.9579999999996</v>
      </c>
      <c r="M876" s="26">
        <v>1016.02</v>
      </c>
      <c r="N876" s="26">
        <v>-448.63010000000003</v>
      </c>
      <c r="O876" s="26">
        <v>626.25469999999996</v>
      </c>
      <c r="P876" s="26">
        <v>960.80880000000002</v>
      </c>
      <c r="Q876" s="26">
        <v>168.20519999999999</v>
      </c>
      <c r="R876" s="26">
        <v>0.96498200000000001</v>
      </c>
      <c r="S876" s="26">
        <v>273.3612</v>
      </c>
      <c r="T876" s="26">
        <v>371.56939999999997</v>
      </c>
      <c r="U876" s="26">
        <v>28.551079999999999</v>
      </c>
      <c r="V876" s="26">
        <v>-0.133635</v>
      </c>
      <c r="W876" s="26">
        <v>212.84559999999999</v>
      </c>
      <c r="X876" s="26">
        <v>256.69409999999999</v>
      </c>
      <c r="Y876" s="26">
        <v>22.854749999999999</v>
      </c>
      <c r="Z876" s="26">
        <v>3.1882000000000001E-2</v>
      </c>
    </row>
    <row r="877" spans="1:26" x14ac:dyDescent="0.35">
      <c r="A877" s="26" t="s">
        <v>169</v>
      </c>
      <c r="B877" s="26">
        <v>2016</v>
      </c>
      <c r="C877" s="26">
        <v>233.26140000000001</v>
      </c>
      <c r="D877" s="26">
        <v>233.26140000000001</v>
      </c>
      <c r="E877" s="26">
        <v>233.26140000000001</v>
      </c>
      <c r="F877" s="26">
        <v>233.26140000000001</v>
      </c>
      <c r="G877" s="26">
        <v>150.9332</v>
      </c>
      <c r="H877" s="26">
        <v>150.9332</v>
      </c>
      <c r="I877" s="26">
        <v>150.9332</v>
      </c>
      <c r="J877" s="26">
        <v>150.9332</v>
      </c>
      <c r="K877" s="26">
        <v>254.8432</v>
      </c>
      <c r="L877" s="26">
        <v>254.8432</v>
      </c>
      <c r="M877" s="26">
        <v>254.8432</v>
      </c>
      <c r="N877" s="26">
        <v>254.8432</v>
      </c>
      <c r="O877" s="26">
        <v>45.673470000000002</v>
      </c>
      <c r="P877" s="26">
        <v>45.673470000000002</v>
      </c>
      <c r="Q877" s="26">
        <v>45.673470000000002</v>
      </c>
      <c r="R877" s="26">
        <v>45.673470000000002</v>
      </c>
      <c r="S877" s="26">
        <v>-24.722010000000001</v>
      </c>
      <c r="T877" s="26">
        <v>-24.722010000000001</v>
      </c>
      <c r="U877" s="26">
        <v>-24.722010000000001</v>
      </c>
      <c r="V877" s="26">
        <v>-24.722010000000001</v>
      </c>
      <c r="W877" s="26">
        <v>41.805300000000003</v>
      </c>
      <c r="X877" s="26">
        <v>41.805300000000003</v>
      </c>
      <c r="Y877" s="26">
        <v>41.805300000000003</v>
      </c>
      <c r="Z877" s="26">
        <v>41.805300000000003</v>
      </c>
    </row>
    <row r="878" spans="1:26" x14ac:dyDescent="0.35">
      <c r="A878" s="26" t="s">
        <v>169</v>
      </c>
      <c r="B878" s="26">
        <v>2020</v>
      </c>
      <c r="C878" s="26">
        <v>209.6087</v>
      </c>
      <c r="D878" s="26">
        <v>182.88759999999999</v>
      </c>
      <c r="E878" s="26">
        <v>173.00790000000001</v>
      </c>
      <c r="F878" s="26">
        <v>170.14709999999999</v>
      </c>
      <c r="G878" s="26">
        <v>387.99009999999998</v>
      </c>
      <c r="H878" s="26">
        <v>251.83189999999999</v>
      </c>
      <c r="I878" s="26">
        <v>160.73949999999999</v>
      </c>
      <c r="J878" s="26">
        <v>71.965220000000002</v>
      </c>
      <c r="K878" s="26">
        <v>865.07280000000003</v>
      </c>
      <c r="L878" s="26">
        <v>492.88319999999999</v>
      </c>
      <c r="M878" s="26">
        <v>287.62979999999999</v>
      </c>
      <c r="N878" s="26">
        <v>138.9254</v>
      </c>
      <c r="O878" s="26">
        <v>58.373649999999998</v>
      </c>
      <c r="P878" s="26">
        <v>56.570259999999998</v>
      </c>
      <c r="Q878" s="26">
        <v>55.954300000000003</v>
      </c>
      <c r="R878" s="26">
        <v>55.947249999999997</v>
      </c>
      <c r="S878" s="26">
        <v>-31.442270000000001</v>
      </c>
      <c r="T878" s="26">
        <v>-30.938939999999999</v>
      </c>
      <c r="U878" s="26">
        <v>-30.882210000000001</v>
      </c>
      <c r="V878" s="26">
        <v>-35.856000000000002</v>
      </c>
      <c r="W878" s="26">
        <v>101.1186</v>
      </c>
      <c r="X878" s="26">
        <v>47.712649999999996</v>
      </c>
      <c r="Y878" s="26">
        <v>38.738289999999999</v>
      </c>
      <c r="Z878" s="26">
        <v>30.782219999999999</v>
      </c>
    </row>
    <row r="879" spans="1:26" x14ac:dyDescent="0.35">
      <c r="A879" s="26" t="s">
        <v>169</v>
      </c>
      <c r="B879" s="26">
        <v>2025</v>
      </c>
      <c r="C879" s="26">
        <v>223.666</v>
      </c>
      <c r="D879" s="26">
        <v>157.60079999999999</v>
      </c>
      <c r="E879" s="26">
        <v>134.7193</v>
      </c>
      <c r="F879" s="26">
        <v>107.5758</v>
      </c>
      <c r="G879" s="26">
        <v>294.65870000000001</v>
      </c>
      <c r="H879" s="26">
        <v>128.7749</v>
      </c>
      <c r="I879" s="26">
        <v>66.652640000000005</v>
      </c>
      <c r="J879" s="26">
        <v>23.103950000000001</v>
      </c>
      <c r="K879" s="26">
        <v>858.85170000000005</v>
      </c>
      <c r="L879" s="26">
        <v>366.59190000000001</v>
      </c>
      <c r="M879" s="26">
        <v>199.53720000000001</v>
      </c>
      <c r="N879" s="26">
        <v>90.74736</v>
      </c>
      <c r="O879" s="26">
        <v>60.375010000000003</v>
      </c>
      <c r="P879" s="26">
        <v>51.395449999999997</v>
      </c>
      <c r="Q879" s="26">
        <v>47.304859999999998</v>
      </c>
      <c r="R879" s="26">
        <v>42.388840000000002</v>
      </c>
      <c r="S879" s="26">
        <v>-32.272100000000002</v>
      </c>
      <c r="T879" s="26">
        <v>-27.666910000000001</v>
      </c>
      <c r="U879" s="26">
        <v>-26.294730000000001</v>
      </c>
      <c r="V879" s="26">
        <v>-28.30058</v>
      </c>
      <c r="W879" s="26">
        <v>91.374039999999994</v>
      </c>
      <c r="X879" s="26">
        <v>60.90889</v>
      </c>
      <c r="Y879" s="26">
        <v>29.734870000000001</v>
      </c>
      <c r="Z879" s="26">
        <v>21.681010000000001</v>
      </c>
    </row>
    <row r="880" spans="1:26" x14ac:dyDescent="0.35">
      <c r="A880" s="26" t="s">
        <v>169</v>
      </c>
      <c r="B880" s="26">
        <v>2030</v>
      </c>
      <c r="C880" s="26">
        <v>233.68299999999999</v>
      </c>
      <c r="D880" s="26">
        <v>162.39279999999999</v>
      </c>
      <c r="E880" s="26">
        <v>149.60730000000001</v>
      </c>
      <c r="F880" s="26">
        <v>100.2086</v>
      </c>
      <c r="G880" s="26">
        <v>390.666</v>
      </c>
      <c r="H880" s="26">
        <v>157.0574</v>
      </c>
      <c r="I880" s="26">
        <v>55.734850000000002</v>
      </c>
      <c r="J880" s="26">
        <v>15.435140000000001</v>
      </c>
      <c r="K880" s="26">
        <v>934.42679999999996</v>
      </c>
      <c r="L880" s="26">
        <v>345.84100000000001</v>
      </c>
      <c r="M880" s="26">
        <v>134.10390000000001</v>
      </c>
      <c r="N880" s="26">
        <v>52.360619999999997</v>
      </c>
      <c r="O880" s="26">
        <v>53.902419999999999</v>
      </c>
      <c r="P880" s="26">
        <v>30.1997</v>
      </c>
      <c r="Q880" s="26">
        <v>29.29561</v>
      </c>
      <c r="R880" s="26">
        <v>22.898499999999999</v>
      </c>
      <c r="S880" s="26">
        <v>-28.689039999999999</v>
      </c>
      <c r="T880" s="26">
        <v>-15.684659999999999</v>
      </c>
      <c r="U880" s="26">
        <v>-12.16785</v>
      </c>
      <c r="V880" s="26">
        <v>-8.6544650000000001</v>
      </c>
      <c r="W880" s="26">
        <v>88.137110000000007</v>
      </c>
      <c r="X880" s="26">
        <v>36.643770000000004</v>
      </c>
      <c r="Y880" s="26">
        <v>5.2820819999999999</v>
      </c>
      <c r="Z880" s="26">
        <v>-1.7483690000000001</v>
      </c>
    </row>
    <row r="881" spans="1:26" x14ac:dyDescent="0.35">
      <c r="A881" s="26" t="s">
        <v>169</v>
      </c>
      <c r="B881" s="26">
        <v>2035</v>
      </c>
      <c r="C881" s="26">
        <v>230.65</v>
      </c>
      <c r="D881" s="26">
        <v>142.2586</v>
      </c>
      <c r="E881" s="26">
        <v>110.8653</v>
      </c>
      <c r="F881" s="26">
        <v>55.139629999999997</v>
      </c>
      <c r="G881" s="26">
        <v>369.61540000000002</v>
      </c>
      <c r="H881" s="26">
        <v>129.3073</v>
      </c>
      <c r="I881" s="26">
        <v>72.17192</v>
      </c>
      <c r="J881" s="26">
        <v>36.503779999999999</v>
      </c>
      <c r="K881" s="26">
        <v>909.72389999999996</v>
      </c>
      <c r="L881" s="26">
        <v>263.67509999999999</v>
      </c>
      <c r="M881" s="26">
        <v>139.41220000000001</v>
      </c>
      <c r="N881" s="26">
        <v>59.733930000000001</v>
      </c>
      <c r="O881" s="26">
        <v>30.69594</v>
      </c>
      <c r="P881" s="26">
        <v>11.89733</v>
      </c>
      <c r="Q881" s="26">
        <v>10.28144</v>
      </c>
      <c r="R881" s="26">
        <v>8.3536999999999999</v>
      </c>
      <c r="S881" s="26">
        <v>-14.978210000000001</v>
      </c>
      <c r="T881" s="26">
        <v>-5.1098379999999999</v>
      </c>
      <c r="U881" s="26">
        <v>-4.365056</v>
      </c>
      <c r="V881" s="26">
        <v>-3.0554600000000001</v>
      </c>
      <c r="W881" s="26">
        <v>44.046810000000001</v>
      </c>
      <c r="X881" s="26">
        <v>9.8717210000000009</v>
      </c>
      <c r="Y881" s="26">
        <v>4.7608119999999996</v>
      </c>
      <c r="Z881" s="26">
        <v>0.44476900000000003</v>
      </c>
    </row>
    <row r="882" spans="1:26" x14ac:dyDescent="0.35">
      <c r="A882" s="26" t="s">
        <v>169</v>
      </c>
      <c r="B882" s="26">
        <v>2040</v>
      </c>
      <c r="C882" s="26">
        <v>234.98310000000001</v>
      </c>
      <c r="D882" s="26">
        <v>140.22919999999999</v>
      </c>
      <c r="E882" s="26">
        <v>78.09348</v>
      </c>
      <c r="F882" s="26">
        <v>34.853589999999997</v>
      </c>
      <c r="G882" s="26">
        <v>352.15109999999999</v>
      </c>
      <c r="H882" s="26">
        <v>89.417680000000004</v>
      </c>
      <c r="I882" s="26">
        <v>50.284179999999999</v>
      </c>
      <c r="J882" s="26">
        <v>20.795459999999999</v>
      </c>
      <c r="K882" s="26">
        <v>831.7568</v>
      </c>
      <c r="L882" s="26">
        <v>184.53399999999999</v>
      </c>
      <c r="M882" s="26">
        <v>92.597210000000004</v>
      </c>
      <c r="N882" s="26">
        <v>33.932670000000002</v>
      </c>
      <c r="O882" s="26">
        <v>21.861609999999999</v>
      </c>
      <c r="P882" s="26">
        <v>5.2655200000000004</v>
      </c>
      <c r="Q882" s="26">
        <v>4.4248950000000002</v>
      </c>
      <c r="R882" s="26">
        <v>4.2418139999999998</v>
      </c>
      <c r="S882" s="26">
        <v>-9.8556830000000009</v>
      </c>
      <c r="T882" s="26">
        <v>-1.2541659999999999</v>
      </c>
      <c r="U882" s="26">
        <v>-0.86263330000000005</v>
      </c>
      <c r="V882" s="26">
        <v>-0.82490520000000001</v>
      </c>
      <c r="W882" s="26">
        <v>26.605899999999998</v>
      </c>
      <c r="X882" s="26">
        <v>1.7547779999999999</v>
      </c>
      <c r="Y882" s="26">
        <v>0.32591769999999998</v>
      </c>
      <c r="Z882" s="26">
        <v>-0.91878919999999997</v>
      </c>
    </row>
    <row r="883" spans="1:26" x14ac:dyDescent="0.35">
      <c r="A883" s="26" t="s">
        <v>169</v>
      </c>
      <c r="B883" s="26">
        <v>2045</v>
      </c>
      <c r="C883" s="26">
        <v>241.02959999999999</v>
      </c>
      <c r="D883" s="26">
        <v>136.2362</v>
      </c>
      <c r="E883" s="26">
        <v>56.002589999999998</v>
      </c>
      <c r="F883" s="26">
        <v>16.10145</v>
      </c>
      <c r="G883" s="26">
        <v>308.255</v>
      </c>
      <c r="H883" s="26">
        <v>55.691519999999997</v>
      </c>
      <c r="I883" s="26">
        <v>23.337759999999999</v>
      </c>
      <c r="J883" s="26">
        <v>6.4821340000000003</v>
      </c>
      <c r="K883" s="26">
        <v>703.96370000000002</v>
      </c>
      <c r="L883" s="26">
        <v>144.40010000000001</v>
      </c>
      <c r="M883" s="26">
        <v>49.918610000000001</v>
      </c>
      <c r="N883" s="26">
        <v>13.305999999999999</v>
      </c>
      <c r="O883" s="26">
        <v>18.05189</v>
      </c>
      <c r="P883" s="26">
        <v>3.101645</v>
      </c>
      <c r="Q883" s="26">
        <v>3.1133670000000002</v>
      </c>
      <c r="R883" s="26">
        <v>2.3575170000000001</v>
      </c>
      <c r="S883" s="26">
        <v>-7.7427650000000003</v>
      </c>
      <c r="T883" s="26">
        <v>-0.1266736</v>
      </c>
      <c r="U883" s="26">
        <v>-0.1313096</v>
      </c>
      <c r="V883" s="26">
        <v>-0.1462551</v>
      </c>
      <c r="W883" s="26">
        <v>19.157540000000001</v>
      </c>
      <c r="X883" s="26">
        <v>0.29211710000000002</v>
      </c>
      <c r="Y883" s="26">
        <v>-0.57808479999999995</v>
      </c>
      <c r="Z883" s="26">
        <v>-0.59766600000000003</v>
      </c>
    </row>
    <row r="884" spans="1:26" x14ac:dyDescent="0.35">
      <c r="A884" s="26" t="s">
        <v>169</v>
      </c>
      <c r="B884" s="26">
        <v>2050</v>
      </c>
      <c r="C884" s="26">
        <v>249.33779999999999</v>
      </c>
      <c r="D884" s="26">
        <v>114.4136</v>
      </c>
      <c r="E884" s="26">
        <v>41.988529999999997</v>
      </c>
      <c r="F884" s="26">
        <v>8.5947709999999997</v>
      </c>
      <c r="G884" s="26">
        <v>242.15450000000001</v>
      </c>
      <c r="H884" s="26">
        <v>39.028680000000001</v>
      </c>
      <c r="I884" s="26">
        <v>7.3808910000000001</v>
      </c>
      <c r="J884" s="26">
        <v>1.158709</v>
      </c>
      <c r="K884" s="26">
        <v>596.67960000000005</v>
      </c>
      <c r="L884" s="26">
        <v>112.76260000000001</v>
      </c>
      <c r="M884" s="26">
        <v>27.956569999999999</v>
      </c>
      <c r="N884" s="26">
        <v>5.3986869999999998</v>
      </c>
      <c r="O884" s="26">
        <v>15.65541</v>
      </c>
      <c r="P884" s="26">
        <v>1.9356169999999999</v>
      </c>
      <c r="Q884" s="26">
        <v>2.0914299999999999</v>
      </c>
      <c r="R884" s="26">
        <v>1.6566749999999999</v>
      </c>
      <c r="S884" s="26">
        <v>-6.9216430000000004</v>
      </c>
      <c r="T884" s="26">
        <v>-1.798226E-2</v>
      </c>
      <c r="U884" s="26">
        <v>-2.0105939999999999E-2</v>
      </c>
      <c r="V884" s="26">
        <v>-2.239447E-2</v>
      </c>
      <c r="W884" s="26">
        <v>15.92252</v>
      </c>
      <c r="X884" s="26">
        <v>0.44813360000000002</v>
      </c>
      <c r="Y884" s="26">
        <v>-2.5644940000000001E-2</v>
      </c>
      <c r="Z884" s="26">
        <v>-0.29607610000000001</v>
      </c>
    </row>
    <row r="885" spans="1:26" x14ac:dyDescent="0.35">
      <c r="A885" s="26" t="s">
        <v>170</v>
      </c>
      <c r="B885" s="26">
        <v>2016</v>
      </c>
      <c r="C885" s="26">
        <v>25547.17</v>
      </c>
      <c r="D885" s="26">
        <v>25547.17</v>
      </c>
      <c r="E885" s="26">
        <v>25547.17</v>
      </c>
      <c r="F885" s="26">
        <v>25547.17</v>
      </c>
      <c r="G885" s="26">
        <v>6064.6639999999998</v>
      </c>
      <c r="H885" s="26">
        <v>6064.6639999999998</v>
      </c>
      <c r="I885" s="26">
        <v>6064.6639999999998</v>
      </c>
      <c r="J885" s="26">
        <v>6064.6639999999998</v>
      </c>
      <c r="K885" s="26">
        <v>16520.599999999999</v>
      </c>
      <c r="L885" s="26">
        <v>16520.599999999999</v>
      </c>
      <c r="M885" s="26">
        <v>16520.599999999999</v>
      </c>
      <c r="N885" s="26">
        <v>16520.599999999999</v>
      </c>
      <c r="O885" s="26">
        <v>12187.58</v>
      </c>
      <c r="P885" s="26">
        <v>12187.58</v>
      </c>
      <c r="Q885" s="26">
        <v>12187.58</v>
      </c>
      <c r="R885" s="26">
        <v>12187.58</v>
      </c>
      <c r="S885" s="26">
        <v>6876.933</v>
      </c>
      <c r="T885" s="26">
        <v>6876.933</v>
      </c>
      <c r="U885" s="26">
        <v>6876.933</v>
      </c>
      <c r="V885" s="26">
        <v>6876.933</v>
      </c>
      <c r="W885" s="26">
        <v>6636.3249999999998</v>
      </c>
      <c r="X885" s="26">
        <v>6636.3249999999998</v>
      </c>
      <c r="Y885" s="26">
        <v>6636.3249999999998</v>
      </c>
      <c r="Z885" s="26">
        <v>6636.3249999999998</v>
      </c>
    </row>
    <row r="886" spans="1:26" x14ac:dyDescent="0.35">
      <c r="A886" s="26" t="s">
        <v>170</v>
      </c>
      <c r="B886" s="26">
        <v>2020</v>
      </c>
      <c r="C886" s="26">
        <v>36702.120000000003</v>
      </c>
      <c r="D886" s="26">
        <v>32636.09</v>
      </c>
      <c r="E886" s="26">
        <v>30239.68</v>
      </c>
      <c r="F886" s="26">
        <v>29762.33</v>
      </c>
      <c r="G886" s="26">
        <v>32429.119999999999</v>
      </c>
      <c r="H886" s="26">
        <v>18194.07</v>
      </c>
      <c r="I886" s="26">
        <v>7200.1270000000004</v>
      </c>
      <c r="J886" s="26">
        <v>-4658.2709999999997</v>
      </c>
      <c r="K886" s="26">
        <v>71248.45</v>
      </c>
      <c r="L886" s="26">
        <v>36515.089999999997</v>
      </c>
      <c r="M886" s="26">
        <v>20383.57</v>
      </c>
      <c r="N886" s="26">
        <v>9415.1790000000001</v>
      </c>
      <c r="O886" s="26">
        <v>18609.759999999998</v>
      </c>
      <c r="P886" s="26">
        <v>15019.78</v>
      </c>
      <c r="Q886" s="26">
        <v>13717.6</v>
      </c>
      <c r="R886" s="26">
        <v>13578.46</v>
      </c>
      <c r="S886" s="26">
        <v>11685.48</v>
      </c>
      <c r="T886" s="26">
        <v>6004.9449999999997</v>
      </c>
      <c r="U886" s="26">
        <v>1094.0119999999999</v>
      </c>
      <c r="V886" s="26">
        <v>-4303.5649999999996</v>
      </c>
      <c r="W886" s="26">
        <v>16676.62</v>
      </c>
      <c r="X886" s="26">
        <v>8291.36</v>
      </c>
      <c r="Y886" s="26">
        <v>4384.6040000000003</v>
      </c>
      <c r="Z886" s="26">
        <v>2219.5300000000002</v>
      </c>
    </row>
    <row r="887" spans="1:26" x14ac:dyDescent="0.35">
      <c r="A887" s="26" t="s">
        <v>170</v>
      </c>
      <c r="B887" s="26">
        <v>2025</v>
      </c>
      <c r="C887" s="26">
        <v>41474.959999999999</v>
      </c>
      <c r="D887" s="26">
        <v>33121.61</v>
      </c>
      <c r="E887" s="26">
        <v>28111.48</v>
      </c>
      <c r="F887" s="26">
        <v>26263.5</v>
      </c>
      <c r="G887" s="26">
        <v>32693.11</v>
      </c>
      <c r="H887" s="26">
        <v>11862.56</v>
      </c>
      <c r="I887" s="26">
        <v>3107.5140000000001</v>
      </c>
      <c r="J887" s="26">
        <v>-6871.0569999999998</v>
      </c>
      <c r="K887" s="26">
        <v>87179.24</v>
      </c>
      <c r="L887" s="26">
        <v>41157.1</v>
      </c>
      <c r="M887" s="26">
        <v>25651.91</v>
      </c>
      <c r="N887" s="26">
        <v>13346.54</v>
      </c>
      <c r="O887" s="26">
        <v>20770.400000000001</v>
      </c>
      <c r="P887" s="26">
        <v>16139.36</v>
      </c>
      <c r="Q887" s="26">
        <v>13695.65</v>
      </c>
      <c r="R887" s="26">
        <v>12940.2</v>
      </c>
      <c r="S887" s="26">
        <v>12242.73</v>
      </c>
      <c r="T887" s="26">
        <v>3740.239</v>
      </c>
      <c r="U887" s="26">
        <v>160.41669999999999</v>
      </c>
      <c r="V887" s="26">
        <v>-4551.6180000000004</v>
      </c>
      <c r="W887" s="26">
        <v>16346.04</v>
      </c>
      <c r="X887" s="26">
        <v>6239.884</v>
      </c>
      <c r="Y887" s="26">
        <v>3592.806</v>
      </c>
      <c r="Z887" s="26">
        <v>1838.847</v>
      </c>
    </row>
    <row r="888" spans="1:26" x14ac:dyDescent="0.35">
      <c r="A888" s="26" t="s">
        <v>170</v>
      </c>
      <c r="B888" s="26">
        <v>2030</v>
      </c>
      <c r="C888" s="26">
        <v>45743.66</v>
      </c>
      <c r="D888" s="26">
        <v>31620.17</v>
      </c>
      <c r="E888" s="26">
        <v>25834.11</v>
      </c>
      <c r="F888" s="26">
        <v>21626.81</v>
      </c>
      <c r="G888" s="26">
        <v>43760.43</v>
      </c>
      <c r="H888" s="26">
        <v>14706.47</v>
      </c>
      <c r="I888" s="26">
        <v>4213.5469999999996</v>
      </c>
      <c r="J888" s="26">
        <v>-3610.614</v>
      </c>
      <c r="K888" s="26">
        <v>105966.9</v>
      </c>
      <c r="L888" s="26">
        <v>50753.03</v>
      </c>
      <c r="M888" s="26">
        <v>28560.400000000001</v>
      </c>
      <c r="N888" s="26">
        <v>14437.96</v>
      </c>
      <c r="O888" s="26">
        <v>25666.06</v>
      </c>
      <c r="P888" s="26">
        <v>17199.27</v>
      </c>
      <c r="Q888" s="26">
        <v>14155.66</v>
      </c>
      <c r="R888" s="26">
        <v>13004.46</v>
      </c>
      <c r="S888" s="26">
        <v>12364.91</v>
      </c>
      <c r="T888" s="26">
        <v>4541.1469999999999</v>
      </c>
      <c r="U888" s="26">
        <v>160.3587</v>
      </c>
      <c r="V888" s="26">
        <v>-4403.3429999999998</v>
      </c>
      <c r="W888" s="26">
        <v>20065.47</v>
      </c>
      <c r="X888" s="26">
        <v>8177.482</v>
      </c>
      <c r="Y888" s="26">
        <v>3992.2719999999999</v>
      </c>
      <c r="Z888" s="26">
        <v>2028.961</v>
      </c>
    </row>
    <row r="889" spans="1:26" x14ac:dyDescent="0.35">
      <c r="A889" s="26" t="s">
        <v>170</v>
      </c>
      <c r="B889" s="26">
        <v>2035</v>
      </c>
      <c r="C889" s="26">
        <v>43575.86</v>
      </c>
      <c r="D889" s="26">
        <v>28060.46</v>
      </c>
      <c r="E889" s="26">
        <v>21608.13</v>
      </c>
      <c r="F889" s="26">
        <v>16682.43</v>
      </c>
      <c r="G889" s="26">
        <v>53245.15</v>
      </c>
      <c r="H889" s="26">
        <v>18953.939999999999</v>
      </c>
      <c r="I889" s="26">
        <v>8616.4249999999993</v>
      </c>
      <c r="J889" s="26">
        <v>-248.20590000000001</v>
      </c>
      <c r="K889" s="26">
        <v>122612.9</v>
      </c>
      <c r="L889" s="26">
        <v>58223.37</v>
      </c>
      <c r="M889" s="26">
        <v>33207.230000000003</v>
      </c>
      <c r="N889" s="26">
        <v>15437.36</v>
      </c>
      <c r="O889" s="26">
        <v>29982.85</v>
      </c>
      <c r="P889" s="26">
        <v>17828.52</v>
      </c>
      <c r="Q889" s="26">
        <v>12980.07</v>
      </c>
      <c r="R889" s="26">
        <v>11573.3</v>
      </c>
      <c r="S889" s="26">
        <v>9885.8310000000001</v>
      </c>
      <c r="T889" s="26">
        <v>2307.0970000000002</v>
      </c>
      <c r="U889" s="26">
        <v>-1204.865</v>
      </c>
      <c r="V889" s="26">
        <v>-5348.2659999999996</v>
      </c>
      <c r="W889" s="26">
        <v>27581.63</v>
      </c>
      <c r="X889" s="26">
        <v>11908.17</v>
      </c>
      <c r="Y889" s="26">
        <v>6789.6670000000004</v>
      </c>
      <c r="Z889" s="26">
        <v>3845.098</v>
      </c>
    </row>
    <row r="890" spans="1:26" x14ac:dyDescent="0.35">
      <c r="A890" s="26" t="s">
        <v>170</v>
      </c>
      <c r="B890" s="26">
        <v>2040</v>
      </c>
      <c r="C890" s="26">
        <v>47050.87</v>
      </c>
      <c r="D890" s="26">
        <v>28054.5</v>
      </c>
      <c r="E890" s="26">
        <v>20082.599999999999</v>
      </c>
      <c r="F890" s="26">
        <v>13556.01</v>
      </c>
      <c r="G890" s="26">
        <v>47793.63</v>
      </c>
      <c r="H890" s="26">
        <v>14959.83</v>
      </c>
      <c r="I890" s="26">
        <v>7561.7560000000003</v>
      </c>
      <c r="J890" s="26">
        <v>145.7396</v>
      </c>
      <c r="K890" s="26">
        <v>122424</v>
      </c>
      <c r="L890" s="26">
        <v>51074.98</v>
      </c>
      <c r="M890" s="26">
        <v>29406.560000000001</v>
      </c>
      <c r="N890" s="26">
        <v>11119.42</v>
      </c>
      <c r="O890" s="26">
        <v>31831.99</v>
      </c>
      <c r="P890" s="26">
        <v>18519.91</v>
      </c>
      <c r="Q890" s="26">
        <v>12550.83</v>
      </c>
      <c r="R890" s="26">
        <v>9483.3320000000003</v>
      </c>
      <c r="S890" s="26">
        <v>8699.482</v>
      </c>
      <c r="T890" s="26">
        <v>11.734730000000001</v>
      </c>
      <c r="U890" s="26">
        <v>-3596.2939999999999</v>
      </c>
      <c r="V890" s="26">
        <v>-5467.8050000000003</v>
      </c>
      <c r="W890" s="26">
        <v>30916.2</v>
      </c>
      <c r="X890" s="26">
        <v>12578.96</v>
      </c>
      <c r="Y890" s="26">
        <v>7288.3739999999998</v>
      </c>
      <c r="Z890" s="26">
        <v>4086.5839999999998</v>
      </c>
    </row>
    <row r="891" spans="1:26" x14ac:dyDescent="0.35">
      <c r="A891" s="26" t="s">
        <v>170</v>
      </c>
      <c r="B891" s="26">
        <v>2045</v>
      </c>
      <c r="C891" s="26">
        <v>49564.13</v>
      </c>
      <c r="D891" s="26">
        <v>27474.49</v>
      </c>
      <c r="E891" s="26">
        <v>17381.900000000001</v>
      </c>
      <c r="F891" s="26">
        <v>11759.16</v>
      </c>
      <c r="G891" s="26">
        <v>45069.52</v>
      </c>
      <c r="H891" s="26">
        <v>10766.59</v>
      </c>
      <c r="I891" s="26">
        <v>3745.942</v>
      </c>
      <c r="J891" s="26">
        <v>-1686.279</v>
      </c>
      <c r="K891" s="26">
        <v>118073.5</v>
      </c>
      <c r="L891" s="26">
        <v>37455.519999999997</v>
      </c>
      <c r="M891" s="26">
        <v>17152.849999999999</v>
      </c>
      <c r="N891" s="26">
        <v>3743.7710000000002</v>
      </c>
      <c r="O891" s="26">
        <v>32696.67</v>
      </c>
      <c r="P891" s="26">
        <v>18007.099999999999</v>
      </c>
      <c r="Q891" s="26">
        <v>11873.48</v>
      </c>
      <c r="R891" s="26">
        <v>7934.2560000000003</v>
      </c>
      <c r="S891" s="26">
        <v>10771.18</v>
      </c>
      <c r="T891" s="26">
        <v>-173.8399</v>
      </c>
      <c r="U891" s="26">
        <v>-3717.8870000000002</v>
      </c>
      <c r="V891" s="26">
        <v>-4777.0590000000002</v>
      </c>
      <c r="W891" s="26">
        <v>29308.5</v>
      </c>
      <c r="X891" s="26">
        <v>10138.32</v>
      </c>
      <c r="Y891" s="26">
        <v>5765.5839999999998</v>
      </c>
      <c r="Z891" s="26">
        <v>2849.0569999999998</v>
      </c>
    </row>
    <row r="892" spans="1:26" x14ac:dyDescent="0.35">
      <c r="A892" s="26" t="s">
        <v>170</v>
      </c>
      <c r="B892" s="26">
        <v>2050</v>
      </c>
      <c r="C892" s="26">
        <v>52320.33</v>
      </c>
      <c r="D892" s="26">
        <v>25329.02</v>
      </c>
      <c r="E892" s="26">
        <v>14031.63</v>
      </c>
      <c r="F892" s="26">
        <v>8109.7420000000002</v>
      </c>
      <c r="G892" s="26">
        <v>42296.88</v>
      </c>
      <c r="H892" s="26">
        <v>9045.357</v>
      </c>
      <c r="I892" s="26">
        <v>1916.5650000000001</v>
      </c>
      <c r="J892" s="26">
        <v>-1929.4459999999999</v>
      </c>
      <c r="K892" s="26">
        <v>114701.3</v>
      </c>
      <c r="L892" s="26">
        <v>27711.22</v>
      </c>
      <c r="M892" s="26">
        <v>8704.8870000000006</v>
      </c>
      <c r="N892" s="26">
        <v>1741.779</v>
      </c>
      <c r="O892" s="26">
        <v>30717.81</v>
      </c>
      <c r="P892" s="26">
        <v>16508.189999999999</v>
      </c>
      <c r="Q892" s="26">
        <v>10190.34</v>
      </c>
      <c r="R892" s="26">
        <v>6704.1949999999997</v>
      </c>
      <c r="S892" s="26">
        <v>13016.33</v>
      </c>
      <c r="T892" s="26">
        <v>-804.37</v>
      </c>
      <c r="U892" s="26">
        <v>-3671.62</v>
      </c>
      <c r="V892" s="26">
        <v>-4208.1499999999996</v>
      </c>
      <c r="W892" s="26">
        <v>28092.93</v>
      </c>
      <c r="X892" s="26">
        <v>8177.9189999999999</v>
      </c>
      <c r="Y892" s="26">
        <v>4495.826</v>
      </c>
      <c r="Z892" s="26">
        <v>2071.7269999999999</v>
      </c>
    </row>
    <row r="893" spans="1:26" x14ac:dyDescent="0.35">
      <c r="A893" s="26" t="s">
        <v>54</v>
      </c>
      <c r="B893" s="26">
        <v>2016</v>
      </c>
      <c r="C893" s="26">
        <v>164.14879999999999</v>
      </c>
      <c r="D893" s="26">
        <v>164.14879999999999</v>
      </c>
      <c r="E893" s="26">
        <v>164.14879999999999</v>
      </c>
      <c r="F893" s="26">
        <v>164.14879999999999</v>
      </c>
      <c r="G893" s="26">
        <v>429.47399999999999</v>
      </c>
      <c r="H893" s="26">
        <v>429.47399999999999</v>
      </c>
      <c r="I893" s="26">
        <v>429.47399999999999</v>
      </c>
      <c r="J893" s="26">
        <v>429.47399999999999</v>
      </c>
      <c r="K893" s="26">
        <v>349.2115</v>
      </c>
      <c r="L893" s="26">
        <v>349.2115</v>
      </c>
      <c r="M893" s="26">
        <v>349.2115</v>
      </c>
      <c r="N893" s="26">
        <v>349.2115</v>
      </c>
      <c r="O893" s="26">
        <v>2303.8359999999998</v>
      </c>
      <c r="P893" s="26">
        <v>2303.8359999999998</v>
      </c>
      <c r="Q893" s="26">
        <v>2303.8359999999998</v>
      </c>
      <c r="R893" s="26">
        <v>2303.8359999999998</v>
      </c>
      <c r="S893" s="26">
        <v>-663.56119999999999</v>
      </c>
      <c r="T893" s="26">
        <v>-663.56119999999999</v>
      </c>
      <c r="U893" s="26">
        <v>-663.56119999999999</v>
      </c>
      <c r="V893" s="26">
        <v>-663.56119999999999</v>
      </c>
      <c r="W893" s="26">
        <v>-150.06299999999999</v>
      </c>
      <c r="X893" s="26">
        <v>-150.06299999999999</v>
      </c>
      <c r="Y893" s="26">
        <v>-150.06299999999999</v>
      </c>
      <c r="Z893" s="26">
        <v>-150.06299999999999</v>
      </c>
    </row>
    <row r="894" spans="1:26" x14ac:dyDescent="0.35">
      <c r="A894" s="26" t="s">
        <v>54</v>
      </c>
      <c r="B894" s="26">
        <v>2020</v>
      </c>
      <c r="C894" s="26">
        <v>779.86090000000002</v>
      </c>
      <c r="D894" s="26">
        <v>393.71550000000002</v>
      </c>
      <c r="E894" s="26">
        <v>340.9409</v>
      </c>
      <c r="F894" s="26">
        <v>230.36420000000001</v>
      </c>
      <c r="G894" s="26">
        <v>3913.1219999999998</v>
      </c>
      <c r="H894" s="26">
        <v>1388.9269999999999</v>
      </c>
      <c r="I894" s="26">
        <v>843.19899999999996</v>
      </c>
      <c r="J894" s="26">
        <v>304.28019999999998</v>
      </c>
      <c r="K894" s="26">
        <v>2581.3649999999998</v>
      </c>
      <c r="L894" s="26">
        <v>927.50959999999998</v>
      </c>
      <c r="M894" s="26">
        <v>575.00570000000005</v>
      </c>
      <c r="N894" s="26">
        <v>220.03059999999999</v>
      </c>
      <c r="O894" s="26">
        <v>9770.9060000000009</v>
      </c>
      <c r="P894" s="26">
        <v>3527.308</v>
      </c>
      <c r="Q894" s="26">
        <v>2964.0309999999999</v>
      </c>
      <c r="R894" s="26">
        <v>1596.626</v>
      </c>
      <c r="S894" s="26">
        <v>-2879.3519999999999</v>
      </c>
      <c r="T894" s="26">
        <v>-716.39949999999999</v>
      </c>
      <c r="U894" s="26">
        <v>-280.69009999999997</v>
      </c>
      <c r="V894" s="26">
        <v>-70.400540000000007</v>
      </c>
      <c r="W894" s="26">
        <v>1497.4190000000001</v>
      </c>
      <c r="X894" s="26">
        <v>250.29490000000001</v>
      </c>
      <c r="Y894" s="26">
        <v>291.3177</v>
      </c>
      <c r="Z894" s="26">
        <v>-65.984949999999998</v>
      </c>
    </row>
    <row r="895" spans="1:26" x14ac:dyDescent="0.35">
      <c r="A895" s="26" t="s">
        <v>54</v>
      </c>
      <c r="B895" s="26">
        <v>2025</v>
      </c>
      <c r="C895" s="26">
        <v>1350.797</v>
      </c>
      <c r="D895" s="26">
        <v>583.54650000000004</v>
      </c>
      <c r="E895" s="26">
        <v>415.29700000000003</v>
      </c>
      <c r="F895" s="26">
        <v>133.43520000000001</v>
      </c>
      <c r="G895" s="26">
        <v>6000.75</v>
      </c>
      <c r="H895" s="26">
        <v>1838.2629999999999</v>
      </c>
      <c r="I895" s="26">
        <v>931.01499999999999</v>
      </c>
      <c r="J895" s="26">
        <v>192.9836</v>
      </c>
      <c r="K895" s="26">
        <v>3915.7939999999999</v>
      </c>
      <c r="L895" s="26">
        <v>1216.528</v>
      </c>
      <c r="M895" s="26">
        <v>637.64890000000003</v>
      </c>
      <c r="N895" s="26">
        <v>138.34559999999999</v>
      </c>
      <c r="O895" s="26">
        <v>8177.7579999999998</v>
      </c>
      <c r="P895" s="26">
        <v>4506.6409999999996</v>
      </c>
      <c r="Q895" s="26">
        <v>3153.93</v>
      </c>
      <c r="R895" s="26">
        <v>897.86019999999996</v>
      </c>
      <c r="S895" s="26">
        <v>3098.2249999999999</v>
      </c>
      <c r="T895" s="26">
        <v>-386.815</v>
      </c>
      <c r="U895" s="26">
        <v>-179.0753</v>
      </c>
      <c r="V895" s="26">
        <v>-42.3322</v>
      </c>
      <c r="W895" s="26">
        <v>1974.798</v>
      </c>
      <c r="X895" s="26">
        <v>588.82460000000003</v>
      </c>
      <c r="Y895" s="26">
        <v>456.7029</v>
      </c>
      <c r="Z895" s="26">
        <v>109.41459999999999</v>
      </c>
    </row>
    <row r="896" spans="1:26" x14ac:dyDescent="0.35">
      <c r="A896" s="26" t="s">
        <v>54</v>
      </c>
      <c r="B896" s="26">
        <v>2030</v>
      </c>
      <c r="C896" s="26">
        <v>728.77930000000003</v>
      </c>
      <c r="D896" s="26">
        <v>509.00209999999998</v>
      </c>
      <c r="E896" s="26">
        <v>246.43770000000001</v>
      </c>
      <c r="F896" s="26">
        <v>89.246380000000002</v>
      </c>
      <c r="G896" s="26">
        <v>3216.2890000000002</v>
      </c>
      <c r="H896" s="26">
        <v>1969.116</v>
      </c>
      <c r="I896" s="26">
        <v>618.79290000000003</v>
      </c>
      <c r="J896" s="26">
        <v>129.68510000000001</v>
      </c>
      <c r="K896" s="26">
        <v>2003.1759999999999</v>
      </c>
      <c r="L896" s="26">
        <v>1271.7550000000001</v>
      </c>
      <c r="M896" s="26">
        <v>414.13589999999999</v>
      </c>
      <c r="N896" s="26">
        <v>94.681700000000006</v>
      </c>
      <c r="O896" s="26">
        <v>3032.2420000000002</v>
      </c>
      <c r="P896" s="26">
        <v>4586.3109999999997</v>
      </c>
      <c r="Q896" s="26">
        <v>1551.665</v>
      </c>
      <c r="R896" s="26">
        <v>671.07129999999995</v>
      </c>
      <c r="S896" s="26">
        <v>2667.2330000000002</v>
      </c>
      <c r="T896" s="26">
        <v>-4.5492249999999999</v>
      </c>
      <c r="U896" s="26">
        <v>558.36300000000006</v>
      </c>
      <c r="V896" s="26">
        <v>-14.515269999999999</v>
      </c>
      <c r="W896" s="26">
        <v>2109.0709999999999</v>
      </c>
      <c r="X896" s="26">
        <v>721.08590000000004</v>
      </c>
      <c r="Y896" s="26">
        <v>434.14789999999999</v>
      </c>
      <c r="Z896" s="26">
        <v>112.9623</v>
      </c>
    </row>
    <row r="897" spans="1:26" x14ac:dyDescent="0.35">
      <c r="A897" s="26" t="s">
        <v>54</v>
      </c>
      <c r="B897" s="26">
        <v>2035</v>
      </c>
      <c r="C897" s="26">
        <v>345.46339999999998</v>
      </c>
      <c r="D897" s="26">
        <v>341.70800000000003</v>
      </c>
      <c r="E897" s="26">
        <v>155.95439999999999</v>
      </c>
      <c r="F897" s="26">
        <v>61.435409999999997</v>
      </c>
      <c r="G897" s="26">
        <v>2208.2289999999998</v>
      </c>
      <c r="H897" s="26">
        <v>1407.3119999999999</v>
      </c>
      <c r="I897" s="26">
        <v>439.92380000000003</v>
      </c>
      <c r="J897" s="26">
        <v>91.06917</v>
      </c>
      <c r="K897" s="26">
        <v>1370.0719999999999</v>
      </c>
      <c r="L897" s="26">
        <v>910.51919999999996</v>
      </c>
      <c r="M897" s="26">
        <v>292.5745</v>
      </c>
      <c r="N897" s="26">
        <v>66.270359999999997</v>
      </c>
      <c r="O897" s="26">
        <v>1816.0989999999999</v>
      </c>
      <c r="P897" s="26">
        <v>2578.7919999999999</v>
      </c>
      <c r="Q897" s="26">
        <v>1146.164</v>
      </c>
      <c r="R897" s="26">
        <v>496.15949999999998</v>
      </c>
      <c r="S897" s="26">
        <v>2459.7109999999998</v>
      </c>
      <c r="T897" s="26">
        <v>850.40340000000003</v>
      </c>
      <c r="U897" s="26">
        <v>489.5684</v>
      </c>
      <c r="V897" s="26">
        <v>52.617550000000001</v>
      </c>
      <c r="W897" s="26">
        <v>1671.001</v>
      </c>
      <c r="X897" s="26">
        <v>755.14859999999999</v>
      </c>
      <c r="Y897" s="26">
        <v>479.2688</v>
      </c>
      <c r="Z897" s="26">
        <v>110.62220000000001</v>
      </c>
    </row>
    <row r="898" spans="1:26" x14ac:dyDescent="0.35">
      <c r="A898" s="26" t="s">
        <v>54</v>
      </c>
      <c r="B898" s="26">
        <v>2040</v>
      </c>
      <c r="C898" s="26">
        <v>195.26429999999999</v>
      </c>
      <c r="D898" s="26">
        <v>221.4786</v>
      </c>
      <c r="E898" s="26">
        <v>101.5603</v>
      </c>
      <c r="F898" s="26">
        <v>40.611620000000002</v>
      </c>
      <c r="G898" s="26">
        <v>1460.65</v>
      </c>
      <c r="H898" s="26">
        <v>932.68740000000003</v>
      </c>
      <c r="I898" s="26">
        <v>294.32130000000001</v>
      </c>
      <c r="J898" s="26">
        <v>59.602089999999997</v>
      </c>
      <c r="K898" s="26">
        <v>917.83519999999999</v>
      </c>
      <c r="L898" s="26">
        <v>605.36389999999994</v>
      </c>
      <c r="M898" s="26">
        <v>196.28299999999999</v>
      </c>
      <c r="N898" s="26">
        <v>43.443489999999997</v>
      </c>
      <c r="O898" s="26">
        <v>1182.71</v>
      </c>
      <c r="P898" s="26">
        <v>1476.4860000000001</v>
      </c>
      <c r="Q898" s="26">
        <v>683.38930000000005</v>
      </c>
      <c r="R898" s="26">
        <v>303.31509999999997</v>
      </c>
      <c r="S898" s="26">
        <v>1483.059</v>
      </c>
      <c r="T898" s="26">
        <v>615.52980000000002</v>
      </c>
      <c r="U898" s="26">
        <v>338.08</v>
      </c>
      <c r="V898" s="26">
        <v>30.77534</v>
      </c>
      <c r="W898" s="26">
        <v>1111.3720000000001</v>
      </c>
      <c r="X898" s="26">
        <v>586.87779999999998</v>
      </c>
      <c r="Y898" s="26">
        <v>311.00670000000002</v>
      </c>
      <c r="Z898" s="26">
        <v>71.255619999999993</v>
      </c>
    </row>
    <row r="899" spans="1:26" x14ac:dyDescent="0.35">
      <c r="A899" s="26" t="s">
        <v>54</v>
      </c>
      <c r="B899" s="26">
        <v>2045</v>
      </c>
      <c r="C899" s="26">
        <v>117.634</v>
      </c>
      <c r="D899" s="26">
        <v>138.7372</v>
      </c>
      <c r="E899" s="26">
        <v>58.54121</v>
      </c>
      <c r="F899" s="26">
        <v>18.682230000000001</v>
      </c>
      <c r="G899" s="26">
        <v>906.00810000000001</v>
      </c>
      <c r="H899" s="26">
        <v>584.29240000000004</v>
      </c>
      <c r="I899" s="26">
        <v>170.13820000000001</v>
      </c>
      <c r="J899" s="26">
        <v>27.92878</v>
      </c>
      <c r="K899" s="26">
        <v>571.25639999999999</v>
      </c>
      <c r="L899" s="26">
        <v>380.11040000000003</v>
      </c>
      <c r="M899" s="26">
        <v>113.8207</v>
      </c>
      <c r="N899" s="26">
        <v>20.2956</v>
      </c>
      <c r="O899" s="26">
        <v>739.65409999999997</v>
      </c>
      <c r="P899" s="26">
        <v>889.94640000000004</v>
      </c>
      <c r="Q899" s="26">
        <v>402.72789999999998</v>
      </c>
      <c r="R899" s="26">
        <v>151.55330000000001</v>
      </c>
      <c r="S899" s="26">
        <v>941.83199999999999</v>
      </c>
      <c r="T899" s="26">
        <v>411.07299999999998</v>
      </c>
      <c r="U899" s="26">
        <v>204.4325</v>
      </c>
      <c r="V899" s="26">
        <v>23.460100000000001</v>
      </c>
      <c r="W899" s="26">
        <v>703.76980000000003</v>
      </c>
      <c r="X899" s="26">
        <v>395.7647</v>
      </c>
      <c r="Y899" s="26">
        <v>195.4478</v>
      </c>
      <c r="Z899" s="26">
        <v>41.003619999999998</v>
      </c>
    </row>
    <row r="900" spans="1:26" x14ac:dyDescent="0.35">
      <c r="A900" s="26" t="s">
        <v>54</v>
      </c>
      <c r="B900" s="26">
        <v>2050</v>
      </c>
      <c r="C900" s="26">
        <v>59.648670000000003</v>
      </c>
      <c r="D900" s="26">
        <v>79.68374</v>
      </c>
      <c r="E900" s="26">
        <v>26.915620000000001</v>
      </c>
      <c r="F900" s="26">
        <v>2.2044320000000002</v>
      </c>
      <c r="G900" s="26">
        <v>462.65069999999997</v>
      </c>
      <c r="H900" s="26">
        <v>333.71120000000002</v>
      </c>
      <c r="I900" s="26">
        <v>77.953990000000005</v>
      </c>
      <c r="J900" s="26">
        <v>4.003069</v>
      </c>
      <c r="K900" s="26">
        <v>291.91759999999999</v>
      </c>
      <c r="L900" s="26">
        <v>217.1739</v>
      </c>
      <c r="M900" s="26">
        <v>52.196240000000003</v>
      </c>
      <c r="N900" s="26">
        <v>2.8254519999999999</v>
      </c>
      <c r="O900" s="26">
        <v>382.73160000000001</v>
      </c>
      <c r="P900" s="26">
        <v>503.54250000000002</v>
      </c>
      <c r="Q900" s="26">
        <v>191.02670000000001</v>
      </c>
      <c r="R900" s="26">
        <v>34.304670000000002</v>
      </c>
      <c r="S900" s="26">
        <v>526.60860000000002</v>
      </c>
      <c r="T900" s="26">
        <v>250.1138</v>
      </c>
      <c r="U900" s="26">
        <v>116.3874</v>
      </c>
      <c r="V900" s="26">
        <v>20.673259999999999</v>
      </c>
      <c r="W900" s="26">
        <v>388.05930000000001</v>
      </c>
      <c r="X900" s="26">
        <v>238.4667</v>
      </c>
      <c r="Y900" s="26">
        <v>104.54940000000001</v>
      </c>
      <c r="Z900" s="26">
        <v>18.636469999999999</v>
      </c>
    </row>
    <row r="901" spans="1:26" x14ac:dyDescent="0.35">
      <c r="A901" s="26" t="s">
        <v>90</v>
      </c>
      <c r="B901" s="26">
        <v>2016</v>
      </c>
      <c r="C901" s="26">
        <v>879.76300000000003</v>
      </c>
      <c r="D901" s="26">
        <v>879.76300000000003</v>
      </c>
      <c r="E901" s="26">
        <v>879.76300000000003</v>
      </c>
      <c r="F901" s="26">
        <v>879.76300000000003</v>
      </c>
      <c r="G901" s="26">
        <v>-92.852680000000007</v>
      </c>
      <c r="H901" s="26">
        <v>-92.852680000000007</v>
      </c>
      <c r="I901" s="26">
        <v>-92.852680000000007</v>
      </c>
      <c r="J901" s="26">
        <v>-92.852680000000007</v>
      </c>
      <c r="K901" s="26">
        <v>11.76286</v>
      </c>
      <c r="L901" s="26">
        <v>11.76286</v>
      </c>
      <c r="M901" s="26">
        <v>11.76286</v>
      </c>
      <c r="N901" s="26">
        <v>11.76286</v>
      </c>
      <c r="O901" s="26">
        <v>204.1687</v>
      </c>
      <c r="P901" s="26">
        <v>204.1687</v>
      </c>
      <c r="Q901" s="26">
        <v>204.1687</v>
      </c>
      <c r="R901" s="26">
        <v>204.1687</v>
      </c>
      <c r="S901" s="26">
        <v>85.184799999999996</v>
      </c>
      <c r="T901" s="26">
        <v>85.184799999999996</v>
      </c>
      <c r="U901" s="26">
        <v>85.184799999999996</v>
      </c>
      <c r="V901" s="26">
        <v>85.184799999999996</v>
      </c>
      <c r="W901" s="26">
        <v>13.099080000000001</v>
      </c>
      <c r="X901" s="26">
        <v>13.099080000000001</v>
      </c>
      <c r="Y901" s="26">
        <v>13.099080000000001</v>
      </c>
      <c r="Z901" s="26">
        <v>13.099080000000001</v>
      </c>
    </row>
    <row r="902" spans="1:26" x14ac:dyDescent="0.35">
      <c r="A902" s="26" t="s">
        <v>90</v>
      </c>
      <c r="B902" s="26">
        <v>2020</v>
      </c>
      <c r="C902" s="26">
        <v>2602.0100000000002</v>
      </c>
      <c r="D902" s="26">
        <v>1000.8339999999999</v>
      </c>
      <c r="E902" s="26">
        <v>604.70640000000003</v>
      </c>
      <c r="F902" s="26">
        <v>281.52760000000001</v>
      </c>
      <c r="G902" s="26">
        <v>1640.9449999999999</v>
      </c>
      <c r="H902" s="26">
        <v>818.10519999999997</v>
      </c>
      <c r="I902" s="26">
        <v>527.83420000000001</v>
      </c>
      <c r="J902" s="26">
        <v>283.44470000000001</v>
      </c>
      <c r="K902" s="26">
        <v>1632.702</v>
      </c>
      <c r="L902" s="26">
        <v>461.20569999999998</v>
      </c>
      <c r="M902" s="26">
        <v>160.53559999999999</v>
      </c>
      <c r="N902" s="26">
        <v>-26.211729999999999</v>
      </c>
      <c r="O902" s="26">
        <v>1749.68</v>
      </c>
      <c r="P902" s="26">
        <v>769.09220000000005</v>
      </c>
      <c r="Q902" s="26">
        <v>558.38419999999996</v>
      </c>
      <c r="R902" s="26">
        <v>320.72660000000002</v>
      </c>
      <c r="S902" s="26">
        <v>127.2604</v>
      </c>
      <c r="T902" s="26">
        <v>25.433589999999999</v>
      </c>
      <c r="U902" s="26">
        <v>134.94550000000001</v>
      </c>
      <c r="V902" s="26">
        <v>46.092680000000001</v>
      </c>
      <c r="W902" s="26">
        <v>478.47489999999999</v>
      </c>
      <c r="X902" s="26">
        <v>88.442049999999995</v>
      </c>
      <c r="Y902" s="26">
        <v>73.135819999999995</v>
      </c>
      <c r="Z902" s="26">
        <v>-1.5444530000000001</v>
      </c>
    </row>
    <row r="903" spans="1:26" x14ac:dyDescent="0.35">
      <c r="A903" s="26" t="s">
        <v>90</v>
      </c>
      <c r="B903" s="26">
        <v>2025</v>
      </c>
      <c r="C903" s="26">
        <v>785.16869999999994</v>
      </c>
      <c r="D903" s="26">
        <v>1307.8910000000001</v>
      </c>
      <c r="E903" s="26">
        <v>837.64200000000005</v>
      </c>
      <c r="F903" s="26">
        <v>92.77</v>
      </c>
      <c r="G903" s="26">
        <v>3211.451</v>
      </c>
      <c r="H903" s="26">
        <v>1219.991</v>
      </c>
      <c r="I903" s="26">
        <v>578.01859999999999</v>
      </c>
      <c r="J903" s="26">
        <v>132.32820000000001</v>
      </c>
      <c r="K903" s="26">
        <v>1794.829</v>
      </c>
      <c r="L903" s="26">
        <v>735.86</v>
      </c>
      <c r="M903" s="26">
        <v>329.3152</v>
      </c>
      <c r="N903" s="26">
        <v>62.890500000000003</v>
      </c>
      <c r="O903" s="26">
        <v>3384.0839999999998</v>
      </c>
      <c r="P903" s="26">
        <v>1551.1010000000001</v>
      </c>
      <c r="Q903" s="26">
        <v>1086.047</v>
      </c>
      <c r="R903" s="26">
        <v>213.0284</v>
      </c>
      <c r="S903" s="26">
        <v>-399.39269999999999</v>
      </c>
      <c r="T903" s="26">
        <v>-22.323879999999999</v>
      </c>
      <c r="U903" s="26">
        <v>21.140840000000001</v>
      </c>
      <c r="V903" s="26">
        <v>14.440619999999999</v>
      </c>
      <c r="W903" s="26">
        <v>435.67660000000001</v>
      </c>
      <c r="X903" s="26">
        <v>155.65620000000001</v>
      </c>
      <c r="Y903" s="26">
        <v>99.076179999999994</v>
      </c>
      <c r="Z903" s="26">
        <v>9.5098990000000008</v>
      </c>
    </row>
    <row r="904" spans="1:26" x14ac:dyDescent="0.35">
      <c r="A904" s="26" t="s">
        <v>90</v>
      </c>
      <c r="B904" s="26">
        <v>2030</v>
      </c>
      <c r="C904" s="26">
        <v>989.87360000000001</v>
      </c>
      <c r="D904" s="26">
        <v>1126.752</v>
      </c>
      <c r="E904" s="26">
        <v>958.21119999999996</v>
      </c>
      <c r="F904" s="26">
        <v>58.355139999999999</v>
      </c>
      <c r="G904" s="26">
        <v>2496.0940000000001</v>
      </c>
      <c r="H904" s="26">
        <v>1737.8240000000001</v>
      </c>
      <c r="I904" s="26">
        <v>711.58640000000003</v>
      </c>
      <c r="J904" s="26">
        <v>84.792429999999996</v>
      </c>
      <c r="K904" s="26">
        <v>1578.8720000000001</v>
      </c>
      <c r="L904" s="26">
        <v>884.97680000000003</v>
      </c>
      <c r="M904" s="26">
        <v>399.35950000000003</v>
      </c>
      <c r="N904" s="26">
        <v>40.222569999999997</v>
      </c>
      <c r="O904" s="26">
        <v>3374.982</v>
      </c>
      <c r="P904" s="26">
        <v>2152.1979999999999</v>
      </c>
      <c r="Q904" s="26">
        <v>1440.836</v>
      </c>
      <c r="R904" s="26">
        <v>118.9285</v>
      </c>
      <c r="S904" s="26">
        <v>-311.44690000000003</v>
      </c>
      <c r="T904" s="26">
        <v>31.54203</v>
      </c>
      <c r="U904" s="26">
        <v>118.20269999999999</v>
      </c>
      <c r="V904" s="26">
        <v>22.53276</v>
      </c>
      <c r="W904" s="26">
        <v>573.39580000000001</v>
      </c>
      <c r="X904" s="26">
        <v>190.90710000000001</v>
      </c>
      <c r="Y904" s="26">
        <v>133.01159999999999</v>
      </c>
      <c r="Z904" s="26">
        <v>11.55918</v>
      </c>
    </row>
    <row r="905" spans="1:26" x14ac:dyDescent="0.35">
      <c r="A905" s="26" t="s">
        <v>90</v>
      </c>
      <c r="B905" s="26">
        <v>2035</v>
      </c>
      <c r="C905" s="26">
        <v>1053.556</v>
      </c>
      <c r="D905" s="26">
        <v>652.34649999999999</v>
      </c>
      <c r="E905" s="26">
        <v>793.23069999999996</v>
      </c>
      <c r="F905" s="26">
        <v>38.294719999999998</v>
      </c>
      <c r="G905" s="26">
        <v>3249.7890000000002</v>
      </c>
      <c r="H905" s="26">
        <v>1862.298</v>
      </c>
      <c r="I905" s="26">
        <v>954.79430000000002</v>
      </c>
      <c r="J905" s="26">
        <v>54.918990000000001</v>
      </c>
      <c r="K905" s="26">
        <v>1967.6990000000001</v>
      </c>
      <c r="L905" s="26">
        <v>925.93709999999999</v>
      </c>
      <c r="M905" s="26">
        <v>458.49299999999999</v>
      </c>
      <c r="N905" s="26">
        <v>26.086480000000002</v>
      </c>
      <c r="O905" s="26">
        <v>5542.6459999999997</v>
      </c>
      <c r="P905" s="26">
        <v>3533.8960000000002</v>
      </c>
      <c r="Q905" s="26">
        <v>2414.5140000000001</v>
      </c>
      <c r="R905" s="26">
        <v>69.049580000000006</v>
      </c>
      <c r="S905" s="26">
        <v>-504.98660000000001</v>
      </c>
      <c r="T905" s="26">
        <v>-549.78909999999996</v>
      </c>
      <c r="U905" s="26">
        <v>-351.06009999999998</v>
      </c>
      <c r="V905" s="26">
        <v>19.23977</v>
      </c>
      <c r="W905" s="26">
        <v>696.94650000000001</v>
      </c>
      <c r="X905" s="26">
        <v>174.55009999999999</v>
      </c>
      <c r="Y905" s="26">
        <v>160.09180000000001</v>
      </c>
      <c r="Z905" s="26">
        <v>9.8549319999999998</v>
      </c>
    </row>
    <row r="906" spans="1:26" x14ac:dyDescent="0.35">
      <c r="A906" s="26" t="s">
        <v>90</v>
      </c>
      <c r="B906" s="26">
        <v>2040</v>
      </c>
      <c r="C906" s="26">
        <v>926.2473</v>
      </c>
      <c r="D906" s="26">
        <v>585.16470000000004</v>
      </c>
      <c r="E906" s="26">
        <v>720.10739999999998</v>
      </c>
      <c r="F906" s="26">
        <v>25.155329999999999</v>
      </c>
      <c r="G906" s="26">
        <v>3782.7710000000002</v>
      </c>
      <c r="H906" s="26">
        <v>2168.3649999999998</v>
      </c>
      <c r="I906" s="26">
        <v>1341.6010000000001</v>
      </c>
      <c r="J906" s="26">
        <v>35.192909999999998</v>
      </c>
      <c r="K906" s="26">
        <v>2228.8440000000001</v>
      </c>
      <c r="L906" s="26">
        <v>1083.538</v>
      </c>
      <c r="M906" s="26">
        <v>632.86829999999998</v>
      </c>
      <c r="N906" s="26">
        <v>16.75949</v>
      </c>
      <c r="O906" s="26">
        <v>6390.45</v>
      </c>
      <c r="P906" s="26">
        <v>4531.2259999999997</v>
      </c>
      <c r="Q906" s="26">
        <v>3931.4789999999998</v>
      </c>
      <c r="R906" s="26">
        <v>40.907899999999998</v>
      </c>
      <c r="S906" s="26">
        <v>-25.015350000000002</v>
      </c>
      <c r="T906" s="26">
        <v>-241.3443</v>
      </c>
      <c r="U906" s="26">
        <v>-287.0874</v>
      </c>
      <c r="V906" s="26">
        <v>13.81644</v>
      </c>
      <c r="W906" s="26">
        <v>913.7355</v>
      </c>
      <c r="X906" s="26">
        <v>248.0436</v>
      </c>
      <c r="Y906" s="26">
        <v>144.17670000000001</v>
      </c>
      <c r="Z906" s="26">
        <v>7.5148979999999996</v>
      </c>
    </row>
    <row r="907" spans="1:26" x14ac:dyDescent="0.35">
      <c r="A907" s="26" t="s">
        <v>90</v>
      </c>
      <c r="B907" s="26">
        <v>2045</v>
      </c>
      <c r="C907" s="26">
        <v>751.72829999999999</v>
      </c>
      <c r="D907" s="26">
        <v>560.66420000000005</v>
      </c>
      <c r="E907" s="26">
        <v>690.99379999999996</v>
      </c>
      <c r="F907" s="26">
        <v>15.4457</v>
      </c>
      <c r="G907" s="26">
        <v>3639.2</v>
      </c>
      <c r="H907" s="26">
        <v>2221.2460000000001</v>
      </c>
      <c r="I907" s="26">
        <v>1558.8969999999999</v>
      </c>
      <c r="J907" s="26">
        <v>21.013839999999998</v>
      </c>
      <c r="K907" s="26">
        <v>2117.4650000000001</v>
      </c>
      <c r="L907" s="26">
        <v>1110.6769999999999</v>
      </c>
      <c r="M907" s="26">
        <v>732.13789999999995</v>
      </c>
      <c r="N907" s="26">
        <v>10.03689</v>
      </c>
      <c r="O907" s="26">
        <v>4831.6989999999996</v>
      </c>
      <c r="P907" s="26">
        <v>4220.6040000000003</v>
      </c>
      <c r="Q907" s="26">
        <v>4332.8429999999998</v>
      </c>
      <c r="R907" s="26">
        <v>24.780729999999998</v>
      </c>
      <c r="S907" s="26">
        <v>1281.9829999999999</v>
      </c>
      <c r="T907" s="26">
        <v>471.24279999999999</v>
      </c>
      <c r="U907" s="26">
        <v>198.34829999999999</v>
      </c>
      <c r="V907" s="26">
        <v>7.848516</v>
      </c>
      <c r="W907" s="26">
        <v>1137.7639999999999</v>
      </c>
      <c r="X907" s="26">
        <v>391.88619999999997</v>
      </c>
      <c r="Y907" s="26">
        <v>279.9699</v>
      </c>
      <c r="Z907" s="26">
        <v>4.4757809999999996</v>
      </c>
    </row>
    <row r="908" spans="1:26" x14ac:dyDescent="0.35">
      <c r="A908" s="26" t="s">
        <v>90</v>
      </c>
      <c r="B908" s="26">
        <v>2050</v>
      </c>
      <c r="C908" s="26">
        <v>558.21299999999997</v>
      </c>
      <c r="D908" s="26">
        <v>472.2543</v>
      </c>
      <c r="E908" s="26">
        <v>586.572</v>
      </c>
      <c r="F908" s="26">
        <v>3.5873650000000001</v>
      </c>
      <c r="G908" s="26">
        <v>2999.8890000000001</v>
      </c>
      <c r="H908" s="26">
        <v>1886.279</v>
      </c>
      <c r="I908" s="26">
        <v>1442.318</v>
      </c>
      <c r="J908" s="26">
        <v>5.4057490000000001</v>
      </c>
      <c r="K908" s="26">
        <v>1731.886</v>
      </c>
      <c r="L908" s="26">
        <v>943.60879999999997</v>
      </c>
      <c r="M908" s="26">
        <v>673.94949999999994</v>
      </c>
      <c r="N908" s="26">
        <v>2.55497</v>
      </c>
      <c r="O908" s="26">
        <v>3443.1010000000001</v>
      </c>
      <c r="P908" s="26">
        <v>3176.7710000000002</v>
      </c>
      <c r="Q908" s="26">
        <v>3440.3</v>
      </c>
      <c r="R908" s="26">
        <v>7.3252680000000003</v>
      </c>
      <c r="S908" s="26">
        <v>1569.1410000000001</v>
      </c>
      <c r="T908" s="26">
        <v>849.45050000000003</v>
      </c>
      <c r="U908" s="26">
        <v>779.70410000000004</v>
      </c>
      <c r="V908" s="26">
        <v>3.3656429999999999</v>
      </c>
      <c r="W908" s="26">
        <v>1149.771</v>
      </c>
      <c r="X908" s="26">
        <v>507.54340000000002</v>
      </c>
      <c r="Y908" s="26">
        <v>418.33019999999999</v>
      </c>
      <c r="Z908" s="26">
        <v>1.745144</v>
      </c>
    </row>
    <row r="909" spans="1:26" x14ac:dyDescent="0.35">
      <c r="A909" s="26" t="s">
        <v>94</v>
      </c>
      <c r="B909" s="26">
        <v>2016</v>
      </c>
      <c r="C909" s="26">
        <v>135.28270000000001</v>
      </c>
      <c r="D909" s="26">
        <v>135.28270000000001</v>
      </c>
      <c r="E909" s="26">
        <v>135.28270000000001</v>
      </c>
      <c r="F909" s="26">
        <v>135.28270000000001</v>
      </c>
      <c r="G909" s="26">
        <v>140.89859999999999</v>
      </c>
      <c r="H909" s="26">
        <v>140.89859999999999</v>
      </c>
      <c r="I909" s="26">
        <v>140.89859999999999</v>
      </c>
      <c r="J909" s="26">
        <v>140.89859999999999</v>
      </c>
      <c r="K909" s="26">
        <v>57.402520000000003</v>
      </c>
      <c r="L909" s="26">
        <v>57.402520000000003</v>
      </c>
      <c r="M909" s="26">
        <v>57.402520000000003</v>
      </c>
      <c r="N909" s="26">
        <v>57.402520000000003</v>
      </c>
      <c r="O909" s="26">
        <v>864.11829999999998</v>
      </c>
      <c r="P909" s="26">
        <v>864.11829999999998</v>
      </c>
      <c r="Q909" s="26">
        <v>864.11829999999998</v>
      </c>
      <c r="R909" s="26">
        <v>864.11829999999998</v>
      </c>
      <c r="S909" s="26">
        <v>-130.1901</v>
      </c>
      <c r="T909" s="26">
        <v>-130.1901</v>
      </c>
      <c r="U909" s="26">
        <v>-130.1901</v>
      </c>
      <c r="V909" s="26">
        <v>-130.1901</v>
      </c>
      <c r="W909" s="26">
        <v>-41.191800000000001</v>
      </c>
      <c r="X909" s="26">
        <v>-41.191800000000001</v>
      </c>
      <c r="Y909" s="26">
        <v>-41.191800000000001</v>
      </c>
      <c r="Z909" s="26">
        <v>-41.191800000000001</v>
      </c>
    </row>
    <row r="910" spans="1:26" x14ac:dyDescent="0.35">
      <c r="A910" s="26" t="s">
        <v>94</v>
      </c>
      <c r="B910" s="26">
        <v>2020</v>
      </c>
      <c r="C910" s="26">
        <v>547.02710000000002</v>
      </c>
      <c r="D910" s="26">
        <v>259.93020000000001</v>
      </c>
      <c r="E910" s="26">
        <v>181.2448</v>
      </c>
      <c r="F910" s="26">
        <v>109.1208</v>
      </c>
      <c r="G910" s="26">
        <v>702.66549999999995</v>
      </c>
      <c r="H910" s="26">
        <v>284.68939999999998</v>
      </c>
      <c r="I910" s="26">
        <v>165.4513</v>
      </c>
      <c r="J910" s="26">
        <v>64.764880000000005</v>
      </c>
      <c r="K910" s="26">
        <v>638.12149999999997</v>
      </c>
      <c r="L910" s="26">
        <v>228.24199999999999</v>
      </c>
      <c r="M910" s="26">
        <v>105.0502</v>
      </c>
      <c r="N910" s="26">
        <v>24.816610000000001</v>
      </c>
      <c r="O910" s="26">
        <v>2930.451</v>
      </c>
      <c r="P910" s="26">
        <v>1195.8320000000001</v>
      </c>
      <c r="Q910" s="26">
        <v>922.68859999999995</v>
      </c>
      <c r="R910" s="26">
        <v>475.17649999999998</v>
      </c>
      <c r="S910" s="26">
        <v>-86.206549999999993</v>
      </c>
      <c r="T910" s="26">
        <v>20.669979999999999</v>
      </c>
      <c r="U910" s="26">
        <v>159.5566</v>
      </c>
      <c r="V910" s="26">
        <v>97.044269999999997</v>
      </c>
      <c r="W910" s="26">
        <v>419.6583</v>
      </c>
      <c r="X910" s="26">
        <v>96.145759999999996</v>
      </c>
      <c r="Y910" s="26">
        <v>83.50318</v>
      </c>
      <c r="Z910" s="26">
        <v>-16.135549999999999</v>
      </c>
    </row>
    <row r="911" spans="1:26" x14ac:dyDescent="0.35">
      <c r="A911" s="26" t="s">
        <v>94</v>
      </c>
      <c r="B911" s="26">
        <v>2025</v>
      </c>
      <c r="C911" s="26">
        <v>915.26930000000004</v>
      </c>
      <c r="D911" s="26">
        <v>450.35629999999998</v>
      </c>
      <c r="E911" s="26">
        <v>343.0582</v>
      </c>
      <c r="F911" s="26">
        <v>76.296419999999998</v>
      </c>
      <c r="G911" s="26">
        <v>1478.758</v>
      </c>
      <c r="H911" s="26">
        <v>456.59440000000001</v>
      </c>
      <c r="I911" s="26">
        <v>171.45869999999999</v>
      </c>
      <c r="J911" s="26">
        <v>39.03492</v>
      </c>
      <c r="K911" s="26">
        <v>1209.51</v>
      </c>
      <c r="L911" s="26">
        <v>372.43860000000001</v>
      </c>
      <c r="M911" s="26">
        <v>165.2261</v>
      </c>
      <c r="N911" s="26">
        <v>29.655390000000001</v>
      </c>
      <c r="O911" s="26">
        <v>2706.3130000000001</v>
      </c>
      <c r="P911" s="26">
        <v>1965.68</v>
      </c>
      <c r="Q911" s="26">
        <v>907.32619999999997</v>
      </c>
      <c r="R911" s="26">
        <v>300.1388</v>
      </c>
      <c r="S911" s="26">
        <v>696.98379999999997</v>
      </c>
      <c r="T911" s="26">
        <v>258.8091</v>
      </c>
      <c r="U911" s="26">
        <v>135.55699999999999</v>
      </c>
      <c r="V911" s="26">
        <v>26.003409999999999</v>
      </c>
      <c r="W911" s="26">
        <v>535.53970000000004</v>
      </c>
      <c r="X911" s="26">
        <v>349.23759999999999</v>
      </c>
      <c r="Y911" s="26">
        <v>135.77610000000001</v>
      </c>
      <c r="Z911" s="26">
        <v>34.374020000000002</v>
      </c>
    </row>
    <row r="912" spans="1:26" x14ac:dyDescent="0.35">
      <c r="A912" s="26" t="s">
        <v>94</v>
      </c>
      <c r="B912" s="26">
        <v>2030</v>
      </c>
      <c r="C912" s="26">
        <v>1170.184</v>
      </c>
      <c r="D912" s="26">
        <v>654.02719999999999</v>
      </c>
      <c r="E912" s="26">
        <v>864.96249999999998</v>
      </c>
      <c r="F912" s="26">
        <v>114.6233</v>
      </c>
      <c r="G912" s="26">
        <v>2072.9699999999998</v>
      </c>
      <c r="H912" s="26">
        <v>810.73879999999997</v>
      </c>
      <c r="I912" s="26">
        <v>434.83600000000001</v>
      </c>
      <c r="J912" s="26">
        <v>57.72983</v>
      </c>
      <c r="K912" s="26">
        <v>1651.576</v>
      </c>
      <c r="L912" s="26">
        <v>598.17600000000004</v>
      </c>
      <c r="M912" s="26">
        <v>398.3854</v>
      </c>
      <c r="N912" s="26">
        <v>49.763010000000001</v>
      </c>
      <c r="O912" s="26">
        <v>3438.6909999999998</v>
      </c>
      <c r="P912" s="26">
        <v>3306.5140000000001</v>
      </c>
      <c r="Q912" s="26">
        <v>1716.8</v>
      </c>
      <c r="R912" s="26">
        <v>474.4855</v>
      </c>
      <c r="S912" s="26">
        <v>633.74310000000003</v>
      </c>
      <c r="T912" s="26">
        <v>391.54</v>
      </c>
      <c r="U912" s="26">
        <v>-11.280720000000001</v>
      </c>
      <c r="V912" s="26">
        <v>-67.451779999999999</v>
      </c>
      <c r="W912" s="26">
        <v>681.84529999999995</v>
      </c>
      <c r="X912" s="26">
        <v>491.79399999999998</v>
      </c>
      <c r="Y912" s="26">
        <v>178.59819999999999</v>
      </c>
      <c r="Z912" s="26">
        <v>23.972470000000001</v>
      </c>
    </row>
    <row r="913" spans="1:26" x14ac:dyDescent="0.35">
      <c r="A913" s="26" t="s">
        <v>94</v>
      </c>
      <c r="B913" s="26">
        <v>2035</v>
      </c>
      <c r="C913" s="26">
        <v>1256.568</v>
      </c>
      <c r="D913" s="26">
        <v>738.91200000000003</v>
      </c>
      <c r="E913" s="26">
        <v>1168.9490000000001</v>
      </c>
      <c r="F913" s="26">
        <v>96.586789999999993</v>
      </c>
      <c r="G913" s="26">
        <v>2443.9380000000001</v>
      </c>
      <c r="H913" s="26">
        <v>1057.992</v>
      </c>
      <c r="I913" s="26">
        <v>775.73540000000003</v>
      </c>
      <c r="J913" s="26">
        <v>47.117260000000002</v>
      </c>
      <c r="K913" s="26">
        <v>1927.4739999999999</v>
      </c>
      <c r="L913" s="26">
        <v>746.87729999999999</v>
      </c>
      <c r="M913" s="26">
        <v>624.92219999999998</v>
      </c>
      <c r="N913" s="26">
        <v>41.969230000000003</v>
      </c>
      <c r="O913" s="26">
        <v>3354.9360000000001</v>
      </c>
      <c r="P913" s="26">
        <v>4027.4250000000002</v>
      </c>
      <c r="Q913" s="26">
        <v>2332.4209999999998</v>
      </c>
      <c r="R913" s="26">
        <v>518.09019999999998</v>
      </c>
      <c r="S913" s="26">
        <v>957.73540000000003</v>
      </c>
      <c r="T913" s="26">
        <v>502.35359999999997</v>
      </c>
      <c r="U913" s="26">
        <v>-95.077600000000004</v>
      </c>
      <c r="V913" s="26">
        <v>-139.3854</v>
      </c>
      <c r="W913" s="26">
        <v>771.79690000000005</v>
      </c>
      <c r="X913" s="26">
        <v>587.73670000000004</v>
      </c>
      <c r="Y913" s="26">
        <v>160.2115</v>
      </c>
      <c r="Z913" s="26">
        <v>-32.500509999999998</v>
      </c>
    </row>
    <row r="914" spans="1:26" x14ac:dyDescent="0.35">
      <c r="A914" s="26" t="s">
        <v>94</v>
      </c>
      <c r="B914" s="26">
        <v>2040</v>
      </c>
      <c r="C914" s="26">
        <v>1328.2940000000001</v>
      </c>
      <c r="D914" s="26">
        <v>750.57529999999997</v>
      </c>
      <c r="E914" s="26">
        <v>1211.037</v>
      </c>
      <c r="F914" s="26">
        <v>59.11448</v>
      </c>
      <c r="G914" s="26">
        <v>2485.732</v>
      </c>
      <c r="H914" s="26">
        <v>1097.51</v>
      </c>
      <c r="I914" s="26">
        <v>969.10760000000005</v>
      </c>
      <c r="J914" s="26">
        <v>30.86148</v>
      </c>
      <c r="K914" s="26">
        <v>2028.405</v>
      </c>
      <c r="L914" s="26">
        <v>778.80190000000005</v>
      </c>
      <c r="M914" s="26">
        <v>736.21469999999999</v>
      </c>
      <c r="N914" s="26">
        <v>26.887879999999999</v>
      </c>
      <c r="O914" s="26">
        <v>2995.8440000000001</v>
      </c>
      <c r="P914" s="26">
        <v>3186.8139999999999</v>
      </c>
      <c r="Q914" s="26">
        <v>2177.0889999999999</v>
      </c>
      <c r="R914" s="26">
        <v>144.6532</v>
      </c>
      <c r="S914" s="26">
        <v>1114.623</v>
      </c>
      <c r="T914" s="26">
        <v>1198.8140000000001</v>
      </c>
      <c r="U914" s="26">
        <v>229.89689999999999</v>
      </c>
      <c r="V914" s="26">
        <v>47.854599999999998</v>
      </c>
      <c r="W914" s="26">
        <v>845.67049999999995</v>
      </c>
      <c r="X914" s="26">
        <v>782.82039999999995</v>
      </c>
      <c r="Y914" s="26">
        <v>271.26010000000002</v>
      </c>
      <c r="Z914" s="26">
        <v>28.913049999999998</v>
      </c>
    </row>
    <row r="915" spans="1:26" x14ac:dyDescent="0.35">
      <c r="A915" s="26" t="s">
        <v>94</v>
      </c>
      <c r="B915" s="26">
        <v>2045</v>
      </c>
      <c r="C915" s="26">
        <v>1369.183</v>
      </c>
      <c r="D915" s="26">
        <v>717.21810000000005</v>
      </c>
      <c r="E915" s="26">
        <v>1190.2909999999999</v>
      </c>
      <c r="F915" s="26">
        <v>37.50853</v>
      </c>
      <c r="G915" s="26">
        <v>2444.5390000000002</v>
      </c>
      <c r="H915" s="26">
        <v>1006.14</v>
      </c>
      <c r="I915" s="26">
        <v>937.36149999999998</v>
      </c>
      <c r="J915" s="26">
        <v>19.058959999999999</v>
      </c>
      <c r="K915" s="26">
        <v>2063.3629999999998</v>
      </c>
      <c r="L915" s="26">
        <v>734.07839999999999</v>
      </c>
      <c r="M915" s="26">
        <v>723.10799999999995</v>
      </c>
      <c r="N915" s="26">
        <v>16.95552</v>
      </c>
      <c r="O915" s="26">
        <v>2464.7420000000002</v>
      </c>
      <c r="P915" s="26">
        <v>2502.578</v>
      </c>
      <c r="Q915" s="26">
        <v>2046.37</v>
      </c>
      <c r="R915" s="26">
        <v>85.659899999999993</v>
      </c>
      <c r="S915" s="26">
        <v>1124.43</v>
      </c>
      <c r="T915" s="26">
        <v>1251.452</v>
      </c>
      <c r="U915" s="26">
        <v>291.58530000000002</v>
      </c>
      <c r="V915" s="26">
        <v>28.829599999999999</v>
      </c>
      <c r="W915" s="26">
        <v>842.48760000000004</v>
      </c>
      <c r="X915" s="26">
        <v>801.55880000000002</v>
      </c>
      <c r="Y915" s="26">
        <v>301.02850000000001</v>
      </c>
      <c r="Z915" s="26">
        <v>18.97814</v>
      </c>
    </row>
    <row r="916" spans="1:26" x14ac:dyDescent="0.35">
      <c r="A916" s="26" t="s">
        <v>94</v>
      </c>
      <c r="B916" s="26">
        <v>2050</v>
      </c>
      <c r="C916" s="26">
        <v>1405.9939999999999</v>
      </c>
      <c r="D916" s="26">
        <v>706.8963</v>
      </c>
      <c r="E916" s="26">
        <v>1181.402</v>
      </c>
      <c r="F916" s="26">
        <v>21.562100000000001</v>
      </c>
      <c r="G916" s="26">
        <v>2416.5059999999999</v>
      </c>
      <c r="H916" s="26">
        <v>909.76400000000001</v>
      </c>
      <c r="I916" s="26">
        <v>902.07910000000004</v>
      </c>
      <c r="J916" s="26">
        <v>10.447179999999999</v>
      </c>
      <c r="K916" s="26">
        <v>2099.8330000000001</v>
      </c>
      <c r="L916" s="26">
        <v>691.72670000000005</v>
      </c>
      <c r="M916" s="26">
        <v>698.79380000000003</v>
      </c>
      <c r="N916" s="26">
        <v>9.883756</v>
      </c>
      <c r="O916" s="26">
        <v>2271.4160000000002</v>
      </c>
      <c r="P916" s="26">
        <v>2153.627</v>
      </c>
      <c r="Q916" s="26">
        <v>1940.5840000000001</v>
      </c>
      <c r="R916" s="26">
        <v>38.814950000000003</v>
      </c>
      <c r="S916" s="26">
        <v>987.29240000000004</v>
      </c>
      <c r="T916" s="26">
        <v>1117.4570000000001</v>
      </c>
      <c r="U916" s="26">
        <v>285.85559999999998</v>
      </c>
      <c r="V916" s="26">
        <v>15.06831</v>
      </c>
      <c r="W916" s="26">
        <v>795.61950000000002</v>
      </c>
      <c r="X916" s="26">
        <v>757.06830000000002</v>
      </c>
      <c r="Y916" s="26">
        <v>307.7509</v>
      </c>
      <c r="Z916" s="26">
        <v>9.5120269999999998</v>
      </c>
    </row>
    <row r="917" spans="1:26" x14ac:dyDescent="0.35">
      <c r="A917" s="26" t="s">
        <v>171</v>
      </c>
      <c r="B917" s="26">
        <v>2016</v>
      </c>
      <c r="C917" s="26">
        <v>351.38409999999999</v>
      </c>
      <c r="D917" s="26">
        <v>351.38409999999999</v>
      </c>
      <c r="E917" s="26">
        <v>351.38409999999999</v>
      </c>
      <c r="F917" s="26">
        <v>351.38409999999999</v>
      </c>
      <c r="G917" s="26">
        <v>491.81040000000002</v>
      </c>
      <c r="H917" s="26">
        <v>491.81040000000002</v>
      </c>
      <c r="I917" s="26">
        <v>491.81040000000002</v>
      </c>
      <c r="J917" s="26">
        <v>491.81040000000002</v>
      </c>
      <c r="K917" s="26">
        <v>542.00699999999995</v>
      </c>
      <c r="L917" s="26">
        <v>542.00699999999995</v>
      </c>
      <c r="M917" s="26">
        <v>542.00699999999995</v>
      </c>
      <c r="N917" s="26">
        <v>542.00699999999995</v>
      </c>
      <c r="O917" s="26">
        <v>41.701000000000001</v>
      </c>
      <c r="P917" s="26">
        <v>41.701000000000001</v>
      </c>
      <c r="Q917" s="26">
        <v>41.701000000000001</v>
      </c>
      <c r="R917" s="26">
        <v>41.701000000000001</v>
      </c>
      <c r="S917" s="26">
        <v>-2.3154340000000002</v>
      </c>
      <c r="T917" s="26">
        <v>-2.3154340000000002</v>
      </c>
      <c r="U917" s="26">
        <v>-2.3154340000000002</v>
      </c>
      <c r="V917" s="26">
        <v>-2.3154340000000002</v>
      </c>
      <c r="W917" s="26">
        <v>23.630839999999999</v>
      </c>
      <c r="X917" s="26">
        <v>23.630839999999999</v>
      </c>
      <c r="Y917" s="26">
        <v>23.630839999999999</v>
      </c>
      <c r="Z917" s="26">
        <v>23.630839999999999</v>
      </c>
    </row>
    <row r="918" spans="1:26" x14ac:dyDescent="0.35">
      <c r="A918" s="26" t="s">
        <v>171</v>
      </c>
      <c r="B918" s="26">
        <v>2020</v>
      </c>
      <c r="C918" s="26">
        <v>644.4357</v>
      </c>
      <c r="D918" s="26">
        <v>588.87869999999998</v>
      </c>
      <c r="E918" s="26">
        <v>547.95069999999998</v>
      </c>
      <c r="F918" s="26">
        <v>542.42430000000002</v>
      </c>
      <c r="G918" s="26">
        <v>1717.3620000000001</v>
      </c>
      <c r="H918" s="26">
        <v>950.90089999999998</v>
      </c>
      <c r="I918" s="26">
        <v>596.41070000000002</v>
      </c>
      <c r="J918" s="26">
        <v>217.60740000000001</v>
      </c>
      <c r="K918" s="26">
        <v>2332.442</v>
      </c>
      <c r="L918" s="26">
        <v>1368.931</v>
      </c>
      <c r="M918" s="26">
        <v>771.75160000000005</v>
      </c>
      <c r="N918" s="26">
        <v>381.86439999999999</v>
      </c>
      <c r="O918" s="26">
        <v>102.7291</v>
      </c>
      <c r="P918" s="26">
        <v>89.482730000000004</v>
      </c>
      <c r="Q918" s="26">
        <v>80.635530000000003</v>
      </c>
      <c r="R918" s="26">
        <v>80.494739999999993</v>
      </c>
      <c r="S918" s="26">
        <v>-14.14564</v>
      </c>
      <c r="T918" s="26">
        <v>-2.8522530000000001</v>
      </c>
      <c r="U918" s="26">
        <v>3.012861</v>
      </c>
      <c r="V918" s="26">
        <v>3.7731750000000002</v>
      </c>
      <c r="W918" s="26">
        <v>23.989509999999999</v>
      </c>
      <c r="X918" s="26">
        <v>21.033180000000002</v>
      </c>
      <c r="Y918" s="26">
        <v>19.42529</v>
      </c>
      <c r="Z918" s="26">
        <v>17.40033</v>
      </c>
    </row>
    <row r="919" spans="1:26" x14ac:dyDescent="0.35">
      <c r="A919" s="26" t="s">
        <v>171</v>
      </c>
      <c r="B919" s="26">
        <v>2025</v>
      </c>
      <c r="C919" s="26">
        <v>713.23569999999995</v>
      </c>
      <c r="D919" s="26">
        <v>537.42690000000005</v>
      </c>
      <c r="E919" s="26">
        <v>482.74619999999999</v>
      </c>
      <c r="F919" s="26">
        <v>362.1918</v>
      </c>
      <c r="G919" s="26">
        <v>1353.8710000000001</v>
      </c>
      <c r="H919" s="26">
        <v>646.05420000000004</v>
      </c>
      <c r="I919" s="26">
        <v>286.95710000000003</v>
      </c>
      <c r="J919" s="26">
        <v>140.35059999999999</v>
      </c>
      <c r="K919" s="26">
        <v>2338.386</v>
      </c>
      <c r="L919" s="26">
        <v>897.53250000000003</v>
      </c>
      <c r="M919" s="26">
        <v>416.1266</v>
      </c>
      <c r="N919" s="26">
        <v>153.6884</v>
      </c>
      <c r="O919" s="26">
        <v>68.634249999999994</v>
      </c>
      <c r="P919" s="26">
        <v>57.948770000000003</v>
      </c>
      <c r="Q919" s="26">
        <v>48.522379999999998</v>
      </c>
      <c r="R919" s="26">
        <v>43.915039999999998</v>
      </c>
      <c r="S919" s="26">
        <v>117.67319999999999</v>
      </c>
      <c r="T919" s="26">
        <v>73.317120000000003</v>
      </c>
      <c r="U919" s="26">
        <v>52.409889999999997</v>
      </c>
      <c r="V919" s="26">
        <v>30.61167</v>
      </c>
      <c r="W919" s="26">
        <v>145.69239999999999</v>
      </c>
      <c r="X919" s="26">
        <v>71.563010000000006</v>
      </c>
      <c r="Y919" s="26">
        <v>42.169110000000003</v>
      </c>
      <c r="Z919" s="26">
        <v>30.393599999999999</v>
      </c>
    </row>
    <row r="920" spans="1:26" x14ac:dyDescent="0.35">
      <c r="A920" s="26" t="s">
        <v>171</v>
      </c>
      <c r="B920" s="26">
        <v>2030</v>
      </c>
      <c r="C920" s="26">
        <v>713.38810000000001</v>
      </c>
      <c r="D920" s="26">
        <v>435.67770000000002</v>
      </c>
      <c r="E920" s="26">
        <v>335.50830000000002</v>
      </c>
      <c r="F920" s="26">
        <v>188.21979999999999</v>
      </c>
      <c r="G920" s="26">
        <v>849.79169999999999</v>
      </c>
      <c r="H920" s="26">
        <v>278.52769999999998</v>
      </c>
      <c r="I920" s="26">
        <v>218.86879999999999</v>
      </c>
      <c r="J920" s="26">
        <v>66.673199999999994</v>
      </c>
      <c r="K920" s="26">
        <v>1695.35</v>
      </c>
      <c r="L920" s="26">
        <v>463.64319999999998</v>
      </c>
      <c r="M920" s="26">
        <v>268.26429999999999</v>
      </c>
      <c r="N920" s="26">
        <v>88.553889999999996</v>
      </c>
      <c r="O920" s="26">
        <v>107.28019999999999</v>
      </c>
      <c r="P920" s="26">
        <v>88.464969999999994</v>
      </c>
      <c r="Q920" s="26">
        <v>55.932499999999997</v>
      </c>
      <c r="R920" s="26">
        <v>47.744950000000003</v>
      </c>
      <c r="S920" s="26">
        <v>106.2034</v>
      </c>
      <c r="T920" s="26">
        <v>60.888559999999998</v>
      </c>
      <c r="U920" s="26">
        <v>45.022790000000001</v>
      </c>
      <c r="V920" s="26">
        <v>9.546424</v>
      </c>
      <c r="W920" s="26">
        <v>170.2534</v>
      </c>
      <c r="X920" s="26">
        <v>61.863410000000002</v>
      </c>
      <c r="Y920" s="26">
        <v>49.71922</v>
      </c>
      <c r="Z920" s="26">
        <v>22.779959999999999</v>
      </c>
    </row>
    <row r="921" spans="1:26" x14ac:dyDescent="0.35">
      <c r="A921" s="26" t="s">
        <v>171</v>
      </c>
      <c r="B921" s="26">
        <v>2035</v>
      </c>
      <c r="C921" s="26">
        <v>679.89390000000003</v>
      </c>
      <c r="D921" s="26">
        <v>305.5172</v>
      </c>
      <c r="E921" s="26">
        <v>178.99809999999999</v>
      </c>
      <c r="F921" s="26">
        <v>80.331909999999993</v>
      </c>
      <c r="G921" s="26">
        <v>77.634159999999994</v>
      </c>
      <c r="H921" s="26">
        <v>26.042739999999998</v>
      </c>
      <c r="I921" s="26">
        <v>38.31015</v>
      </c>
      <c r="J921" s="26">
        <v>5.1319189999999999</v>
      </c>
      <c r="K921" s="26">
        <v>1445.2919999999999</v>
      </c>
      <c r="L921" s="26">
        <v>317.40230000000003</v>
      </c>
      <c r="M921" s="26">
        <v>174.9813</v>
      </c>
      <c r="N921" s="26">
        <v>75.697770000000006</v>
      </c>
      <c r="O921" s="26">
        <v>89.692859999999996</v>
      </c>
      <c r="P921" s="26">
        <v>64.369380000000007</v>
      </c>
      <c r="Q921" s="26">
        <v>86.521389999999997</v>
      </c>
      <c r="R921" s="26">
        <v>80.763850000000005</v>
      </c>
      <c r="S921" s="26">
        <v>6.4778630000000001</v>
      </c>
      <c r="T921" s="26">
        <v>0.61845640000000002</v>
      </c>
      <c r="U921" s="26">
        <v>1.2629760000000001</v>
      </c>
      <c r="V921" s="26">
        <v>-2.7442609999999998</v>
      </c>
      <c r="W921" s="26">
        <v>295.28969999999998</v>
      </c>
      <c r="X921" s="26">
        <v>148.29859999999999</v>
      </c>
      <c r="Y921" s="26">
        <v>70.774789999999996</v>
      </c>
      <c r="Z921" s="26">
        <v>9.0720939999999999</v>
      </c>
    </row>
    <row r="922" spans="1:26" x14ac:dyDescent="0.35">
      <c r="A922" s="26" t="s">
        <v>171</v>
      </c>
      <c r="B922" s="26">
        <v>2040</v>
      </c>
      <c r="C922" s="26">
        <v>543.61069999999995</v>
      </c>
      <c r="D922" s="26">
        <v>178.16589999999999</v>
      </c>
      <c r="E922" s="26">
        <v>84.931160000000006</v>
      </c>
      <c r="F922" s="26">
        <v>37.543869999999998</v>
      </c>
      <c r="G922" s="26">
        <v>27.01783</v>
      </c>
      <c r="H922" s="26">
        <v>-1.216269</v>
      </c>
      <c r="I922" s="26">
        <v>8.3904370000000004</v>
      </c>
      <c r="J922" s="26">
        <v>-6.5339980000000004</v>
      </c>
      <c r="K922" s="26">
        <v>939.78229999999996</v>
      </c>
      <c r="L922" s="26">
        <v>132.7491</v>
      </c>
      <c r="M922" s="26">
        <v>43.299590000000002</v>
      </c>
      <c r="N922" s="26">
        <v>18.453510000000001</v>
      </c>
      <c r="O922" s="26">
        <v>93.086759999999998</v>
      </c>
      <c r="P922" s="26">
        <v>54.376019999999997</v>
      </c>
      <c r="Q922" s="26">
        <v>68.336250000000007</v>
      </c>
      <c r="R922" s="26">
        <v>64.603660000000005</v>
      </c>
      <c r="S922" s="26">
        <v>3.5989170000000001</v>
      </c>
      <c r="T922" s="26">
        <v>-2.9095260000000001</v>
      </c>
      <c r="U922" s="26">
        <v>6.6480960000000006E-2</v>
      </c>
      <c r="V922" s="26">
        <v>-4.0886380000000004</v>
      </c>
      <c r="W922" s="26">
        <v>272.02999999999997</v>
      </c>
      <c r="X922" s="26">
        <v>102.2191</v>
      </c>
      <c r="Y922" s="26">
        <v>25.55527</v>
      </c>
      <c r="Z922" s="26">
        <v>-16.290970000000002</v>
      </c>
    </row>
    <row r="923" spans="1:26" x14ac:dyDescent="0.35">
      <c r="A923" s="26" t="s">
        <v>171</v>
      </c>
      <c r="B923" s="26">
        <v>2045</v>
      </c>
      <c r="C923" s="26">
        <v>473.4289</v>
      </c>
      <c r="D923" s="26">
        <v>110.0685</v>
      </c>
      <c r="E923" s="26">
        <v>41.059040000000003</v>
      </c>
      <c r="F923" s="26">
        <v>25.261140000000001</v>
      </c>
      <c r="G923" s="26">
        <v>16.80236</v>
      </c>
      <c r="H923" s="26">
        <v>-1.4860690000000001</v>
      </c>
      <c r="I923" s="26">
        <v>-14.16902</v>
      </c>
      <c r="J923" s="26">
        <v>-18.42897</v>
      </c>
      <c r="K923" s="26">
        <v>615.8451</v>
      </c>
      <c r="L923" s="26">
        <v>51.853290000000001</v>
      </c>
      <c r="M923" s="26">
        <v>18.074470000000002</v>
      </c>
      <c r="N923" s="26">
        <v>10.68024</v>
      </c>
      <c r="O923" s="26">
        <v>81.410200000000003</v>
      </c>
      <c r="P923" s="26">
        <v>66.594809999999995</v>
      </c>
      <c r="Q923" s="26">
        <v>60.758389999999999</v>
      </c>
      <c r="R923" s="26">
        <v>43.537669999999999</v>
      </c>
      <c r="S923" s="26">
        <v>2.4861390000000001</v>
      </c>
      <c r="T923" s="26">
        <v>-23.61027</v>
      </c>
      <c r="U923" s="26">
        <v>-22.467390000000002</v>
      </c>
      <c r="V923" s="26">
        <v>-22.246320000000001</v>
      </c>
      <c r="W923" s="26">
        <v>245.62459999999999</v>
      </c>
      <c r="X923" s="26">
        <v>59.65531</v>
      </c>
      <c r="Y923" s="26">
        <v>23.73479</v>
      </c>
      <c r="Z923" s="26">
        <v>4.3964790000000002</v>
      </c>
    </row>
    <row r="924" spans="1:26" x14ac:dyDescent="0.35">
      <c r="A924" s="26" t="s">
        <v>171</v>
      </c>
      <c r="B924" s="26">
        <v>2050</v>
      </c>
      <c r="C924" s="26">
        <v>444.01249999999999</v>
      </c>
      <c r="D924" s="26">
        <v>60.524470000000001</v>
      </c>
      <c r="E924" s="26">
        <v>84.847890000000007</v>
      </c>
      <c r="F924" s="26">
        <v>2.4223840000000001</v>
      </c>
      <c r="G924" s="26">
        <v>4.3471099999999998</v>
      </c>
      <c r="H924" s="26">
        <v>3.0910500000000001</v>
      </c>
      <c r="I924" s="26">
        <v>-76.537980000000005</v>
      </c>
      <c r="J924" s="26">
        <v>0.37207109999999999</v>
      </c>
      <c r="K924" s="26">
        <v>454.6746</v>
      </c>
      <c r="L924" s="26">
        <v>17.435269999999999</v>
      </c>
      <c r="M924" s="26">
        <v>7.3126889999999998</v>
      </c>
      <c r="N924" s="26">
        <v>3.816881</v>
      </c>
      <c r="O924" s="26">
        <v>79.941800000000001</v>
      </c>
      <c r="P924" s="26">
        <v>51.852649999999997</v>
      </c>
      <c r="Q924" s="26">
        <v>24.388470000000002</v>
      </c>
      <c r="R924" s="26">
        <v>14.46158</v>
      </c>
      <c r="S924" s="26">
        <v>0.84808589999999995</v>
      </c>
      <c r="T924" s="26">
        <v>-11.52336</v>
      </c>
      <c r="U924" s="26">
        <v>2.1220200000000002E-2</v>
      </c>
      <c r="V924" s="26">
        <v>2.1220200000000002E-2</v>
      </c>
      <c r="W924" s="26">
        <v>219.8073</v>
      </c>
      <c r="X924" s="26">
        <v>30.563140000000001</v>
      </c>
      <c r="Y924" s="26">
        <v>8.1693219999999993</v>
      </c>
      <c r="Z924" s="26">
        <v>-0.1932295</v>
      </c>
    </row>
    <row r="925" spans="1:26" x14ac:dyDescent="0.35">
      <c r="A925" s="26" t="s">
        <v>172</v>
      </c>
      <c r="B925" s="26">
        <v>2016</v>
      </c>
      <c r="C925" s="26">
        <v>25.924389999999999</v>
      </c>
      <c r="D925" s="26">
        <v>25.924389999999999</v>
      </c>
      <c r="E925" s="26">
        <v>25.924389999999999</v>
      </c>
      <c r="F925" s="26">
        <v>25.924389999999999</v>
      </c>
      <c r="G925" s="26">
        <v>27.790089999999999</v>
      </c>
      <c r="H925" s="26">
        <v>27.790089999999999</v>
      </c>
      <c r="I925" s="26">
        <v>27.790089999999999</v>
      </c>
      <c r="J925" s="26">
        <v>27.790089999999999</v>
      </c>
      <c r="K925" s="26">
        <v>-18.180669999999999</v>
      </c>
      <c r="L925" s="26">
        <v>-18.180669999999999</v>
      </c>
      <c r="M925" s="26">
        <v>-18.180669999999999</v>
      </c>
      <c r="N925" s="26">
        <v>-18.180669999999999</v>
      </c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35">
      <c r="A926" s="26" t="s">
        <v>172</v>
      </c>
      <c r="B926" s="26">
        <v>2020</v>
      </c>
      <c r="C926" s="26">
        <v>17.358360000000001</v>
      </c>
      <c r="D926" s="26">
        <v>15.66492</v>
      </c>
      <c r="E926" s="26">
        <v>15.16873</v>
      </c>
      <c r="F926" s="26">
        <v>14.24259</v>
      </c>
      <c r="G926" s="26">
        <v>64.18526</v>
      </c>
      <c r="H926" s="26">
        <v>44.925649999999997</v>
      </c>
      <c r="I926" s="26">
        <v>33.82199</v>
      </c>
      <c r="J926" s="26">
        <v>25.436450000000001</v>
      </c>
      <c r="K926" s="26">
        <v>34.586190000000002</v>
      </c>
      <c r="L926" s="26">
        <v>12.17793</v>
      </c>
      <c r="M926" s="26">
        <v>-0.60287840000000004</v>
      </c>
      <c r="N926" s="26">
        <v>-10.64606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35">
      <c r="A927" s="26" t="s">
        <v>172</v>
      </c>
      <c r="B927" s="26">
        <v>2025</v>
      </c>
      <c r="C927" s="26">
        <v>16.1769</v>
      </c>
      <c r="D927" s="26">
        <v>13.07006</v>
      </c>
      <c r="E927" s="26">
        <v>12.65465</v>
      </c>
      <c r="F927" s="26">
        <v>10.26191</v>
      </c>
      <c r="G927" s="26">
        <v>24.77684</v>
      </c>
      <c r="H927" s="26">
        <v>15.8605</v>
      </c>
      <c r="I927" s="26">
        <v>11.90837</v>
      </c>
      <c r="J927" s="26">
        <v>9.3891200000000001</v>
      </c>
      <c r="K927" s="26">
        <v>13.86124</v>
      </c>
      <c r="L927" s="26">
        <v>2.580749</v>
      </c>
      <c r="M927" s="26">
        <v>-1.72329</v>
      </c>
      <c r="N927" s="26">
        <v>-5.9470900000000002</v>
      </c>
      <c r="O927" s="26">
        <v>5.4137999999999999E-3</v>
      </c>
      <c r="P927" s="26">
        <v>5.0267999999999997E-3</v>
      </c>
      <c r="Q927" s="26">
        <v>5.0004000000000003E-3</v>
      </c>
      <c r="R927" s="26">
        <v>5.0004000000000003E-3</v>
      </c>
      <c r="S927" s="26">
        <v>0</v>
      </c>
      <c r="T927" s="26">
        <v>0</v>
      </c>
      <c r="U927" s="26">
        <v>0</v>
      </c>
      <c r="V927" s="26">
        <v>0</v>
      </c>
      <c r="W927" s="26">
        <v>-5.4143999999999998E-3</v>
      </c>
      <c r="X927" s="26">
        <v>-5.0267999999999997E-3</v>
      </c>
      <c r="Y927" s="26">
        <v>-5.0004000000000003E-3</v>
      </c>
      <c r="Z927" s="26">
        <v>-5.0004000000000003E-3</v>
      </c>
    </row>
    <row r="928" spans="1:26" x14ac:dyDescent="0.35">
      <c r="A928" s="26" t="s">
        <v>172</v>
      </c>
      <c r="B928" s="26">
        <v>2030</v>
      </c>
      <c r="C928" s="26">
        <v>13.588010000000001</v>
      </c>
      <c r="D928" s="26">
        <v>10.630979999999999</v>
      </c>
      <c r="E928" s="26">
        <v>10.48657</v>
      </c>
      <c r="F928" s="26">
        <v>6.6413149999999996</v>
      </c>
      <c r="G928" s="26">
        <v>9.6702860000000008</v>
      </c>
      <c r="H928" s="26">
        <v>4.4151939999999996</v>
      </c>
      <c r="I928" s="26">
        <v>1.310872</v>
      </c>
      <c r="J928" s="26">
        <v>1.6086990000000001</v>
      </c>
      <c r="K928" s="26">
        <v>10.11012</v>
      </c>
      <c r="L928" s="26">
        <v>4.1362040000000002</v>
      </c>
      <c r="M928" s="26">
        <v>-0.13600619999999999</v>
      </c>
      <c r="N928" s="26">
        <v>-1.2531080000000001</v>
      </c>
      <c r="O928" s="26">
        <v>0.57926330000000004</v>
      </c>
      <c r="P928" s="26">
        <v>0.44802720000000001</v>
      </c>
      <c r="Q928" s="26">
        <v>0.34194059999999998</v>
      </c>
      <c r="R928" s="26">
        <v>0.34194059999999998</v>
      </c>
      <c r="S928" s="26">
        <v>0</v>
      </c>
      <c r="T928" s="26">
        <v>0</v>
      </c>
      <c r="U928" s="26">
        <v>0</v>
      </c>
      <c r="V928" s="26">
        <v>0</v>
      </c>
      <c r="W928" s="26">
        <v>1.5215590000000001</v>
      </c>
      <c r="X928" s="26">
        <v>0.75966120000000004</v>
      </c>
      <c r="Y928" s="26">
        <v>-0.34194180000000002</v>
      </c>
      <c r="Z928" s="26">
        <v>-0.34194180000000002</v>
      </c>
    </row>
    <row r="929" spans="1:26" x14ac:dyDescent="0.35">
      <c r="A929" s="26" t="s">
        <v>172</v>
      </c>
      <c r="B929" s="26">
        <v>2035</v>
      </c>
      <c r="C929" s="26">
        <v>10.1593</v>
      </c>
      <c r="D929" s="26">
        <v>8.0877330000000001</v>
      </c>
      <c r="E929" s="26">
        <v>6.0727520000000004</v>
      </c>
      <c r="F929" s="26">
        <v>3.382314</v>
      </c>
      <c r="G929" s="26">
        <v>6.1740019999999998</v>
      </c>
      <c r="H929" s="26">
        <v>2.6442380000000001</v>
      </c>
      <c r="I929" s="26">
        <v>2.0919829999999999</v>
      </c>
      <c r="J929" s="26">
        <v>1.6374329999999999</v>
      </c>
      <c r="K929" s="26">
        <v>4.5588579999999999</v>
      </c>
      <c r="L929" s="26">
        <v>1.2782210000000001</v>
      </c>
      <c r="M929" s="26">
        <v>1.4886470000000001</v>
      </c>
      <c r="N929" s="26">
        <v>0.7723122</v>
      </c>
      <c r="O929" s="26">
        <v>0.5987808</v>
      </c>
      <c r="P929" s="26">
        <v>0.45223980000000003</v>
      </c>
      <c r="Q929" s="26">
        <v>0.46730759999999999</v>
      </c>
      <c r="R929" s="26">
        <v>0.45304680000000003</v>
      </c>
      <c r="S929" s="26">
        <v>0</v>
      </c>
      <c r="T929" s="26">
        <v>0</v>
      </c>
      <c r="U929" s="26">
        <v>0</v>
      </c>
      <c r="V929" s="26">
        <v>0</v>
      </c>
      <c r="W929" s="26">
        <v>1.1131089999999999</v>
      </c>
      <c r="X929" s="26">
        <v>0.53186460000000002</v>
      </c>
      <c r="Y929" s="26">
        <v>0.45138420000000001</v>
      </c>
      <c r="Z929" s="26">
        <v>9.8168400000000003E-2</v>
      </c>
    </row>
    <row r="930" spans="1:26" x14ac:dyDescent="0.35">
      <c r="A930" s="26" t="s">
        <v>172</v>
      </c>
      <c r="B930" s="26">
        <v>2040</v>
      </c>
      <c r="C930" s="26">
        <v>8.7890409999999992</v>
      </c>
      <c r="D930" s="26">
        <v>5.391572</v>
      </c>
      <c r="E930" s="26">
        <v>4.2268619999999997</v>
      </c>
      <c r="F930" s="26">
        <v>2.6232829999999998</v>
      </c>
      <c r="G930" s="26">
        <v>2.9793319999999999</v>
      </c>
      <c r="H930" s="26">
        <v>2.151275</v>
      </c>
      <c r="I930" s="26">
        <v>1.603982</v>
      </c>
      <c r="J930" s="26">
        <v>0.76720370000000004</v>
      </c>
      <c r="K930" s="26">
        <v>2.929468</v>
      </c>
      <c r="L930" s="26">
        <v>0.90643859999999998</v>
      </c>
      <c r="M930" s="26">
        <v>0.86869010000000002</v>
      </c>
      <c r="N930" s="26">
        <v>0.62924809999999998</v>
      </c>
      <c r="O930" s="26">
        <v>0.64835940000000003</v>
      </c>
      <c r="P930" s="26">
        <v>0.46849859999999999</v>
      </c>
      <c r="Q930" s="26">
        <v>0.47934179999999998</v>
      </c>
      <c r="R930" s="26">
        <v>0.46320719999999999</v>
      </c>
      <c r="S930" s="26">
        <v>0</v>
      </c>
      <c r="T930" s="26">
        <v>0</v>
      </c>
      <c r="U930" s="26">
        <v>0</v>
      </c>
      <c r="V930" s="26">
        <v>0</v>
      </c>
      <c r="W930" s="26">
        <v>0.63643130000000003</v>
      </c>
      <c r="X930" s="26">
        <v>0.27008159999999998</v>
      </c>
      <c r="Y930" s="26">
        <v>0.2803872</v>
      </c>
      <c r="Z930" s="26">
        <v>-7.3704019999999999E-3</v>
      </c>
    </row>
    <row r="931" spans="1:26" x14ac:dyDescent="0.35">
      <c r="A931" s="26" t="s">
        <v>172</v>
      </c>
      <c r="B931" s="26">
        <v>2045</v>
      </c>
      <c r="C931" s="26">
        <v>6.1342400000000001</v>
      </c>
      <c r="D931" s="26">
        <v>3.9066260000000002</v>
      </c>
      <c r="E931" s="26">
        <v>3.1204109999999998</v>
      </c>
      <c r="F931" s="26">
        <v>1.7944910000000001</v>
      </c>
      <c r="G931" s="26">
        <v>3.2122730000000002</v>
      </c>
      <c r="H931" s="26">
        <v>1.742211</v>
      </c>
      <c r="I931" s="26">
        <v>1.1089929999999999</v>
      </c>
      <c r="J931" s="26">
        <v>0.73593120000000001</v>
      </c>
      <c r="K931" s="26">
        <v>2.046062</v>
      </c>
      <c r="L931" s="26">
        <v>0.90035940000000003</v>
      </c>
      <c r="M931" s="26">
        <v>0.71664839999999996</v>
      </c>
      <c r="N931" s="26">
        <v>0.4372182</v>
      </c>
      <c r="O931" s="26">
        <v>0.66879540000000004</v>
      </c>
      <c r="P931" s="26">
        <v>0.46802759999999999</v>
      </c>
      <c r="Q931" s="26">
        <v>0.48589919999999998</v>
      </c>
      <c r="R931" s="26">
        <v>0.39798240000000001</v>
      </c>
      <c r="S931" s="26">
        <v>0</v>
      </c>
      <c r="T931" s="26">
        <v>0</v>
      </c>
      <c r="U931" s="26">
        <v>0</v>
      </c>
      <c r="V931" s="26">
        <v>0</v>
      </c>
      <c r="W931" s="26">
        <v>0.2700108</v>
      </c>
      <c r="X931" s="26">
        <v>7.1659189999999998E-2</v>
      </c>
      <c r="Y931" s="26">
        <v>6.9059999999999996E-2</v>
      </c>
      <c r="Z931" s="26">
        <v>-6.5008200000000002E-2</v>
      </c>
    </row>
    <row r="932" spans="1:26" x14ac:dyDescent="0.35">
      <c r="A932" s="26" t="s">
        <v>172</v>
      </c>
      <c r="B932" s="26">
        <v>2050</v>
      </c>
      <c r="C932" s="26">
        <v>4.4598199999999997</v>
      </c>
      <c r="D932" s="26">
        <v>2.9783300000000001</v>
      </c>
      <c r="E932" s="26">
        <v>2.4470770000000002</v>
      </c>
      <c r="F932" s="26">
        <v>1.584719</v>
      </c>
      <c r="G932" s="26">
        <v>3.0366230000000001</v>
      </c>
      <c r="H932" s="26">
        <v>1.5006550000000001</v>
      </c>
      <c r="I932" s="26">
        <v>0.91960679999999995</v>
      </c>
      <c r="J932" s="26">
        <v>0.4461078</v>
      </c>
      <c r="K932" s="26">
        <v>2.0981399999999999</v>
      </c>
      <c r="L932" s="26">
        <v>1.0366120000000001</v>
      </c>
      <c r="M932" s="26">
        <v>0.68975819999999999</v>
      </c>
      <c r="N932" s="26">
        <v>0.40304640000000003</v>
      </c>
      <c r="O932" s="26">
        <v>9.5551800000000006E-2</v>
      </c>
      <c r="P932" s="26">
        <v>9.1238390000000003E-2</v>
      </c>
      <c r="Q932" s="26">
        <v>0.376554</v>
      </c>
      <c r="R932" s="26">
        <v>0.24264240000000001</v>
      </c>
      <c r="S932" s="26">
        <v>0</v>
      </c>
      <c r="T932" s="26">
        <v>0</v>
      </c>
      <c r="U932" s="26">
        <v>0</v>
      </c>
      <c r="V932" s="26">
        <v>0</v>
      </c>
      <c r="W932" s="26">
        <v>0.59071620000000002</v>
      </c>
      <c r="X932" s="26">
        <v>0.30327300000000001</v>
      </c>
      <c r="Y932" s="26">
        <v>2.89962E-2</v>
      </c>
      <c r="Z932" s="26">
        <v>6.8760410000000001E-4</v>
      </c>
    </row>
    <row r="933" spans="1:26" x14ac:dyDescent="0.35">
      <c r="A933" s="26" t="s">
        <v>173</v>
      </c>
      <c r="B933" s="26">
        <v>2016</v>
      </c>
      <c r="C933" s="26">
        <v>653.18700000000001</v>
      </c>
      <c r="D933" s="26">
        <v>653.18700000000001</v>
      </c>
      <c r="E933" s="26">
        <v>653.18700000000001</v>
      </c>
      <c r="F933" s="26">
        <v>653.18700000000001</v>
      </c>
      <c r="G933" s="26">
        <v>-41.11168</v>
      </c>
      <c r="H933" s="26">
        <v>-41.11168</v>
      </c>
      <c r="I933" s="26">
        <v>-41.11168</v>
      </c>
      <c r="J933" s="26">
        <v>-41.11168</v>
      </c>
      <c r="K933" s="26">
        <v>172.185</v>
      </c>
      <c r="L933" s="26">
        <v>172.185</v>
      </c>
      <c r="M933" s="26">
        <v>172.185</v>
      </c>
      <c r="N933" s="26">
        <v>172.185</v>
      </c>
      <c r="O933" s="26">
        <v>20.844550000000002</v>
      </c>
      <c r="P933" s="26">
        <v>20.844550000000002</v>
      </c>
      <c r="Q933" s="26">
        <v>20.844550000000002</v>
      </c>
      <c r="R933" s="26">
        <v>20.844550000000002</v>
      </c>
      <c r="S933" s="26">
        <v>4.5769900000000003</v>
      </c>
      <c r="T933" s="26">
        <v>4.5769900000000003</v>
      </c>
      <c r="U933" s="26">
        <v>4.5769900000000003</v>
      </c>
      <c r="V933" s="26">
        <v>4.5769900000000003</v>
      </c>
      <c r="W933" s="26">
        <v>9.4360359999999996</v>
      </c>
      <c r="X933" s="26">
        <v>9.4360359999999996</v>
      </c>
      <c r="Y933" s="26">
        <v>9.4360359999999996</v>
      </c>
      <c r="Z933" s="26">
        <v>9.4360359999999996</v>
      </c>
    </row>
    <row r="934" spans="1:26" x14ac:dyDescent="0.35">
      <c r="A934" s="26" t="s">
        <v>173</v>
      </c>
      <c r="B934" s="26">
        <v>2020</v>
      </c>
      <c r="C934" s="26">
        <v>6970.5780000000004</v>
      </c>
      <c r="D934" s="26">
        <v>2727.7260000000001</v>
      </c>
      <c r="E934" s="26">
        <v>1508.8150000000001</v>
      </c>
      <c r="F934" s="26">
        <v>708.56140000000005</v>
      </c>
      <c r="G934" s="26">
        <v>2112.6570000000002</v>
      </c>
      <c r="H934" s="26">
        <v>1002.324</v>
      </c>
      <c r="I934" s="26">
        <v>600.22239999999999</v>
      </c>
      <c r="J934" s="26">
        <v>283.81200000000001</v>
      </c>
      <c r="K934" s="26">
        <v>3998.8049999999998</v>
      </c>
      <c r="L934" s="26">
        <v>1531.5989999999999</v>
      </c>
      <c r="M934" s="26">
        <v>786.7903</v>
      </c>
      <c r="N934" s="26">
        <v>278.7482</v>
      </c>
      <c r="O934" s="26">
        <v>154.0222</v>
      </c>
      <c r="P934" s="26">
        <v>71.5321</v>
      </c>
      <c r="Q934" s="26">
        <v>56.523359999999997</v>
      </c>
      <c r="R934" s="26">
        <v>38.412669999999999</v>
      </c>
      <c r="S934" s="26">
        <v>146.6592</v>
      </c>
      <c r="T934" s="26">
        <v>50.713830000000002</v>
      </c>
      <c r="U934" s="26">
        <v>43.278469999999999</v>
      </c>
      <c r="V934" s="26">
        <v>13.937720000000001</v>
      </c>
      <c r="W934" s="26">
        <v>128.4547</v>
      </c>
      <c r="X934" s="26">
        <v>47.412570000000002</v>
      </c>
      <c r="Y934" s="26">
        <v>39.33099</v>
      </c>
      <c r="Z934" s="26">
        <v>17.718800000000002</v>
      </c>
    </row>
    <row r="935" spans="1:26" x14ac:dyDescent="0.35">
      <c r="A935" s="26" t="s">
        <v>173</v>
      </c>
      <c r="B935" s="26">
        <v>2025</v>
      </c>
      <c r="C935" s="26">
        <v>7297.2160000000003</v>
      </c>
      <c r="D935" s="26">
        <v>4101.9120000000003</v>
      </c>
      <c r="E935" s="26">
        <v>2545.6190000000001</v>
      </c>
      <c r="F935" s="26">
        <v>1220.8599999999999</v>
      </c>
      <c r="G935" s="26">
        <v>7008.8270000000002</v>
      </c>
      <c r="H935" s="26">
        <v>2942.5340000000001</v>
      </c>
      <c r="I935" s="26">
        <v>1403.9090000000001</v>
      </c>
      <c r="J935" s="26">
        <v>226.97489999999999</v>
      </c>
      <c r="K935" s="26">
        <v>5812.6450000000004</v>
      </c>
      <c r="L935" s="26">
        <v>2843.0369999999998</v>
      </c>
      <c r="M935" s="26">
        <v>1529.7149999999999</v>
      </c>
      <c r="N935" s="26">
        <v>503.77229999999997</v>
      </c>
      <c r="O935" s="26">
        <v>217.05289999999999</v>
      </c>
      <c r="P935" s="26">
        <v>144.1096</v>
      </c>
      <c r="Q935" s="26">
        <v>107.0917</v>
      </c>
      <c r="R935" s="26">
        <v>57.154029999999999</v>
      </c>
      <c r="S935" s="26">
        <v>271.4273</v>
      </c>
      <c r="T935" s="26">
        <v>121.7706</v>
      </c>
      <c r="U935" s="26">
        <v>83.12088</v>
      </c>
      <c r="V935" s="26">
        <v>22.22776</v>
      </c>
      <c r="W935" s="26">
        <v>210.3613</v>
      </c>
      <c r="X935" s="26">
        <v>106.93170000000001</v>
      </c>
      <c r="Y935" s="26">
        <v>75.172520000000006</v>
      </c>
      <c r="Z935" s="26">
        <v>27.23122</v>
      </c>
    </row>
    <row r="936" spans="1:26" x14ac:dyDescent="0.35">
      <c r="A936" s="26" t="s">
        <v>173</v>
      </c>
      <c r="B936" s="26">
        <v>2030</v>
      </c>
      <c r="C936" s="26">
        <v>7167.223</v>
      </c>
      <c r="D936" s="26">
        <v>4854.8530000000001</v>
      </c>
      <c r="E936" s="26">
        <v>2962.8</v>
      </c>
      <c r="F936" s="26">
        <v>1376.05</v>
      </c>
      <c r="G936" s="26">
        <v>8540.5519999999997</v>
      </c>
      <c r="H936" s="26">
        <v>3695.3009999999999</v>
      </c>
      <c r="I936" s="26">
        <v>1650.625</v>
      </c>
      <c r="J936" s="26">
        <v>583.19010000000003</v>
      </c>
      <c r="K936" s="26">
        <v>6629.6589999999997</v>
      </c>
      <c r="L936" s="26">
        <v>3420.22</v>
      </c>
      <c r="M936" s="26">
        <v>1733.2860000000001</v>
      </c>
      <c r="N936" s="26">
        <v>657.90470000000005</v>
      </c>
      <c r="O936" s="26">
        <v>250.11359999999999</v>
      </c>
      <c r="P936" s="26">
        <v>180.887</v>
      </c>
      <c r="Q936" s="26">
        <v>128.4838</v>
      </c>
      <c r="R936" s="26">
        <v>76.382090000000005</v>
      </c>
      <c r="S936" s="26">
        <v>305.74709999999999</v>
      </c>
      <c r="T936" s="26">
        <v>146.0395</v>
      </c>
      <c r="U936" s="26">
        <v>96.533029999999997</v>
      </c>
      <c r="V936" s="26">
        <v>28.68995</v>
      </c>
      <c r="W936" s="26">
        <v>240.1883</v>
      </c>
      <c r="X936" s="26">
        <v>130.25749999999999</v>
      </c>
      <c r="Y936" s="26">
        <v>88.330129999999997</v>
      </c>
      <c r="Z936" s="26">
        <v>35.80106</v>
      </c>
    </row>
    <row r="937" spans="1:26" x14ac:dyDescent="0.35">
      <c r="A937" s="26" t="s">
        <v>173</v>
      </c>
      <c r="B937" s="26">
        <v>2035</v>
      </c>
      <c r="C937" s="26">
        <v>5665.29</v>
      </c>
      <c r="D937" s="26">
        <v>4531.1499999999996</v>
      </c>
      <c r="E937" s="26">
        <v>3362.9189999999999</v>
      </c>
      <c r="F937" s="26">
        <v>1085.106</v>
      </c>
      <c r="G937" s="26">
        <v>7143.1059999999998</v>
      </c>
      <c r="H937" s="26">
        <v>4193.8270000000002</v>
      </c>
      <c r="I937" s="26">
        <v>1817.3910000000001</v>
      </c>
      <c r="J937" s="26">
        <v>807.51520000000005</v>
      </c>
      <c r="K937" s="26">
        <v>5577.8689999999997</v>
      </c>
      <c r="L937" s="26">
        <v>3481.0439999999999</v>
      </c>
      <c r="M937" s="26">
        <v>1930.0239999999999</v>
      </c>
      <c r="N937" s="26">
        <v>674.37459999999999</v>
      </c>
      <c r="O937" s="26">
        <v>197.1062</v>
      </c>
      <c r="P937" s="26">
        <v>191.5515</v>
      </c>
      <c r="Q937" s="26">
        <v>147.62790000000001</v>
      </c>
      <c r="R937" s="26">
        <v>74.09102</v>
      </c>
      <c r="S937" s="26">
        <v>248.23060000000001</v>
      </c>
      <c r="T937" s="26">
        <v>149.48670000000001</v>
      </c>
      <c r="U937" s="26">
        <v>108.0042</v>
      </c>
      <c r="V937" s="26">
        <v>28.818460000000002</v>
      </c>
      <c r="W937" s="26">
        <v>193.23150000000001</v>
      </c>
      <c r="X937" s="26">
        <v>134.9308</v>
      </c>
      <c r="Y937" s="26">
        <v>99.795550000000006</v>
      </c>
      <c r="Z937" s="26">
        <v>35.303100000000001</v>
      </c>
    </row>
    <row r="938" spans="1:26" x14ac:dyDescent="0.35">
      <c r="A938" s="26" t="s">
        <v>173</v>
      </c>
      <c r="B938" s="26">
        <v>2040</v>
      </c>
      <c r="C938" s="26">
        <v>5682.3450000000003</v>
      </c>
      <c r="D938" s="26">
        <v>3954.712</v>
      </c>
      <c r="E938" s="26">
        <v>3559.4470000000001</v>
      </c>
      <c r="F938" s="26">
        <v>589.65869999999995</v>
      </c>
      <c r="G938" s="26">
        <v>6034.2330000000002</v>
      </c>
      <c r="H938" s="26">
        <v>3756.6550000000002</v>
      </c>
      <c r="I938" s="26">
        <v>1835.626</v>
      </c>
      <c r="J938" s="26">
        <v>644.09119999999996</v>
      </c>
      <c r="K938" s="26">
        <v>4958.29</v>
      </c>
      <c r="L938" s="26">
        <v>3121.864</v>
      </c>
      <c r="M938" s="26">
        <v>1972.479</v>
      </c>
      <c r="N938" s="26">
        <v>490.64249999999998</v>
      </c>
      <c r="O938" s="26">
        <v>179.98830000000001</v>
      </c>
      <c r="P938" s="26">
        <v>177.35419999999999</v>
      </c>
      <c r="Q938" s="26">
        <v>161.29929999999999</v>
      </c>
      <c r="R938" s="26">
        <v>49.677529999999997</v>
      </c>
      <c r="S938" s="26">
        <v>224.68520000000001</v>
      </c>
      <c r="T938" s="26">
        <v>133.3586</v>
      </c>
      <c r="U938" s="26">
        <v>111.0993</v>
      </c>
      <c r="V938" s="26">
        <v>19.461469999999998</v>
      </c>
      <c r="W938" s="26">
        <v>175.45320000000001</v>
      </c>
      <c r="X938" s="26">
        <v>121.99039999999999</v>
      </c>
      <c r="Y938" s="26">
        <v>105.0155</v>
      </c>
      <c r="Z938" s="26">
        <v>23.751390000000001</v>
      </c>
    </row>
    <row r="939" spans="1:26" x14ac:dyDescent="0.35">
      <c r="A939" s="26" t="s">
        <v>173</v>
      </c>
      <c r="B939" s="26">
        <v>2045</v>
      </c>
      <c r="C939" s="26">
        <v>4181.8370000000004</v>
      </c>
      <c r="D939" s="26">
        <v>3269.3470000000002</v>
      </c>
      <c r="E939" s="26">
        <v>2950.0050000000001</v>
      </c>
      <c r="F939" s="26">
        <v>336.58870000000002</v>
      </c>
      <c r="G939" s="26">
        <v>5630.2669999999998</v>
      </c>
      <c r="H939" s="26">
        <v>3231.16</v>
      </c>
      <c r="I939" s="26">
        <v>1991.883</v>
      </c>
      <c r="J939" s="26">
        <v>438.52499999999998</v>
      </c>
      <c r="K939" s="26">
        <v>4123.5079999999998</v>
      </c>
      <c r="L939" s="26">
        <v>2637.4769999999999</v>
      </c>
      <c r="M939" s="26">
        <v>1819.557</v>
      </c>
      <c r="N939" s="26">
        <v>326.32499999999999</v>
      </c>
      <c r="O939" s="26">
        <v>155.2739</v>
      </c>
      <c r="P939" s="26">
        <v>155.75810000000001</v>
      </c>
      <c r="Q939" s="26">
        <v>153.964</v>
      </c>
      <c r="R939" s="26">
        <v>31.49222</v>
      </c>
      <c r="S939" s="26">
        <v>187.9708</v>
      </c>
      <c r="T939" s="26">
        <v>113.1422</v>
      </c>
      <c r="U939" s="26">
        <v>100.5928</v>
      </c>
      <c r="V939" s="26">
        <v>12.47875</v>
      </c>
      <c r="W939" s="26">
        <v>148.17660000000001</v>
      </c>
      <c r="X939" s="26">
        <v>104.8198</v>
      </c>
      <c r="Y939" s="26">
        <v>97.063990000000004</v>
      </c>
      <c r="Z939" s="26">
        <v>15.139189999999999</v>
      </c>
    </row>
    <row r="940" spans="1:26" x14ac:dyDescent="0.35">
      <c r="A940" s="26" t="s">
        <v>173</v>
      </c>
      <c r="B940" s="26">
        <v>2050</v>
      </c>
      <c r="C940" s="26">
        <v>2627.7</v>
      </c>
      <c r="D940" s="26">
        <v>2167.9009999999998</v>
      </c>
      <c r="E940" s="26">
        <v>2295.9229999999998</v>
      </c>
      <c r="F940" s="26">
        <v>188.06139999999999</v>
      </c>
      <c r="G940" s="26">
        <v>4582.9089999999997</v>
      </c>
      <c r="H940" s="26">
        <v>2750.9960000000001</v>
      </c>
      <c r="I940" s="26">
        <v>1820.2059999999999</v>
      </c>
      <c r="J940" s="26">
        <v>262.03030000000001</v>
      </c>
      <c r="K940" s="26">
        <v>3120.3470000000002</v>
      </c>
      <c r="L940" s="26">
        <v>1995.299</v>
      </c>
      <c r="M940" s="26">
        <v>1545.605</v>
      </c>
      <c r="N940" s="26">
        <v>194.8494</v>
      </c>
      <c r="O940" s="26">
        <v>121.07689999999999</v>
      </c>
      <c r="P940" s="26">
        <v>129.50299999999999</v>
      </c>
      <c r="Q940" s="26">
        <v>135.41679999999999</v>
      </c>
      <c r="R940" s="26">
        <v>18.34355</v>
      </c>
      <c r="S940" s="26">
        <v>142.63720000000001</v>
      </c>
      <c r="T940" s="26">
        <v>82.216170000000005</v>
      </c>
      <c r="U940" s="26">
        <v>83.743870000000001</v>
      </c>
      <c r="V940" s="26">
        <v>7.3246890000000002</v>
      </c>
      <c r="W940" s="26">
        <v>113.0095</v>
      </c>
      <c r="X940" s="26">
        <v>80.248500000000007</v>
      </c>
      <c r="Y940" s="26">
        <v>82.616540000000001</v>
      </c>
      <c r="Z940" s="26">
        <v>8.8509159999999998</v>
      </c>
    </row>
    <row r="941" spans="1:26" x14ac:dyDescent="0.35">
      <c r="A941" s="26" t="s">
        <v>495</v>
      </c>
      <c r="B941" s="26">
        <v>2016</v>
      </c>
      <c r="C941" s="26">
        <v>921.44979999999998</v>
      </c>
      <c r="D941" s="26">
        <v>921.44979999999998</v>
      </c>
      <c r="E941" s="26">
        <v>921.44979999999998</v>
      </c>
      <c r="F941" s="26">
        <v>921.44979999999998</v>
      </c>
      <c r="G941" s="26">
        <v>1584.5630000000001</v>
      </c>
      <c r="H941" s="26">
        <v>1584.5630000000001</v>
      </c>
      <c r="I941" s="26">
        <v>1584.5630000000001</v>
      </c>
      <c r="J941" s="26">
        <v>1584.5630000000001</v>
      </c>
      <c r="K941" s="26">
        <v>3458.6669999999999</v>
      </c>
      <c r="L941" s="26">
        <v>3458.6669999999999</v>
      </c>
      <c r="M941" s="26">
        <v>3458.6669999999999</v>
      </c>
      <c r="N941" s="26">
        <v>3458.6669999999999</v>
      </c>
      <c r="O941" s="26">
        <v>18.713950000000001</v>
      </c>
      <c r="P941" s="26">
        <v>18.713950000000001</v>
      </c>
      <c r="Q941" s="26">
        <v>18.713950000000001</v>
      </c>
      <c r="R941" s="26">
        <v>18.713950000000001</v>
      </c>
      <c r="S941" s="26">
        <v>-18.27487</v>
      </c>
      <c r="T941" s="26">
        <v>-18.27487</v>
      </c>
      <c r="U941" s="26">
        <v>-18.27487</v>
      </c>
      <c r="V941" s="26">
        <v>-18.27487</v>
      </c>
      <c r="W941" s="26">
        <v>0.76437540000000004</v>
      </c>
      <c r="X941" s="26">
        <v>0.76437540000000004</v>
      </c>
      <c r="Y941" s="26">
        <v>0.76437540000000004</v>
      </c>
      <c r="Z941" s="26">
        <v>0.76437540000000004</v>
      </c>
    </row>
    <row r="942" spans="1:26" x14ac:dyDescent="0.35">
      <c r="A942" s="26" t="s">
        <v>495</v>
      </c>
      <c r="B942" s="26">
        <v>2020</v>
      </c>
      <c r="C942" s="26">
        <v>2238.4920000000002</v>
      </c>
      <c r="D942" s="26">
        <v>2192.616</v>
      </c>
      <c r="E942" s="26">
        <v>2149.3589999999999</v>
      </c>
      <c r="F942" s="26">
        <v>2148.183</v>
      </c>
      <c r="G942" s="26">
        <v>1995.575</v>
      </c>
      <c r="H942" s="26">
        <v>748.15150000000006</v>
      </c>
      <c r="I942" s="26">
        <v>72.743849999999995</v>
      </c>
      <c r="J942" s="26">
        <v>-486.74</v>
      </c>
      <c r="K942" s="26">
        <v>9114.5110000000004</v>
      </c>
      <c r="L942" s="26">
        <v>5405.1840000000002</v>
      </c>
      <c r="M942" s="26">
        <v>3316.1680000000001</v>
      </c>
      <c r="N942" s="26">
        <v>1655.4970000000001</v>
      </c>
      <c r="O942" s="26">
        <v>49.456209999999999</v>
      </c>
      <c r="P942" s="26">
        <v>47.676310000000001</v>
      </c>
      <c r="Q942" s="26">
        <v>44.695509999999999</v>
      </c>
      <c r="R942" s="26">
        <v>44.695509999999999</v>
      </c>
      <c r="S942" s="26">
        <v>15.765079999999999</v>
      </c>
      <c r="T942" s="26">
        <v>2.5679240000000001</v>
      </c>
      <c r="U942" s="26">
        <v>-5.5309290000000004</v>
      </c>
      <c r="V942" s="26">
        <v>-15.09266</v>
      </c>
      <c r="W942" s="26">
        <v>82.28783</v>
      </c>
      <c r="X942" s="26">
        <v>43.327739999999999</v>
      </c>
      <c r="Y942" s="26">
        <v>22.297560000000001</v>
      </c>
      <c r="Z942" s="26">
        <v>7.2744340000000003</v>
      </c>
    </row>
    <row r="943" spans="1:26" x14ac:dyDescent="0.35">
      <c r="A943" s="26" t="s">
        <v>495</v>
      </c>
      <c r="B943" s="26">
        <v>2025</v>
      </c>
      <c r="C943" s="26">
        <v>3728.5030000000002</v>
      </c>
      <c r="D943" s="26">
        <v>3404.576</v>
      </c>
      <c r="E943" s="26">
        <v>2144.1529999999998</v>
      </c>
      <c r="F943" s="26">
        <v>1912.809</v>
      </c>
      <c r="G943" s="26">
        <v>2544.3510000000001</v>
      </c>
      <c r="H943" s="26">
        <v>980.26310000000001</v>
      </c>
      <c r="I943" s="26">
        <v>1265.076</v>
      </c>
      <c r="J943" s="26">
        <v>461.6687</v>
      </c>
      <c r="K943" s="26">
        <v>10982.38</v>
      </c>
      <c r="L943" s="26">
        <v>5085.5720000000001</v>
      </c>
      <c r="M943" s="26">
        <v>3176.7710000000002</v>
      </c>
      <c r="N943" s="26">
        <v>1447.654</v>
      </c>
      <c r="O943" s="26">
        <v>72.650260000000003</v>
      </c>
      <c r="P943" s="26">
        <v>70.053799999999995</v>
      </c>
      <c r="Q943" s="26">
        <v>70.338890000000006</v>
      </c>
      <c r="R943" s="26">
        <v>70.338890000000006</v>
      </c>
      <c r="S943" s="26">
        <v>11.68037</v>
      </c>
      <c r="T943" s="26">
        <v>-7.7082259999999998</v>
      </c>
      <c r="U943" s="26">
        <v>-14.733739999999999</v>
      </c>
      <c r="V943" s="26">
        <v>-21.189250000000001</v>
      </c>
      <c r="W943" s="26">
        <v>146.98670000000001</v>
      </c>
      <c r="X943" s="26">
        <v>69.809730000000002</v>
      </c>
      <c r="Y943" s="26">
        <v>39.725940000000001</v>
      </c>
      <c r="Z943" s="26">
        <v>8.0490370000000002</v>
      </c>
    </row>
    <row r="944" spans="1:26" x14ac:dyDescent="0.35">
      <c r="A944" s="26" t="s">
        <v>495</v>
      </c>
      <c r="B944" s="26">
        <v>2030</v>
      </c>
      <c r="C944" s="26">
        <v>4175.7179999999998</v>
      </c>
      <c r="D944" s="26">
        <v>3327.6419999999998</v>
      </c>
      <c r="E944" s="26">
        <v>4500.2809999999999</v>
      </c>
      <c r="F944" s="26">
        <v>1700.58</v>
      </c>
      <c r="G944" s="26">
        <v>5464.875</v>
      </c>
      <c r="H944" s="26">
        <v>2171.3670000000002</v>
      </c>
      <c r="I944" s="26">
        <v>-1133.183</v>
      </c>
      <c r="J944" s="26">
        <v>332.97370000000001</v>
      </c>
      <c r="K944" s="26">
        <v>14371.09</v>
      </c>
      <c r="L944" s="26">
        <v>6519.4350000000004</v>
      </c>
      <c r="M944" s="26">
        <v>3422.1770000000001</v>
      </c>
      <c r="N944" s="26">
        <v>1660.9349999999999</v>
      </c>
      <c r="O944" s="26">
        <v>79.091610000000003</v>
      </c>
      <c r="P944" s="26">
        <v>72.937010000000001</v>
      </c>
      <c r="Q944" s="26">
        <v>101.9336</v>
      </c>
      <c r="R944" s="26">
        <v>91.202510000000004</v>
      </c>
      <c r="S944" s="26">
        <v>17.74982</v>
      </c>
      <c r="T944" s="26">
        <v>-1.267271</v>
      </c>
      <c r="U944" s="26">
        <v>-35.955249999999999</v>
      </c>
      <c r="V944" s="26">
        <v>-42.780679999999997</v>
      </c>
      <c r="W944" s="26">
        <v>162.09639999999999</v>
      </c>
      <c r="X944" s="26">
        <v>70.431629999999998</v>
      </c>
      <c r="Y944" s="26">
        <v>35.398780000000002</v>
      </c>
      <c r="Z944" s="26">
        <v>11.52408</v>
      </c>
    </row>
    <row r="945" spans="1:26" x14ac:dyDescent="0.35">
      <c r="A945" s="26" t="s">
        <v>495</v>
      </c>
      <c r="B945" s="26">
        <v>2035</v>
      </c>
      <c r="C945" s="26">
        <v>10835.98</v>
      </c>
      <c r="D945" s="26">
        <v>6479.7870000000003</v>
      </c>
      <c r="E945" s="26">
        <v>2762.4780000000001</v>
      </c>
      <c r="F945" s="26">
        <v>1347.2249999999999</v>
      </c>
      <c r="G945" s="26">
        <v>5637.0749999999998</v>
      </c>
      <c r="H945" s="26">
        <v>5213.0200000000004</v>
      </c>
      <c r="I945" s="26">
        <v>1811.0840000000001</v>
      </c>
      <c r="J945" s="26">
        <v>475.79539999999997</v>
      </c>
      <c r="K945" s="26">
        <v>25778.95</v>
      </c>
      <c r="L945" s="26">
        <v>9237.9519999999993</v>
      </c>
      <c r="M945" s="26">
        <v>3838.3180000000002</v>
      </c>
      <c r="N945" s="26">
        <v>1449.1389999999999</v>
      </c>
      <c r="O945" s="26">
        <v>83.192279999999997</v>
      </c>
      <c r="P945" s="26">
        <v>107.68770000000001</v>
      </c>
      <c r="Q945" s="26">
        <v>92.519729999999996</v>
      </c>
      <c r="R945" s="26">
        <v>72.329589999999996</v>
      </c>
      <c r="S945" s="26">
        <v>28.64594</v>
      </c>
      <c r="T945" s="26">
        <v>-25.684920000000002</v>
      </c>
      <c r="U945" s="26">
        <v>-27.086760000000002</v>
      </c>
      <c r="V945" s="26">
        <v>-19.773949999999999</v>
      </c>
      <c r="W945" s="26">
        <v>159.09950000000001</v>
      </c>
      <c r="X945" s="26">
        <v>61.887009999999997</v>
      </c>
      <c r="Y945" s="26">
        <v>37.12012</v>
      </c>
      <c r="Z945" s="26">
        <v>8.5641239999999996</v>
      </c>
    </row>
    <row r="946" spans="1:26" x14ac:dyDescent="0.35">
      <c r="A946" s="26" t="s">
        <v>495</v>
      </c>
      <c r="B946" s="26">
        <v>2040</v>
      </c>
      <c r="C946" s="26">
        <v>10147.75</v>
      </c>
      <c r="D946" s="26">
        <v>6435.1279999999997</v>
      </c>
      <c r="E946" s="26">
        <v>4581.8789999999999</v>
      </c>
      <c r="F946" s="26">
        <v>913.63660000000004</v>
      </c>
      <c r="G946" s="26">
        <v>19848.3</v>
      </c>
      <c r="H946" s="26">
        <v>7605.5379999999996</v>
      </c>
      <c r="I946" s="26">
        <v>5318.69</v>
      </c>
      <c r="J946" s="26">
        <v>275.87139999999999</v>
      </c>
      <c r="K946" s="26">
        <v>41919.879999999997</v>
      </c>
      <c r="L946" s="26">
        <v>17626.23</v>
      </c>
      <c r="M946" s="26">
        <v>6032.3739999999998</v>
      </c>
      <c r="N946" s="26">
        <v>704.84529999999995</v>
      </c>
      <c r="O946" s="26">
        <v>88.539400000000001</v>
      </c>
      <c r="P946" s="26">
        <v>104.8633</v>
      </c>
      <c r="Q946" s="26">
        <v>93.126329999999996</v>
      </c>
      <c r="R946" s="26">
        <v>76.891930000000002</v>
      </c>
      <c r="S946" s="26">
        <v>36.602179999999997</v>
      </c>
      <c r="T946" s="26">
        <v>-19.118839999999999</v>
      </c>
      <c r="U946" s="26">
        <v>-23.580030000000001</v>
      </c>
      <c r="V946" s="26">
        <v>-20.965730000000001</v>
      </c>
      <c r="W946" s="26">
        <v>162.08770000000001</v>
      </c>
      <c r="X946" s="26">
        <v>68.529229999999998</v>
      </c>
      <c r="Y946" s="26">
        <v>40.649099999999997</v>
      </c>
      <c r="Z946" s="26">
        <v>9.4310980000000004</v>
      </c>
    </row>
    <row r="947" spans="1:26" x14ac:dyDescent="0.35">
      <c r="A947" s="26" t="s">
        <v>495</v>
      </c>
      <c r="B947" s="26">
        <v>2045</v>
      </c>
      <c r="C947" s="26">
        <v>12548.92</v>
      </c>
      <c r="D947" s="26">
        <v>8002.7830000000004</v>
      </c>
      <c r="E947" s="26">
        <v>5278.1130000000003</v>
      </c>
      <c r="F947" s="26">
        <v>480.55619999999999</v>
      </c>
      <c r="G947" s="26">
        <v>17499.009999999998</v>
      </c>
      <c r="H947" s="26">
        <v>6010.4139999999998</v>
      </c>
      <c r="I947" s="26">
        <v>3987.7510000000002</v>
      </c>
      <c r="J947" s="26">
        <v>85.848690000000005</v>
      </c>
      <c r="K947" s="26">
        <v>48171.93</v>
      </c>
      <c r="L947" s="26">
        <v>18693.29</v>
      </c>
      <c r="M947" s="26">
        <v>10703.91</v>
      </c>
      <c r="N947" s="26">
        <v>271.31450000000001</v>
      </c>
      <c r="O947" s="26">
        <v>96.403480000000002</v>
      </c>
      <c r="P947" s="26">
        <v>100.07899999999999</v>
      </c>
      <c r="Q947" s="26">
        <v>88.143069999999994</v>
      </c>
      <c r="R947" s="26">
        <v>73.889160000000004</v>
      </c>
      <c r="S947" s="26">
        <v>38.342219999999998</v>
      </c>
      <c r="T947" s="26">
        <v>-9.8288630000000001</v>
      </c>
      <c r="U947" s="26">
        <v>-14.803879999999999</v>
      </c>
      <c r="V947" s="26">
        <v>-16.429320000000001</v>
      </c>
      <c r="W947" s="26">
        <v>177.3081</v>
      </c>
      <c r="X947" s="26">
        <v>73.476820000000004</v>
      </c>
      <c r="Y947" s="26">
        <v>41.304369999999999</v>
      </c>
      <c r="Z947" s="26">
        <v>6.0164720000000003</v>
      </c>
    </row>
    <row r="948" spans="1:26" x14ac:dyDescent="0.35">
      <c r="A948" s="26" t="s">
        <v>495</v>
      </c>
      <c r="B948" s="26">
        <v>2050</v>
      </c>
      <c r="C948" s="26">
        <v>26033.32</v>
      </c>
      <c r="D948" s="26">
        <v>8787.0650000000005</v>
      </c>
      <c r="E948" s="26">
        <v>5753.7910000000002</v>
      </c>
      <c r="F948" s="26">
        <v>232.52449999999999</v>
      </c>
      <c r="G948" s="26">
        <v>9137.7819999999992</v>
      </c>
      <c r="H948" s="26">
        <v>7124.72</v>
      </c>
      <c r="I948" s="26">
        <v>4145.1090000000004</v>
      </c>
      <c r="J948" s="26">
        <v>54.506450000000001</v>
      </c>
      <c r="K948" s="26">
        <v>53483.32</v>
      </c>
      <c r="L948" s="26">
        <v>19510.830000000002</v>
      </c>
      <c r="M948" s="26">
        <v>11367.68</v>
      </c>
      <c r="N948" s="26">
        <v>153.59440000000001</v>
      </c>
      <c r="O948" s="26">
        <v>106.3105</v>
      </c>
      <c r="P948" s="26">
        <v>101.6442</v>
      </c>
      <c r="Q948" s="26">
        <v>87.370379999999997</v>
      </c>
      <c r="R948" s="26">
        <v>83.486459999999994</v>
      </c>
      <c r="S948" s="26">
        <v>42.724820000000001</v>
      </c>
      <c r="T948" s="26">
        <v>-3.583358</v>
      </c>
      <c r="U948" s="26">
        <v>-7.2309109999999999</v>
      </c>
      <c r="V948" s="26">
        <v>-19.584499999999998</v>
      </c>
      <c r="W948" s="26">
        <v>194.62280000000001</v>
      </c>
      <c r="X948" s="26">
        <v>79.724320000000006</v>
      </c>
      <c r="Y948" s="26">
        <v>43.840829999999997</v>
      </c>
      <c r="Z948" s="26">
        <v>7.7187729999999997</v>
      </c>
    </row>
    <row r="949" spans="1:26" x14ac:dyDescent="0.35">
      <c r="A949" s="26" t="s">
        <v>174</v>
      </c>
      <c r="B949" s="26">
        <v>2016</v>
      </c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>
        <v>1.5948560000000001</v>
      </c>
      <c r="P949" s="26">
        <v>1.5948560000000001</v>
      </c>
      <c r="Q949" s="26">
        <v>1.5948560000000001</v>
      </c>
      <c r="R949" s="26">
        <v>1.5948560000000001</v>
      </c>
      <c r="S949" s="26">
        <v>-1.5948560000000001</v>
      </c>
      <c r="T949" s="26">
        <v>-1.5948560000000001</v>
      </c>
      <c r="U949" s="26">
        <v>-1.5948560000000001</v>
      </c>
      <c r="V949" s="26">
        <v>-1.5948560000000001</v>
      </c>
      <c r="W949" s="26"/>
      <c r="X949" s="26"/>
      <c r="Y949" s="26"/>
      <c r="Z949" s="26"/>
    </row>
    <row r="950" spans="1:26" x14ac:dyDescent="0.35">
      <c r="A950" s="26" t="s">
        <v>174</v>
      </c>
      <c r="B950" s="26">
        <v>2020</v>
      </c>
      <c r="C950" s="26">
        <v>0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/>
      <c r="L950" s="26"/>
      <c r="M950" s="26"/>
      <c r="N950" s="26"/>
      <c r="O950" s="26">
        <v>34.264420000000001</v>
      </c>
      <c r="P950" s="26">
        <v>34.264420000000001</v>
      </c>
      <c r="Q950" s="26">
        <v>34.264420000000001</v>
      </c>
      <c r="R950" s="26">
        <v>34.264420000000001</v>
      </c>
      <c r="S950" s="26">
        <v>0</v>
      </c>
      <c r="T950" s="26">
        <v>0</v>
      </c>
      <c r="U950" s="26">
        <v>0</v>
      </c>
      <c r="V950" s="26">
        <v>0</v>
      </c>
      <c r="W950" s="26">
        <v>-34.264420000000001</v>
      </c>
      <c r="X950" s="26">
        <v>-34.264420000000001</v>
      </c>
      <c r="Y950" s="26">
        <v>-34.264420000000001</v>
      </c>
      <c r="Z950" s="26">
        <v>-34.264420000000001</v>
      </c>
    </row>
    <row r="951" spans="1:26" x14ac:dyDescent="0.35">
      <c r="A951" s="26" t="s">
        <v>174</v>
      </c>
      <c r="B951" s="26">
        <v>2025</v>
      </c>
      <c r="C951" s="26">
        <v>7.0679999999999996E-3</v>
      </c>
      <c r="D951" s="26">
        <v>6.5640000000000004E-3</v>
      </c>
      <c r="E951" s="26">
        <v>6.5279999999999999E-3</v>
      </c>
      <c r="F951" s="26">
        <v>6.5279999999999999E-3</v>
      </c>
      <c r="G951" s="26">
        <v>0</v>
      </c>
      <c r="H951" s="26">
        <v>0</v>
      </c>
      <c r="I951" s="26">
        <v>0</v>
      </c>
      <c r="J951" s="26">
        <v>0</v>
      </c>
      <c r="K951" s="26">
        <v>-7.0679999999999996E-3</v>
      </c>
      <c r="L951" s="26">
        <v>-6.5640000000000004E-3</v>
      </c>
      <c r="M951" s="26">
        <v>-6.5279999999999999E-3</v>
      </c>
      <c r="N951" s="26">
        <v>-6.5279999999999999E-3</v>
      </c>
      <c r="O951" s="26">
        <v>1.775692</v>
      </c>
      <c r="P951" s="26">
        <v>1.770316</v>
      </c>
      <c r="Q951" s="26">
        <v>1.7699469999999999</v>
      </c>
      <c r="R951" s="26">
        <v>1.7699469999999999</v>
      </c>
      <c r="S951" s="26">
        <v>0</v>
      </c>
      <c r="T951" s="26">
        <v>0</v>
      </c>
      <c r="U951" s="26">
        <v>0</v>
      </c>
      <c r="V951" s="26">
        <v>0</v>
      </c>
      <c r="W951" s="26">
        <v>-1.775692</v>
      </c>
      <c r="X951" s="26">
        <v>-1.770316</v>
      </c>
      <c r="Y951" s="26">
        <v>-1.7699469999999999</v>
      </c>
      <c r="Z951" s="26">
        <v>-1.7699469999999999</v>
      </c>
    </row>
    <row r="952" spans="1:26" x14ac:dyDescent="0.35">
      <c r="A952" s="26" t="s">
        <v>174</v>
      </c>
      <c r="B952" s="26">
        <v>2030</v>
      </c>
      <c r="C952" s="26">
        <v>0.14591599999999999</v>
      </c>
      <c r="D952" s="26">
        <v>0.141266</v>
      </c>
      <c r="E952" s="26">
        <v>0.11616700000000001</v>
      </c>
      <c r="F952" s="26">
        <v>0.11616700000000001</v>
      </c>
      <c r="G952" s="26">
        <v>0</v>
      </c>
      <c r="H952" s="26">
        <v>0</v>
      </c>
      <c r="I952" s="26">
        <v>0</v>
      </c>
      <c r="J952" s="26">
        <v>0</v>
      </c>
      <c r="K952" s="26">
        <v>2.4564560000000002</v>
      </c>
      <c r="L952" s="26">
        <v>1.3547469999999999</v>
      </c>
      <c r="M952" s="26">
        <v>-0.11616799999999999</v>
      </c>
      <c r="N952" s="26">
        <v>-0.11616799999999999</v>
      </c>
      <c r="O952" s="26">
        <v>4.0888109999999998</v>
      </c>
      <c r="P952" s="26">
        <v>3.6787139999999998</v>
      </c>
      <c r="Q952" s="26">
        <v>3.968842</v>
      </c>
      <c r="R952" s="26">
        <v>3.968842</v>
      </c>
      <c r="S952" s="26">
        <v>0</v>
      </c>
      <c r="T952" s="26">
        <v>0</v>
      </c>
      <c r="U952" s="26">
        <v>0</v>
      </c>
      <c r="V952" s="26">
        <v>0</v>
      </c>
      <c r="W952" s="26">
        <v>6.1231859999999996</v>
      </c>
      <c r="X952" s="26">
        <v>2.1918009999999999</v>
      </c>
      <c r="Y952" s="26">
        <v>-3.9688409999999998</v>
      </c>
      <c r="Z952" s="26">
        <v>-3.9688409999999998</v>
      </c>
    </row>
    <row r="953" spans="1:26" x14ac:dyDescent="0.35">
      <c r="A953" s="26" t="s">
        <v>174</v>
      </c>
      <c r="B953" s="26">
        <v>2035</v>
      </c>
      <c r="C953" s="26">
        <v>0.441523</v>
      </c>
      <c r="D953" s="26">
        <v>0.431479</v>
      </c>
      <c r="E953" s="26">
        <v>0.173452</v>
      </c>
      <c r="F953" s="26">
        <v>0.173452</v>
      </c>
      <c r="G953" s="26">
        <v>0</v>
      </c>
      <c r="H953" s="26">
        <v>0</v>
      </c>
      <c r="I953" s="26">
        <v>0</v>
      </c>
      <c r="J953" s="26">
        <v>0</v>
      </c>
      <c r="K953" s="26">
        <v>9.5232309999999991</v>
      </c>
      <c r="L953" s="26">
        <v>5.2969090000000003</v>
      </c>
      <c r="M953" s="26">
        <v>1.1233280000000001</v>
      </c>
      <c r="N953" s="26">
        <v>0.60461699999999996</v>
      </c>
      <c r="O953" s="26">
        <v>13.691789999999999</v>
      </c>
      <c r="P953" s="26">
        <v>11.541029999999999</v>
      </c>
      <c r="Q953" s="26">
        <v>3.0472489999999999</v>
      </c>
      <c r="R953" s="26">
        <v>3.0472489999999999</v>
      </c>
      <c r="S953" s="26">
        <v>0</v>
      </c>
      <c r="T953" s="26">
        <v>0</v>
      </c>
      <c r="U953" s="26">
        <v>0</v>
      </c>
      <c r="V953" s="26">
        <v>0</v>
      </c>
      <c r="W953" s="26">
        <v>46.901240000000001</v>
      </c>
      <c r="X953" s="26">
        <v>23.29176</v>
      </c>
      <c r="Y953" s="26">
        <v>4.0635709999999996</v>
      </c>
      <c r="Z953" s="26">
        <v>1.2192449999999999</v>
      </c>
    </row>
    <row r="954" spans="1:26" x14ac:dyDescent="0.35">
      <c r="A954" s="26" t="s">
        <v>174</v>
      </c>
      <c r="B954" s="26">
        <v>2040</v>
      </c>
      <c r="C954" s="26">
        <v>0.46188899999999999</v>
      </c>
      <c r="D954" s="26">
        <v>0.45125399999999999</v>
      </c>
      <c r="E954" s="26">
        <v>0.631019</v>
      </c>
      <c r="F954" s="26">
        <v>0.631019</v>
      </c>
      <c r="G954" s="26">
        <v>0</v>
      </c>
      <c r="H954" s="26">
        <v>0</v>
      </c>
      <c r="I954" s="26">
        <v>0</v>
      </c>
      <c r="J954" s="26">
        <v>0</v>
      </c>
      <c r="K954" s="26">
        <v>8.4901700000000009</v>
      </c>
      <c r="L954" s="26">
        <v>4.694966</v>
      </c>
      <c r="M954" s="26">
        <v>5.4029949999999998</v>
      </c>
      <c r="N954" s="26">
        <v>2.9893939999999999</v>
      </c>
      <c r="O954" s="26">
        <v>25.363379999999999</v>
      </c>
      <c r="P954" s="26">
        <v>22.507280000000002</v>
      </c>
      <c r="Q954" s="26">
        <v>14.26553</v>
      </c>
      <c r="R954" s="26">
        <v>14.18736</v>
      </c>
      <c r="S954" s="26">
        <v>0</v>
      </c>
      <c r="T954" s="26">
        <v>0</v>
      </c>
      <c r="U954" s="26">
        <v>0</v>
      </c>
      <c r="V954" s="26">
        <v>0</v>
      </c>
      <c r="W954" s="26">
        <v>146.62270000000001</v>
      </c>
      <c r="X954" s="26">
        <v>76.361419999999995</v>
      </c>
      <c r="Y954" s="26">
        <v>21.356120000000001</v>
      </c>
      <c r="Z954" s="26">
        <v>7.1856330000000002</v>
      </c>
    </row>
    <row r="955" spans="1:26" x14ac:dyDescent="0.35">
      <c r="A955" s="26" t="s">
        <v>174</v>
      </c>
      <c r="B955" s="26">
        <v>2045</v>
      </c>
      <c r="C955" s="26">
        <v>0.26663100000000001</v>
      </c>
      <c r="D955" s="26">
        <v>0.25986399999999998</v>
      </c>
      <c r="E955" s="26">
        <v>0.44291000000000003</v>
      </c>
      <c r="F955" s="26">
        <v>0.44291000000000003</v>
      </c>
      <c r="G955" s="26">
        <v>0</v>
      </c>
      <c r="H955" s="26">
        <v>0</v>
      </c>
      <c r="I955" s="26">
        <v>0</v>
      </c>
      <c r="J955" s="26">
        <v>0</v>
      </c>
      <c r="K955" s="26">
        <v>4.3202559999999997</v>
      </c>
      <c r="L955" s="26">
        <v>2.376973</v>
      </c>
      <c r="M955" s="26">
        <v>3.1211530000000001</v>
      </c>
      <c r="N955" s="26">
        <v>1.695524</v>
      </c>
      <c r="O955" s="26">
        <v>27.02692</v>
      </c>
      <c r="P955" s="26">
        <v>22.575469999999999</v>
      </c>
      <c r="Q955" s="26">
        <v>25.14837</v>
      </c>
      <c r="R955" s="26">
        <v>25.059930000000001</v>
      </c>
      <c r="S955" s="26">
        <v>0</v>
      </c>
      <c r="T955" s="26">
        <v>0</v>
      </c>
      <c r="U955" s="26">
        <v>0</v>
      </c>
      <c r="V955" s="26">
        <v>0</v>
      </c>
      <c r="W955" s="26">
        <v>127.9721</v>
      </c>
      <c r="X955" s="26">
        <v>66.527990000000003</v>
      </c>
      <c r="Y955" s="26">
        <v>55.17221</v>
      </c>
      <c r="Z955" s="26">
        <v>23.132429999999999</v>
      </c>
    </row>
    <row r="956" spans="1:26" x14ac:dyDescent="0.35">
      <c r="A956" s="26" t="s">
        <v>174</v>
      </c>
      <c r="B956" s="26">
        <v>2050</v>
      </c>
      <c r="C956" s="26">
        <v>0.16370299999999999</v>
      </c>
      <c r="D956" s="26">
        <v>0.15890499999999999</v>
      </c>
      <c r="E956" s="26">
        <v>0.26439200000000002</v>
      </c>
      <c r="F956" s="26">
        <v>0.26439200000000002</v>
      </c>
      <c r="G956" s="26">
        <v>0</v>
      </c>
      <c r="H956" s="26">
        <v>0</v>
      </c>
      <c r="I956" s="26">
        <v>0</v>
      </c>
      <c r="J956" s="26">
        <v>0</v>
      </c>
      <c r="K956" s="26">
        <v>2.238588</v>
      </c>
      <c r="L956" s="26">
        <v>1.2220869999999999</v>
      </c>
      <c r="M956" s="26">
        <v>1.639392</v>
      </c>
      <c r="N956" s="26">
        <v>0.87787800000000005</v>
      </c>
      <c r="O956" s="26">
        <v>26.770769999999999</v>
      </c>
      <c r="P956" s="26">
        <v>21.77657</v>
      </c>
      <c r="Q956" s="26">
        <v>23.98386</v>
      </c>
      <c r="R956" s="26">
        <v>23.495280000000001</v>
      </c>
      <c r="S956" s="26">
        <v>0</v>
      </c>
      <c r="T956" s="26">
        <v>0</v>
      </c>
      <c r="U956" s="26">
        <v>0</v>
      </c>
      <c r="V956" s="26">
        <v>0</v>
      </c>
      <c r="W956" s="26">
        <v>104.5826</v>
      </c>
      <c r="X956" s="26">
        <v>53.733879999999999</v>
      </c>
      <c r="Y956" s="26">
        <v>44.998199999999997</v>
      </c>
      <c r="Z956" s="26">
        <v>17.89395</v>
      </c>
    </row>
    <row r="957" spans="1:26" x14ac:dyDescent="0.35">
      <c r="A957" s="26" t="s">
        <v>175</v>
      </c>
      <c r="B957" s="26">
        <v>2016</v>
      </c>
      <c r="C957" s="26">
        <v>29.558630000000001</v>
      </c>
      <c r="D957" s="26">
        <v>29.558630000000001</v>
      </c>
      <c r="E957" s="26">
        <v>29.558630000000001</v>
      </c>
      <c r="F957" s="26">
        <v>29.558630000000001</v>
      </c>
      <c r="G957" s="26">
        <v>30.664629999999999</v>
      </c>
      <c r="H957" s="26">
        <v>30.664629999999999</v>
      </c>
      <c r="I957" s="26">
        <v>30.664629999999999</v>
      </c>
      <c r="J957" s="26">
        <v>30.664629999999999</v>
      </c>
      <c r="K957" s="26">
        <v>-4.7649460000000001</v>
      </c>
      <c r="L957" s="26">
        <v>-4.7649460000000001</v>
      </c>
      <c r="M957" s="26">
        <v>-4.7649460000000001</v>
      </c>
      <c r="N957" s="26">
        <v>-4.7649460000000001</v>
      </c>
      <c r="O957" s="26">
        <v>10.53715</v>
      </c>
      <c r="P957" s="26">
        <v>10.53715</v>
      </c>
      <c r="Q957" s="26">
        <v>10.53715</v>
      </c>
      <c r="R957" s="26">
        <v>10.53715</v>
      </c>
      <c r="S957" s="26">
        <v>1.3815550000000001</v>
      </c>
      <c r="T957" s="26">
        <v>1.3815550000000001</v>
      </c>
      <c r="U957" s="26">
        <v>1.3815550000000001</v>
      </c>
      <c r="V957" s="26">
        <v>1.3815550000000001</v>
      </c>
      <c r="W957" s="26">
        <v>5.0186780000000004</v>
      </c>
      <c r="X957" s="26">
        <v>5.0186780000000004</v>
      </c>
      <c r="Y957" s="26">
        <v>5.0186780000000004</v>
      </c>
      <c r="Z957" s="26">
        <v>5.0186780000000004</v>
      </c>
    </row>
    <row r="958" spans="1:26" x14ac:dyDescent="0.35">
      <c r="A958" s="26" t="s">
        <v>175</v>
      </c>
      <c r="B958" s="26">
        <v>2020</v>
      </c>
      <c r="C958" s="26">
        <v>141.2216</v>
      </c>
      <c r="D958" s="26">
        <v>48.484769999999997</v>
      </c>
      <c r="E958" s="26">
        <v>31.122520000000002</v>
      </c>
      <c r="F958" s="26">
        <v>15.44777</v>
      </c>
      <c r="G958" s="26">
        <v>-49.429029999999997</v>
      </c>
      <c r="H958" s="26">
        <v>-5.6821260000000002</v>
      </c>
      <c r="I958" s="26">
        <v>-4.9649599999999996</v>
      </c>
      <c r="J958" s="26">
        <v>0.44246380000000002</v>
      </c>
      <c r="K958" s="26">
        <v>35.94182</v>
      </c>
      <c r="L958" s="26">
        <v>13.819940000000001</v>
      </c>
      <c r="M958" s="26">
        <v>5.3662429999999999</v>
      </c>
      <c r="N958" s="26">
        <v>-0.133025</v>
      </c>
      <c r="O958" s="26">
        <v>12.613440000000001</v>
      </c>
      <c r="P958" s="26">
        <v>7.9467759999999998</v>
      </c>
      <c r="Q958" s="26">
        <v>6.5392029999999997</v>
      </c>
      <c r="R958" s="26">
        <v>5.037534</v>
      </c>
      <c r="S958" s="26">
        <v>9.1297040000000003</v>
      </c>
      <c r="T958" s="26">
        <v>1.7732680000000001</v>
      </c>
      <c r="U958" s="26">
        <v>1.6887399999999999</v>
      </c>
      <c r="V958" s="26">
        <v>-0.19325529999999999</v>
      </c>
      <c r="W958" s="26">
        <v>10.776529999999999</v>
      </c>
      <c r="X958" s="26">
        <v>3.9254180000000001</v>
      </c>
      <c r="Y958" s="26">
        <v>3.3953790000000001</v>
      </c>
      <c r="Z958" s="26">
        <v>1.540062</v>
      </c>
    </row>
    <row r="959" spans="1:26" x14ac:dyDescent="0.35">
      <c r="A959" s="26" t="s">
        <v>175</v>
      </c>
      <c r="B959" s="26">
        <v>2025</v>
      </c>
      <c r="C959" s="26">
        <v>24.94106</v>
      </c>
      <c r="D959" s="26">
        <v>16.584869999999999</v>
      </c>
      <c r="E959" s="26">
        <v>5.9476449999999996</v>
      </c>
      <c r="F959" s="26">
        <v>4.2338420000000001</v>
      </c>
      <c r="G959" s="26">
        <v>37.55059</v>
      </c>
      <c r="H959" s="26">
        <v>12.636900000000001</v>
      </c>
      <c r="I959" s="26">
        <v>7.4727709999999998</v>
      </c>
      <c r="J959" s="26">
        <v>1.9768829999999999</v>
      </c>
      <c r="K959" s="26">
        <v>8.4208300000000005</v>
      </c>
      <c r="L959" s="26">
        <v>0.1571825</v>
      </c>
      <c r="M959" s="26">
        <v>4.6256870000000001</v>
      </c>
      <c r="N959" s="26">
        <v>2.2513960000000002</v>
      </c>
      <c r="O959" s="26">
        <v>11.41253</v>
      </c>
      <c r="P959" s="26">
        <v>7.83033</v>
      </c>
      <c r="Q959" s="26">
        <v>3.6657419999999998</v>
      </c>
      <c r="R959" s="26">
        <v>2.6624669999999999</v>
      </c>
      <c r="S959" s="26">
        <v>5.2749699999999997</v>
      </c>
      <c r="T959" s="26">
        <v>1.5212460000000001</v>
      </c>
      <c r="U959" s="26">
        <v>1.035739</v>
      </c>
      <c r="V959" s="26">
        <v>-5.8215169999999997E-2</v>
      </c>
      <c r="W959" s="26">
        <v>1.3659809999999999</v>
      </c>
      <c r="X959" s="26">
        <v>-0.89279810000000004</v>
      </c>
      <c r="Y959" s="26">
        <v>1.9524010000000001</v>
      </c>
      <c r="Z959" s="26">
        <v>0.82434050000000003</v>
      </c>
    </row>
    <row r="960" spans="1:26" x14ac:dyDescent="0.35">
      <c r="A960" s="26" t="s">
        <v>175</v>
      </c>
      <c r="B960" s="26">
        <v>2030</v>
      </c>
      <c r="C960" s="26">
        <v>10.01892</v>
      </c>
      <c r="D960" s="26">
        <v>6.5390139999999999</v>
      </c>
      <c r="E960" s="26">
        <v>7.2943860000000003</v>
      </c>
      <c r="F960" s="26">
        <v>6.2743529999999996</v>
      </c>
      <c r="G960" s="26">
        <v>22.574059999999999</v>
      </c>
      <c r="H960" s="26">
        <v>8.8649369999999994</v>
      </c>
      <c r="I960" s="26">
        <v>2.8538649999999999</v>
      </c>
      <c r="J960" s="26">
        <v>1.065277</v>
      </c>
      <c r="K960" s="26">
        <v>31.316880000000001</v>
      </c>
      <c r="L960" s="26">
        <v>14.651059999999999</v>
      </c>
      <c r="M960" s="26">
        <v>1.2454480000000001</v>
      </c>
      <c r="N960" s="26">
        <v>-1.8827469999999999</v>
      </c>
      <c r="O960" s="26">
        <v>4.7374970000000003</v>
      </c>
      <c r="P960" s="26">
        <v>3.343769</v>
      </c>
      <c r="Q960" s="26">
        <v>3.389059</v>
      </c>
      <c r="R960" s="26">
        <v>2.7999049999999999</v>
      </c>
      <c r="S960" s="26">
        <v>3.1188850000000001</v>
      </c>
      <c r="T960" s="26">
        <v>0.90406920000000002</v>
      </c>
      <c r="U960" s="26">
        <v>0.38662590000000002</v>
      </c>
      <c r="V960" s="26">
        <v>-2.824801E-2</v>
      </c>
      <c r="W960" s="26">
        <v>9.5049089999999996</v>
      </c>
      <c r="X960" s="26">
        <v>4.6108789999999997</v>
      </c>
      <c r="Y960" s="26">
        <v>0.35342040000000002</v>
      </c>
      <c r="Z960" s="26">
        <v>-0.61880579999999996</v>
      </c>
    </row>
    <row r="961" spans="1:26" x14ac:dyDescent="0.35">
      <c r="A961" s="26" t="s">
        <v>175</v>
      </c>
      <c r="B961" s="26">
        <v>2035</v>
      </c>
      <c r="C961" s="26">
        <v>6.7879820000000004</v>
      </c>
      <c r="D961" s="26">
        <v>4.4887319999999997</v>
      </c>
      <c r="E961" s="26">
        <v>4.2546140000000001</v>
      </c>
      <c r="F961" s="26">
        <v>3.5983369999999999</v>
      </c>
      <c r="G961" s="26">
        <v>13.446199999999999</v>
      </c>
      <c r="H961" s="26">
        <v>5.2495450000000003</v>
      </c>
      <c r="I961" s="26">
        <v>3.7103820000000001</v>
      </c>
      <c r="J961" s="26">
        <v>0.6384107</v>
      </c>
      <c r="K961" s="26">
        <v>18.75395</v>
      </c>
      <c r="L961" s="26">
        <v>8.6834330000000008</v>
      </c>
      <c r="M961" s="26">
        <v>7.6744130000000004</v>
      </c>
      <c r="N961" s="26">
        <v>4.3233470000000001</v>
      </c>
      <c r="O961" s="26">
        <v>3.1301580000000002</v>
      </c>
      <c r="P961" s="26">
        <v>2.294743</v>
      </c>
      <c r="Q961" s="26">
        <v>2.13863</v>
      </c>
      <c r="R961" s="26">
        <v>1.786724</v>
      </c>
      <c r="S961" s="26">
        <v>1.8622209999999999</v>
      </c>
      <c r="T961" s="26">
        <v>0.53981760000000001</v>
      </c>
      <c r="U961" s="26">
        <v>0.88898650000000001</v>
      </c>
      <c r="V961" s="26">
        <v>-1.664676E-2</v>
      </c>
      <c r="W961" s="26">
        <v>8.0072430000000008</v>
      </c>
      <c r="X961" s="26">
        <v>3.9687350000000001</v>
      </c>
      <c r="Y961" s="26">
        <v>2.4853930000000002</v>
      </c>
      <c r="Z961" s="26">
        <v>1.343906</v>
      </c>
    </row>
    <row r="962" spans="1:26" x14ac:dyDescent="0.35">
      <c r="A962" s="26" t="s">
        <v>175</v>
      </c>
      <c r="B962" s="26">
        <v>2040</v>
      </c>
      <c r="C962" s="26">
        <v>3.2338550000000001</v>
      </c>
      <c r="D962" s="26">
        <v>2.1281889999999999</v>
      </c>
      <c r="E962" s="26">
        <v>2.0520870000000002</v>
      </c>
      <c r="F962" s="26">
        <v>1.685046</v>
      </c>
      <c r="G962" s="26">
        <v>8.2922930000000008</v>
      </c>
      <c r="H962" s="26">
        <v>3.305053</v>
      </c>
      <c r="I962" s="26">
        <v>2.3956849999999998</v>
      </c>
      <c r="J962" s="26">
        <v>0.37525409999999998</v>
      </c>
      <c r="K962" s="26">
        <v>12.278779999999999</v>
      </c>
      <c r="L962" s="26">
        <v>5.8683459999999998</v>
      </c>
      <c r="M962" s="26">
        <v>5.2324590000000004</v>
      </c>
      <c r="N962" s="26">
        <v>3.2560880000000001</v>
      </c>
      <c r="O962" s="26">
        <v>3.7810809999999999</v>
      </c>
      <c r="P962" s="26">
        <v>2.7575769999999999</v>
      </c>
      <c r="Q962" s="26">
        <v>2.6821809999999999</v>
      </c>
      <c r="R962" s="26">
        <v>2.4200390000000001</v>
      </c>
      <c r="S962" s="26">
        <v>1.1097980000000001</v>
      </c>
      <c r="T962" s="26">
        <v>0.321108</v>
      </c>
      <c r="U962" s="26">
        <v>0.45516069999999997</v>
      </c>
      <c r="V962" s="26">
        <v>-1.0427840000000001E-2</v>
      </c>
      <c r="W962" s="26">
        <v>4.5853210000000004</v>
      </c>
      <c r="X962" s="26">
        <v>1.968777</v>
      </c>
      <c r="Y962" s="26">
        <v>1.225166</v>
      </c>
      <c r="Z962" s="26">
        <v>9.2062640000000001E-2</v>
      </c>
    </row>
    <row r="963" spans="1:26" x14ac:dyDescent="0.35">
      <c r="A963" s="26" t="s">
        <v>175</v>
      </c>
      <c r="B963" s="26">
        <v>2045</v>
      </c>
      <c r="C963" s="26">
        <v>1.6221650000000001</v>
      </c>
      <c r="D963" s="26">
        <v>1.0243949999999999</v>
      </c>
      <c r="E963" s="26">
        <v>1.0140439999999999</v>
      </c>
      <c r="F963" s="26">
        <v>0.81942680000000001</v>
      </c>
      <c r="G963" s="26">
        <v>4.0405040000000003</v>
      </c>
      <c r="H963" s="26">
        <v>1.5214460000000001</v>
      </c>
      <c r="I963" s="26">
        <v>1.166927</v>
      </c>
      <c r="J963" s="26">
        <v>0.1083643</v>
      </c>
      <c r="K963" s="26">
        <v>6.7641169999999997</v>
      </c>
      <c r="L963" s="26">
        <v>3.1832319999999998</v>
      </c>
      <c r="M963" s="26">
        <v>2.9396300000000002</v>
      </c>
      <c r="N963" s="26">
        <v>1.845027</v>
      </c>
      <c r="O963" s="26">
        <v>3.1453410000000002</v>
      </c>
      <c r="P963" s="26">
        <v>2.2736320000000001</v>
      </c>
      <c r="Q963" s="26">
        <v>2.2315160000000001</v>
      </c>
      <c r="R963" s="26">
        <v>2.058462</v>
      </c>
      <c r="S963" s="26">
        <v>0.50247209999999998</v>
      </c>
      <c r="T963" s="26">
        <v>0.1277607</v>
      </c>
      <c r="U963" s="26">
        <v>0.21051220000000001</v>
      </c>
      <c r="V963" s="26">
        <v>-3.4263029999999999E-3</v>
      </c>
      <c r="W963" s="26">
        <v>2.936013</v>
      </c>
      <c r="X963" s="26">
        <v>1.1059319999999999</v>
      </c>
      <c r="Y963" s="26">
        <v>0.6023425</v>
      </c>
      <c r="Z963" s="26">
        <v>-0.31935520000000001</v>
      </c>
    </row>
    <row r="964" spans="1:26" x14ac:dyDescent="0.35">
      <c r="A964" s="26" t="s">
        <v>175</v>
      </c>
      <c r="B964" s="26">
        <v>2050</v>
      </c>
      <c r="C964" s="26">
        <v>0.70238020000000001</v>
      </c>
      <c r="D964" s="26">
        <v>0.45033649999999997</v>
      </c>
      <c r="E964" s="26">
        <v>0.4949308</v>
      </c>
      <c r="F964" s="26">
        <v>0.4192013</v>
      </c>
      <c r="G964" s="26">
        <v>1.626684</v>
      </c>
      <c r="H964" s="26">
        <v>0.59577250000000004</v>
      </c>
      <c r="I964" s="26">
        <v>0.54077109999999995</v>
      </c>
      <c r="J964" s="26">
        <v>9.773159E-3</v>
      </c>
      <c r="K964" s="26">
        <v>3.4951780000000001</v>
      </c>
      <c r="L964" s="26">
        <v>1.664221</v>
      </c>
      <c r="M964" s="26">
        <v>1.6404319999999999</v>
      </c>
      <c r="N964" s="26">
        <v>1.0477860000000001</v>
      </c>
      <c r="O964" s="26">
        <v>2.8928250000000002</v>
      </c>
      <c r="P964" s="26">
        <v>2.1020989999999999</v>
      </c>
      <c r="Q964" s="26">
        <v>2.0844149999999999</v>
      </c>
      <c r="R964" s="26">
        <v>1.9730920000000001</v>
      </c>
      <c r="S964" s="26">
        <v>0.16373989999999999</v>
      </c>
      <c r="T964" s="26">
        <v>3.2472920000000002E-2</v>
      </c>
      <c r="U964" s="26">
        <v>4.9475900000000003E-2</v>
      </c>
      <c r="V964" s="26">
        <v>-3.8980699999999999E-4</v>
      </c>
      <c r="W964" s="26">
        <v>1.6682349999999999</v>
      </c>
      <c r="X964" s="26">
        <v>0.44040849999999998</v>
      </c>
      <c r="Y964" s="26">
        <v>0.14465729999999999</v>
      </c>
      <c r="Z964" s="26">
        <v>-0.65123330000000001</v>
      </c>
    </row>
    <row r="965" spans="1:26" x14ac:dyDescent="0.35">
      <c r="A965" s="26" t="s">
        <v>176</v>
      </c>
      <c r="B965" s="26">
        <v>2016</v>
      </c>
      <c r="C965" s="26">
        <v>711.81989999999996</v>
      </c>
      <c r="D965" s="26">
        <v>711.81989999999996</v>
      </c>
      <c r="E965" s="26">
        <v>711.81989999999996</v>
      </c>
      <c r="F965" s="26">
        <v>711.81989999999996</v>
      </c>
      <c r="G965" s="26">
        <v>-217.98849999999999</v>
      </c>
      <c r="H965" s="26">
        <v>-217.98849999999999</v>
      </c>
      <c r="I965" s="26">
        <v>-217.98849999999999</v>
      </c>
      <c r="J965" s="26">
        <v>-217.98849999999999</v>
      </c>
      <c r="K965" s="26">
        <v>58.861159999999998</v>
      </c>
      <c r="L965" s="26">
        <v>58.861159999999998</v>
      </c>
      <c r="M965" s="26">
        <v>58.861159999999998</v>
      </c>
      <c r="N965" s="26">
        <v>58.861159999999998</v>
      </c>
      <c r="O965" s="26">
        <v>38.067929999999997</v>
      </c>
      <c r="P965" s="26">
        <v>38.067929999999997</v>
      </c>
      <c r="Q965" s="26">
        <v>38.067929999999997</v>
      </c>
      <c r="R965" s="26">
        <v>38.067929999999997</v>
      </c>
      <c r="S965" s="26">
        <v>-1.735166</v>
      </c>
      <c r="T965" s="26">
        <v>-1.735166</v>
      </c>
      <c r="U965" s="26">
        <v>-1.735166</v>
      </c>
      <c r="V965" s="26">
        <v>-1.735166</v>
      </c>
      <c r="W965" s="26">
        <v>7.9152940000000003</v>
      </c>
      <c r="X965" s="26">
        <v>7.9152940000000003</v>
      </c>
      <c r="Y965" s="26">
        <v>7.9152940000000003</v>
      </c>
      <c r="Z965" s="26">
        <v>7.9152940000000003</v>
      </c>
    </row>
    <row r="966" spans="1:26" x14ac:dyDescent="0.35">
      <c r="A966" s="26" t="s">
        <v>176</v>
      </c>
      <c r="B966" s="26">
        <v>2020</v>
      </c>
      <c r="C966" s="26">
        <v>7599.6779999999999</v>
      </c>
      <c r="D966" s="26">
        <v>2929.373</v>
      </c>
      <c r="E966" s="26">
        <v>1616.6579999999999</v>
      </c>
      <c r="F966" s="26">
        <v>721.48810000000003</v>
      </c>
      <c r="G966" s="26">
        <v>-910.43430000000001</v>
      </c>
      <c r="H966" s="26">
        <v>-172.00360000000001</v>
      </c>
      <c r="I966" s="26">
        <v>-51.991880000000002</v>
      </c>
      <c r="J966" s="26">
        <v>30.89977</v>
      </c>
      <c r="K966" s="26">
        <v>2586.5479999999998</v>
      </c>
      <c r="L966" s="26">
        <v>936.50810000000001</v>
      </c>
      <c r="M966" s="26">
        <v>438.67059999999998</v>
      </c>
      <c r="N966" s="26">
        <v>106.4118</v>
      </c>
      <c r="O966" s="26">
        <v>194.6857</v>
      </c>
      <c r="P966" s="26">
        <v>114.9311</v>
      </c>
      <c r="Q966" s="26">
        <v>89.59451</v>
      </c>
      <c r="R966" s="26">
        <v>61.883229999999998</v>
      </c>
      <c r="S966" s="26">
        <v>109.4653</v>
      </c>
      <c r="T966" s="26">
        <v>12.691229999999999</v>
      </c>
      <c r="U966" s="26">
        <v>13.25225</v>
      </c>
      <c r="V966" s="26">
        <v>-7.4214349999999998</v>
      </c>
      <c r="W966" s="26">
        <v>112.4109</v>
      </c>
      <c r="X966" s="26">
        <v>36.122599999999998</v>
      </c>
      <c r="Y966" s="26">
        <v>30.11515</v>
      </c>
      <c r="Z966" s="26">
        <v>11.14945</v>
      </c>
    </row>
    <row r="967" spans="1:26" x14ac:dyDescent="0.35">
      <c r="A967" s="26" t="s">
        <v>176</v>
      </c>
      <c r="B967" s="26">
        <v>2025</v>
      </c>
      <c r="C967" s="26">
        <v>10107.64</v>
      </c>
      <c r="D967" s="26">
        <v>6821.5320000000002</v>
      </c>
      <c r="E967" s="26">
        <v>3665.739</v>
      </c>
      <c r="F967" s="26">
        <v>196.0206</v>
      </c>
      <c r="G967" s="26">
        <v>4655.768</v>
      </c>
      <c r="H967" s="26">
        <v>713.12350000000004</v>
      </c>
      <c r="I967" s="26">
        <v>25.713290000000001</v>
      </c>
      <c r="J967" s="26">
        <v>185.97839999999999</v>
      </c>
      <c r="K967" s="26">
        <v>5158.7870000000003</v>
      </c>
      <c r="L967" s="26">
        <v>2509.9319999999998</v>
      </c>
      <c r="M967" s="26">
        <v>1136.3910000000001</v>
      </c>
      <c r="N967" s="26">
        <v>112.55410000000001</v>
      </c>
      <c r="O967" s="26">
        <v>389.32650000000001</v>
      </c>
      <c r="P967" s="26">
        <v>324.53649999999999</v>
      </c>
      <c r="Q967" s="26">
        <v>193.2345</v>
      </c>
      <c r="R967" s="26">
        <v>35.295960000000001</v>
      </c>
      <c r="S967" s="26">
        <v>237.8793</v>
      </c>
      <c r="T967" s="26">
        <v>69.639210000000006</v>
      </c>
      <c r="U967" s="26">
        <v>30.82921</v>
      </c>
      <c r="V967" s="26">
        <v>-4.1211989999999998</v>
      </c>
      <c r="W967" s="26">
        <v>235.84350000000001</v>
      </c>
      <c r="X967" s="26">
        <v>121.6836</v>
      </c>
      <c r="Y967" s="26">
        <v>66.259810000000002</v>
      </c>
      <c r="Z967" s="26">
        <v>6.4242679999999996</v>
      </c>
    </row>
    <row r="968" spans="1:26" x14ac:dyDescent="0.35">
      <c r="A968" s="26" t="s">
        <v>176</v>
      </c>
      <c r="B968" s="26">
        <v>2030</v>
      </c>
      <c r="C968" s="26">
        <v>8075.35</v>
      </c>
      <c r="D968" s="26">
        <v>6472.8379999999997</v>
      </c>
      <c r="E968" s="26">
        <v>4235.2719999999999</v>
      </c>
      <c r="F968" s="26">
        <v>116.77460000000001</v>
      </c>
      <c r="G968" s="26">
        <v>7622.7269999999999</v>
      </c>
      <c r="H968" s="26">
        <v>3159.6010000000001</v>
      </c>
      <c r="I968" s="26">
        <v>968.06240000000003</v>
      </c>
      <c r="J968" s="26">
        <v>93.948239999999998</v>
      </c>
      <c r="K968" s="26">
        <v>5904.95</v>
      </c>
      <c r="L968" s="26">
        <v>3219.357</v>
      </c>
      <c r="M968" s="26">
        <v>1594.2940000000001</v>
      </c>
      <c r="N968" s="26">
        <v>83.897589999999994</v>
      </c>
      <c r="O968" s="26">
        <v>404.66969999999998</v>
      </c>
      <c r="P968" s="26">
        <v>382.22449999999998</v>
      </c>
      <c r="Q968" s="26">
        <v>240.78370000000001</v>
      </c>
      <c r="R968" s="26">
        <v>21.028420000000001</v>
      </c>
      <c r="S968" s="26">
        <v>247.249</v>
      </c>
      <c r="T968" s="26">
        <v>81.662710000000004</v>
      </c>
      <c r="U968" s="26">
        <v>38.410530000000001</v>
      </c>
      <c r="V968" s="26">
        <v>-2.4553060000000002</v>
      </c>
      <c r="W968" s="26">
        <v>245.13499999999999</v>
      </c>
      <c r="X968" s="26">
        <v>143.10640000000001</v>
      </c>
      <c r="Y968" s="26">
        <v>82.561520000000002</v>
      </c>
      <c r="Z968" s="26">
        <v>3.8274210000000002</v>
      </c>
    </row>
    <row r="969" spans="1:26" x14ac:dyDescent="0.35">
      <c r="A969" s="26" t="s">
        <v>176</v>
      </c>
      <c r="B969" s="26">
        <v>2035</v>
      </c>
      <c r="C969" s="26">
        <v>5141.1379999999999</v>
      </c>
      <c r="D969" s="26">
        <v>3894.1930000000002</v>
      </c>
      <c r="E969" s="26">
        <v>3228.3270000000002</v>
      </c>
      <c r="F969" s="26">
        <v>69.723749999999995</v>
      </c>
      <c r="G969" s="26">
        <v>6666.13</v>
      </c>
      <c r="H969" s="26">
        <v>3753.5079999999998</v>
      </c>
      <c r="I969" s="26">
        <v>1573.8910000000001</v>
      </c>
      <c r="J969" s="26">
        <v>56.094279999999998</v>
      </c>
      <c r="K969" s="26">
        <v>4873.7219999999998</v>
      </c>
      <c r="L969" s="26">
        <v>2847.7779999999998</v>
      </c>
      <c r="M969" s="26">
        <v>1576.4639999999999</v>
      </c>
      <c r="N969" s="26">
        <v>50.093440000000001</v>
      </c>
      <c r="O969" s="26">
        <v>297.38580000000002</v>
      </c>
      <c r="P969" s="26">
        <v>298.1506</v>
      </c>
      <c r="Q969" s="26">
        <v>218.7611</v>
      </c>
      <c r="R969" s="26">
        <v>12.55565</v>
      </c>
      <c r="S969" s="26">
        <v>181.6987</v>
      </c>
      <c r="T969" s="26">
        <v>63.699359999999999</v>
      </c>
      <c r="U969" s="26">
        <v>34.895989999999998</v>
      </c>
      <c r="V969" s="26">
        <v>-1.466019</v>
      </c>
      <c r="W969" s="26">
        <v>180.1456</v>
      </c>
      <c r="X969" s="26">
        <v>111.6283</v>
      </c>
      <c r="Y969" s="26">
        <v>75.00949</v>
      </c>
      <c r="Z969" s="26">
        <v>2.2852800000000002</v>
      </c>
    </row>
    <row r="970" spans="1:26" x14ac:dyDescent="0.35">
      <c r="A970" s="26" t="s">
        <v>176</v>
      </c>
      <c r="B970" s="26">
        <v>2040</v>
      </c>
      <c r="C970" s="26">
        <v>2701.6709999999998</v>
      </c>
      <c r="D970" s="26">
        <v>2824.7080000000001</v>
      </c>
      <c r="E970" s="26">
        <v>2642.239</v>
      </c>
      <c r="F970" s="26">
        <v>41.630650000000003</v>
      </c>
      <c r="G970" s="26">
        <v>5104.1850000000004</v>
      </c>
      <c r="H970" s="26">
        <v>2748.5540000000001</v>
      </c>
      <c r="I970" s="26">
        <v>1303.075</v>
      </c>
      <c r="J970" s="26">
        <v>33.492609999999999</v>
      </c>
      <c r="K970" s="26">
        <v>3445.81</v>
      </c>
      <c r="L970" s="26">
        <v>2242.6480000000001</v>
      </c>
      <c r="M970" s="26">
        <v>1376.0039999999999</v>
      </c>
      <c r="N970" s="26">
        <v>29.90973</v>
      </c>
      <c r="O970" s="26">
        <v>195.9384</v>
      </c>
      <c r="P970" s="26">
        <v>214.25640000000001</v>
      </c>
      <c r="Q970" s="26">
        <v>178.92420000000001</v>
      </c>
      <c r="R970" s="26">
        <v>7.4967319999999997</v>
      </c>
      <c r="S970" s="26">
        <v>119.7154</v>
      </c>
      <c r="T970" s="26">
        <v>45.775149999999996</v>
      </c>
      <c r="U970" s="26">
        <v>28.540900000000001</v>
      </c>
      <c r="V970" s="26">
        <v>-0.87531499999999995</v>
      </c>
      <c r="W970" s="26">
        <v>118.6923</v>
      </c>
      <c r="X970" s="26">
        <v>80.217960000000005</v>
      </c>
      <c r="Y970" s="26">
        <v>61.349629999999998</v>
      </c>
      <c r="Z970" s="26">
        <v>1.3644829999999999</v>
      </c>
    </row>
    <row r="971" spans="1:26" x14ac:dyDescent="0.35">
      <c r="A971" s="26" t="s">
        <v>176</v>
      </c>
      <c r="B971" s="26">
        <v>2045</v>
      </c>
      <c r="C971" s="26">
        <v>1502.346</v>
      </c>
      <c r="D971" s="26">
        <v>1056.046</v>
      </c>
      <c r="E971" s="26">
        <v>989.55930000000001</v>
      </c>
      <c r="F971" s="26">
        <v>23.50515</v>
      </c>
      <c r="G971" s="26">
        <v>3381.2739999999999</v>
      </c>
      <c r="H971" s="26">
        <v>2329.7710000000002</v>
      </c>
      <c r="I971" s="26">
        <v>1494.3889999999999</v>
      </c>
      <c r="J971" s="26">
        <v>18.977440000000001</v>
      </c>
      <c r="K971" s="26">
        <v>2275.0940000000001</v>
      </c>
      <c r="L971" s="26">
        <v>1443.4860000000001</v>
      </c>
      <c r="M971" s="26">
        <v>937.91949999999997</v>
      </c>
      <c r="N971" s="26">
        <v>16.926410000000001</v>
      </c>
      <c r="O971" s="26">
        <v>122.9436</v>
      </c>
      <c r="P971" s="26">
        <v>131.1986</v>
      </c>
      <c r="Q971" s="26">
        <v>114.48480000000001</v>
      </c>
      <c r="R971" s="26">
        <v>3.9547940000000001</v>
      </c>
      <c r="S971" s="26">
        <v>75.115099999999998</v>
      </c>
      <c r="T971" s="26">
        <v>28.029109999999999</v>
      </c>
      <c r="U971" s="26">
        <v>18.2608</v>
      </c>
      <c r="V971" s="26">
        <v>-0.462337</v>
      </c>
      <c r="W971" s="26">
        <v>74.473920000000007</v>
      </c>
      <c r="X971" s="26">
        <v>49.120339999999999</v>
      </c>
      <c r="Y971" s="26">
        <v>39.254150000000003</v>
      </c>
      <c r="Z971" s="26">
        <v>0.71946500000000002</v>
      </c>
    </row>
    <row r="972" spans="1:26" x14ac:dyDescent="0.35">
      <c r="A972" s="26" t="s">
        <v>176</v>
      </c>
      <c r="B972" s="26">
        <v>2050</v>
      </c>
      <c r="C972" s="26">
        <v>826.77170000000001</v>
      </c>
      <c r="D972" s="26">
        <v>600.67849999999999</v>
      </c>
      <c r="E972" s="26">
        <v>523.49739999999997</v>
      </c>
      <c r="F972" s="26">
        <v>3.6750620000000001</v>
      </c>
      <c r="G972" s="26">
        <v>2073.0410000000002</v>
      </c>
      <c r="H972" s="26">
        <v>1283.9760000000001</v>
      </c>
      <c r="I972" s="26">
        <v>837.92909999999995</v>
      </c>
      <c r="J972" s="26">
        <v>2.9369610000000002</v>
      </c>
      <c r="K972" s="26">
        <v>1383.76</v>
      </c>
      <c r="L972" s="26">
        <v>896.93219999999997</v>
      </c>
      <c r="M972" s="26">
        <v>609.17039999999997</v>
      </c>
      <c r="N972" s="26">
        <v>2.628889</v>
      </c>
      <c r="O972" s="26">
        <v>72.641080000000002</v>
      </c>
      <c r="P972" s="26">
        <v>75.365390000000005</v>
      </c>
      <c r="Q972" s="26">
        <v>65.5458</v>
      </c>
      <c r="R972" s="26">
        <v>0.636216</v>
      </c>
      <c r="S972" s="26">
        <v>44.381740000000001</v>
      </c>
      <c r="T972" s="26">
        <v>16.100950000000001</v>
      </c>
      <c r="U972" s="26">
        <v>10.45487</v>
      </c>
      <c r="V972" s="26">
        <v>-7.4399999999999994E-2</v>
      </c>
      <c r="W972" s="26">
        <v>44.002740000000003</v>
      </c>
      <c r="X972" s="26">
        <v>28.21659</v>
      </c>
      <c r="Y972" s="26">
        <v>22.474060000000001</v>
      </c>
      <c r="Z972" s="26">
        <v>0.11576500000000001</v>
      </c>
    </row>
    <row r="973" spans="1:26" x14ac:dyDescent="0.35">
      <c r="A973" s="26" t="s">
        <v>177</v>
      </c>
      <c r="B973" s="26">
        <v>2016</v>
      </c>
      <c r="C973" s="26">
        <v>0.2244903</v>
      </c>
      <c r="D973" s="26">
        <v>0.2244903</v>
      </c>
      <c r="E973" s="26">
        <v>0.2244903</v>
      </c>
      <c r="F973" s="26">
        <v>0.2244903</v>
      </c>
      <c r="G973" s="26">
        <v>9.6571889999999994E-2</v>
      </c>
      <c r="H973" s="26">
        <v>9.6571889999999994E-2</v>
      </c>
      <c r="I973" s="26">
        <v>9.6571889999999994E-2</v>
      </c>
      <c r="J973" s="26">
        <v>9.6571889999999994E-2</v>
      </c>
      <c r="K973" s="26">
        <v>-0.32106220000000002</v>
      </c>
      <c r="L973" s="26">
        <v>-0.32106220000000002</v>
      </c>
      <c r="M973" s="26">
        <v>-0.32106220000000002</v>
      </c>
      <c r="N973" s="26">
        <v>-0.32106220000000002</v>
      </c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35">
      <c r="A974" s="26" t="s">
        <v>177</v>
      </c>
      <c r="B974" s="26">
        <v>2020</v>
      </c>
      <c r="C974" s="26">
        <v>0.56449689999999997</v>
      </c>
      <c r="D974" s="26">
        <v>0.56443940000000004</v>
      </c>
      <c r="E974" s="26">
        <v>0.56441969999999997</v>
      </c>
      <c r="F974" s="26">
        <v>0.56441969999999997</v>
      </c>
      <c r="G974" s="26">
        <v>-0.1146639</v>
      </c>
      <c r="H974" s="26">
        <v>-0.1146639</v>
      </c>
      <c r="I974" s="26">
        <v>6.6645869999999996E-2</v>
      </c>
      <c r="J974" s="26">
        <v>9.1891890000000004E-2</v>
      </c>
      <c r="K974" s="26">
        <v>-0.44983299999999998</v>
      </c>
      <c r="L974" s="26">
        <v>-0.44977519999999999</v>
      </c>
      <c r="M974" s="26">
        <v>-0.63106530000000005</v>
      </c>
      <c r="N974" s="26">
        <v>-0.65631130000000004</v>
      </c>
      <c r="O974" s="26">
        <v>2.6092500000000001E-4</v>
      </c>
      <c r="P974" s="26">
        <v>2.4892000000000002E-4</v>
      </c>
      <c r="Q974" s="26">
        <v>2.4499999999999999E-4</v>
      </c>
      <c r="R974" s="26">
        <v>2.4499999999999999E-4</v>
      </c>
      <c r="S974" s="26">
        <v>0</v>
      </c>
      <c r="T974" s="26">
        <v>0</v>
      </c>
      <c r="U974" s="26">
        <v>0</v>
      </c>
      <c r="V974" s="26">
        <v>0</v>
      </c>
      <c r="W974" s="26">
        <v>-2.6092500000000001E-4</v>
      </c>
      <c r="X974" s="26">
        <v>-2.4892000000000002E-4</v>
      </c>
      <c r="Y974" s="26">
        <v>-2.4499999999999999E-4</v>
      </c>
      <c r="Z974" s="26">
        <v>-2.4499999999999999E-4</v>
      </c>
    </row>
    <row r="975" spans="1:26" x14ac:dyDescent="0.35">
      <c r="A975" s="26" t="s">
        <v>177</v>
      </c>
      <c r="B975" s="26">
        <v>2025</v>
      </c>
      <c r="C975" s="26">
        <v>0.5809259</v>
      </c>
      <c r="D975" s="26">
        <v>0.52902260000000001</v>
      </c>
      <c r="E975" s="26">
        <v>0.49796669999999998</v>
      </c>
      <c r="F975" s="26">
        <v>0.49796669999999998</v>
      </c>
      <c r="G975" s="26">
        <v>-0.28986319999999999</v>
      </c>
      <c r="H975" s="26">
        <v>-0.2883772</v>
      </c>
      <c r="I975" s="26">
        <v>-0.1811662</v>
      </c>
      <c r="J975" s="26">
        <v>-9.0578939999999997E-2</v>
      </c>
      <c r="K975" s="26">
        <v>0.14275979999999999</v>
      </c>
      <c r="L975" s="26">
        <v>8.7442979999999993E-3</v>
      </c>
      <c r="M975" s="26">
        <v>-0.31680039999999998</v>
      </c>
      <c r="N975" s="26">
        <v>-0.40738770000000002</v>
      </c>
      <c r="O975" s="26">
        <v>3.336778E-2</v>
      </c>
      <c r="P975" s="26">
        <v>2.5800210000000001E-2</v>
      </c>
      <c r="Q975" s="26">
        <v>2.0869100000000002E-2</v>
      </c>
      <c r="R975" s="26">
        <v>2.0869100000000002E-2</v>
      </c>
      <c r="S975" s="26">
        <v>0</v>
      </c>
      <c r="T975" s="26">
        <v>0</v>
      </c>
      <c r="U975" s="26">
        <v>0</v>
      </c>
      <c r="V975" s="26">
        <v>0</v>
      </c>
      <c r="W975" s="26">
        <v>4.351911E-2</v>
      </c>
      <c r="X975" s="26">
        <v>1.8126320000000001E-2</v>
      </c>
      <c r="Y975" s="26">
        <v>-2.0869100000000002E-2</v>
      </c>
      <c r="Z975" s="26">
        <v>-2.0869100000000002E-2</v>
      </c>
    </row>
    <row r="976" spans="1:26" x14ac:dyDescent="0.35">
      <c r="A976" s="26" t="s">
        <v>177</v>
      </c>
      <c r="B976" s="26">
        <v>2030</v>
      </c>
      <c r="C976" s="26">
        <v>4.3648769999999999</v>
      </c>
      <c r="D976" s="26">
        <v>3.2246510000000002</v>
      </c>
      <c r="E976" s="26">
        <v>0.1168719</v>
      </c>
      <c r="F976" s="26">
        <v>0.1027366</v>
      </c>
      <c r="G976" s="26">
        <v>-1.744543</v>
      </c>
      <c r="H976" s="26">
        <v>-1.4948459999999999</v>
      </c>
      <c r="I976" s="26">
        <v>3.588123E-2</v>
      </c>
      <c r="J976" s="26">
        <v>1.793939E-2</v>
      </c>
      <c r="K976" s="26">
        <v>-0.24358050000000001</v>
      </c>
      <c r="L976" s="26">
        <v>-0.36348910000000001</v>
      </c>
      <c r="M976" s="26">
        <v>8.4064399999999994E-3</v>
      </c>
      <c r="N976" s="26">
        <v>-2.397962E-2</v>
      </c>
      <c r="O976" s="26">
        <v>0.75204170000000004</v>
      </c>
      <c r="P976" s="26">
        <v>0.56198510000000002</v>
      </c>
      <c r="Q976" s="26">
        <v>2.4413509999999999E-2</v>
      </c>
      <c r="R976" s="26">
        <v>2.1780009999999999E-2</v>
      </c>
      <c r="S976" s="26">
        <v>0</v>
      </c>
      <c r="T976" s="26">
        <v>0</v>
      </c>
      <c r="U976" s="26">
        <v>0</v>
      </c>
      <c r="V976" s="26">
        <v>0</v>
      </c>
      <c r="W976" s="26">
        <v>-0.35936010000000002</v>
      </c>
      <c r="X976" s="26">
        <v>-0.33624660000000001</v>
      </c>
      <c r="Y976" s="26">
        <v>8.5056650000000008E-3</v>
      </c>
      <c r="Z976" s="26">
        <v>-2.0286000000000002E-3</v>
      </c>
    </row>
    <row r="977" spans="1:26" x14ac:dyDescent="0.35">
      <c r="A977" s="26" t="s">
        <v>177</v>
      </c>
      <c r="B977" s="26">
        <v>2035</v>
      </c>
      <c r="C977" s="26">
        <v>3.2676219999999998</v>
      </c>
      <c r="D977" s="26">
        <v>2.3520850000000002</v>
      </c>
      <c r="E977" s="26">
        <v>1.5060530000000001</v>
      </c>
      <c r="F977" s="26">
        <v>1.337081</v>
      </c>
      <c r="G977" s="26">
        <v>6.3050649999999999</v>
      </c>
      <c r="H977" s="26">
        <v>3.4424480000000002</v>
      </c>
      <c r="I977" s="26">
        <v>0.78717709999999996</v>
      </c>
      <c r="J977" s="26">
        <v>0.1903493</v>
      </c>
      <c r="K977" s="26">
        <v>4.383705</v>
      </c>
      <c r="L977" s="26">
        <v>2.2285180000000002</v>
      </c>
      <c r="M977" s="26">
        <v>1.3316969999999999</v>
      </c>
      <c r="N977" s="26">
        <v>0.64753470000000002</v>
      </c>
      <c r="O977" s="26">
        <v>0.69706420000000002</v>
      </c>
      <c r="P977" s="26">
        <v>0.551091</v>
      </c>
      <c r="Q977" s="26">
        <v>0.26449539999999999</v>
      </c>
      <c r="R977" s="26">
        <v>0.25875379999999998</v>
      </c>
      <c r="S977" s="26">
        <v>0</v>
      </c>
      <c r="T977" s="26">
        <v>0</v>
      </c>
      <c r="U977" s="26">
        <v>0</v>
      </c>
      <c r="V977" s="26">
        <v>0</v>
      </c>
      <c r="W977" s="26">
        <v>2.1895989999999999</v>
      </c>
      <c r="X977" s="26">
        <v>1.1083499999999999</v>
      </c>
      <c r="Y977" s="26">
        <v>0.37710690000000002</v>
      </c>
      <c r="Z977" s="26">
        <v>0.12620680000000001</v>
      </c>
    </row>
    <row r="978" spans="1:26" x14ac:dyDescent="0.35">
      <c r="A978" s="26" t="s">
        <v>177</v>
      </c>
      <c r="B978" s="26">
        <v>2040</v>
      </c>
      <c r="C978" s="26">
        <v>2.4896790000000002</v>
      </c>
      <c r="D978" s="26">
        <v>1.772904</v>
      </c>
      <c r="E978" s="26">
        <v>2.1618080000000002</v>
      </c>
      <c r="F978" s="26">
        <v>1.894355</v>
      </c>
      <c r="G978" s="26">
        <v>3.086093</v>
      </c>
      <c r="H978" s="26">
        <v>1.5907849999999999</v>
      </c>
      <c r="I978" s="26">
        <v>1.2613479999999999</v>
      </c>
      <c r="J978" s="26">
        <v>0.32090760000000002</v>
      </c>
      <c r="K978" s="26">
        <v>2.8844750000000001</v>
      </c>
      <c r="L978" s="26">
        <v>1.499814</v>
      </c>
      <c r="M978" s="26">
        <v>2.3609770000000001</v>
      </c>
      <c r="N978" s="26">
        <v>1.255228</v>
      </c>
      <c r="O978" s="26">
        <v>0.53169679999999997</v>
      </c>
      <c r="P978" s="26">
        <v>0.42925489999999999</v>
      </c>
      <c r="Q978" s="26">
        <v>0.52624230000000005</v>
      </c>
      <c r="R978" s="26">
        <v>0.46963949999999999</v>
      </c>
      <c r="S978" s="26">
        <v>0</v>
      </c>
      <c r="T978" s="26">
        <v>0</v>
      </c>
      <c r="U978" s="26">
        <v>0</v>
      </c>
      <c r="V978" s="26">
        <v>0</v>
      </c>
      <c r="W978" s="26">
        <v>1.7837069999999999</v>
      </c>
      <c r="X978" s="26">
        <v>0.90178840000000005</v>
      </c>
      <c r="Y978" s="26">
        <v>0.74407080000000003</v>
      </c>
      <c r="Z978" s="26">
        <v>0.29254809999999998</v>
      </c>
    </row>
    <row r="979" spans="1:26" x14ac:dyDescent="0.35">
      <c r="A979" s="26" t="s">
        <v>177</v>
      </c>
      <c r="B979" s="26">
        <v>2045</v>
      </c>
      <c r="C979" s="26">
        <v>2.0975980000000001</v>
      </c>
      <c r="D979" s="26">
        <v>1.474515</v>
      </c>
      <c r="E979" s="26">
        <v>1.7191890000000001</v>
      </c>
      <c r="F979" s="26">
        <v>1.534119</v>
      </c>
      <c r="G979" s="26">
        <v>1.4007890000000001</v>
      </c>
      <c r="H979" s="26">
        <v>0.65750310000000001</v>
      </c>
      <c r="I979" s="26">
        <v>0.50943609999999995</v>
      </c>
      <c r="J979" s="26">
        <v>7.6083769999999995E-2</v>
      </c>
      <c r="K979" s="26">
        <v>1.7354210000000001</v>
      </c>
      <c r="L979" s="26">
        <v>0.87671679999999996</v>
      </c>
      <c r="M979" s="26">
        <v>1.302133</v>
      </c>
      <c r="N979" s="26">
        <v>0.50825719999999996</v>
      </c>
      <c r="O979" s="26">
        <v>0.42675550000000001</v>
      </c>
      <c r="P979" s="26">
        <v>0.34528239999999999</v>
      </c>
      <c r="Q979" s="26">
        <v>0.42543249999999999</v>
      </c>
      <c r="R979" s="26">
        <v>0.38362689999999999</v>
      </c>
      <c r="S979" s="26">
        <v>0</v>
      </c>
      <c r="T979" s="26">
        <v>0</v>
      </c>
      <c r="U979" s="26">
        <v>0</v>
      </c>
      <c r="V979" s="26">
        <v>0</v>
      </c>
      <c r="W979" s="26">
        <v>1.4225939999999999</v>
      </c>
      <c r="X979" s="26">
        <v>0.71784340000000002</v>
      </c>
      <c r="Y979" s="26">
        <v>0.58724080000000001</v>
      </c>
      <c r="Z979" s="26">
        <v>0.2239778</v>
      </c>
    </row>
    <row r="980" spans="1:26" x14ac:dyDescent="0.35">
      <c r="A980" s="26" t="s">
        <v>177</v>
      </c>
      <c r="B980" s="26">
        <v>2050</v>
      </c>
      <c r="C980" s="26">
        <v>1.6457459999999999</v>
      </c>
      <c r="D980" s="26">
        <v>0.48405629999999999</v>
      </c>
      <c r="E980" s="26">
        <v>1.2627360000000001</v>
      </c>
      <c r="F980" s="26">
        <v>1.1398079999999999</v>
      </c>
      <c r="G980" s="26">
        <v>0.60834679999999997</v>
      </c>
      <c r="H980" s="26">
        <v>0.88138700000000003</v>
      </c>
      <c r="I980" s="26">
        <v>0.15152779999999999</v>
      </c>
      <c r="J980" s="26">
        <v>-2.534378E-2</v>
      </c>
      <c r="K980" s="26">
        <v>1.034967</v>
      </c>
      <c r="L980" s="26">
        <v>0.52532409999999996</v>
      </c>
      <c r="M980" s="26">
        <v>0.77647140000000003</v>
      </c>
      <c r="N980" s="26">
        <v>0.1999793</v>
      </c>
      <c r="O980" s="26">
        <v>0.63524849999999999</v>
      </c>
      <c r="P980" s="26">
        <v>1.1402129999999999</v>
      </c>
      <c r="Q980" s="26">
        <v>0.5093879</v>
      </c>
      <c r="R980" s="26">
        <v>0.46668009999999999</v>
      </c>
      <c r="S980" s="26">
        <v>0</v>
      </c>
      <c r="T980" s="26">
        <v>0</v>
      </c>
      <c r="U980" s="26">
        <v>0</v>
      </c>
      <c r="V980" s="26">
        <v>0</v>
      </c>
      <c r="W980" s="26">
        <v>0.85203839999999997</v>
      </c>
      <c r="X980" s="26">
        <v>-0.28522340000000002</v>
      </c>
      <c r="Y980" s="26">
        <v>0.30509160000000002</v>
      </c>
      <c r="Z980" s="26">
        <v>2.2007860000000001E-2</v>
      </c>
    </row>
    <row r="981" spans="1:26" x14ac:dyDescent="0.35">
      <c r="A981" s="26" t="s">
        <v>178</v>
      </c>
      <c r="B981" s="26">
        <v>2016</v>
      </c>
      <c r="C981" s="26">
        <v>33.371639999999999</v>
      </c>
      <c r="D981" s="26">
        <v>33.371639999999999</v>
      </c>
      <c r="E981" s="26">
        <v>33.371639999999999</v>
      </c>
      <c r="F981" s="26">
        <v>33.371639999999999</v>
      </c>
      <c r="G981" s="26">
        <v>-6.3246570000000002</v>
      </c>
      <c r="H981" s="26">
        <v>-6.3246570000000002</v>
      </c>
      <c r="I981" s="26">
        <v>-6.3246570000000002</v>
      </c>
      <c r="J981" s="26">
        <v>-6.3246570000000002</v>
      </c>
      <c r="K981" s="26">
        <v>4.9496560000000001</v>
      </c>
      <c r="L981" s="26">
        <v>4.9496560000000001</v>
      </c>
      <c r="M981" s="26">
        <v>4.9496560000000001</v>
      </c>
      <c r="N981" s="26">
        <v>4.9496560000000001</v>
      </c>
      <c r="O981" s="26">
        <v>4.7303249999999997</v>
      </c>
      <c r="P981" s="26">
        <v>4.7303249999999997</v>
      </c>
      <c r="Q981" s="26">
        <v>4.7303249999999997</v>
      </c>
      <c r="R981" s="26">
        <v>4.7303249999999997</v>
      </c>
      <c r="S981" s="26">
        <v>-0.70131049999999995</v>
      </c>
      <c r="T981" s="26">
        <v>-0.70131049999999995</v>
      </c>
      <c r="U981" s="26">
        <v>-0.70131049999999995</v>
      </c>
      <c r="V981" s="26">
        <v>-0.70131049999999995</v>
      </c>
      <c r="W981" s="26">
        <v>0.41837200000000002</v>
      </c>
      <c r="X981" s="26">
        <v>0.41837200000000002</v>
      </c>
      <c r="Y981" s="26">
        <v>0.41837200000000002</v>
      </c>
      <c r="Z981" s="26">
        <v>0.41837200000000002</v>
      </c>
    </row>
    <row r="982" spans="1:26" x14ac:dyDescent="0.35">
      <c r="A982" s="26" t="s">
        <v>178</v>
      </c>
      <c r="B982" s="26">
        <v>2020</v>
      </c>
      <c r="C982" s="26">
        <v>36.617870000000003</v>
      </c>
      <c r="D982" s="26">
        <v>23.596879999999999</v>
      </c>
      <c r="E982" s="26">
        <v>19.43487</v>
      </c>
      <c r="F982" s="26">
        <v>15.389530000000001</v>
      </c>
      <c r="G982" s="26">
        <v>15.27244</v>
      </c>
      <c r="H982" s="26">
        <v>8.3632399999999993</v>
      </c>
      <c r="I982" s="26">
        <v>4.1103259999999997</v>
      </c>
      <c r="J982" s="26">
        <v>-0.16061300000000001</v>
      </c>
      <c r="K982" s="26">
        <v>31.70513</v>
      </c>
      <c r="L982" s="26">
        <v>14.812290000000001</v>
      </c>
      <c r="M982" s="26">
        <v>7.267614</v>
      </c>
      <c r="N982" s="26">
        <v>1.832379</v>
      </c>
      <c r="O982" s="26">
        <v>4.2148729999999999</v>
      </c>
      <c r="P982" s="26">
        <v>3.5244970000000002</v>
      </c>
      <c r="Q982" s="26">
        <v>3.3107739999999999</v>
      </c>
      <c r="R982" s="26">
        <v>3.0044919999999999</v>
      </c>
      <c r="S982" s="26">
        <v>-7.2036009999999998E-2</v>
      </c>
      <c r="T982" s="26">
        <v>-0.96162400000000003</v>
      </c>
      <c r="U982" s="26">
        <v>-1.049518</v>
      </c>
      <c r="V982" s="26">
        <v>-1.3953340000000001</v>
      </c>
      <c r="W982" s="26">
        <v>0.78459299999999998</v>
      </c>
      <c r="X982" s="26">
        <v>0.10272000000000001</v>
      </c>
      <c r="Y982" s="26">
        <v>1.8645979999999999E-2</v>
      </c>
      <c r="Z982" s="26">
        <v>-0.237285</v>
      </c>
    </row>
    <row r="983" spans="1:26" x14ac:dyDescent="0.35">
      <c r="A983" s="26" t="s">
        <v>178</v>
      </c>
      <c r="B983" s="26">
        <v>2025</v>
      </c>
      <c r="C983" s="26">
        <v>88.321820000000002</v>
      </c>
      <c r="D983" s="26">
        <v>46.045090000000002</v>
      </c>
      <c r="E983" s="26">
        <v>32.86694</v>
      </c>
      <c r="F983" s="26">
        <v>9.2547289999999993</v>
      </c>
      <c r="G983" s="26">
        <v>44.8003</v>
      </c>
      <c r="H983" s="26">
        <v>13.83907</v>
      </c>
      <c r="I983" s="26">
        <v>3.7835429999999999</v>
      </c>
      <c r="J983" s="26">
        <v>0.88284680000000004</v>
      </c>
      <c r="K983" s="26">
        <v>64.839789999999994</v>
      </c>
      <c r="L983" s="26">
        <v>22.758859999999999</v>
      </c>
      <c r="M983" s="26">
        <v>9.4010569999999998</v>
      </c>
      <c r="N983" s="26">
        <v>2.2405409999999999</v>
      </c>
      <c r="O983" s="26">
        <v>14.60473</v>
      </c>
      <c r="P983" s="26">
        <v>9.5923970000000001</v>
      </c>
      <c r="Q983" s="26">
        <v>6.8107090000000001</v>
      </c>
      <c r="R983" s="26">
        <v>1.5655429999999999</v>
      </c>
      <c r="S983" s="26">
        <v>3.412922</v>
      </c>
      <c r="T983" s="26">
        <v>0.79158600000000001</v>
      </c>
      <c r="U983" s="26">
        <v>-1.1571039999999999</v>
      </c>
      <c r="V983" s="26">
        <v>-0.59126420000000002</v>
      </c>
      <c r="W983" s="26">
        <v>4.5361669999999998</v>
      </c>
      <c r="X983" s="26">
        <v>2.1444830000000001</v>
      </c>
      <c r="Y983" s="26">
        <v>0.52982549999999995</v>
      </c>
      <c r="Z983" s="26">
        <v>-6.6254179999999996E-2</v>
      </c>
    </row>
    <row r="984" spans="1:26" x14ac:dyDescent="0.35">
      <c r="A984" s="26" t="s">
        <v>178</v>
      </c>
      <c r="B984" s="26">
        <v>2030</v>
      </c>
      <c r="C984" s="26">
        <v>100.71040000000001</v>
      </c>
      <c r="D984" s="26">
        <v>94.243840000000006</v>
      </c>
      <c r="E984" s="26">
        <v>77.916259999999994</v>
      </c>
      <c r="F984" s="26">
        <v>6.684145</v>
      </c>
      <c r="G984" s="26">
        <v>80.177570000000003</v>
      </c>
      <c r="H984" s="26">
        <v>19.501750000000001</v>
      </c>
      <c r="I984" s="26">
        <v>-7.3505010000000004</v>
      </c>
      <c r="J984" s="26">
        <v>0.68585660000000004</v>
      </c>
      <c r="K984" s="26">
        <v>101.5211</v>
      </c>
      <c r="L984" s="26">
        <v>46.200679999999998</v>
      </c>
      <c r="M984" s="26">
        <v>14.03645</v>
      </c>
      <c r="N984" s="26">
        <v>1.8690709999999999</v>
      </c>
      <c r="O984" s="26">
        <v>20.460730000000002</v>
      </c>
      <c r="P984" s="26">
        <v>19.536629999999999</v>
      </c>
      <c r="Q984" s="26">
        <v>15.527950000000001</v>
      </c>
      <c r="R984" s="26">
        <v>1.0142869999999999</v>
      </c>
      <c r="S984" s="26">
        <v>4.3901940000000002</v>
      </c>
      <c r="T984" s="26">
        <v>1.6486209999999999</v>
      </c>
      <c r="U984" s="26">
        <v>-2.5444640000000001</v>
      </c>
      <c r="V984" s="26">
        <v>-0.35355950000000003</v>
      </c>
      <c r="W984" s="26">
        <v>7.4173119999999999</v>
      </c>
      <c r="X984" s="26">
        <v>4.9648890000000003</v>
      </c>
      <c r="Y984" s="26">
        <v>1.2753019999999999</v>
      </c>
      <c r="Z984" s="26">
        <v>-4.1237509999999998E-2</v>
      </c>
    </row>
    <row r="985" spans="1:26" x14ac:dyDescent="0.35">
      <c r="A985" s="26" t="s">
        <v>178</v>
      </c>
      <c r="B985" s="26">
        <v>2035</v>
      </c>
      <c r="C985" s="26">
        <v>171.74719999999999</v>
      </c>
      <c r="D985" s="26">
        <v>93.291240000000002</v>
      </c>
      <c r="E985" s="26">
        <v>84.104979999999998</v>
      </c>
      <c r="F985" s="26">
        <v>10.65845</v>
      </c>
      <c r="G985" s="26">
        <v>162.5197</v>
      </c>
      <c r="H985" s="26">
        <v>54.226260000000003</v>
      </c>
      <c r="I985" s="26">
        <v>21.675090000000001</v>
      </c>
      <c r="J985" s="26">
        <v>0.93365869999999995</v>
      </c>
      <c r="K985" s="26">
        <v>131.53960000000001</v>
      </c>
      <c r="L985" s="26">
        <v>62.941040000000001</v>
      </c>
      <c r="M985" s="26">
        <v>31.304600000000001</v>
      </c>
      <c r="N985" s="26">
        <v>4.7371109999999996</v>
      </c>
      <c r="O985" s="26">
        <v>22.446929999999998</v>
      </c>
      <c r="P985" s="26">
        <v>26.380739999999999</v>
      </c>
      <c r="Q985" s="26">
        <v>23.651319999999998</v>
      </c>
      <c r="R985" s="26">
        <v>1.4718199999999999</v>
      </c>
      <c r="S985" s="26">
        <v>5.4334860000000003</v>
      </c>
      <c r="T985" s="26">
        <v>2.8319399999999999</v>
      </c>
      <c r="U985" s="26">
        <v>-3.2630430000000001</v>
      </c>
      <c r="V985" s="26">
        <v>-0.1139458</v>
      </c>
      <c r="W985" s="26">
        <v>9.1129750000000005</v>
      </c>
      <c r="X985" s="26">
        <v>7.1988640000000004</v>
      </c>
      <c r="Y985" s="26">
        <v>2.9858099999999999</v>
      </c>
      <c r="Z985" s="26">
        <v>0.14381920000000001</v>
      </c>
    </row>
    <row r="986" spans="1:26" x14ac:dyDescent="0.35">
      <c r="A986" s="26" t="s">
        <v>178</v>
      </c>
      <c r="B986" s="26">
        <v>2040</v>
      </c>
      <c r="C986" s="26">
        <v>135.245</v>
      </c>
      <c r="D986" s="26">
        <v>75.587549999999993</v>
      </c>
      <c r="E986" s="26">
        <v>73.934870000000004</v>
      </c>
      <c r="F986" s="26">
        <v>11.17342</v>
      </c>
      <c r="G986" s="26">
        <v>137.1311</v>
      </c>
      <c r="H986" s="26">
        <v>64.962760000000003</v>
      </c>
      <c r="I986" s="26">
        <v>37.294400000000003</v>
      </c>
      <c r="J986" s="26">
        <v>0.78661230000000004</v>
      </c>
      <c r="K986" s="26">
        <v>160.99189999999999</v>
      </c>
      <c r="L986" s="26">
        <v>60.600140000000003</v>
      </c>
      <c r="M986" s="26">
        <v>34.96481</v>
      </c>
      <c r="N986" s="26">
        <v>3.0917300000000001</v>
      </c>
      <c r="O986" s="26">
        <v>23.976099999999999</v>
      </c>
      <c r="P986" s="26">
        <v>26.633330000000001</v>
      </c>
      <c r="Q986" s="26">
        <v>26.16208</v>
      </c>
      <c r="R986" s="26">
        <v>1.5571630000000001</v>
      </c>
      <c r="S986" s="26">
        <v>5.888992</v>
      </c>
      <c r="T986" s="26">
        <v>2.8635730000000001</v>
      </c>
      <c r="U986" s="26">
        <v>-3.556254</v>
      </c>
      <c r="V986" s="26">
        <v>-5.8013960000000003E-2</v>
      </c>
      <c r="W986" s="26">
        <v>9.2045349999999999</v>
      </c>
      <c r="X986" s="26">
        <v>7.1052039999999996</v>
      </c>
      <c r="Y986" s="26">
        <v>3.2765119999999999</v>
      </c>
      <c r="Z986" s="26">
        <v>0.2231088</v>
      </c>
    </row>
    <row r="987" spans="1:26" x14ac:dyDescent="0.35">
      <c r="A987" s="26" t="s">
        <v>178</v>
      </c>
      <c r="B987" s="26">
        <v>2045</v>
      </c>
      <c r="C987" s="26">
        <v>120.0903</v>
      </c>
      <c r="D987" s="26">
        <v>58.447069999999997</v>
      </c>
      <c r="E987" s="26">
        <v>59.584119999999999</v>
      </c>
      <c r="F987" s="26">
        <v>8.0408039999999996</v>
      </c>
      <c r="G987" s="26">
        <v>122.27670000000001</v>
      </c>
      <c r="H987" s="26">
        <v>65.200519999999997</v>
      </c>
      <c r="I987" s="26">
        <v>39.825899999999997</v>
      </c>
      <c r="J987" s="26">
        <v>0.59161240000000004</v>
      </c>
      <c r="K987" s="26">
        <v>129.23560000000001</v>
      </c>
      <c r="L987" s="26">
        <v>54.484749999999998</v>
      </c>
      <c r="M987" s="26">
        <v>31.191739999999999</v>
      </c>
      <c r="N987" s="26">
        <v>0.95376830000000001</v>
      </c>
      <c r="O987" s="26">
        <v>23.855869999999999</v>
      </c>
      <c r="P987" s="26">
        <v>24.347860000000001</v>
      </c>
      <c r="Q987" s="26">
        <v>24.543019999999999</v>
      </c>
      <c r="R987" s="26">
        <v>1.129491</v>
      </c>
      <c r="S987" s="26">
        <v>5.8092050000000004</v>
      </c>
      <c r="T987" s="26">
        <v>2.5416460000000001</v>
      </c>
      <c r="U987" s="26">
        <v>-3.416439</v>
      </c>
      <c r="V987" s="26">
        <v>-3.0013640000000001E-2</v>
      </c>
      <c r="W987" s="26">
        <v>8.5321189999999998</v>
      </c>
      <c r="X987" s="26">
        <v>6.3475710000000003</v>
      </c>
      <c r="Y987" s="26">
        <v>2.9132600000000002</v>
      </c>
      <c r="Z987" s="26">
        <v>0.19993929999999999</v>
      </c>
    </row>
    <row r="988" spans="1:26" x14ac:dyDescent="0.35">
      <c r="A988" s="26" t="s">
        <v>178</v>
      </c>
      <c r="B988" s="26">
        <v>2050</v>
      </c>
      <c r="C988" s="26">
        <v>104.2743</v>
      </c>
      <c r="D988" s="26">
        <v>44.64367</v>
      </c>
      <c r="E988" s="26">
        <v>44.503590000000003</v>
      </c>
      <c r="F988" s="26">
        <v>5.137772</v>
      </c>
      <c r="G988" s="26">
        <v>103.9273</v>
      </c>
      <c r="H988" s="26">
        <v>54.852150000000002</v>
      </c>
      <c r="I988" s="26">
        <v>37.473199999999999</v>
      </c>
      <c r="J988" s="26">
        <v>0.1039899</v>
      </c>
      <c r="K988" s="26">
        <v>101.0998</v>
      </c>
      <c r="L988" s="26">
        <v>45.235340000000001</v>
      </c>
      <c r="M988" s="26">
        <v>26.55151</v>
      </c>
      <c r="N988" s="26">
        <v>0.57070540000000003</v>
      </c>
      <c r="O988" s="26">
        <v>21.85979</v>
      </c>
      <c r="P988" s="26">
        <v>20.25085</v>
      </c>
      <c r="Q988" s="26">
        <v>20.949909999999999</v>
      </c>
      <c r="R988" s="26">
        <v>0.70789279999999999</v>
      </c>
      <c r="S988" s="26">
        <v>5.2821340000000001</v>
      </c>
      <c r="T988" s="26">
        <v>1.9656009999999999</v>
      </c>
      <c r="U988" s="26">
        <v>-3.0317099999999999</v>
      </c>
      <c r="V988" s="26">
        <v>4.1619679999999999E-2</v>
      </c>
      <c r="W988" s="26">
        <v>7.8642279999999998</v>
      </c>
      <c r="X988" s="26">
        <v>5.1392360000000004</v>
      </c>
      <c r="Y988" s="26">
        <v>2.5092099999999999</v>
      </c>
      <c r="Z988" s="26">
        <v>0.15534999999999999</v>
      </c>
    </row>
    <row r="989" spans="1:26" x14ac:dyDescent="0.35">
      <c r="A989" s="26" t="s">
        <v>179</v>
      </c>
      <c r="B989" s="26">
        <v>2016</v>
      </c>
      <c r="C989" s="26">
        <v>684.22860000000003</v>
      </c>
      <c r="D989" s="26">
        <v>684.22860000000003</v>
      </c>
      <c r="E989" s="26">
        <v>684.22860000000003</v>
      </c>
      <c r="F989" s="26">
        <v>684.22860000000003</v>
      </c>
      <c r="G989" s="26">
        <v>-46.89723</v>
      </c>
      <c r="H989" s="26">
        <v>-46.89723</v>
      </c>
      <c r="I989" s="26">
        <v>-46.89723</v>
      </c>
      <c r="J989" s="26">
        <v>-46.89723</v>
      </c>
      <c r="K989" s="26">
        <v>80.182140000000004</v>
      </c>
      <c r="L989" s="26">
        <v>80.182140000000004</v>
      </c>
      <c r="M989" s="26">
        <v>80.182140000000004</v>
      </c>
      <c r="N989" s="26">
        <v>80.182140000000004</v>
      </c>
      <c r="O989" s="26">
        <v>828.3854</v>
      </c>
      <c r="P989" s="26">
        <v>828.3854</v>
      </c>
      <c r="Q989" s="26">
        <v>828.3854</v>
      </c>
      <c r="R989" s="26">
        <v>828.3854</v>
      </c>
      <c r="S989" s="26">
        <v>119.9646</v>
      </c>
      <c r="T989" s="26">
        <v>119.9646</v>
      </c>
      <c r="U989" s="26">
        <v>119.9646</v>
      </c>
      <c r="V989" s="26">
        <v>119.9646</v>
      </c>
      <c r="W989" s="26">
        <v>107.21299999999999</v>
      </c>
      <c r="X989" s="26">
        <v>107.21299999999999</v>
      </c>
      <c r="Y989" s="26">
        <v>107.21299999999999</v>
      </c>
      <c r="Z989" s="26">
        <v>107.21299999999999</v>
      </c>
    </row>
    <row r="990" spans="1:26" x14ac:dyDescent="0.35">
      <c r="A990" s="26" t="s">
        <v>179</v>
      </c>
      <c r="B990" s="26">
        <v>2020</v>
      </c>
      <c r="C990" s="26">
        <v>850.84339999999997</v>
      </c>
      <c r="D990" s="26">
        <v>756.21510000000001</v>
      </c>
      <c r="E990" s="26">
        <v>633.99940000000004</v>
      </c>
      <c r="F990" s="26">
        <v>610.90300000000002</v>
      </c>
      <c r="G990" s="26">
        <v>396.60599999999999</v>
      </c>
      <c r="H990" s="26">
        <v>229.4845</v>
      </c>
      <c r="I990" s="26">
        <v>167.01320000000001</v>
      </c>
      <c r="J990" s="26">
        <v>73.885509999999996</v>
      </c>
      <c r="K990" s="26">
        <v>851.73900000000003</v>
      </c>
      <c r="L990" s="26">
        <v>315.11829999999998</v>
      </c>
      <c r="M990" s="26">
        <v>58.844589999999997</v>
      </c>
      <c r="N990" s="26">
        <v>-171.30080000000001</v>
      </c>
      <c r="O990" s="26">
        <v>1069.404</v>
      </c>
      <c r="P990" s="26">
        <v>1005.054</v>
      </c>
      <c r="Q990" s="26">
        <v>929.97529999999995</v>
      </c>
      <c r="R990" s="26">
        <v>919.13760000000002</v>
      </c>
      <c r="S990" s="26">
        <v>340.46629999999999</v>
      </c>
      <c r="T990" s="26">
        <v>-26.627800000000001</v>
      </c>
      <c r="U990" s="26">
        <v>-40.817340000000002</v>
      </c>
      <c r="V990" s="26">
        <v>-130.9085</v>
      </c>
      <c r="W990" s="26">
        <v>444.06990000000002</v>
      </c>
      <c r="X990" s="26">
        <v>62.754930000000002</v>
      </c>
      <c r="Y990" s="26">
        <v>11.35885</v>
      </c>
      <c r="Z990" s="26">
        <v>-73.697599999999994</v>
      </c>
    </row>
    <row r="991" spans="1:26" x14ac:dyDescent="0.35">
      <c r="A991" s="26" t="s">
        <v>179</v>
      </c>
      <c r="B991" s="26">
        <v>2025</v>
      </c>
      <c r="C991" s="26">
        <v>902.56979999999999</v>
      </c>
      <c r="D991" s="26">
        <v>637.23410000000001</v>
      </c>
      <c r="E991" s="26">
        <v>501.27800000000002</v>
      </c>
      <c r="F991" s="26">
        <v>452.16289999999998</v>
      </c>
      <c r="G991" s="26">
        <v>448.46890000000002</v>
      </c>
      <c r="H991" s="26">
        <v>207.8623</v>
      </c>
      <c r="I991" s="26">
        <v>92.600170000000006</v>
      </c>
      <c r="J991" s="26">
        <v>49.539810000000003</v>
      </c>
      <c r="K991" s="26">
        <v>1279.789</v>
      </c>
      <c r="L991" s="26">
        <v>399.72739999999999</v>
      </c>
      <c r="M991" s="26">
        <v>116.6996</v>
      </c>
      <c r="N991" s="26">
        <v>-91.596490000000003</v>
      </c>
      <c r="O991" s="26">
        <v>1045.5630000000001</v>
      </c>
      <c r="P991" s="26">
        <v>714.50620000000004</v>
      </c>
      <c r="Q991" s="26">
        <v>605.52080000000001</v>
      </c>
      <c r="R991" s="26">
        <v>351.61900000000003</v>
      </c>
      <c r="S991" s="26">
        <v>250.8672</v>
      </c>
      <c r="T991" s="26">
        <v>124.03279999999999</v>
      </c>
      <c r="U991" s="26">
        <v>-167.7028</v>
      </c>
      <c r="V991" s="26">
        <v>-45.234780000000001</v>
      </c>
      <c r="W991" s="26">
        <v>275.9973</v>
      </c>
      <c r="X991" s="26">
        <v>129.59200000000001</v>
      </c>
      <c r="Y991" s="26">
        <v>-83.199799999999996</v>
      </c>
      <c r="Z991" s="26">
        <v>-68.573080000000004</v>
      </c>
    </row>
    <row r="992" spans="1:26" x14ac:dyDescent="0.35">
      <c r="A992" s="26" t="s">
        <v>179</v>
      </c>
      <c r="B992" s="26">
        <v>2030</v>
      </c>
      <c r="C992" s="26">
        <v>1308.049</v>
      </c>
      <c r="D992" s="26">
        <v>966.13850000000002</v>
      </c>
      <c r="E992" s="26">
        <v>335.24380000000002</v>
      </c>
      <c r="F992" s="26">
        <v>272.10399999999998</v>
      </c>
      <c r="G992" s="26">
        <v>256.9357</v>
      </c>
      <c r="H992" s="26">
        <v>74.368350000000007</v>
      </c>
      <c r="I992" s="26">
        <v>144.63669999999999</v>
      </c>
      <c r="J992" s="26">
        <v>81.631</v>
      </c>
      <c r="K992" s="26">
        <v>1038.402</v>
      </c>
      <c r="L992" s="26">
        <v>-44.398409999999998</v>
      </c>
      <c r="M992" s="26">
        <v>53.377189999999999</v>
      </c>
      <c r="N992" s="26">
        <v>-133.80799999999999</v>
      </c>
      <c r="O992" s="26">
        <v>1626.8710000000001</v>
      </c>
      <c r="P992" s="26">
        <v>1034.846</v>
      </c>
      <c r="Q992" s="26">
        <v>439.4393</v>
      </c>
      <c r="R992" s="26">
        <v>339.90390000000002</v>
      </c>
      <c r="S992" s="26">
        <v>279.06400000000002</v>
      </c>
      <c r="T992" s="26">
        <v>146.72890000000001</v>
      </c>
      <c r="U992" s="26">
        <v>106.038</v>
      </c>
      <c r="V992" s="26">
        <v>15.94598</v>
      </c>
      <c r="W992" s="26">
        <v>342.48910000000001</v>
      </c>
      <c r="X992" s="26">
        <v>232.2216</v>
      </c>
      <c r="Y992" s="26">
        <v>7.170363</v>
      </c>
      <c r="Z992" s="26">
        <v>-40.552399999999999</v>
      </c>
    </row>
    <row r="993" spans="1:26" x14ac:dyDescent="0.35">
      <c r="A993" s="26" t="s">
        <v>179</v>
      </c>
      <c r="B993" s="26">
        <v>2035</v>
      </c>
      <c r="C993" s="26">
        <v>1091.29</v>
      </c>
      <c r="D993" s="26">
        <v>803.29660000000001</v>
      </c>
      <c r="E993" s="26">
        <v>738.72580000000005</v>
      </c>
      <c r="F993" s="26">
        <v>685.00869999999998</v>
      </c>
      <c r="G993" s="26">
        <v>602.12789999999995</v>
      </c>
      <c r="H993" s="26">
        <v>130.11709999999999</v>
      </c>
      <c r="I993" s="26">
        <v>-32.020479999999999</v>
      </c>
      <c r="J993" s="26">
        <v>-54.747669999999999</v>
      </c>
      <c r="K993" s="26">
        <v>1038.473</v>
      </c>
      <c r="L993" s="26">
        <v>154.98859999999999</v>
      </c>
      <c r="M993" s="26">
        <v>-289.34800000000001</v>
      </c>
      <c r="N993" s="26">
        <v>-423.70839999999998</v>
      </c>
      <c r="O993" s="26">
        <v>1528.5840000000001</v>
      </c>
      <c r="P993" s="26">
        <v>1057.297</v>
      </c>
      <c r="Q993" s="26">
        <v>633.65110000000004</v>
      </c>
      <c r="R993" s="26">
        <v>497.95339999999999</v>
      </c>
      <c r="S993" s="26">
        <v>382.24259999999998</v>
      </c>
      <c r="T993" s="26">
        <v>181.738</v>
      </c>
      <c r="U993" s="26">
        <v>3.7287979999999998</v>
      </c>
      <c r="V993" s="26">
        <v>-7.8296429999999999</v>
      </c>
      <c r="W993" s="26">
        <v>676.26969999999994</v>
      </c>
      <c r="X993" s="26">
        <v>374.75420000000003</v>
      </c>
      <c r="Y993" s="26">
        <v>-20.582560000000001</v>
      </c>
      <c r="Z993" s="26">
        <v>-106.9697</v>
      </c>
    </row>
    <row r="994" spans="1:26" x14ac:dyDescent="0.35">
      <c r="A994" s="26" t="s">
        <v>179</v>
      </c>
      <c r="B994" s="26">
        <v>2040</v>
      </c>
      <c r="C994" s="26">
        <v>471.08890000000002</v>
      </c>
      <c r="D994" s="26">
        <v>290.06569999999999</v>
      </c>
      <c r="E994" s="26">
        <v>440.51069999999999</v>
      </c>
      <c r="F994" s="26">
        <v>396.04160000000002</v>
      </c>
      <c r="G994" s="26">
        <v>346.02289999999999</v>
      </c>
      <c r="H994" s="26">
        <v>39.524259999999998</v>
      </c>
      <c r="I994" s="26">
        <v>-18.666820000000001</v>
      </c>
      <c r="J994" s="26">
        <v>-31.615829999999999</v>
      </c>
      <c r="K994" s="26">
        <v>752.89449999999999</v>
      </c>
      <c r="L994" s="26">
        <v>261.44279999999998</v>
      </c>
      <c r="M994" s="26">
        <v>154.23570000000001</v>
      </c>
      <c r="N994" s="26">
        <v>-33.35031</v>
      </c>
      <c r="O994" s="26">
        <v>2404.6120000000001</v>
      </c>
      <c r="P994" s="26">
        <v>1619.173</v>
      </c>
      <c r="Q994" s="26">
        <v>1186.53</v>
      </c>
      <c r="R994" s="26">
        <v>968.8854</v>
      </c>
      <c r="S994" s="26">
        <v>168.4298</v>
      </c>
      <c r="T994" s="26">
        <v>71.017899999999997</v>
      </c>
      <c r="U994" s="26">
        <v>21.90972</v>
      </c>
      <c r="V994" s="26">
        <v>1.05402</v>
      </c>
      <c r="W994" s="26">
        <v>131.53380000000001</v>
      </c>
      <c r="X994" s="26">
        <v>59.398409999999998</v>
      </c>
      <c r="Y994" s="26">
        <v>-273.63139999999999</v>
      </c>
      <c r="Z994" s="26">
        <v>-261.49990000000003</v>
      </c>
    </row>
    <row r="995" spans="1:26" x14ac:dyDescent="0.35">
      <c r="A995" s="26" t="s">
        <v>179</v>
      </c>
      <c r="B995" s="26">
        <v>2045</v>
      </c>
      <c r="C995" s="26">
        <v>496.38060000000002</v>
      </c>
      <c r="D995" s="26">
        <v>236.0455</v>
      </c>
      <c r="E995" s="26">
        <v>257.59710000000001</v>
      </c>
      <c r="F995" s="26">
        <v>230.45939999999999</v>
      </c>
      <c r="G995" s="26">
        <v>59.973350000000003</v>
      </c>
      <c r="H995" s="26">
        <v>-22.613119999999999</v>
      </c>
      <c r="I995" s="26">
        <v>-39.823549999999997</v>
      </c>
      <c r="J995" s="26">
        <v>-40.60568</v>
      </c>
      <c r="K995" s="26">
        <v>572.36270000000002</v>
      </c>
      <c r="L995" s="26">
        <v>126.2779</v>
      </c>
      <c r="M995" s="26">
        <v>133.01220000000001</v>
      </c>
      <c r="N995" s="26">
        <v>12.490360000000001</v>
      </c>
      <c r="O995" s="26">
        <v>2913.3850000000002</v>
      </c>
      <c r="P995" s="26">
        <v>1753.5519999999999</v>
      </c>
      <c r="Q995" s="26">
        <v>1430.3209999999999</v>
      </c>
      <c r="R995" s="26">
        <v>1225.1120000000001</v>
      </c>
      <c r="S995" s="26">
        <v>-24.180510000000002</v>
      </c>
      <c r="T995" s="26">
        <v>4.8309550000000003</v>
      </c>
      <c r="U995" s="26">
        <v>4.1824769999999996</v>
      </c>
      <c r="V995" s="26">
        <v>0.41565099999999999</v>
      </c>
      <c r="W995" s="26">
        <v>561.73350000000005</v>
      </c>
      <c r="X995" s="26">
        <v>601.46870000000001</v>
      </c>
      <c r="Y995" s="26">
        <v>-4.644552</v>
      </c>
      <c r="Z995" s="26">
        <v>-90.553579999999997</v>
      </c>
    </row>
    <row r="996" spans="1:26" x14ac:dyDescent="0.35">
      <c r="A996" s="26" t="s">
        <v>179</v>
      </c>
      <c r="B996" s="26">
        <v>2050</v>
      </c>
      <c r="C996" s="26">
        <v>488.4425</v>
      </c>
      <c r="D996" s="26">
        <v>241.87180000000001</v>
      </c>
      <c r="E996" s="26">
        <v>283.666</v>
      </c>
      <c r="F996" s="26">
        <v>229.07060000000001</v>
      </c>
      <c r="G996" s="26">
        <v>13.85233</v>
      </c>
      <c r="H996" s="26">
        <v>-58.225459999999998</v>
      </c>
      <c r="I996" s="26">
        <v>-74.381410000000002</v>
      </c>
      <c r="J996" s="26">
        <v>-52.548580000000001</v>
      </c>
      <c r="K996" s="26">
        <v>505.52600000000001</v>
      </c>
      <c r="L996" s="26">
        <v>159.74700000000001</v>
      </c>
      <c r="M996" s="26">
        <v>50.145470000000003</v>
      </c>
      <c r="N996" s="26">
        <v>-30.190169999999998</v>
      </c>
      <c r="O996" s="26">
        <v>2349.123</v>
      </c>
      <c r="P996" s="26">
        <v>1537.087</v>
      </c>
      <c r="Q996" s="26">
        <v>1453.1079999999999</v>
      </c>
      <c r="R996" s="26">
        <v>1136.8019999999999</v>
      </c>
      <c r="S996" s="26">
        <v>4.5092410000000003</v>
      </c>
      <c r="T996" s="26">
        <v>-15.43366</v>
      </c>
      <c r="U996" s="26">
        <v>-102.14830000000001</v>
      </c>
      <c r="V996" s="26">
        <v>-25.15108</v>
      </c>
      <c r="W996" s="26">
        <v>1340.316</v>
      </c>
      <c r="X996" s="26">
        <v>1148.9490000000001</v>
      </c>
      <c r="Y996" s="26">
        <v>280.03050000000002</v>
      </c>
      <c r="Z996" s="26">
        <v>177.57980000000001</v>
      </c>
    </row>
    <row r="997" spans="1:26" x14ac:dyDescent="0.35">
      <c r="A997" s="27" t="s">
        <v>108</v>
      </c>
      <c r="B997" s="27">
        <v>2016</v>
      </c>
      <c r="C997" s="27">
        <v>17163.900000000001</v>
      </c>
      <c r="D997" s="27">
        <v>17163.900000000001</v>
      </c>
      <c r="E997" s="27">
        <v>17163.900000000001</v>
      </c>
      <c r="F997" s="27">
        <v>17163.900000000001</v>
      </c>
      <c r="G997" s="27">
        <v>653.35550000000001</v>
      </c>
      <c r="H997" s="27">
        <v>653.35550000000001</v>
      </c>
      <c r="I997" s="27">
        <v>653.35550000000001</v>
      </c>
      <c r="J997" s="27">
        <v>653.35550000000001</v>
      </c>
      <c r="K997" s="27">
        <v>47448.95</v>
      </c>
      <c r="L997" s="27">
        <v>47448.95</v>
      </c>
      <c r="M997" s="27">
        <v>47448.95</v>
      </c>
      <c r="N997" s="27">
        <v>47448.95</v>
      </c>
      <c r="O997" s="27">
        <v>9929.3179999999993</v>
      </c>
      <c r="P997" s="27">
        <v>9929.3179999999993</v>
      </c>
      <c r="Q997" s="27">
        <v>9929.3179999999993</v>
      </c>
      <c r="R997" s="27">
        <v>9929.3179999999993</v>
      </c>
      <c r="S997" s="27">
        <v>-5376.3230000000003</v>
      </c>
      <c r="T997" s="27">
        <v>-5376.3230000000003</v>
      </c>
      <c r="U997" s="27">
        <v>-5376.3230000000003</v>
      </c>
      <c r="V997" s="27">
        <v>-5376.3230000000003</v>
      </c>
      <c r="W997" s="27">
        <v>1567.662</v>
      </c>
      <c r="X997" s="27">
        <v>1567.662</v>
      </c>
      <c r="Y997" s="27">
        <v>1567.662</v>
      </c>
      <c r="Z997" s="27">
        <v>1567.662</v>
      </c>
    </row>
    <row r="998" spans="1:26" x14ac:dyDescent="0.35">
      <c r="A998" s="27" t="s">
        <v>108</v>
      </c>
      <c r="B998" s="27">
        <v>2020</v>
      </c>
      <c r="C998" s="27">
        <v>24415.17</v>
      </c>
      <c r="D998" s="27">
        <v>21680.23</v>
      </c>
      <c r="E998" s="27">
        <v>18256.63</v>
      </c>
      <c r="F998" s="27">
        <v>17556.37</v>
      </c>
      <c r="G998" s="27">
        <v>20827.849999999999</v>
      </c>
      <c r="H998" s="27">
        <v>16889.349999999999</v>
      </c>
      <c r="I998" s="27">
        <v>12039.79</v>
      </c>
      <c r="J998" s="27">
        <v>4513.991</v>
      </c>
      <c r="K998" s="27">
        <v>140534</v>
      </c>
      <c r="L998" s="27">
        <v>77302.3</v>
      </c>
      <c r="M998" s="27">
        <v>46526.52</v>
      </c>
      <c r="N998" s="27">
        <v>23925.79</v>
      </c>
      <c r="O998" s="27">
        <v>13636.41</v>
      </c>
      <c r="P998" s="27">
        <v>12580.46</v>
      </c>
      <c r="Q998" s="27">
        <v>11389.26</v>
      </c>
      <c r="R998" s="27">
        <v>11469.16</v>
      </c>
      <c r="S998" s="27">
        <v>958.61900000000003</v>
      </c>
      <c r="T998" s="27">
        <v>389.80930000000001</v>
      </c>
      <c r="U998" s="27">
        <v>-1381.691</v>
      </c>
      <c r="V998" s="27">
        <v>-4973.3739999999998</v>
      </c>
      <c r="W998" s="27">
        <v>10554.96</v>
      </c>
      <c r="X998" s="27">
        <v>2962.0219999999999</v>
      </c>
      <c r="Y998" s="27">
        <v>427.32170000000002</v>
      </c>
      <c r="Z998" s="27">
        <v>-246.16720000000001</v>
      </c>
    </row>
    <row r="999" spans="1:26" x14ac:dyDescent="0.35">
      <c r="A999" s="27" t="s">
        <v>108</v>
      </c>
      <c r="B999" s="27">
        <v>2025</v>
      </c>
      <c r="C999" s="27">
        <v>37402.65</v>
      </c>
      <c r="D999" s="27">
        <v>29876.04</v>
      </c>
      <c r="E999" s="27">
        <v>26087.68</v>
      </c>
      <c r="F999" s="27">
        <v>21770.79</v>
      </c>
      <c r="G999" s="27">
        <v>23356.71</v>
      </c>
      <c r="H999" s="27">
        <v>14131.13</v>
      </c>
      <c r="I999" s="27">
        <v>2779.7190000000001</v>
      </c>
      <c r="J999" s="27">
        <v>1153.56</v>
      </c>
      <c r="K999" s="27">
        <v>213501</v>
      </c>
      <c r="L999" s="27">
        <v>106859.6</v>
      </c>
      <c r="M999" s="27">
        <v>63779.76</v>
      </c>
      <c r="N999" s="27">
        <v>31056.04</v>
      </c>
      <c r="O999" s="27">
        <v>24808.94</v>
      </c>
      <c r="P999" s="27">
        <v>20950.93</v>
      </c>
      <c r="Q999" s="27">
        <v>14800.53</v>
      </c>
      <c r="R999" s="27">
        <v>14138.41</v>
      </c>
      <c r="S999" s="27">
        <v>-5964.4129999999996</v>
      </c>
      <c r="T999" s="27">
        <v>-6622.93</v>
      </c>
      <c r="U999" s="27">
        <v>-4187.3280000000004</v>
      </c>
      <c r="V999" s="27">
        <v>-5075.3389999999999</v>
      </c>
      <c r="W999" s="27">
        <v>23464.13</v>
      </c>
      <c r="X999" s="27">
        <v>9416.3639999999996</v>
      </c>
      <c r="Y999" s="27">
        <v>4444.0079999999998</v>
      </c>
      <c r="Z999" s="27">
        <v>-202.38509999999999</v>
      </c>
    </row>
    <row r="1000" spans="1:26" x14ac:dyDescent="0.35">
      <c r="A1000" s="27" t="s">
        <v>108</v>
      </c>
      <c r="B1000" s="27">
        <v>2030</v>
      </c>
      <c r="C1000" s="27">
        <v>54142.57</v>
      </c>
      <c r="D1000" s="27">
        <v>43327.29</v>
      </c>
      <c r="E1000" s="27">
        <v>32877.870000000003</v>
      </c>
      <c r="F1000" s="27">
        <v>27087.74</v>
      </c>
      <c r="G1000" s="27">
        <v>8347.0560000000005</v>
      </c>
      <c r="H1000" s="27">
        <v>6845.558</v>
      </c>
      <c r="I1000" s="27">
        <v>7351.7060000000001</v>
      </c>
      <c r="J1000" s="27">
        <v>-3757.6289999999999</v>
      </c>
      <c r="K1000" s="27">
        <v>314625.59999999998</v>
      </c>
      <c r="L1000" s="27">
        <v>140184.1</v>
      </c>
      <c r="M1000" s="27">
        <v>61028.6</v>
      </c>
      <c r="N1000" s="27">
        <v>27277.24</v>
      </c>
      <c r="O1000" s="27">
        <v>28071.78</v>
      </c>
      <c r="P1000" s="27">
        <v>23383.51</v>
      </c>
      <c r="Q1000" s="27">
        <v>20889.18</v>
      </c>
      <c r="R1000" s="27">
        <v>15550.34</v>
      </c>
      <c r="S1000" s="27">
        <v>5784.8209999999999</v>
      </c>
      <c r="T1000" s="27">
        <v>5913.8609999999999</v>
      </c>
      <c r="U1000" s="27">
        <v>-4732.6729999999998</v>
      </c>
      <c r="V1000" s="27">
        <v>-4846.2520000000004</v>
      </c>
      <c r="W1000" s="27">
        <v>61374.94</v>
      </c>
      <c r="X1000" s="27">
        <v>23092.43</v>
      </c>
      <c r="Y1000" s="27">
        <v>5743.1490000000003</v>
      </c>
      <c r="Z1000" s="27">
        <v>1112.001</v>
      </c>
    </row>
    <row r="1001" spans="1:26" x14ac:dyDescent="0.35">
      <c r="A1001" s="27" t="s">
        <v>108</v>
      </c>
      <c r="B1001" s="27">
        <v>2035</v>
      </c>
      <c r="C1001" s="27">
        <v>72278.23</v>
      </c>
      <c r="D1001" s="27">
        <v>56470.11</v>
      </c>
      <c r="E1001" s="27">
        <v>40803.99</v>
      </c>
      <c r="F1001" s="27">
        <v>26913.14</v>
      </c>
      <c r="G1001" s="27">
        <v>4364.7299999999996</v>
      </c>
      <c r="H1001" s="27">
        <v>3141.0230000000001</v>
      </c>
      <c r="I1001" s="27">
        <v>-273.32369999999997</v>
      </c>
      <c r="J1001" s="27">
        <v>-4357.0469999999996</v>
      </c>
      <c r="K1001" s="27">
        <v>384656.9</v>
      </c>
      <c r="L1001" s="27">
        <v>155694</v>
      </c>
      <c r="M1001" s="27">
        <v>71147.59</v>
      </c>
      <c r="N1001" s="27">
        <v>22732.33</v>
      </c>
      <c r="O1001" s="27">
        <v>48395.95</v>
      </c>
      <c r="P1001" s="27">
        <v>29956.38</v>
      </c>
      <c r="Q1001" s="27">
        <v>21272.85</v>
      </c>
      <c r="R1001" s="27">
        <v>15338.98</v>
      </c>
      <c r="S1001" s="27">
        <v>-17905.71</v>
      </c>
      <c r="T1001" s="27">
        <v>-3812.9409999999998</v>
      </c>
      <c r="U1001" s="27">
        <v>3058.319</v>
      </c>
      <c r="V1001" s="27">
        <v>-3887.701</v>
      </c>
      <c r="W1001" s="27">
        <v>94819.41</v>
      </c>
      <c r="X1001" s="27">
        <v>39790.03</v>
      </c>
      <c r="Y1001" s="27">
        <v>12481.46</v>
      </c>
      <c r="Z1001" s="27">
        <v>1590.6579999999999</v>
      </c>
    </row>
    <row r="1002" spans="1:26" x14ac:dyDescent="0.35">
      <c r="A1002" s="27" t="s">
        <v>108</v>
      </c>
      <c r="B1002" s="27">
        <v>2040</v>
      </c>
      <c r="C1002" s="27">
        <v>102935.6</v>
      </c>
      <c r="D1002" s="27">
        <v>76800.67</v>
      </c>
      <c r="E1002" s="27">
        <v>48540.99</v>
      </c>
      <c r="F1002" s="27">
        <v>33074.42</v>
      </c>
      <c r="G1002" s="27">
        <v>9734.9940000000006</v>
      </c>
      <c r="H1002" s="27">
        <v>-6811.7619999999997</v>
      </c>
      <c r="I1002" s="27">
        <v>1251.547</v>
      </c>
      <c r="J1002" s="27">
        <v>-9820.5020000000004</v>
      </c>
      <c r="K1002" s="27">
        <v>440659.8</v>
      </c>
      <c r="L1002" s="27">
        <v>167630.9</v>
      </c>
      <c r="M1002" s="27">
        <v>73544.14</v>
      </c>
      <c r="N1002" s="27">
        <v>18858.689999999999</v>
      </c>
      <c r="O1002" s="27">
        <v>57910.34</v>
      </c>
      <c r="P1002" s="27">
        <v>36520.42</v>
      </c>
      <c r="Q1002" s="27">
        <v>25154.79</v>
      </c>
      <c r="R1002" s="27">
        <v>16100.52</v>
      </c>
      <c r="S1002" s="27">
        <v>1904.7539999999999</v>
      </c>
      <c r="T1002" s="27">
        <v>-6468.3649999999998</v>
      </c>
      <c r="U1002" s="27">
        <v>-2811.1979999999999</v>
      </c>
      <c r="V1002" s="27">
        <v>-4780.8649999999998</v>
      </c>
      <c r="W1002" s="27">
        <v>114869.6</v>
      </c>
      <c r="X1002" s="27">
        <v>49423.64</v>
      </c>
      <c r="Y1002" s="27">
        <v>21962.9</v>
      </c>
      <c r="Z1002" s="27">
        <v>1624.799</v>
      </c>
    </row>
    <row r="1003" spans="1:26" x14ac:dyDescent="0.35">
      <c r="A1003" s="27" t="s">
        <v>108</v>
      </c>
      <c r="B1003" s="27">
        <v>2045</v>
      </c>
      <c r="C1003" s="27">
        <v>180656.8</v>
      </c>
      <c r="D1003" s="27">
        <v>134343.29999999999</v>
      </c>
      <c r="E1003" s="27">
        <v>71543.289999999994</v>
      </c>
      <c r="F1003" s="27">
        <v>55774.42</v>
      </c>
      <c r="G1003" s="27">
        <v>1216.2539999999999</v>
      </c>
      <c r="H1003" s="27">
        <v>-11959.7</v>
      </c>
      <c r="I1003" s="27">
        <v>-13751.86</v>
      </c>
      <c r="J1003" s="27">
        <v>-26225.11</v>
      </c>
      <c r="K1003" s="27">
        <v>485119.2</v>
      </c>
      <c r="L1003" s="27">
        <v>160280.6</v>
      </c>
      <c r="M1003" s="27">
        <v>73821.960000000006</v>
      </c>
      <c r="N1003" s="27">
        <v>18686.54</v>
      </c>
      <c r="O1003" s="27">
        <v>79956.23</v>
      </c>
      <c r="P1003" s="27">
        <v>50439.55</v>
      </c>
      <c r="Q1003" s="27">
        <v>33147.120000000003</v>
      </c>
      <c r="R1003" s="27">
        <v>22944.59</v>
      </c>
      <c r="S1003" s="27">
        <v>-1021.651</v>
      </c>
      <c r="T1003" s="27">
        <v>-3196.114</v>
      </c>
      <c r="U1003" s="27">
        <v>-8228.7970000000005</v>
      </c>
      <c r="V1003" s="27">
        <v>-9431.7270000000008</v>
      </c>
      <c r="W1003" s="27">
        <v>159701.6</v>
      </c>
      <c r="X1003" s="27">
        <v>52642.63</v>
      </c>
      <c r="Y1003" s="27">
        <v>26570.959999999999</v>
      </c>
      <c r="Z1003" s="27">
        <v>2594.433</v>
      </c>
    </row>
    <row r="1004" spans="1:26" x14ac:dyDescent="0.35">
      <c r="A1004" s="27" t="s">
        <v>108</v>
      </c>
      <c r="B1004" s="27">
        <v>2050</v>
      </c>
      <c r="C1004" s="27">
        <v>164130.1</v>
      </c>
      <c r="D1004" s="27">
        <v>115860.7</v>
      </c>
      <c r="E1004" s="27">
        <v>103900.6</v>
      </c>
      <c r="F1004" s="27">
        <v>87881.77</v>
      </c>
      <c r="G1004" s="27">
        <v>60370.99</v>
      </c>
      <c r="H1004" s="27">
        <v>32463.8</v>
      </c>
      <c r="I1004" s="27">
        <v>-11184.31</v>
      </c>
      <c r="J1004" s="27">
        <v>-39602.239999999998</v>
      </c>
      <c r="K1004" s="27">
        <v>546141.6</v>
      </c>
      <c r="L1004" s="27">
        <v>167104.20000000001</v>
      </c>
      <c r="M1004" s="27">
        <v>64542.23</v>
      </c>
      <c r="N1004" s="27">
        <v>17224.28</v>
      </c>
      <c r="O1004" s="27">
        <v>95781.03</v>
      </c>
      <c r="P1004" s="27">
        <v>54020.84</v>
      </c>
      <c r="Q1004" s="27">
        <v>43234.39</v>
      </c>
      <c r="R1004" s="27">
        <v>30528.84</v>
      </c>
      <c r="S1004" s="27">
        <v>-3135.8319999999999</v>
      </c>
      <c r="T1004" s="27">
        <v>278.48219999999998</v>
      </c>
      <c r="U1004" s="27">
        <v>-8448.4320000000007</v>
      </c>
      <c r="V1004" s="27">
        <v>-13543.16</v>
      </c>
      <c r="W1004" s="27">
        <v>198915.20000000001</v>
      </c>
      <c r="X1004" s="27">
        <v>60426.96</v>
      </c>
      <c r="Y1004" s="27">
        <v>23896.66</v>
      </c>
      <c r="Z1004" s="27">
        <v>6055.9070000000002</v>
      </c>
    </row>
    <row r="1005" spans="1:26" x14ac:dyDescent="0.35">
      <c r="A1005" s="27" t="s">
        <v>109</v>
      </c>
      <c r="B1005" s="27">
        <v>2016</v>
      </c>
      <c r="C1005" s="27">
        <v>11794.36</v>
      </c>
      <c r="D1005" s="27">
        <v>11794.36</v>
      </c>
      <c r="E1005" s="27">
        <v>11794.36</v>
      </c>
      <c r="F1005" s="27">
        <v>11794.36</v>
      </c>
      <c r="G1005" s="27">
        <v>4132.1409999999996</v>
      </c>
      <c r="H1005" s="27">
        <v>4132.1409999999996</v>
      </c>
      <c r="I1005" s="27">
        <v>4132.1409999999996</v>
      </c>
      <c r="J1005" s="27">
        <v>4132.1409999999996</v>
      </c>
      <c r="K1005" s="27">
        <v>52034.7</v>
      </c>
      <c r="L1005" s="27">
        <v>52034.7</v>
      </c>
      <c r="M1005" s="27">
        <v>52034.7</v>
      </c>
      <c r="N1005" s="27">
        <v>52034.7</v>
      </c>
      <c r="O1005" s="27">
        <v>1028.2550000000001</v>
      </c>
      <c r="P1005" s="27">
        <v>1028.2550000000001</v>
      </c>
      <c r="Q1005" s="27">
        <v>1028.2550000000001</v>
      </c>
      <c r="R1005" s="27">
        <v>1028.2550000000001</v>
      </c>
      <c r="S1005" s="27">
        <v>-754.87789999999995</v>
      </c>
      <c r="T1005" s="27">
        <v>-754.87789999999995</v>
      </c>
      <c r="U1005" s="27">
        <v>-754.87789999999995</v>
      </c>
      <c r="V1005" s="27">
        <v>-754.87789999999995</v>
      </c>
      <c r="W1005" s="27">
        <v>267.18900000000002</v>
      </c>
      <c r="X1005" s="27">
        <v>267.18900000000002</v>
      </c>
      <c r="Y1005" s="27">
        <v>267.18900000000002</v>
      </c>
      <c r="Z1005" s="27">
        <v>267.18900000000002</v>
      </c>
    </row>
    <row r="1006" spans="1:26" x14ac:dyDescent="0.35">
      <c r="A1006" s="27" t="s">
        <v>109</v>
      </c>
      <c r="B1006" s="27">
        <v>2020</v>
      </c>
      <c r="C1006" s="27">
        <v>21504.02</v>
      </c>
      <c r="D1006" s="27">
        <v>19731.96</v>
      </c>
      <c r="E1006" s="27">
        <v>17221.23</v>
      </c>
      <c r="F1006" s="27">
        <v>17200.939999999999</v>
      </c>
      <c r="G1006" s="27">
        <v>12920.71</v>
      </c>
      <c r="H1006" s="27">
        <v>7468.4440000000004</v>
      </c>
      <c r="I1006" s="27">
        <v>6041.1670000000004</v>
      </c>
      <c r="J1006" s="27">
        <v>2294.4059999999999</v>
      </c>
      <c r="K1006" s="27">
        <v>194290</v>
      </c>
      <c r="L1006" s="27">
        <v>115879.1</v>
      </c>
      <c r="M1006" s="27">
        <v>71775.69</v>
      </c>
      <c r="N1006" s="27">
        <v>37465.050000000003</v>
      </c>
      <c r="O1006" s="27">
        <v>1470.777</v>
      </c>
      <c r="P1006" s="27">
        <v>1211.338</v>
      </c>
      <c r="Q1006" s="27">
        <v>994.80330000000004</v>
      </c>
      <c r="R1006" s="27">
        <v>994.16610000000003</v>
      </c>
      <c r="S1006" s="27">
        <v>-175.22540000000001</v>
      </c>
      <c r="T1006" s="27">
        <v>-318.31889999999999</v>
      </c>
      <c r="U1006" s="27">
        <v>-358.7011</v>
      </c>
      <c r="V1006" s="27">
        <v>-578.32910000000004</v>
      </c>
      <c r="W1006" s="27">
        <v>1020.923</v>
      </c>
      <c r="X1006" s="27">
        <v>576.42740000000003</v>
      </c>
      <c r="Y1006" s="27">
        <v>329.09449999999998</v>
      </c>
      <c r="Z1006" s="27">
        <v>163.2809</v>
      </c>
    </row>
    <row r="1007" spans="1:26" x14ac:dyDescent="0.35">
      <c r="A1007" s="27" t="s">
        <v>109</v>
      </c>
      <c r="B1007" s="27">
        <v>2025</v>
      </c>
      <c r="C1007" s="27">
        <v>33762.57</v>
      </c>
      <c r="D1007" s="27">
        <v>28173.919999999998</v>
      </c>
      <c r="E1007" s="27">
        <v>23374.52</v>
      </c>
      <c r="F1007" s="27">
        <v>22271.81</v>
      </c>
      <c r="G1007" s="27">
        <v>17754.099999999999</v>
      </c>
      <c r="H1007" s="27">
        <v>8224.4529999999995</v>
      </c>
      <c r="I1007" s="27">
        <v>4481.308</v>
      </c>
      <c r="J1007" s="27">
        <v>1420.2860000000001</v>
      </c>
      <c r="K1007" s="27">
        <v>259770.1</v>
      </c>
      <c r="L1007" s="27">
        <v>136290</v>
      </c>
      <c r="M1007" s="27">
        <v>88918.31</v>
      </c>
      <c r="N1007" s="27">
        <v>45683.11</v>
      </c>
      <c r="O1007" s="27">
        <v>1943.788</v>
      </c>
      <c r="P1007" s="27">
        <v>1778.482</v>
      </c>
      <c r="Q1007" s="27">
        <v>1422.3579999999999</v>
      </c>
      <c r="R1007" s="27">
        <v>1379.886</v>
      </c>
      <c r="S1007" s="27">
        <v>517.00480000000005</v>
      </c>
      <c r="T1007" s="27">
        <v>149.02719999999999</v>
      </c>
      <c r="U1007" s="27">
        <v>-251.21619999999999</v>
      </c>
      <c r="V1007" s="27">
        <v>-601.66560000000004</v>
      </c>
      <c r="W1007" s="27">
        <v>2580.5940000000001</v>
      </c>
      <c r="X1007" s="27">
        <v>1189.8789999999999</v>
      </c>
      <c r="Y1007" s="27">
        <v>640.75009999999997</v>
      </c>
      <c r="Z1007" s="27">
        <v>308.9151</v>
      </c>
    </row>
    <row r="1008" spans="1:26" x14ac:dyDescent="0.35">
      <c r="A1008" s="27" t="s">
        <v>109</v>
      </c>
      <c r="B1008" s="27">
        <v>2030</v>
      </c>
      <c r="C1008" s="27">
        <v>49376.91</v>
      </c>
      <c r="D1008" s="27">
        <v>37243.17</v>
      </c>
      <c r="E1008" s="27">
        <v>33488.67</v>
      </c>
      <c r="F1008" s="27">
        <v>28082.11</v>
      </c>
      <c r="G1008" s="27">
        <v>24659.14</v>
      </c>
      <c r="H1008" s="27">
        <v>8492.5069999999996</v>
      </c>
      <c r="I1008" s="27">
        <v>-2621.0590000000002</v>
      </c>
      <c r="J1008" s="27">
        <v>-4246.4870000000001</v>
      </c>
      <c r="K1008" s="27">
        <v>340076.1</v>
      </c>
      <c r="L1008" s="27">
        <v>167137.70000000001</v>
      </c>
      <c r="M1008" s="27">
        <v>101601.2</v>
      </c>
      <c r="N1008" s="27">
        <v>51478</v>
      </c>
      <c r="O1008" s="27">
        <v>3435.058</v>
      </c>
      <c r="P1008" s="27">
        <v>2965.2109999999998</v>
      </c>
      <c r="Q1008" s="27">
        <v>2210.2750000000001</v>
      </c>
      <c r="R1008" s="27">
        <v>2082.1460000000002</v>
      </c>
      <c r="S1008" s="27">
        <v>75.604650000000007</v>
      </c>
      <c r="T1008" s="27">
        <v>-464.03719999999998</v>
      </c>
      <c r="U1008" s="27">
        <v>-10.59934</v>
      </c>
      <c r="V1008" s="27">
        <v>-290.21120000000002</v>
      </c>
      <c r="W1008" s="27">
        <v>4750.0959999999995</v>
      </c>
      <c r="X1008" s="27">
        <v>2066.1190000000001</v>
      </c>
      <c r="Y1008" s="27">
        <v>1062.5709999999999</v>
      </c>
      <c r="Z1008" s="27">
        <v>502.54509999999999</v>
      </c>
    </row>
    <row r="1009" spans="1:26" x14ac:dyDescent="0.35">
      <c r="A1009" s="27" t="s">
        <v>109</v>
      </c>
      <c r="B1009" s="27">
        <v>2035</v>
      </c>
      <c r="C1009" s="27">
        <v>67378.929999999993</v>
      </c>
      <c r="D1009" s="27">
        <v>46394.59</v>
      </c>
      <c r="E1009" s="27">
        <v>36128.839999999997</v>
      </c>
      <c r="F1009" s="27">
        <v>30306.9</v>
      </c>
      <c r="G1009" s="27">
        <v>25697.05</v>
      </c>
      <c r="H1009" s="27">
        <v>9370.9449999999997</v>
      </c>
      <c r="I1009" s="27">
        <v>753.71280000000002</v>
      </c>
      <c r="J1009" s="27">
        <v>-5502.6289999999999</v>
      </c>
      <c r="K1009" s="27">
        <v>385993.8</v>
      </c>
      <c r="L1009" s="27">
        <v>170020.4</v>
      </c>
      <c r="M1009" s="27">
        <v>101900.3</v>
      </c>
      <c r="N1009" s="27">
        <v>47084.84</v>
      </c>
      <c r="O1009" s="27">
        <v>3119.8209999999999</v>
      </c>
      <c r="P1009" s="27">
        <v>2854.471</v>
      </c>
      <c r="Q1009" s="27">
        <v>2357.0149999999999</v>
      </c>
      <c r="R1009" s="27">
        <v>2164.837</v>
      </c>
      <c r="S1009" s="27">
        <v>1601.07</v>
      </c>
      <c r="T1009" s="27">
        <v>458.65309999999999</v>
      </c>
      <c r="U1009" s="27">
        <v>-146.18289999999999</v>
      </c>
      <c r="V1009" s="27">
        <v>-320.05450000000002</v>
      </c>
      <c r="W1009" s="27">
        <v>6049.7150000000001</v>
      </c>
      <c r="X1009" s="27">
        <v>2477.4299999999998</v>
      </c>
      <c r="Y1009" s="27">
        <v>1303.46</v>
      </c>
      <c r="Z1009" s="27">
        <v>696.27470000000005</v>
      </c>
    </row>
    <row r="1010" spans="1:26" x14ac:dyDescent="0.35">
      <c r="A1010" s="27" t="s">
        <v>109</v>
      </c>
      <c r="B1010" s="27">
        <v>2040</v>
      </c>
      <c r="C1010" s="27">
        <v>72550.460000000006</v>
      </c>
      <c r="D1010" s="27">
        <v>47716.959999999999</v>
      </c>
      <c r="E1010" s="27">
        <v>37077.32</v>
      </c>
      <c r="F1010" s="27">
        <v>26336.959999999999</v>
      </c>
      <c r="G1010" s="27">
        <v>39444</v>
      </c>
      <c r="H1010" s="27">
        <v>7524.8339999999998</v>
      </c>
      <c r="I1010" s="27">
        <v>3198.74</v>
      </c>
      <c r="J1010" s="27">
        <v>-6342.4139999999998</v>
      </c>
      <c r="K1010" s="27">
        <v>395302</v>
      </c>
      <c r="L1010" s="27">
        <v>143533.70000000001</v>
      </c>
      <c r="M1010" s="27">
        <v>77197.16</v>
      </c>
      <c r="N1010" s="27">
        <v>29380.95</v>
      </c>
      <c r="O1010" s="27">
        <v>4898.3140000000003</v>
      </c>
      <c r="P1010" s="27">
        <v>3967.4050000000002</v>
      </c>
      <c r="Q1010" s="27">
        <v>2687.2049999999999</v>
      </c>
      <c r="R1010" s="27">
        <v>2597.4090000000001</v>
      </c>
      <c r="S1010" s="27">
        <v>494.78840000000002</v>
      </c>
      <c r="T1010" s="27">
        <v>82.941990000000004</v>
      </c>
      <c r="U1010" s="27">
        <v>-184.36689999999999</v>
      </c>
      <c r="V1010" s="27">
        <v>-333.43459999999999</v>
      </c>
      <c r="W1010" s="27">
        <v>8860.5570000000007</v>
      </c>
      <c r="X1010" s="27">
        <v>3543.3919999999998</v>
      </c>
      <c r="Y1010" s="27">
        <v>1378.0450000000001</v>
      </c>
      <c r="Z1010" s="27">
        <v>537.58950000000004</v>
      </c>
    </row>
    <row r="1011" spans="1:26" x14ac:dyDescent="0.35">
      <c r="A1011" s="27" t="s">
        <v>109</v>
      </c>
      <c r="B1011" s="27">
        <v>2045</v>
      </c>
      <c r="C1011" s="27">
        <v>99664.33</v>
      </c>
      <c r="D1011" s="27">
        <v>57425.84</v>
      </c>
      <c r="E1011" s="27">
        <v>35788.410000000003</v>
      </c>
      <c r="F1011" s="27">
        <v>22816.880000000001</v>
      </c>
      <c r="G1011" s="27">
        <v>28147.79</v>
      </c>
      <c r="H1011" s="27">
        <v>901.08630000000005</v>
      </c>
      <c r="I1011" s="27">
        <v>-705.1866</v>
      </c>
      <c r="J1011" s="27">
        <v>-8081.5429999999997</v>
      </c>
      <c r="K1011" s="27">
        <v>383904.6</v>
      </c>
      <c r="L1011" s="27">
        <v>110242.2</v>
      </c>
      <c r="M1011" s="27">
        <v>51325.94</v>
      </c>
      <c r="N1011" s="27">
        <v>11301.05</v>
      </c>
      <c r="O1011" s="27">
        <v>9257.6329999999998</v>
      </c>
      <c r="P1011" s="27">
        <v>6651.26</v>
      </c>
      <c r="Q1011" s="27">
        <v>3747.2469999999998</v>
      </c>
      <c r="R1011" s="27">
        <v>3252.9679999999998</v>
      </c>
      <c r="S1011" s="27">
        <v>-663.52560000000005</v>
      </c>
      <c r="T1011" s="27">
        <v>-977.62170000000003</v>
      </c>
      <c r="U1011" s="27">
        <v>-1066.3389999999999</v>
      </c>
      <c r="V1011" s="27">
        <v>-1015.449</v>
      </c>
      <c r="W1011" s="27">
        <v>11756.88</v>
      </c>
      <c r="X1011" s="27">
        <v>4907.0810000000001</v>
      </c>
      <c r="Y1011" s="27">
        <v>1507.4680000000001</v>
      </c>
      <c r="Z1011" s="27">
        <v>705.74620000000004</v>
      </c>
    </row>
    <row r="1012" spans="1:26" x14ac:dyDescent="0.35">
      <c r="A1012" s="27" t="s">
        <v>109</v>
      </c>
      <c r="B1012" s="27">
        <v>2050</v>
      </c>
      <c r="C1012" s="27">
        <v>119610.4</v>
      </c>
      <c r="D1012" s="27">
        <v>58099.49</v>
      </c>
      <c r="E1012" s="27">
        <v>42283.44</v>
      </c>
      <c r="F1012" s="27">
        <v>27283.42</v>
      </c>
      <c r="G1012" s="27">
        <v>54910.29</v>
      </c>
      <c r="H1012" s="27">
        <v>20145.93</v>
      </c>
      <c r="I1012" s="27">
        <v>-3604.09</v>
      </c>
      <c r="J1012" s="27">
        <v>-13236.76</v>
      </c>
      <c r="K1012" s="27">
        <v>396772.2</v>
      </c>
      <c r="L1012" s="27">
        <v>94426.13</v>
      </c>
      <c r="M1012" s="27">
        <v>36517.54</v>
      </c>
      <c r="N1012" s="27">
        <v>8101.2510000000002</v>
      </c>
      <c r="O1012" s="27">
        <v>10821.4</v>
      </c>
      <c r="P1012" s="27">
        <v>8051.3050000000003</v>
      </c>
      <c r="Q1012" s="27">
        <v>6052.1890000000003</v>
      </c>
      <c r="R1012" s="27">
        <v>5643.8050000000003</v>
      </c>
      <c r="S1012" s="27">
        <v>5922.9369999999999</v>
      </c>
      <c r="T1012" s="27">
        <v>1125.9929999999999</v>
      </c>
      <c r="U1012" s="27">
        <v>-1967.712</v>
      </c>
      <c r="V1012" s="27">
        <v>-2554.2959999999998</v>
      </c>
      <c r="W1012" s="27">
        <v>17249.84</v>
      </c>
      <c r="X1012" s="27">
        <v>8387.2729999999992</v>
      </c>
      <c r="Y1012" s="27">
        <v>2822.6109999999999</v>
      </c>
      <c r="Z1012" s="27">
        <v>1527.076</v>
      </c>
    </row>
    <row r="1013" spans="1:26" x14ac:dyDescent="0.35">
      <c r="A1013" s="27" t="s">
        <v>106</v>
      </c>
      <c r="B1013" s="27">
        <v>2016</v>
      </c>
      <c r="C1013" s="27">
        <v>37068.550000000003</v>
      </c>
      <c r="D1013" s="27">
        <v>37068.550000000003</v>
      </c>
      <c r="E1013" s="27">
        <v>37068.550000000003</v>
      </c>
      <c r="F1013" s="27">
        <v>37068.550000000003</v>
      </c>
      <c r="G1013" s="27">
        <v>15909.3</v>
      </c>
      <c r="H1013" s="27">
        <v>15909.3</v>
      </c>
      <c r="I1013" s="27">
        <v>15909.3</v>
      </c>
      <c r="J1013" s="27">
        <v>15909.3</v>
      </c>
      <c r="K1013" s="27">
        <v>131346.70000000001</v>
      </c>
      <c r="L1013" s="27">
        <v>131346.70000000001</v>
      </c>
      <c r="M1013" s="27">
        <v>131346.70000000001</v>
      </c>
      <c r="N1013" s="27">
        <v>131346.70000000001</v>
      </c>
      <c r="O1013" s="27">
        <v>5212.8739999999998</v>
      </c>
      <c r="P1013" s="27">
        <v>5212.8739999999998</v>
      </c>
      <c r="Q1013" s="27">
        <v>5212.8739999999998</v>
      </c>
      <c r="R1013" s="27">
        <v>5212.8739999999998</v>
      </c>
      <c r="S1013" s="27">
        <v>-337.01609999999999</v>
      </c>
      <c r="T1013" s="27">
        <v>-337.01609999999999</v>
      </c>
      <c r="U1013" s="27">
        <v>-337.01609999999999</v>
      </c>
      <c r="V1013" s="27">
        <v>-337.01609999999999</v>
      </c>
      <c r="W1013" s="27">
        <v>353.99520000000001</v>
      </c>
      <c r="X1013" s="27">
        <v>353.99520000000001</v>
      </c>
      <c r="Y1013" s="27">
        <v>353.99520000000001</v>
      </c>
      <c r="Z1013" s="27">
        <v>353.99520000000001</v>
      </c>
    </row>
    <row r="1014" spans="1:26" x14ac:dyDescent="0.35">
      <c r="A1014" s="27" t="s">
        <v>106</v>
      </c>
      <c r="B1014" s="27">
        <v>2020</v>
      </c>
      <c r="C1014" s="27">
        <v>51781.56</v>
      </c>
      <c r="D1014" s="27">
        <v>49369.66</v>
      </c>
      <c r="E1014" s="27">
        <v>48519.27</v>
      </c>
      <c r="F1014" s="27">
        <v>48370.96</v>
      </c>
      <c r="G1014" s="27">
        <v>161603.9</v>
      </c>
      <c r="H1014" s="27">
        <v>107032.5</v>
      </c>
      <c r="I1014" s="27">
        <v>64601.36</v>
      </c>
      <c r="J1014" s="27">
        <v>28256.25</v>
      </c>
      <c r="K1014" s="27">
        <v>333147.8</v>
      </c>
      <c r="L1014" s="27">
        <v>185815.5</v>
      </c>
      <c r="M1014" s="27">
        <v>113849.1</v>
      </c>
      <c r="N1014" s="27">
        <v>59252.7</v>
      </c>
      <c r="O1014" s="27">
        <v>8511.5470000000005</v>
      </c>
      <c r="P1014" s="27">
        <v>7286.2640000000001</v>
      </c>
      <c r="Q1014" s="27">
        <v>6874.7889999999998</v>
      </c>
      <c r="R1014" s="27">
        <v>6733.4769999999999</v>
      </c>
      <c r="S1014" s="27">
        <v>1673.43</v>
      </c>
      <c r="T1014" s="27">
        <v>866.91240000000005</v>
      </c>
      <c r="U1014" s="27">
        <v>-222.70400000000001</v>
      </c>
      <c r="V1014" s="27">
        <v>-1250.67</v>
      </c>
      <c r="W1014" s="27">
        <v>6939.3559999999998</v>
      </c>
      <c r="X1014" s="27">
        <v>2632.3829999999998</v>
      </c>
      <c r="Y1014" s="27">
        <v>402.7165</v>
      </c>
      <c r="Z1014" s="27">
        <v>-1261.5809999999999</v>
      </c>
    </row>
    <row r="1015" spans="1:26" x14ac:dyDescent="0.35">
      <c r="A1015" s="27" t="s">
        <v>106</v>
      </c>
      <c r="B1015" s="27">
        <v>2025</v>
      </c>
      <c r="C1015" s="27">
        <v>71005.02</v>
      </c>
      <c r="D1015" s="27">
        <v>64477.58</v>
      </c>
      <c r="E1015" s="27">
        <v>60274.14</v>
      </c>
      <c r="F1015" s="27">
        <v>58757.3</v>
      </c>
      <c r="G1015" s="27">
        <v>180453.7</v>
      </c>
      <c r="H1015" s="27">
        <v>109114.3</v>
      </c>
      <c r="I1015" s="27">
        <v>72682.41</v>
      </c>
      <c r="J1015" s="27">
        <v>30645.47</v>
      </c>
      <c r="K1015" s="27">
        <v>396947.3</v>
      </c>
      <c r="L1015" s="27">
        <v>195160.6</v>
      </c>
      <c r="M1015" s="27">
        <v>126712.4</v>
      </c>
      <c r="N1015" s="27">
        <v>62665.42</v>
      </c>
      <c r="O1015" s="27">
        <v>12164.18</v>
      </c>
      <c r="P1015" s="27">
        <v>10805.55</v>
      </c>
      <c r="Q1015" s="27">
        <v>10652.63</v>
      </c>
      <c r="R1015" s="27">
        <v>10584.97</v>
      </c>
      <c r="S1015" s="27">
        <v>2049.1669999999999</v>
      </c>
      <c r="T1015" s="27">
        <v>-199.6934</v>
      </c>
      <c r="U1015" s="27">
        <v>-1603.0630000000001</v>
      </c>
      <c r="V1015" s="27">
        <v>-3252.5410000000002</v>
      </c>
      <c r="W1015" s="27">
        <v>11074.1</v>
      </c>
      <c r="X1015" s="27">
        <v>3728.393</v>
      </c>
      <c r="Y1015" s="27">
        <v>1347.7370000000001</v>
      </c>
      <c r="Z1015" s="27">
        <v>-1118.2</v>
      </c>
    </row>
    <row r="1016" spans="1:26" x14ac:dyDescent="0.35">
      <c r="A1016" s="27" t="s">
        <v>106</v>
      </c>
      <c r="B1016" s="27">
        <v>2030</v>
      </c>
      <c r="C1016" s="27">
        <v>92780.02</v>
      </c>
      <c r="D1016" s="27">
        <v>80517.23</v>
      </c>
      <c r="E1016" s="27">
        <v>71447.88</v>
      </c>
      <c r="F1016" s="27">
        <v>67925.259999999995</v>
      </c>
      <c r="G1016" s="27">
        <v>197559.3</v>
      </c>
      <c r="H1016" s="27">
        <v>116879.1</v>
      </c>
      <c r="I1016" s="27">
        <v>76227.210000000006</v>
      </c>
      <c r="J1016" s="27">
        <v>29326.97</v>
      </c>
      <c r="K1016" s="27">
        <v>460422.1</v>
      </c>
      <c r="L1016" s="27">
        <v>221277.8</v>
      </c>
      <c r="M1016" s="27">
        <v>133089.60000000001</v>
      </c>
      <c r="N1016" s="27">
        <v>62130.61</v>
      </c>
      <c r="O1016" s="27">
        <v>12252</v>
      </c>
      <c r="P1016" s="27">
        <v>10749.23</v>
      </c>
      <c r="Q1016" s="27">
        <v>10530.17</v>
      </c>
      <c r="R1016" s="27">
        <v>10358.799999999999</v>
      </c>
      <c r="S1016" s="27">
        <v>4383.6450000000004</v>
      </c>
      <c r="T1016" s="27">
        <v>1576.9760000000001</v>
      </c>
      <c r="U1016" s="27">
        <v>-4.0466620000000004</v>
      </c>
      <c r="V1016" s="27">
        <v>-1936.652</v>
      </c>
      <c r="W1016" s="27">
        <v>14385.3</v>
      </c>
      <c r="X1016" s="27">
        <v>5221.7160000000003</v>
      </c>
      <c r="Y1016" s="27">
        <v>2076.1480000000001</v>
      </c>
      <c r="Z1016" s="27">
        <v>-915.54949999999997</v>
      </c>
    </row>
    <row r="1017" spans="1:26" x14ac:dyDescent="0.35">
      <c r="A1017" s="27" t="s">
        <v>106</v>
      </c>
      <c r="B1017" s="27">
        <v>2035</v>
      </c>
      <c r="C1017" s="27">
        <v>104843.2</v>
      </c>
      <c r="D1017" s="27">
        <v>88364.91</v>
      </c>
      <c r="E1017" s="27">
        <v>71691.86</v>
      </c>
      <c r="F1017" s="27">
        <v>64505.1</v>
      </c>
      <c r="G1017" s="27">
        <v>217258.8</v>
      </c>
      <c r="H1017" s="27">
        <v>127992.2</v>
      </c>
      <c r="I1017" s="27">
        <v>85697.65</v>
      </c>
      <c r="J1017" s="27">
        <v>36650.18</v>
      </c>
      <c r="K1017" s="27">
        <v>527119.4</v>
      </c>
      <c r="L1017" s="27">
        <v>251534.7</v>
      </c>
      <c r="M1017" s="27">
        <v>149078.6</v>
      </c>
      <c r="N1017" s="27">
        <v>67894.55</v>
      </c>
      <c r="O1017" s="27">
        <v>17457.43</v>
      </c>
      <c r="P1017" s="27">
        <v>12953.66</v>
      </c>
      <c r="Q1017" s="27">
        <v>11868.98</v>
      </c>
      <c r="R1017" s="27">
        <v>11469.89</v>
      </c>
      <c r="S1017" s="27">
        <v>2022.809</v>
      </c>
      <c r="T1017" s="27">
        <v>703.80939999999998</v>
      </c>
      <c r="U1017" s="27">
        <v>-488.55779999999999</v>
      </c>
      <c r="V1017" s="27">
        <v>-2442.047</v>
      </c>
      <c r="W1017" s="27">
        <v>16843.5</v>
      </c>
      <c r="X1017" s="27">
        <v>6254.5839999999998</v>
      </c>
      <c r="Y1017" s="27">
        <v>2683.3339999999998</v>
      </c>
      <c r="Z1017" s="27">
        <v>-663.84069999999997</v>
      </c>
    </row>
    <row r="1018" spans="1:26" x14ac:dyDescent="0.35">
      <c r="A1018" s="27" t="s">
        <v>106</v>
      </c>
      <c r="B1018" s="27">
        <v>2040</v>
      </c>
      <c r="C1018" s="27">
        <v>123687.1</v>
      </c>
      <c r="D1018" s="27">
        <v>100489.9</v>
      </c>
      <c r="E1018" s="27">
        <v>91336.45</v>
      </c>
      <c r="F1018" s="27">
        <v>60972.41</v>
      </c>
      <c r="G1018" s="27">
        <v>240224</v>
      </c>
      <c r="H1018" s="27">
        <v>137717.9</v>
      </c>
      <c r="I1018" s="27">
        <v>73550.55</v>
      </c>
      <c r="J1018" s="27">
        <v>41460.14</v>
      </c>
      <c r="K1018" s="27">
        <v>603588.19999999995</v>
      </c>
      <c r="L1018" s="27">
        <v>286510.59999999998</v>
      </c>
      <c r="M1018" s="27">
        <v>160431.29999999999</v>
      </c>
      <c r="N1018" s="27">
        <v>73928.789999999994</v>
      </c>
      <c r="O1018" s="27">
        <v>33769.5</v>
      </c>
      <c r="P1018" s="27">
        <v>17134.240000000002</v>
      </c>
      <c r="Q1018" s="27">
        <v>12050.45</v>
      </c>
      <c r="R1018" s="27">
        <v>9492.3809999999994</v>
      </c>
      <c r="S1018" s="27">
        <v>-4937.2129999999997</v>
      </c>
      <c r="T1018" s="27">
        <v>-1597.2860000000001</v>
      </c>
      <c r="U1018" s="27">
        <v>-1270.4290000000001</v>
      </c>
      <c r="V1018" s="27">
        <v>-1921.636</v>
      </c>
      <c r="W1018" s="27">
        <v>16255.37</v>
      </c>
      <c r="X1018" s="27">
        <v>5340.6880000000001</v>
      </c>
      <c r="Y1018" s="27">
        <v>2036.0909999999999</v>
      </c>
      <c r="Z1018" s="27">
        <v>-648.50739999999996</v>
      </c>
    </row>
    <row r="1019" spans="1:26" x14ac:dyDescent="0.35">
      <c r="A1019" s="27" t="s">
        <v>106</v>
      </c>
      <c r="B1019" s="27">
        <v>2045</v>
      </c>
      <c r="C1019" s="27">
        <v>165499</v>
      </c>
      <c r="D1019" s="27">
        <v>127165.9</v>
      </c>
      <c r="E1019" s="27">
        <v>89646.720000000001</v>
      </c>
      <c r="F1019" s="27">
        <v>57038.48</v>
      </c>
      <c r="G1019" s="27">
        <v>258842.8</v>
      </c>
      <c r="H1019" s="27">
        <v>138262.20000000001</v>
      </c>
      <c r="I1019" s="27">
        <v>82027.399999999994</v>
      </c>
      <c r="J1019" s="27">
        <v>37317.11</v>
      </c>
      <c r="K1019" s="27">
        <v>732687.9</v>
      </c>
      <c r="L1019" s="27">
        <v>340319</v>
      </c>
      <c r="M1019" s="27">
        <v>159418.29999999999</v>
      </c>
      <c r="N1019" s="27">
        <v>69810.91</v>
      </c>
      <c r="O1019" s="27">
        <v>40604.089999999997</v>
      </c>
      <c r="P1019" s="27">
        <v>19020.14</v>
      </c>
      <c r="Q1019" s="27">
        <v>14044.15</v>
      </c>
      <c r="R1019" s="27">
        <v>9916.4159999999993</v>
      </c>
      <c r="S1019" s="27">
        <v>-2306.08</v>
      </c>
      <c r="T1019" s="27">
        <v>-1397.2139999999999</v>
      </c>
      <c r="U1019" s="27">
        <v>-2180.0830000000001</v>
      </c>
      <c r="V1019" s="27">
        <v>-2661.8229999999999</v>
      </c>
      <c r="W1019" s="27">
        <v>18367.43</v>
      </c>
      <c r="X1019" s="27">
        <v>4974.84</v>
      </c>
      <c r="Y1019" s="27">
        <v>1035.2660000000001</v>
      </c>
      <c r="Z1019" s="27">
        <v>-1440.0550000000001</v>
      </c>
    </row>
    <row r="1020" spans="1:26" x14ac:dyDescent="0.35">
      <c r="A1020" s="27" t="s">
        <v>106</v>
      </c>
      <c r="B1020" s="27">
        <v>2050</v>
      </c>
      <c r="C1020" s="27">
        <v>182291</v>
      </c>
      <c r="D1020" s="27">
        <v>137453.79999999999</v>
      </c>
      <c r="E1020" s="27">
        <v>84171.97</v>
      </c>
      <c r="F1020" s="27">
        <v>44017.03</v>
      </c>
      <c r="G1020" s="27">
        <v>316674.90000000002</v>
      </c>
      <c r="H1020" s="27">
        <v>156609.60000000001</v>
      </c>
      <c r="I1020" s="27">
        <v>74177.95</v>
      </c>
      <c r="J1020" s="27">
        <v>21775.06</v>
      </c>
      <c r="K1020" s="27">
        <v>885970.6</v>
      </c>
      <c r="L1020" s="27">
        <v>393304.8</v>
      </c>
      <c r="M1020" s="27">
        <v>156542.70000000001</v>
      </c>
      <c r="N1020" s="27">
        <v>42756.74</v>
      </c>
      <c r="O1020" s="27">
        <v>47366.23</v>
      </c>
      <c r="P1020" s="27">
        <v>18135.04</v>
      </c>
      <c r="Q1020" s="27">
        <v>11020.59</v>
      </c>
      <c r="R1020" s="27">
        <v>5807.1120000000001</v>
      </c>
      <c r="S1020" s="27">
        <v>-3561.3629999999998</v>
      </c>
      <c r="T1020" s="27">
        <v>-2585.5819999999999</v>
      </c>
      <c r="U1020" s="27">
        <v>-1372.5139999999999</v>
      </c>
      <c r="V1020" s="27">
        <v>-899.78229999999996</v>
      </c>
      <c r="W1020" s="27">
        <v>20968.45</v>
      </c>
      <c r="X1020" s="27">
        <v>4739.076</v>
      </c>
      <c r="Y1020" s="27">
        <v>1279.6600000000001</v>
      </c>
      <c r="Z1020" s="27">
        <v>-242.15780000000001</v>
      </c>
    </row>
    <row r="1021" spans="1:26" x14ac:dyDescent="0.35">
      <c r="A1021" s="27" t="s">
        <v>111</v>
      </c>
      <c r="B1021" s="27">
        <v>2016</v>
      </c>
      <c r="C1021" s="27">
        <v>17185.509999999998</v>
      </c>
      <c r="D1021" s="27">
        <v>17185.509999999998</v>
      </c>
      <c r="E1021" s="27">
        <v>17185.509999999998</v>
      </c>
      <c r="F1021" s="27">
        <v>17185.509999999998</v>
      </c>
      <c r="G1021" s="27">
        <v>6176.2730000000001</v>
      </c>
      <c r="H1021" s="27">
        <v>6176.2730000000001</v>
      </c>
      <c r="I1021" s="27">
        <v>6176.2730000000001</v>
      </c>
      <c r="J1021" s="27">
        <v>6176.2730000000001</v>
      </c>
      <c r="K1021" s="27">
        <v>6604.2960000000003</v>
      </c>
      <c r="L1021" s="27">
        <v>6604.2960000000003</v>
      </c>
      <c r="M1021" s="27">
        <v>6604.2960000000003</v>
      </c>
      <c r="N1021" s="27">
        <v>6604.2960000000003</v>
      </c>
      <c r="O1021" s="27">
        <v>4149.2169999999996</v>
      </c>
      <c r="P1021" s="27">
        <v>4149.2169999999996</v>
      </c>
      <c r="Q1021" s="27">
        <v>4149.2169999999996</v>
      </c>
      <c r="R1021" s="27">
        <v>4149.2169999999996</v>
      </c>
      <c r="S1021" s="27">
        <v>273.55880000000002</v>
      </c>
      <c r="T1021" s="27">
        <v>273.55880000000002</v>
      </c>
      <c r="U1021" s="27">
        <v>273.55880000000002</v>
      </c>
      <c r="V1021" s="27">
        <v>273.55880000000002</v>
      </c>
      <c r="W1021" s="27">
        <v>-783.91129999999998</v>
      </c>
      <c r="X1021" s="27">
        <v>-783.91129999999998</v>
      </c>
      <c r="Y1021" s="27">
        <v>-783.91129999999998</v>
      </c>
      <c r="Z1021" s="27">
        <v>-783.91129999999998</v>
      </c>
    </row>
    <row r="1022" spans="1:26" x14ac:dyDescent="0.35">
      <c r="A1022" s="27" t="s">
        <v>111</v>
      </c>
      <c r="B1022" s="27">
        <v>2020</v>
      </c>
      <c r="C1022" s="27">
        <v>22963.85</v>
      </c>
      <c r="D1022" s="27">
        <v>20611.71</v>
      </c>
      <c r="E1022" s="27">
        <v>17899.439999999999</v>
      </c>
      <c r="F1022" s="27">
        <v>17286.759999999998</v>
      </c>
      <c r="G1022" s="27">
        <v>17726.27</v>
      </c>
      <c r="H1022" s="27">
        <v>8774.8179999999993</v>
      </c>
      <c r="I1022" s="27">
        <v>4879.3069999999998</v>
      </c>
      <c r="J1022" s="27">
        <v>725.52449999999999</v>
      </c>
      <c r="K1022" s="27">
        <v>55315.16</v>
      </c>
      <c r="L1022" s="27">
        <v>29971.23</v>
      </c>
      <c r="M1022" s="27">
        <v>16068.67</v>
      </c>
      <c r="N1022" s="27">
        <v>5096.3360000000002</v>
      </c>
      <c r="O1022" s="27">
        <v>5740.3980000000001</v>
      </c>
      <c r="P1022" s="27">
        <v>5473.9380000000001</v>
      </c>
      <c r="Q1022" s="27">
        <v>5354.7240000000002</v>
      </c>
      <c r="R1022" s="27">
        <v>5155.6130000000003</v>
      </c>
      <c r="S1022" s="27">
        <v>2198.681</v>
      </c>
      <c r="T1022" s="27">
        <v>757.60469999999998</v>
      </c>
      <c r="U1022" s="27">
        <v>217.08869999999999</v>
      </c>
      <c r="V1022" s="27">
        <v>-129.80699999999999</v>
      </c>
      <c r="W1022" s="27">
        <v>6844.3620000000001</v>
      </c>
      <c r="X1022" s="27">
        <v>2780.826</v>
      </c>
      <c r="Y1022" s="27">
        <v>1273.4949999999999</v>
      </c>
      <c r="Z1022" s="27">
        <v>193.97929999999999</v>
      </c>
    </row>
    <row r="1023" spans="1:26" x14ac:dyDescent="0.35">
      <c r="A1023" s="27" t="s">
        <v>111</v>
      </c>
      <c r="B1023" s="27">
        <v>2025</v>
      </c>
      <c r="C1023" s="27">
        <v>35224.54</v>
      </c>
      <c r="D1023" s="27">
        <v>28452.76</v>
      </c>
      <c r="E1023" s="27">
        <v>19380.8</v>
      </c>
      <c r="F1023" s="27">
        <v>16738.72</v>
      </c>
      <c r="G1023" s="27">
        <v>15763.83</v>
      </c>
      <c r="H1023" s="27">
        <v>3428.6790000000001</v>
      </c>
      <c r="I1023" s="27">
        <v>978.85950000000003</v>
      </c>
      <c r="J1023" s="27">
        <v>-1568.3150000000001</v>
      </c>
      <c r="K1023" s="27">
        <v>63292.13</v>
      </c>
      <c r="L1023" s="27">
        <v>23762.58</v>
      </c>
      <c r="M1023" s="27">
        <v>12463.4</v>
      </c>
      <c r="N1023" s="27">
        <v>2619.3890000000001</v>
      </c>
      <c r="O1023" s="27">
        <v>6055.7719999999999</v>
      </c>
      <c r="P1023" s="27">
        <v>5010.6989999999996</v>
      </c>
      <c r="Q1023" s="27">
        <v>4403.4170000000004</v>
      </c>
      <c r="R1023" s="27">
        <v>3847.931</v>
      </c>
      <c r="S1023" s="27">
        <v>1529.8789999999999</v>
      </c>
      <c r="T1023" s="27">
        <v>545.05449999999996</v>
      </c>
      <c r="U1023" s="27">
        <v>1403.4829999999999</v>
      </c>
      <c r="V1023" s="27">
        <v>1035.951</v>
      </c>
      <c r="W1023" s="27">
        <v>7030.652</v>
      </c>
      <c r="X1023" s="27">
        <v>2753.6640000000002</v>
      </c>
      <c r="Y1023" s="27">
        <v>-267.18950000000001</v>
      </c>
      <c r="Z1023" s="27">
        <v>-1195.2629999999999</v>
      </c>
    </row>
    <row r="1024" spans="1:26" x14ac:dyDescent="0.35">
      <c r="A1024" s="27" t="s">
        <v>111</v>
      </c>
      <c r="B1024" s="27">
        <v>2030</v>
      </c>
      <c r="C1024" s="27">
        <v>52414.35</v>
      </c>
      <c r="D1024" s="27">
        <v>36040.51</v>
      </c>
      <c r="E1024" s="27">
        <v>19324.830000000002</v>
      </c>
      <c r="F1024" s="27">
        <v>13610.52</v>
      </c>
      <c r="G1024" s="27">
        <v>20555.490000000002</v>
      </c>
      <c r="H1024" s="27">
        <v>4528.9309999999996</v>
      </c>
      <c r="I1024" s="27">
        <v>521.90949999999998</v>
      </c>
      <c r="J1024" s="27">
        <v>-1808.268</v>
      </c>
      <c r="K1024" s="27">
        <v>81262.149999999994</v>
      </c>
      <c r="L1024" s="27">
        <v>26401.81</v>
      </c>
      <c r="M1024" s="27">
        <v>6329.6369999999997</v>
      </c>
      <c r="N1024" s="27">
        <v>-1255.5229999999999</v>
      </c>
      <c r="O1024" s="27">
        <v>9441.1579999999994</v>
      </c>
      <c r="P1024" s="27">
        <v>4137.5110000000004</v>
      </c>
      <c r="Q1024" s="27">
        <v>3468.9110000000001</v>
      </c>
      <c r="R1024" s="27">
        <v>2748.0369999999998</v>
      </c>
      <c r="S1024" s="27">
        <v>-535.82870000000003</v>
      </c>
      <c r="T1024" s="27">
        <v>442.46879999999999</v>
      </c>
      <c r="U1024" s="27">
        <v>36.456470000000003</v>
      </c>
      <c r="V1024" s="27">
        <v>-113.7954</v>
      </c>
      <c r="W1024" s="27">
        <v>4870.6679999999997</v>
      </c>
      <c r="X1024" s="27">
        <v>1529.347</v>
      </c>
      <c r="Y1024" s="27">
        <v>93.974339999999998</v>
      </c>
      <c r="Z1024" s="27">
        <v>-595.93859999999995</v>
      </c>
    </row>
    <row r="1025" spans="1:26" x14ac:dyDescent="0.35">
      <c r="A1025" s="27" t="s">
        <v>111</v>
      </c>
      <c r="B1025" s="27">
        <v>2035</v>
      </c>
      <c r="C1025" s="27">
        <v>56470.879999999997</v>
      </c>
      <c r="D1025" s="27">
        <v>34557.26</v>
      </c>
      <c r="E1025" s="27">
        <v>16196.25</v>
      </c>
      <c r="F1025" s="27">
        <v>9045.9539999999997</v>
      </c>
      <c r="G1025" s="27">
        <v>40359.24</v>
      </c>
      <c r="H1025" s="27">
        <v>10881.85</v>
      </c>
      <c r="I1025" s="27">
        <v>2394.2530000000002</v>
      </c>
      <c r="J1025" s="27">
        <v>-1786.6759999999999</v>
      </c>
      <c r="K1025" s="27">
        <v>104127.9</v>
      </c>
      <c r="L1025" s="27">
        <v>27117.63</v>
      </c>
      <c r="M1025" s="27">
        <v>7598.7489999999998</v>
      </c>
      <c r="N1025" s="27">
        <v>-1656.8889999999999</v>
      </c>
      <c r="O1025" s="27">
        <v>13313.83</v>
      </c>
      <c r="P1025" s="27">
        <v>4966.9120000000003</v>
      </c>
      <c r="Q1025" s="27">
        <v>4709.7489999999998</v>
      </c>
      <c r="R1025" s="27">
        <v>4140.8440000000001</v>
      </c>
      <c r="S1025" s="27">
        <v>-168.2782</v>
      </c>
      <c r="T1025" s="27">
        <v>-459.09339999999997</v>
      </c>
      <c r="U1025" s="27">
        <v>-763.24009999999998</v>
      </c>
      <c r="V1025" s="27">
        <v>-908.73050000000001</v>
      </c>
      <c r="W1025" s="27">
        <v>3536.1990000000001</v>
      </c>
      <c r="X1025" s="27">
        <v>554.60929999999996</v>
      </c>
      <c r="Y1025" s="27">
        <v>-1569.7619999999999</v>
      </c>
      <c r="Z1025" s="27">
        <v>-2106.5079999999998</v>
      </c>
    </row>
    <row r="1026" spans="1:26" x14ac:dyDescent="0.35">
      <c r="A1026" s="27" t="s">
        <v>111</v>
      </c>
      <c r="B1026" s="27">
        <v>2040</v>
      </c>
      <c r="C1026" s="27">
        <v>70334.539999999994</v>
      </c>
      <c r="D1026" s="27">
        <v>43078.02</v>
      </c>
      <c r="E1026" s="27">
        <v>14708.48</v>
      </c>
      <c r="F1026" s="27">
        <v>10399.120000000001</v>
      </c>
      <c r="G1026" s="27">
        <v>17768.5</v>
      </c>
      <c r="H1026" s="27">
        <v>-4943.9780000000001</v>
      </c>
      <c r="I1026" s="27">
        <v>-2748.7269999999999</v>
      </c>
      <c r="J1026" s="27">
        <v>-4231.6880000000001</v>
      </c>
      <c r="K1026" s="27">
        <v>87062.09</v>
      </c>
      <c r="L1026" s="27">
        <v>13685.09</v>
      </c>
      <c r="M1026" s="27">
        <v>3517.076</v>
      </c>
      <c r="N1026" s="27">
        <v>-2147.3020000000001</v>
      </c>
      <c r="O1026" s="27">
        <v>14476.79</v>
      </c>
      <c r="P1026" s="27">
        <v>6923.2309999999998</v>
      </c>
      <c r="Q1026" s="27">
        <v>5044.2929999999997</v>
      </c>
      <c r="R1026" s="27">
        <v>4381.7790000000005</v>
      </c>
      <c r="S1026" s="27">
        <v>2273.0740000000001</v>
      </c>
      <c r="T1026" s="27">
        <v>-412.52530000000002</v>
      </c>
      <c r="U1026" s="27">
        <v>-1365.5119999999999</v>
      </c>
      <c r="V1026" s="27">
        <v>-1434.817</v>
      </c>
      <c r="W1026" s="27">
        <v>9001.8240000000005</v>
      </c>
      <c r="X1026" s="27">
        <v>1700.2260000000001</v>
      </c>
      <c r="Y1026" s="27">
        <v>-1556.5419999999999</v>
      </c>
      <c r="Z1026" s="27">
        <v>-1955.54</v>
      </c>
    </row>
    <row r="1027" spans="1:26" x14ac:dyDescent="0.35">
      <c r="A1027" s="27" t="s">
        <v>111</v>
      </c>
      <c r="B1027" s="27">
        <v>2045</v>
      </c>
      <c r="C1027" s="27">
        <v>66065.179999999993</v>
      </c>
      <c r="D1027" s="27">
        <v>34400.910000000003</v>
      </c>
      <c r="E1027" s="27">
        <v>42280.77</v>
      </c>
      <c r="F1027" s="27">
        <v>39002.03</v>
      </c>
      <c r="G1027" s="27">
        <v>31267.24</v>
      </c>
      <c r="H1027" s="27">
        <v>8078.9189999999999</v>
      </c>
      <c r="I1027" s="27">
        <v>-18503.8</v>
      </c>
      <c r="J1027" s="27">
        <v>-20938.71</v>
      </c>
      <c r="K1027" s="27">
        <v>82933.070000000007</v>
      </c>
      <c r="L1027" s="27">
        <v>15650.67</v>
      </c>
      <c r="M1027" s="27">
        <v>-963.77390000000003</v>
      </c>
      <c r="N1027" s="27">
        <v>-6822.1880000000001</v>
      </c>
      <c r="O1027" s="27">
        <v>15554.6</v>
      </c>
      <c r="P1027" s="27">
        <v>7765.192</v>
      </c>
      <c r="Q1027" s="27">
        <v>7531.8919999999998</v>
      </c>
      <c r="R1027" s="27">
        <v>7017.3360000000002</v>
      </c>
      <c r="S1027" s="27">
        <v>7825.5559999999996</v>
      </c>
      <c r="T1027" s="27">
        <v>2879.7069999999999</v>
      </c>
      <c r="U1027" s="27">
        <v>-1271.3489999999999</v>
      </c>
      <c r="V1027" s="27">
        <v>-1932.17</v>
      </c>
      <c r="W1027" s="27">
        <v>15070.99</v>
      </c>
      <c r="X1027" s="27">
        <v>4167.2759999999998</v>
      </c>
      <c r="Y1027" s="27">
        <v>-670.34270000000004</v>
      </c>
      <c r="Z1027" s="27">
        <v>-1959.03</v>
      </c>
    </row>
    <row r="1028" spans="1:26" x14ac:dyDescent="0.35">
      <c r="A1028" s="27" t="s">
        <v>111</v>
      </c>
      <c r="B1028" s="27">
        <v>2050</v>
      </c>
      <c r="C1028" s="27">
        <v>85339.68</v>
      </c>
      <c r="D1028" s="27">
        <v>47096.54</v>
      </c>
      <c r="E1028" s="27">
        <v>31779.48</v>
      </c>
      <c r="F1028" s="27">
        <v>29868.55</v>
      </c>
      <c r="G1028" s="27">
        <v>23806.44</v>
      </c>
      <c r="H1028" s="27">
        <v>1297.2929999999999</v>
      </c>
      <c r="I1028" s="27">
        <v>-446.83260000000001</v>
      </c>
      <c r="J1028" s="27">
        <v>-5248.6030000000001</v>
      </c>
      <c r="K1028" s="27">
        <v>83980.39</v>
      </c>
      <c r="L1028" s="27">
        <v>20029.39</v>
      </c>
      <c r="M1028" s="27">
        <v>4751.7759999999998</v>
      </c>
      <c r="N1028" s="27">
        <v>-4645.7290000000003</v>
      </c>
      <c r="O1028" s="27">
        <v>19134.62</v>
      </c>
      <c r="P1028" s="27">
        <v>11050.97</v>
      </c>
      <c r="Q1028" s="27">
        <v>8313.0349999999999</v>
      </c>
      <c r="R1028" s="27">
        <v>7828.9409999999998</v>
      </c>
      <c r="S1028" s="27">
        <v>10108.26</v>
      </c>
      <c r="T1028" s="27">
        <v>3409.2570000000001</v>
      </c>
      <c r="U1028" s="27">
        <v>1243.175</v>
      </c>
      <c r="V1028" s="27">
        <v>-335.44659999999999</v>
      </c>
      <c r="W1028" s="27">
        <v>21625.759999999998</v>
      </c>
      <c r="X1028" s="27">
        <v>6638.9849999999997</v>
      </c>
      <c r="Y1028" s="27">
        <v>1296.039</v>
      </c>
      <c r="Z1028" s="27">
        <v>-1117.9639999999999</v>
      </c>
    </row>
    <row r="1029" spans="1:26" x14ac:dyDescent="0.35">
      <c r="A1029" s="27" t="s">
        <v>110</v>
      </c>
      <c r="B1029" s="27">
        <v>2016</v>
      </c>
      <c r="C1029" s="27">
        <v>15085.04</v>
      </c>
      <c r="D1029" s="27">
        <v>15085.04</v>
      </c>
      <c r="E1029" s="27">
        <v>15085.04</v>
      </c>
      <c r="F1029" s="27">
        <v>15085.04</v>
      </c>
      <c r="G1029" s="27">
        <v>4850.7290000000003</v>
      </c>
      <c r="H1029" s="27">
        <v>4850.7290000000003</v>
      </c>
      <c r="I1029" s="27">
        <v>4850.7290000000003</v>
      </c>
      <c r="J1029" s="27">
        <v>4850.7290000000003</v>
      </c>
      <c r="K1029" s="27">
        <v>13682.74</v>
      </c>
      <c r="L1029" s="27">
        <v>13682.74</v>
      </c>
      <c r="M1029" s="27">
        <v>13682.74</v>
      </c>
      <c r="N1029" s="27">
        <v>13682.74</v>
      </c>
      <c r="O1029" s="27">
        <v>1645.385</v>
      </c>
      <c r="P1029" s="27">
        <v>1645.385</v>
      </c>
      <c r="Q1029" s="27">
        <v>1645.385</v>
      </c>
      <c r="R1029" s="27">
        <v>1645.385</v>
      </c>
      <c r="S1029" s="27">
        <v>-576.52390000000003</v>
      </c>
      <c r="T1029" s="27">
        <v>-576.52390000000003</v>
      </c>
      <c r="U1029" s="27">
        <v>-576.52390000000003</v>
      </c>
      <c r="V1029" s="27">
        <v>-576.52390000000003</v>
      </c>
      <c r="W1029" s="27">
        <v>83.273169999999993</v>
      </c>
      <c r="X1029" s="27">
        <v>83.273169999999993</v>
      </c>
      <c r="Y1029" s="27">
        <v>83.273169999999993</v>
      </c>
      <c r="Z1029" s="27">
        <v>83.273169999999993</v>
      </c>
    </row>
    <row r="1030" spans="1:26" x14ac:dyDescent="0.35">
      <c r="A1030" s="27" t="s">
        <v>110</v>
      </c>
      <c r="B1030" s="27">
        <v>2020</v>
      </c>
      <c r="C1030" s="27">
        <v>14433.54</v>
      </c>
      <c r="D1030" s="27">
        <v>12054.86</v>
      </c>
      <c r="E1030" s="27">
        <v>11048.27</v>
      </c>
      <c r="F1030" s="27">
        <v>10445.49</v>
      </c>
      <c r="G1030" s="27">
        <v>9313.8880000000008</v>
      </c>
      <c r="H1030" s="27">
        <v>4730.0749999999998</v>
      </c>
      <c r="I1030" s="27">
        <v>1928.501</v>
      </c>
      <c r="J1030" s="27">
        <v>-643.62310000000002</v>
      </c>
      <c r="K1030" s="27">
        <v>27000.720000000001</v>
      </c>
      <c r="L1030" s="27">
        <v>14767.67</v>
      </c>
      <c r="M1030" s="27">
        <v>7926.1769999999997</v>
      </c>
      <c r="N1030" s="27">
        <v>2586.0880000000002</v>
      </c>
      <c r="O1030" s="27">
        <v>1516.134</v>
      </c>
      <c r="P1030" s="27">
        <v>1428.3579999999999</v>
      </c>
      <c r="Q1030" s="27">
        <v>1392.8610000000001</v>
      </c>
      <c r="R1030" s="27">
        <v>1378.117</v>
      </c>
      <c r="S1030" s="27">
        <v>-111.6788</v>
      </c>
      <c r="T1030" s="27">
        <v>-232.52529999999999</v>
      </c>
      <c r="U1030" s="27">
        <v>-347.63850000000002</v>
      </c>
      <c r="V1030" s="27">
        <v>-428.5333</v>
      </c>
      <c r="W1030" s="27">
        <v>357.32170000000002</v>
      </c>
      <c r="X1030" s="27">
        <v>187.71899999999999</v>
      </c>
      <c r="Y1030" s="27">
        <v>99.945440000000005</v>
      </c>
      <c r="Z1030" s="27">
        <v>29.246880000000001</v>
      </c>
    </row>
    <row r="1031" spans="1:26" x14ac:dyDescent="0.35">
      <c r="A1031" s="27" t="s">
        <v>110</v>
      </c>
      <c r="B1031" s="27">
        <v>2025</v>
      </c>
      <c r="C1031" s="27">
        <v>33435.46</v>
      </c>
      <c r="D1031" s="27">
        <v>27541.71</v>
      </c>
      <c r="E1031" s="27">
        <v>19887.52</v>
      </c>
      <c r="F1031" s="27">
        <v>18175.09</v>
      </c>
      <c r="G1031" s="27">
        <v>4394.4690000000001</v>
      </c>
      <c r="H1031" s="27">
        <v>-2923.1109999999999</v>
      </c>
      <c r="I1031" s="27">
        <v>-2096.13</v>
      </c>
      <c r="J1031" s="27">
        <v>-5065.1440000000002</v>
      </c>
      <c r="K1031" s="27">
        <v>35282.03</v>
      </c>
      <c r="L1031" s="27">
        <v>16523.72</v>
      </c>
      <c r="M1031" s="27">
        <v>10467.799999999999</v>
      </c>
      <c r="N1031" s="27">
        <v>2775.6889999999999</v>
      </c>
      <c r="O1031" s="27">
        <v>5402.5739999999996</v>
      </c>
      <c r="P1031" s="27">
        <v>3408.3049999999998</v>
      </c>
      <c r="Q1031" s="27">
        <v>2297.7080000000001</v>
      </c>
      <c r="R1031" s="27">
        <v>1870.126</v>
      </c>
      <c r="S1031" s="27">
        <v>-2257.0740000000001</v>
      </c>
      <c r="T1031" s="27">
        <v>-933.27260000000001</v>
      </c>
      <c r="U1031" s="27">
        <v>-329.29379999999998</v>
      </c>
      <c r="V1031" s="27">
        <v>-172.75530000000001</v>
      </c>
      <c r="W1031" s="27">
        <v>1107.3</v>
      </c>
      <c r="X1031" s="27">
        <v>519.06740000000002</v>
      </c>
      <c r="Y1031" s="27">
        <v>330.26729999999998</v>
      </c>
      <c r="Z1031" s="27">
        <v>215.01439999999999</v>
      </c>
    </row>
    <row r="1032" spans="1:26" x14ac:dyDescent="0.35">
      <c r="A1032" s="27" t="s">
        <v>110</v>
      </c>
      <c r="B1032" s="27">
        <v>2030</v>
      </c>
      <c r="C1032" s="27">
        <v>41364.639999999999</v>
      </c>
      <c r="D1032" s="27">
        <v>29611.16</v>
      </c>
      <c r="E1032" s="27">
        <v>22540.76</v>
      </c>
      <c r="F1032" s="27">
        <v>17690.509999999998</v>
      </c>
      <c r="G1032" s="27">
        <v>17267.12</v>
      </c>
      <c r="H1032" s="27">
        <v>6898.4880000000003</v>
      </c>
      <c r="I1032" s="27">
        <v>-80.747439999999997</v>
      </c>
      <c r="J1032" s="27">
        <v>-2425.8180000000002</v>
      </c>
      <c r="K1032" s="27">
        <v>51365.36</v>
      </c>
      <c r="L1032" s="27">
        <v>22457.51</v>
      </c>
      <c r="M1032" s="27">
        <v>8493.9740000000002</v>
      </c>
      <c r="N1032" s="27">
        <v>1169.6669999999999</v>
      </c>
      <c r="O1032" s="27">
        <v>4177.0959999999995</v>
      </c>
      <c r="P1032" s="27">
        <v>3173.7840000000001</v>
      </c>
      <c r="Q1032" s="27">
        <v>2427.2399999999998</v>
      </c>
      <c r="R1032" s="27">
        <v>2373.569</v>
      </c>
      <c r="S1032" s="27">
        <v>3980.85</v>
      </c>
      <c r="T1032" s="27">
        <v>1690.818</v>
      </c>
      <c r="U1032" s="27">
        <v>382.48579999999998</v>
      </c>
      <c r="V1032" s="27">
        <v>-366.43220000000002</v>
      </c>
      <c r="W1032" s="27">
        <v>4201.7089999999998</v>
      </c>
      <c r="X1032" s="27">
        <v>1732.204</v>
      </c>
      <c r="Y1032" s="27">
        <v>561.64980000000003</v>
      </c>
      <c r="Z1032" s="27">
        <v>128.94470000000001</v>
      </c>
    </row>
    <row r="1033" spans="1:26" x14ac:dyDescent="0.35">
      <c r="A1033" s="27" t="s">
        <v>110</v>
      </c>
      <c r="B1033" s="27">
        <v>2035</v>
      </c>
      <c r="C1033" s="27">
        <v>71179.8</v>
      </c>
      <c r="D1033" s="27">
        <v>48791.56</v>
      </c>
      <c r="E1033" s="27">
        <v>31917.119999999999</v>
      </c>
      <c r="F1033" s="27">
        <v>26018.87</v>
      </c>
      <c r="G1033" s="27">
        <v>24338.44</v>
      </c>
      <c r="H1033" s="27">
        <v>5772.3829999999998</v>
      </c>
      <c r="I1033" s="27">
        <v>-2930.6030000000001</v>
      </c>
      <c r="J1033" s="27">
        <v>-7714.92</v>
      </c>
      <c r="K1033" s="27">
        <v>101763.8</v>
      </c>
      <c r="L1033" s="27">
        <v>43489.97</v>
      </c>
      <c r="M1033" s="27">
        <v>16658.27</v>
      </c>
      <c r="N1033" s="27">
        <v>-177.05869999999999</v>
      </c>
      <c r="O1033" s="27">
        <v>5627.7290000000003</v>
      </c>
      <c r="P1033" s="27">
        <v>4252.7640000000001</v>
      </c>
      <c r="Q1033" s="27">
        <v>3013.5419999999999</v>
      </c>
      <c r="R1033" s="27">
        <v>2672.2689999999998</v>
      </c>
      <c r="S1033" s="27">
        <v>4788.2060000000001</v>
      </c>
      <c r="T1033" s="27">
        <v>1640.193</v>
      </c>
      <c r="U1033" s="27">
        <v>189.40469999999999</v>
      </c>
      <c r="V1033" s="27">
        <v>-395.95420000000001</v>
      </c>
      <c r="W1033" s="27">
        <v>7915.9269999999997</v>
      </c>
      <c r="X1033" s="27">
        <v>3113.7849999999999</v>
      </c>
      <c r="Y1033" s="27">
        <v>1181.624</v>
      </c>
      <c r="Z1033" s="27">
        <v>70.071359999999999</v>
      </c>
    </row>
    <row r="1034" spans="1:26" x14ac:dyDescent="0.35">
      <c r="A1034" s="27" t="s">
        <v>110</v>
      </c>
      <c r="B1034" s="27">
        <v>2040</v>
      </c>
      <c r="C1034" s="27">
        <v>102979.5</v>
      </c>
      <c r="D1034" s="27">
        <v>66995.429999999993</v>
      </c>
      <c r="E1034" s="27">
        <v>37605.47</v>
      </c>
      <c r="F1034" s="27">
        <v>28698.35</v>
      </c>
      <c r="G1034" s="27">
        <v>32060.58</v>
      </c>
      <c r="H1034" s="27">
        <v>6984.1180000000004</v>
      </c>
      <c r="I1034" s="27">
        <v>815.32529999999997</v>
      </c>
      <c r="J1034" s="27">
        <v>-5870.0990000000002</v>
      </c>
      <c r="K1034" s="27">
        <v>145007.9</v>
      </c>
      <c r="L1034" s="27">
        <v>59443.26</v>
      </c>
      <c r="M1034" s="27">
        <v>22232.15</v>
      </c>
      <c r="N1034" s="27">
        <v>463.46730000000002</v>
      </c>
      <c r="O1034" s="27">
        <v>9420.1620000000003</v>
      </c>
      <c r="P1034" s="27">
        <v>7944.8190000000004</v>
      </c>
      <c r="Q1034" s="27">
        <v>4362.1239999999998</v>
      </c>
      <c r="R1034" s="27">
        <v>3974.2820000000002</v>
      </c>
      <c r="S1034" s="27">
        <v>5774.7179999999998</v>
      </c>
      <c r="T1034" s="27">
        <v>-96.365530000000007</v>
      </c>
      <c r="U1034" s="27">
        <v>-233.78039999999999</v>
      </c>
      <c r="V1034" s="27">
        <v>-1238.1969999999999</v>
      </c>
      <c r="W1034" s="27">
        <v>14985.8</v>
      </c>
      <c r="X1034" s="27">
        <v>5236.8900000000003</v>
      </c>
      <c r="Y1034" s="27">
        <v>1403.0609999999999</v>
      </c>
      <c r="Z1034" s="27">
        <v>-364.5403</v>
      </c>
    </row>
    <row r="1035" spans="1:26" x14ac:dyDescent="0.35">
      <c r="A1035" s="27" t="s">
        <v>110</v>
      </c>
      <c r="B1035" s="27">
        <v>2045</v>
      </c>
      <c r="C1035" s="27">
        <v>116312.2</v>
      </c>
      <c r="D1035" s="27">
        <v>73662.820000000007</v>
      </c>
      <c r="E1035" s="27">
        <v>57521.84</v>
      </c>
      <c r="F1035" s="27">
        <v>48547.3</v>
      </c>
      <c r="G1035" s="27">
        <v>57488.2</v>
      </c>
      <c r="H1035" s="27">
        <v>17043.25</v>
      </c>
      <c r="I1035" s="27">
        <v>-5599.9250000000002</v>
      </c>
      <c r="J1035" s="27">
        <v>-15113.29</v>
      </c>
      <c r="K1035" s="27">
        <v>193775.7</v>
      </c>
      <c r="L1035" s="27">
        <v>77692.73</v>
      </c>
      <c r="M1035" s="27">
        <v>29583.45</v>
      </c>
      <c r="N1035" s="27">
        <v>2345.3789999999999</v>
      </c>
      <c r="O1035" s="27">
        <v>11103.32</v>
      </c>
      <c r="P1035" s="27">
        <v>8037.8580000000002</v>
      </c>
      <c r="Q1035" s="27">
        <v>8750.9979999999996</v>
      </c>
      <c r="R1035" s="27">
        <v>7971.9059999999999</v>
      </c>
      <c r="S1035" s="27">
        <v>12067.41</v>
      </c>
      <c r="T1035" s="27">
        <v>3718.8429999999998</v>
      </c>
      <c r="U1035" s="27">
        <v>-1957.6669999999999</v>
      </c>
      <c r="V1035" s="27">
        <v>-3262.2220000000002</v>
      </c>
      <c r="W1035" s="27">
        <v>26392.44</v>
      </c>
      <c r="X1035" s="27">
        <v>9382.0840000000007</v>
      </c>
      <c r="Y1035" s="27">
        <v>2391.578</v>
      </c>
      <c r="Z1035" s="27">
        <v>-442.85390000000001</v>
      </c>
    </row>
    <row r="1036" spans="1:26" x14ac:dyDescent="0.35">
      <c r="A1036" s="27" t="s">
        <v>110</v>
      </c>
      <c r="B1036" s="27">
        <v>2050</v>
      </c>
      <c r="C1036" s="27">
        <v>129640.5</v>
      </c>
      <c r="D1036" s="27">
        <v>78065.91</v>
      </c>
      <c r="E1036" s="27">
        <v>53825</v>
      </c>
      <c r="F1036" s="27">
        <v>49247.34</v>
      </c>
      <c r="G1036" s="27">
        <v>71110.33</v>
      </c>
      <c r="H1036" s="27">
        <v>18529.82</v>
      </c>
      <c r="I1036" s="27">
        <v>3179.9540000000002</v>
      </c>
      <c r="J1036" s="27">
        <v>-9628.4269999999997</v>
      </c>
      <c r="K1036" s="27">
        <v>234129</v>
      </c>
      <c r="L1036" s="27">
        <v>85875.41</v>
      </c>
      <c r="M1036" s="27">
        <v>34531.980000000003</v>
      </c>
      <c r="N1036" s="27">
        <v>4479.2920000000004</v>
      </c>
      <c r="O1036" s="27">
        <v>14890.18</v>
      </c>
      <c r="P1036" s="27">
        <v>12207.58</v>
      </c>
      <c r="Q1036" s="27">
        <v>8343.8680000000004</v>
      </c>
      <c r="R1036" s="27">
        <v>7756.43</v>
      </c>
      <c r="S1036" s="27">
        <v>12522.6</v>
      </c>
      <c r="T1036" s="27">
        <v>1882.9649999999999</v>
      </c>
      <c r="U1036" s="27">
        <v>1109.8910000000001</v>
      </c>
      <c r="V1036" s="27">
        <v>-798.75699999999995</v>
      </c>
      <c r="W1036" s="27">
        <v>36382.269999999997</v>
      </c>
      <c r="X1036" s="27">
        <v>12833.27</v>
      </c>
      <c r="Y1036" s="27">
        <v>5608.4620000000004</v>
      </c>
      <c r="Z1036" s="27">
        <v>1388.546</v>
      </c>
    </row>
    <row r="1037" spans="1:26" x14ac:dyDescent="0.35">
      <c r="A1037" s="27" t="s">
        <v>107</v>
      </c>
      <c r="B1037" s="27">
        <v>2016</v>
      </c>
      <c r="C1037" s="27">
        <v>55803.46</v>
      </c>
      <c r="D1037" s="27">
        <v>55803.46</v>
      </c>
      <c r="E1037" s="27">
        <v>55803.46</v>
      </c>
      <c r="F1037" s="27">
        <v>55803.46</v>
      </c>
      <c r="G1037" s="27">
        <v>18487.2</v>
      </c>
      <c r="H1037" s="27">
        <v>18487.2</v>
      </c>
      <c r="I1037" s="27">
        <v>18487.2</v>
      </c>
      <c r="J1037" s="27">
        <v>18487.2</v>
      </c>
      <c r="K1037" s="27">
        <v>50959.35</v>
      </c>
      <c r="L1037" s="27">
        <v>50959.35</v>
      </c>
      <c r="M1037" s="27">
        <v>50959.35</v>
      </c>
      <c r="N1037" s="27">
        <v>50959.35</v>
      </c>
      <c r="O1037" s="27">
        <v>45580.33</v>
      </c>
      <c r="P1037" s="27">
        <v>45580.33</v>
      </c>
      <c r="Q1037" s="27">
        <v>45580.33</v>
      </c>
      <c r="R1037" s="27">
        <v>45580.33</v>
      </c>
      <c r="S1037" s="27">
        <v>-1076.9449999999999</v>
      </c>
      <c r="T1037" s="27">
        <v>-1076.9449999999999</v>
      </c>
      <c r="U1037" s="27">
        <v>-1076.9449999999999</v>
      </c>
      <c r="V1037" s="27">
        <v>-1076.9449999999999</v>
      </c>
      <c r="W1037" s="27">
        <v>18745.61</v>
      </c>
      <c r="X1037" s="27">
        <v>18745.61</v>
      </c>
      <c r="Y1037" s="27">
        <v>18745.61</v>
      </c>
      <c r="Z1037" s="27">
        <v>18745.61</v>
      </c>
    </row>
    <row r="1038" spans="1:26" x14ac:dyDescent="0.35">
      <c r="A1038" s="27" t="s">
        <v>107</v>
      </c>
      <c r="B1038" s="27">
        <v>2020</v>
      </c>
      <c r="C1038" s="27">
        <v>85950.09</v>
      </c>
      <c r="D1038" s="27">
        <v>71457.009999999995</v>
      </c>
      <c r="E1038" s="27">
        <v>66900.47</v>
      </c>
      <c r="F1038" s="27">
        <v>67811.78</v>
      </c>
      <c r="G1038" s="27">
        <v>102020.8</v>
      </c>
      <c r="H1038" s="27">
        <v>56672.09</v>
      </c>
      <c r="I1038" s="27">
        <v>30130.38</v>
      </c>
      <c r="J1038" s="27">
        <v>4556.7950000000001</v>
      </c>
      <c r="K1038" s="27">
        <v>235206.9</v>
      </c>
      <c r="L1038" s="27">
        <v>134795.9</v>
      </c>
      <c r="M1038" s="27">
        <v>76454.600000000006</v>
      </c>
      <c r="N1038" s="27">
        <v>31453.03</v>
      </c>
      <c r="O1038" s="27">
        <v>68868.19</v>
      </c>
      <c r="P1038" s="27">
        <v>63852.27</v>
      </c>
      <c r="Q1038" s="27">
        <v>61040.7</v>
      </c>
      <c r="R1038" s="27">
        <v>60906.99</v>
      </c>
      <c r="S1038" s="27">
        <v>44290.32</v>
      </c>
      <c r="T1038" s="27">
        <v>12636.91</v>
      </c>
      <c r="U1038" s="27">
        <v>735.71079999999995</v>
      </c>
      <c r="V1038" s="27">
        <v>-12751.87</v>
      </c>
      <c r="W1038" s="27">
        <v>70075.509999999995</v>
      </c>
      <c r="X1038" s="27">
        <v>34074.379999999997</v>
      </c>
      <c r="Y1038" s="27">
        <v>24025.8</v>
      </c>
      <c r="Z1038" s="27">
        <v>15948.17</v>
      </c>
    </row>
    <row r="1039" spans="1:26" x14ac:dyDescent="0.35">
      <c r="A1039" s="27" t="s">
        <v>107</v>
      </c>
      <c r="B1039" s="27">
        <v>2025</v>
      </c>
      <c r="C1039" s="27">
        <v>107591.1</v>
      </c>
      <c r="D1039" s="27">
        <v>79573.649999999994</v>
      </c>
      <c r="E1039" s="27">
        <v>70585.19</v>
      </c>
      <c r="F1039" s="27">
        <v>68192.67</v>
      </c>
      <c r="G1039" s="27">
        <v>113950.6</v>
      </c>
      <c r="H1039" s="27">
        <v>46057.36</v>
      </c>
      <c r="I1039" s="27">
        <v>23369.31</v>
      </c>
      <c r="J1039" s="27">
        <v>-2458.9110000000001</v>
      </c>
      <c r="K1039" s="27">
        <v>272171.40000000002</v>
      </c>
      <c r="L1039" s="27">
        <v>127880.4</v>
      </c>
      <c r="M1039" s="27">
        <v>76536.33</v>
      </c>
      <c r="N1039" s="27">
        <v>31067.87</v>
      </c>
      <c r="O1039" s="27">
        <v>108987.8</v>
      </c>
      <c r="P1039" s="27">
        <v>93022.19</v>
      </c>
      <c r="Q1039" s="27">
        <v>84704.2</v>
      </c>
      <c r="R1039" s="27">
        <v>85800.03</v>
      </c>
      <c r="S1039" s="27">
        <v>53205.98</v>
      </c>
      <c r="T1039" s="27">
        <v>17189.400000000001</v>
      </c>
      <c r="U1039" s="27">
        <v>-3284.5880000000002</v>
      </c>
      <c r="V1039" s="27">
        <v>-25741.31</v>
      </c>
      <c r="W1039" s="27">
        <v>90367.46</v>
      </c>
      <c r="X1039" s="27">
        <v>50817.760000000002</v>
      </c>
      <c r="Y1039" s="27">
        <v>27381.74</v>
      </c>
      <c r="Z1039" s="27">
        <v>16522.5</v>
      </c>
    </row>
    <row r="1040" spans="1:26" x14ac:dyDescent="0.35">
      <c r="A1040" s="27" t="s">
        <v>107</v>
      </c>
      <c r="B1040" s="27">
        <v>2030</v>
      </c>
      <c r="C1040" s="27">
        <v>134932.79999999999</v>
      </c>
      <c r="D1040" s="27">
        <v>84817.02</v>
      </c>
      <c r="E1040" s="27">
        <v>67154.710000000006</v>
      </c>
      <c r="F1040" s="27">
        <v>52888.37</v>
      </c>
      <c r="G1040" s="27">
        <v>129277.3</v>
      </c>
      <c r="H1040" s="27">
        <v>39643.730000000003</v>
      </c>
      <c r="I1040" s="27">
        <v>12827.36</v>
      </c>
      <c r="J1040" s="27">
        <v>-3338.886</v>
      </c>
      <c r="K1040" s="27">
        <v>311039.40000000002</v>
      </c>
      <c r="L1040" s="27">
        <v>121258.1</v>
      </c>
      <c r="M1040" s="27">
        <v>64504.51</v>
      </c>
      <c r="N1040" s="27">
        <v>24696.5</v>
      </c>
      <c r="O1040" s="27">
        <v>139631.20000000001</v>
      </c>
      <c r="P1040" s="27">
        <v>108916.4</v>
      </c>
      <c r="Q1040" s="27">
        <v>85756.34</v>
      </c>
      <c r="R1040" s="27">
        <v>79364.12</v>
      </c>
      <c r="S1040" s="27">
        <v>72097.8</v>
      </c>
      <c r="T1040" s="27">
        <v>22725.53</v>
      </c>
      <c r="U1040" s="27">
        <v>-3921.17</v>
      </c>
      <c r="V1040" s="27">
        <v>-20319.64</v>
      </c>
      <c r="W1040" s="27">
        <v>116470.3</v>
      </c>
      <c r="X1040" s="27">
        <v>55335.5</v>
      </c>
      <c r="Y1040" s="27">
        <v>30671.29</v>
      </c>
      <c r="Z1040" s="27">
        <v>19005.669999999998</v>
      </c>
    </row>
    <row r="1041" spans="1:26" x14ac:dyDescent="0.35">
      <c r="A1041" s="27" t="s">
        <v>107</v>
      </c>
      <c r="B1041" s="27">
        <v>2035</v>
      </c>
      <c r="C1041" s="27">
        <v>158780.6</v>
      </c>
      <c r="D1041" s="27">
        <v>82845.94</v>
      </c>
      <c r="E1041" s="27">
        <v>57240.44</v>
      </c>
      <c r="F1041" s="27">
        <v>39964.5</v>
      </c>
      <c r="G1041" s="27">
        <v>123788.2</v>
      </c>
      <c r="H1041" s="27">
        <v>28970.52</v>
      </c>
      <c r="I1041" s="27">
        <v>6797.7479999999996</v>
      </c>
      <c r="J1041" s="27">
        <v>-6163.1289999999999</v>
      </c>
      <c r="K1041" s="27">
        <v>339468.9</v>
      </c>
      <c r="L1041" s="27">
        <v>113888.6</v>
      </c>
      <c r="M1041" s="27">
        <v>49194.26</v>
      </c>
      <c r="N1041" s="27">
        <v>14982.82</v>
      </c>
      <c r="O1041" s="27">
        <v>166112.4</v>
      </c>
      <c r="P1041" s="27">
        <v>119103.7</v>
      </c>
      <c r="Q1041" s="27">
        <v>87250.78</v>
      </c>
      <c r="R1041" s="27">
        <v>74115.63</v>
      </c>
      <c r="S1041" s="27">
        <v>91619.14</v>
      </c>
      <c r="T1041" s="27">
        <v>20538.55</v>
      </c>
      <c r="U1041" s="27">
        <v>-9370.8379999999997</v>
      </c>
      <c r="V1041" s="27">
        <v>-20154.57</v>
      </c>
      <c r="W1041" s="27">
        <v>159576.29999999999</v>
      </c>
      <c r="X1041" s="27">
        <v>71706.710000000006</v>
      </c>
      <c r="Y1041" s="27">
        <v>27779.39</v>
      </c>
      <c r="Z1041" s="27">
        <v>14993</v>
      </c>
    </row>
    <row r="1042" spans="1:26" x14ac:dyDescent="0.35">
      <c r="A1042" s="27" t="s">
        <v>107</v>
      </c>
      <c r="B1042" s="27">
        <v>2040</v>
      </c>
      <c r="C1042" s="27">
        <v>210173</v>
      </c>
      <c r="D1042" s="27">
        <v>98572.1</v>
      </c>
      <c r="E1042" s="27">
        <v>58729.35</v>
      </c>
      <c r="F1042" s="27">
        <v>38416.1</v>
      </c>
      <c r="G1042" s="27">
        <v>108233.3</v>
      </c>
      <c r="H1042" s="27">
        <v>12540.74</v>
      </c>
      <c r="I1042" s="27">
        <v>-2655.5140000000001</v>
      </c>
      <c r="J1042" s="27">
        <v>-12732.1</v>
      </c>
      <c r="K1042" s="27">
        <v>378062.6</v>
      </c>
      <c r="L1042" s="27">
        <v>112451.9</v>
      </c>
      <c r="M1042" s="27">
        <v>48154.34</v>
      </c>
      <c r="N1042" s="27">
        <v>13803.45</v>
      </c>
      <c r="O1042" s="27">
        <v>180126.1</v>
      </c>
      <c r="P1042" s="27">
        <v>121842.2</v>
      </c>
      <c r="Q1042" s="27">
        <v>86757.23</v>
      </c>
      <c r="R1042" s="27">
        <v>78229.08</v>
      </c>
      <c r="S1042" s="27">
        <v>86864.82</v>
      </c>
      <c r="T1042" s="27">
        <v>12309.28</v>
      </c>
      <c r="U1042" s="27">
        <v>-16153.82</v>
      </c>
      <c r="V1042" s="27">
        <v>-25389.98</v>
      </c>
      <c r="W1042" s="27">
        <v>171085.6</v>
      </c>
      <c r="X1042" s="27">
        <v>80190.84</v>
      </c>
      <c r="Y1042" s="27">
        <v>29228.58</v>
      </c>
      <c r="Z1042" s="27">
        <v>16251.68</v>
      </c>
    </row>
    <row r="1043" spans="1:26" x14ac:dyDescent="0.35">
      <c r="A1043" s="27" t="s">
        <v>107</v>
      </c>
      <c r="B1043" s="27">
        <v>2045</v>
      </c>
      <c r="C1043" s="27">
        <v>331648.40000000002</v>
      </c>
      <c r="D1043" s="27">
        <v>159210.79999999999</v>
      </c>
      <c r="E1043" s="27">
        <v>66577.19</v>
      </c>
      <c r="F1043" s="27">
        <v>42190.95</v>
      </c>
      <c r="G1043" s="27">
        <v>74699.199999999997</v>
      </c>
      <c r="H1043" s="27">
        <v>-21160.41</v>
      </c>
      <c r="I1043" s="27">
        <v>-1538.61</v>
      </c>
      <c r="J1043" s="27">
        <v>-12457.35</v>
      </c>
      <c r="K1043" s="27">
        <v>436067.4</v>
      </c>
      <c r="L1043" s="27">
        <v>121887.9</v>
      </c>
      <c r="M1043" s="27">
        <v>44623.61</v>
      </c>
      <c r="N1043" s="27">
        <v>10146.44</v>
      </c>
      <c r="O1043" s="27">
        <v>262688.09999999998</v>
      </c>
      <c r="P1043" s="27">
        <v>187140.4</v>
      </c>
      <c r="Q1043" s="27">
        <v>89405.47</v>
      </c>
      <c r="R1043" s="27">
        <v>78614.05</v>
      </c>
      <c r="S1043" s="27">
        <v>20030.060000000001</v>
      </c>
      <c r="T1043" s="27">
        <v>-53252.7</v>
      </c>
      <c r="U1043" s="27">
        <v>-24737.11</v>
      </c>
      <c r="V1043" s="27">
        <v>-30675.32</v>
      </c>
      <c r="W1043" s="27">
        <v>165116.5</v>
      </c>
      <c r="X1043" s="27">
        <v>73602.12</v>
      </c>
      <c r="Y1043" s="27">
        <v>26605.78</v>
      </c>
      <c r="Z1043" s="27">
        <v>14273</v>
      </c>
    </row>
    <row r="1044" spans="1:26" x14ac:dyDescent="0.35">
      <c r="A1044" s="27" t="s">
        <v>107</v>
      </c>
      <c r="B1044" s="27">
        <v>2050</v>
      </c>
      <c r="C1044" s="27">
        <v>374164.8</v>
      </c>
      <c r="D1044" s="27">
        <v>167769.9</v>
      </c>
      <c r="E1044" s="27">
        <v>117750</v>
      </c>
      <c r="F1044" s="27">
        <v>101732.6</v>
      </c>
      <c r="G1044" s="27">
        <v>108984.1</v>
      </c>
      <c r="H1044" s="27">
        <v>-3193.4290000000001</v>
      </c>
      <c r="I1044" s="27">
        <v>-44290.44</v>
      </c>
      <c r="J1044" s="27">
        <v>-67875.73</v>
      </c>
      <c r="K1044" s="27">
        <v>525147.80000000005</v>
      </c>
      <c r="L1044" s="27">
        <v>158893.5</v>
      </c>
      <c r="M1044" s="27">
        <v>57718.66</v>
      </c>
      <c r="N1044" s="27">
        <v>17403.63</v>
      </c>
      <c r="O1044" s="27">
        <v>303473.2</v>
      </c>
      <c r="P1044" s="27">
        <v>217492</v>
      </c>
      <c r="Q1044" s="27">
        <v>155255.20000000001</v>
      </c>
      <c r="R1044" s="27">
        <v>143557.79999999999</v>
      </c>
      <c r="S1044" s="27">
        <v>22778.76</v>
      </c>
      <c r="T1044" s="27">
        <v>-75394.11</v>
      </c>
      <c r="U1044" s="27">
        <v>-99620.7</v>
      </c>
      <c r="V1044" s="27">
        <v>-107647.2</v>
      </c>
      <c r="W1044" s="27">
        <v>181368.4</v>
      </c>
      <c r="X1044" s="27">
        <v>67151.66</v>
      </c>
      <c r="Y1044" s="27">
        <v>16874.07</v>
      </c>
      <c r="Z1044" s="27">
        <v>6120.2719999999999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70" zoomScaleNormal="70" workbookViewId="0">
      <pane ySplit="4" topLeftCell="A61" activePane="bottomLeft" state="frozen"/>
      <selection pane="bottomLeft" activeCell="H80" sqref="H80"/>
    </sheetView>
  </sheetViews>
  <sheetFormatPr defaultColWidth="8.81640625" defaultRowHeight="14.5" x14ac:dyDescent="0.35"/>
  <cols>
    <col min="1" max="1" width="25.81640625" style="2" customWidth="1"/>
    <col min="2" max="2" width="50.81640625" style="2" customWidth="1"/>
    <col min="3" max="3" width="48.453125" style="2" bestFit="1" customWidth="1"/>
    <col min="4" max="4" width="28.54296875" style="2" customWidth="1"/>
    <col min="5" max="5" width="35.81640625" style="2" bestFit="1" customWidth="1"/>
    <col min="6" max="6" width="37.453125" style="2" hidden="1" customWidth="1"/>
    <col min="7" max="7" width="2.1796875" style="2" customWidth="1"/>
    <col min="8" max="8" width="35.81640625" style="2" bestFit="1" customWidth="1"/>
    <col min="9" max="16384" width="8.81640625" style="2"/>
  </cols>
  <sheetData>
    <row r="1" spans="1:9" s="15" customFormat="1" ht="36" x14ac:dyDescent="0.8">
      <c r="A1" s="15" t="s">
        <v>180</v>
      </c>
    </row>
    <row r="2" spans="1:9" s="17" customFormat="1" x14ac:dyDescent="0.35">
      <c r="A2" s="16" t="s">
        <v>181</v>
      </c>
      <c r="B2" s="17" t="s">
        <v>182</v>
      </c>
    </row>
    <row r="3" spans="1:9" s="17" customFormat="1" x14ac:dyDescent="0.35">
      <c r="A3" s="16" t="s">
        <v>183</v>
      </c>
      <c r="B3" s="17" t="s">
        <v>184</v>
      </c>
    </row>
    <row r="4" spans="1:9" s="17" customFormat="1" x14ac:dyDescent="0.35">
      <c r="A4" s="16" t="s">
        <v>185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186</v>
      </c>
    </row>
    <row r="7" spans="1:9" x14ac:dyDescent="0.35">
      <c r="A7" s="2" t="s">
        <v>187</v>
      </c>
      <c r="B7" s="2" t="s">
        <v>188</v>
      </c>
      <c r="C7" s="2" t="s">
        <v>189</v>
      </c>
      <c r="D7" s="2" t="s">
        <v>190</v>
      </c>
      <c r="E7" s="2" t="s">
        <v>191</v>
      </c>
      <c r="F7" s="2" t="s">
        <v>192</v>
      </c>
      <c r="G7" s="2" t="s">
        <v>193</v>
      </c>
      <c r="H7" s="2" t="s">
        <v>194</v>
      </c>
      <c r="I7" s="2" t="s">
        <v>195</v>
      </c>
    </row>
    <row r="8" spans="1:9" x14ac:dyDescent="0.35">
      <c r="A8" s="2" t="s">
        <v>196</v>
      </c>
      <c r="B8" s="2" t="s">
        <v>197</v>
      </c>
      <c r="D8" s="2" t="s">
        <v>198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150</v>
      </c>
    </row>
    <row r="9" spans="1:9" x14ac:dyDescent="0.35">
      <c r="A9" s="2" t="s">
        <v>199</v>
      </c>
      <c r="B9" s="2" t="s">
        <v>200</v>
      </c>
      <c r="C9" s="2" t="s">
        <v>201</v>
      </c>
      <c r="D9" s="2" t="s">
        <v>198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175</v>
      </c>
    </row>
    <row r="10" spans="1:9" x14ac:dyDescent="0.35">
      <c r="A10" s="2" t="s">
        <v>202</v>
      </c>
      <c r="B10" s="2" t="s">
        <v>203</v>
      </c>
      <c r="D10" s="2" t="s">
        <v>198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155</v>
      </c>
    </row>
    <row r="11" spans="1:9" x14ac:dyDescent="0.35">
      <c r="A11" s="2" t="s">
        <v>204</v>
      </c>
      <c r="B11" s="2" t="s">
        <v>26</v>
      </c>
      <c r="D11" s="2" t="s">
        <v>205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206</v>
      </c>
      <c r="B12" s="2" t="s">
        <v>207</v>
      </c>
      <c r="D12" s="2" t="s">
        <v>205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208</v>
      </c>
      <c r="B13" s="2" t="s">
        <v>209</v>
      </c>
      <c r="D13" s="2" t="s">
        <v>198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210</v>
      </c>
    </row>
    <row r="14" spans="1:9" x14ac:dyDescent="0.35">
      <c r="A14" s="2" t="s">
        <v>211</v>
      </c>
      <c r="B14" s="2" t="s">
        <v>27</v>
      </c>
      <c r="D14" s="2" t="s">
        <v>205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212</v>
      </c>
      <c r="B15" s="2" t="s">
        <v>213</v>
      </c>
      <c r="C15" s="2" t="s">
        <v>214</v>
      </c>
      <c r="D15" s="2" t="s">
        <v>198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215</v>
      </c>
    </row>
    <row r="16" spans="1:9" x14ac:dyDescent="0.35">
      <c r="A16" s="2" t="s">
        <v>216</v>
      </c>
      <c r="B16" s="2" t="s">
        <v>217</v>
      </c>
      <c r="C16" s="2" t="s">
        <v>214</v>
      </c>
      <c r="D16" s="2" t="s">
        <v>198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215</v>
      </c>
    </row>
    <row r="17" spans="1:9" x14ac:dyDescent="0.35">
      <c r="A17" s="2" t="s">
        <v>218</v>
      </c>
      <c r="B17" s="2" t="s">
        <v>219</v>
      </c>
      <c r="D17" s="2" t="s">
        <v>205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220</v>
      </c>
      <c r="B18" s="2" t="s">
        <v>28</v>
      </c>
      <c r="D18" s="2" t="s">
        <v>205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221</v>
      </c>
      <c r="B19" s="2" t="s">
        <v>222</v>
      </c>
      <c r="D19" s="2" t="s">
        <v>198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166</v>
      </c>
    </row>
    <row r="20" spans="1:9" x14ac:dyDescent="0.35">
      <c r="A20" s="2" t="s">
        <v>223</v>
      </c>
      <c r="B20" s="2" t="s">
        <v>224</v>
      </c>
      <c r="D20" s="2" t="s">
        <v>198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210</v>
      </c>
    </row>
    <row r="21" spans="1:9" x14ac:dyDescent="0.35">
      <c r="A21" s="2" t="s">
        <v>225</v>
      </c>
      <c r="B21" s="2" t="s">
        <v>226</v>
      </c>
      <c r="C21" s="2" t="s">
        <v>227</v>
      </c>
      <c r="D21" s="2" t="s">
        <v>198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145</v>
      </c>
    </row>
    <row r="22" spans="1:9" x14ac:dyDescent="0.35">
      <c r="A22" s="2" t="s">
        <v>228</v>
      </c>
      <c r="B22" s="2" t="s">
        <v>229</v>
      </c>
      <c r="D22" s="2" t="s">
        <v>198</v>
      </c>
      <c r="E22" s="2" t="s">
        <v>105</v>
      </c>
      <c r="F22" s="21" t="e">
        <f>IFERROR(VLOOKUP(B22,[1]Sheet1!A:B,1,FALSE),VLOOKUP(C22,[1]Sheet1!A:B,1,FALSE))</f>
        <v>#N/A</v>
      </c>
      <c r="G22" s="12" t="s">
        <v>158</v>
      </c>
      <c r="H22" s="12" t="s">
        <v>158</v>
      </c>
    </row>
    <row r="23" spans="1:9" x14ac:dyDescent="0.35">
      <c r="A23" s="2" t="s">
        <v>230</v>
      </c>
      <c r="B23" s="2" t="s">
        <v>231</v>
      </c>
      <c r="D23" s="2" t="s">
        <v>198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119</v>
      </c>
    </row>
    <row r="24" spans="1:9" x14ac:dyDescent="0.35">
      <c r="A24" s="2" t="s">
        <v>232</v>
      </c>
      <c r="B24" s="2" t="s">
        <v>231</v>
      </c>
      <c r="D24" s="2" t="s">
        <v>198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119</v>
      </c>
    </row>
    <row r="25" spans="1:9" x14ac:dyDescent="0.35">
      <c r="A25" s="2" t="s">
        <v>233</v>
      </c>
      <c r="B25" s="2" t="s">
        <v>29</v>
      </c>
      <c r="D25" s="2" t="s">
        <v>205</v>
      </c>
      <c r="E25" s="2" t="s">
        <v>29</v>
      </c>
      <c r="F25" s="21" t="str">
        <f>IFERROR(VLOOKUP(B25,[1]Sheet1!A:B,1,FALSE),VLOOKUP(C25,[1]Sheet1!A:B,1,FALSE))</f>
        <v>BP</v>
      </c>
      <c r="G25" s="21"/>
      <c r="H25" s="12" t="s">
        <v>29</v>
      </c>
    </row>
    <row r="26" spans="1:9" x14ac:dyDescent="0.35">
      <c r="A26" s="2" t="s">
        <v>234</v>
      </c>
      <c r="B26" s="2" t="s">
        <v>235</v>
      </c>
      <c r="D26" s="2" t="s">
        <v>205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236</v>
      </c>
      <c r="B27" s="2" t="s">
        <v>30</v>
      </c>
      <c r="D27" s="2" t="s">
        <v>198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210</v>
      </c>
    </row>
    <row r="28" spans="1:9" x14ac:dyDescent="0.35">
      <c r="A28" s="2" t="s">
        <v>237</v>
      </c>
      <c r="B28" s="2" t="s">
        <v>238</v>
      </c>
      <c r="D28" s="2" t="s">
        <v>205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239</v>
      </c>
      <c r="B29" s="2" t="s">
        <v>240</v>
      </c>
      <c r="C29" s="2" t="s">
        <v>177</v>
      </c>
      <c r="D29" s="2" t="s">
        <v>198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177</v>
      </c>
    </row>
    <row r="30" spans="1:9" x14ac:dyDescent="0.35">
      <c r="A30" s="2" t="s">
        <v>241</v>
      </c>
      <c r="B30" s="2" t="s">
        <v>31</v>
      </c>
      <c r="D30" s="2" t="s">
        <v>205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242</v>
      </c>
      <c r="B31" s="2" t="s">
        <v>243</v>
      </c>
      <c r="D31" s="2" t="s">
        <v>198</v>
      </c>
      <c r="E31" s="2" t="s">
        <v>105</v>
      </c>
      <c r="F31" s="21" t="e">
        <f>IFERROR(VLOOKUP(B31,[1]Sheet1!A:B,1,FALSE),VLOOKUP(C31,[1]Sheet1!A:B,1,FALSE))</f>
        <v>#N/A</v>
      </c>
      <c r="G31" s="12" t="s">
        <v>179</v>
      </c>
      <c r="H31" s="12" t="s">
        <v>179</v>
      </c>
      <c r="I31" s="2" t="s">
        <v>244</v>
      </c>
    </row>
    <row r="32" spans="1:9" x14ac:dyDescent="0.35">
      <c r="A32" s="2" t="s">
        <v>245</v>
      </c>
      <c r="B32" s="2" t="s">
        <v>246</v>
      </c>
      <c r="C32" s="2" t="s">
        <v>39</v>
      </c>
      <c r="D32" s="2" t="s">
        <v>198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247</v>
      </c>
      <c r="B33" s="2" t="s">
        <v>248</v>
      </c>
      <c r="D33" s="2" t="s">
        <v>205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249</v>
      </c>
      <c r="B34" s="2" t="s">
        <v>250</v>
      </c>
      <c r="D34" s="2" t="s">
        <v>198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210</v>
      </c>
    </row>
    <row r="35" spans="1:9" x14ac:dyDescent="0.35">
      <c r="A35" s="2" t="s">
        <v>251</v>
      </c>
      <c r="B35" s="2" t="s">
        <v>252</v>
      </c>
      <c r="C35" s="2" t="s">
        <v>253</v>
      </c>
      <c r="D35" s="2" t="s">
        <v>198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142</v>
      </c>
    </row>
    <row r="36" spans="1:9" x14ac:dyDescent="0.35">
      <c r="A36" s="2" t="s">
        <v>254</v>
      </c>
      <c r="B36" s="2" t="s">
        <v>255</v>
      </c>
      <c r="C36" s="2" t="s">
        <v>253</v>
      </c>
      <c r="D36" s="2" t="s">
        <v>198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142</v>
      </c>
    </row>
    <row r="37" spans="1:9" x14ac:dyDescent="0.35">
      <c r="A37" s="2" t="s">
        <v>256</v>
      </c>
      <c r="B37" s="2" t="s">
        <v>257</v>
      </c>
      <c r="D37" s="2" t="s">
        <v>205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258</v>
      </c>
      <c r="B38" s="2" t="s">
        <v>259</v>
      </c>
      <c r="D38" s="2" t="s">
        <v>198</v>
      </c>
      <c r="E38" s="2" t="s">
        <v>105</v>
      </c>
      <c r="F38" s="21" t="e">
        <f>IFERROR(VLOOKUP(B38,[1]Sheet1!A:B,1,FALSE),VLOOKUP(C38,[1]Sheet1!A:B,1,FALSE))</f>
        <v>#N/A</v>
      </c>
      <c r="G38" s="21" t="s">
        <v>157</v>
      </c>
      <c r="H38" s="12" t="s">
        <v>157</v>
      </c>
    </row>
    <row r="39" spans="1:9" x14ac:dyDescent="0.35">
      <c r="A39" s="2" t="s">
        <v>260</v>
      </c>
      <c r="B39" s="2" t="s">
        <v>144</v>
      </c>
      <c r="D39" s="2" t="s">
        <v>198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144</v>
      </c>
    </row>
    <row r="40" spans="1:9" x14ac:dyDescent="0.35">
      <c r="A40" s="2" t="s">
        <v>261</v>
      </c>
      <c r="B40" s="2" t="s">
        <v>32</v>
      </c>
      <c r="D40" s="2" t="s">
        <v>205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262</v>
      </c>
      <c r="B41" s="2" t="s">
        <v>33</v>
      </c>
      <c r="D41" s="2" t="s">
        <v>205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263</v>
      </c>
      <c r="B42" s="2" t="s">
        <v>34</v>
      </c>
      <c r="D42" s="2" t="s">
        <v>205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264</v>
      </c>
      <c r="B43" s="2" t="s">
        <v>35</v>
      </c>
      <c r="D43" s="2" t="s">
        <v>205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265</v>
      </c>
      <c r="B44" s="2" t="s">
        <v>266</v>
      </c>
      <c r="D44" s="2" t="s">
        <v>205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267</v>
      </c>
      <c r="B45" s="2" t="s">
        <v>268</v>
      </c>
      <c r="D45" s="2" t="s">
        <v>198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173</v>
      </c>
    </row>
    <row r="46" spans="1:9" x14ac:dyDescent="0.35">
      <c r="A46" s="2" t="s">
        <v>269</v>
      </c>
      <c r="B46" s="2" t="s">
        <v>270</v>
      </c>
      <c r="D46" s="2" t="s">
        <v>198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139</v>
      </c>
    </row>
    <row r="47" spans="1:9" x14ac:dyDescent="0.35">
      <c r="A47" s="2" t="s">
        <v>271</v>
      </c>
      <c r="B47" s="2" t="s">
        <v>272</v>
      </c>
      <c r="D47" s="2" t="s">
        <v>205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273</v>
      </c>
      <c r="B48" s="2" t="s">
        <v>274</v>
      </c>
      <c r="D48" s="2" t="s">
        <v>198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275</v>
      </c>
    </row>
    <row r="49" spans="1:9" x14ac:dyDescent="0.35">
      <c r="A49" s="2" t="s">
        <v>276</v>
      </c>
      <c r="B49" s="2" t="s">
        <v>36</v>
      </c>
      <c r="D49" s="2" t="s">
        <v>205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277</v>
      </c>
      <c r="B50" s="2" t="s">
        <v>278</v>
      </c>
      <c r="D50" s="2" t="s">
        <v>205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279</v>
      </c>
      <c r="B51" s="2" t="s">
        <v>37</v>
      </c>
      <c r="D51" s="2" t="s">
        <v>205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280</v>
      </c>
      <c r="B52" s="2" t="s">
        <v>281</v>
      </c>
      <c r="C52" s="2" t="s">
        <v>47</v>
      </c>
      <c r="D52" s="2" t="s">
        <v>205</v>
      </c>
      <c r="E52" s="2" t="s">
        <v>141</v>
      </c>
      <c r="F52" s="21" t="str">
        <f>IFERROR(VLOOKUP(B52,[1]Sheet1!A:B,1,FALSE),VLOOKUP(C52,[1]Sheet1!A:B,1,FALSE))</f>
        <v>Equinor</v>
      </c>
      <c r="G52" s="21"/>
      <c r="H52" s="2" t="s">
        <v>141</v>
      </c>
    </row>
    <row r="53" spans="1:9" x14ac:dyDescent="0.35">
      <c r="A53" s="2" t="s">
        <v>282</v>
      </c>
      <c r="B53" s="2" t="s">
        <v>283</v>
      </c>
      <c r="D53" s="2" t="s">
        <v>205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284</v>
      </c>
      <c r="B54" s="2" t="s">
        <v>285</v>
      </c>
      <c r="C54" s="2" t="s">
        <v>286</v>
      </c>
      <c r="D54" s="2" t="s">
        <v>198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210</v>
      </c>
    </row>
    <row r="55" spans="1:9" x14ac:dyDescent="0.35">
      <c r="A55" s="2" t="s">
        <v>287</v>
      </c>
      <c r="B55" s="2" t="s">
        <v>288</v>
      </c>
      <c r="D55" s="2" t="s">
        <v>198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210</v>
      </c>
    </row>
    <row r="56" spans="1:9" x14ac:dyDescent="0.35">
      <c r="A56" s="2" t="s">
        <v>289</v>
      </c>
      <c r="B56" s="2" t="s">
        <v>290</v>
      </c>
      <c r="D56" s="2" t="s">
        <v>198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140</v>
      </c>
    </row>
    <row r="57" spans="1:9" x14ac:dyDescent="0.35">
      <c r="A57" s="2" t="s">
        <v>291</v>
      </c>
      <c r="B57" s="2" t="s">
        <v>292</v>
      </c>
      <c r="D57" s="2" t="s">
        <v>205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293</v>
      </c>
      <c r="B58" s="2" t="s">
        <v>294</v>
      </c>
      <c r="D58" s="2" t="s">
        <v>198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112</v>
      </c>
    </row>
    <row r="59" spans="1:9" x14ac:dyDescent="0.35">
      <c r="A59" s="2" t="s">
        <v>295</v>
      </c>
      <c r="B59" s="2" t="s">
        <v>296</v>
      </c>
      <c r="C59" s="2" t="s">
        <v>297</v>
      </c>
      <c r="D59" s="2" t="s">
        <v>198</v>
      </c>
      <c r="E59" s="2" t="s">
        <v>105</v>
      </c>
      <c r="F59" s="21" t="e">
        <f>IFERROR(VLOOKUP(B59,[1]Sheet1!A:B,1,FALSE),VLOOKUP(C59,[1]Sheet1!A:B,1,FALSE))</f>
        <v>#N/A</v>
      </c>
      <c r="G59" s="12" t="s">
        <v>174</v>
      </c>
      <c r="H59" s="12" t="s">
        <v>174</v>
      </c>
    </row>
    <row r="60" spans="1:9" x14ac:dyDescent="0.35">
      <c r="A60" s="2" t="s">
        <v>298</v>
      </c>
      <c r="B60" s="2" t="s">
        <v>299</v>
      </c>
      <c r="C60" s="2" t="s">
        <v>300</v>
      </c>
      <c r="D60" s="2" t="s">
        <v>198</v>
      </c>
      <c r="E60" s="2" t="s">
        <v>105</v>
      </c>
      <c r="F60" s="21" t="e">
        <f>IFERROR(VLOOKUP(B60,[1]Sheet1!A:B,1,FALSE),VLOOKUP(C60,[1]Sheet1!A:B,1,FALSE))</f>
        <v>#N/A</v>
      </c>
      <c r="G60" s="12" t="s">
        <v>163</v>
      </c>
      <c r="H60" s="12" t="s">
        <v>163</v>
      </c>
    </row>
    <row r="61" spans="1:9" x14ac:dyDescent="0.35">
      <c r="A61" s="2" t="s">
        <v>301</v>
      </c>
      <c r="B61" s="2" t="s">
        <v>302</v>
      </c>
      <c r="C61" s="2" t="s">
        <v>303</v>
      </c>
      <c r="D61" s="2" t="s">
        <v>198</v>
      </c>
      <c r="E61" s="2" t="s">
        <v>105</v>
      </c>
      <c r="F61" s="21" t="e">
        <f>IFERROR(VLOOKUP(B61,[1]Sheet1!A:B,1,FALSE),VLOOKUP(C61,[1]Sheet1!A:B,1,FALSE))</f>
        <v>#N/A</v>
      </c>
      <c r="G61" s="21" t="s">
        <v>161</v>
      </c>
      <c r="H61" s="12" t="s">
        <v>161</v>
      </c>
    </row>
    <row r="62" spans="1:9" x14ac:dyDescent="0.35">
      <c r="A62" s="2" t="s">
        <v>304</v>
      </c>
      <c r="B62" s="2" t="s">
        <v>305</v>
      </c>
      <c r="C62" s="2" t="s">
        <v>306</v>
      </c>
      <c r="D62" s="2" t="s">
        <v>198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162</v>
      </c>
    </row>
    <row r="63" spans="1:9" x14ac:dyDescent="0.35">
      <c r="A63" s="2" t="s">
        <v>307</v>
      </c>
      <c r="B63" s="2" t="s">
        <v>38</v>
      </c>
      <c r="D63" s="2" t="s">
        <v>205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308</v>
      </c>
      <c r="B64" s="2" t="s">
        <v>309</v>
      </c>
      <c r="D64" s="2" t="s">
        <v>198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159</v>
      </c>
    </row>
    <row r="65" spans="1:9" x14ac:dyDescent="0.35">
      <c r="A65" s="2" t="s">
        <v>310</v>
      </c>
      <c r="B65" s="2" t="s">
        <v>311</v>
      </c>
      <c r="C65" s="2" t="s">
        <v>312</v>
      </c>
      <c r="D65" s="2" t="s">
        <v>198</v>
      </c>
      <c r="E65" s="2" t="s">
        <v>105</v>
      </c>
      <c r="F65" s="21" t="e">
        <f>IFERROR(VLOOKUP(B65,[1]Sheet1!A:B,1,FALSE),VLOOKUP(C65,[1]Sheet1!A:B,1,FALSE))</f>
        <v>#N/A</v>
      </c>
      <c r="G65" s="12" t="s">
        <v>172</v>
      </c>
      <c r="H65" s="12" t="s">
        <v>172</v>
      </c>
    </row>
    <row r="66" spans="1:9" x14ac:dyDescent="0.35">
      <c r="A66" s="2" t="s">
        <v>313</v>
      </c>
      <c r="B66" s="2" t="s">
        <v>314</v>
      </c>
      <c r="C66" s="2" t="s">
        <v>39</v>
      </c>
      <c r="D66" s="2" t="s">
        <v>205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315</v>
      </c>
      <c r="B67" s="2" t="s">
        <v>316</v>
      </c>
      <c r="D67" s="2" t="s">
        <v>198</v>
      </c>
      <c r="E67" s="2" t="s">
        <v>105</v>
      </c>
      <c r="F67" s="21" t="e">
        <f>IFERROR(VLOOKUP(B67,[1]Sheet1!A:B,1,FALSE),VLOOKUP(C67,[1]Sheet1!A:B,1,FALSE))</f>
        <v>#N/A</v>
      </c>
      <c r="G67" s="21" t="s">
        <v>123</v>
      </c>
      <c r="H67" s="12" t="s">
        <v>123</v>
      </c>
    </row>
    <row r="68" spans="1:9" x14ac:dyDescent="0.35">
      <c r="A68" s="2" t="s">
        <v>317</v>
      </c>
      <c r="B68" s="2" t="s">
        <v>40</v>
      </c>
      <c r="D68" s="2" t="s">
        <v>205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318</v>
      </c>
      <c r="B69" s="2" t="s">
        <v>319</v>
      </c>
      <c r="D69" s="2" t="s">
        <v>198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156</v>
      </c>
    </row>
    <row r="70" spans="1:9" x14ac:dyDescent="0.35">
      <c r="A70" s="2" t="s">
        <v>320</v>
      </c>
      <c r="B70" s="2" t="s">
        <v>321</v>
      </c>
      <c r="D70" s="2" t="s">
        <v>205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322</v>
      </c>
      <c r="B71" s="2" t="s">
        <v>323</v>
      </c>
      <c r="D71" s="2" t="s">
        <v>198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324</v>
      </c>
    </row>
    <row r="72" spans="1:9" x14ac:dyDescent="0.35">
      <c r="A72" s="2" t="s">
        <v>325</v>
      </c>
      <c r="B72" s="2" t="s">
        <v>326</v>
      </c>
      <c r="C72" s="2" t="s">
        <v>327</v>
      </c>
      <c r="D72" s="2" t="s">
        <v>198</v>
      </c>
      <c r="E72" s="2" t="s">
        <v>105</v>
      </c>
      <c r="F72" s="21" t="e">
        <f>IFERROR(VLOOKUP(B72,[1]Sheet1!A:B,1,FALSE),VLOOKUP(C72,[1]Sheet1!A:B,1,FALSE))</f>
        <v>#N/A</v>
      </c>
      <c r="G72" s="12" t="s">
        <v>146</v>
      </c>
      <c r="H72" s="12" t="s">
        <v>146</v>
      </c>
    </row>
    <row r="73" spans="1:9" x14ac:dyDescent="0.35">
      <c r="A73" s="2" t="s">
        <v>328</v>
      </c>
      <c r="B73" s="2" t="s">
        <v>329</v>
      </c>
      <c r="D73" s="2" t="s">
        <v>198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169</v>
      </c>
    </row>
    <row r="74" spans="1:9" x14ac:dyDescent="0.35">
      <c r="A74" s="2" t="s">
        <v>330</v>
      </c>
      <c r="B74" s="2" t="s">
        <v>331</v>
      </c>
      <c r="D74" s="2" t="s">
        <v>198</v>
      </c>
      <c r="E74" s="2" t="s">
        <v>105</v>
      </c>
      <c r="F74" s="21" t="e">
        <f>IFERROR(VLOOKUP(B74,[1]Sheet1!A:B,1,FALSE),VLOOKUP(C74,[1]Sheet1!A:B,1,FALSE))</f>
        <v>#N/A</v>
      </c>
      <c r="G74" s="12" t="s">
        <v>167</v>
      </c>
      <c r="H74" s="12" t="s">
        <v>167</v>
      </c>
    </row>
    <row r="75" spans="1:9" x14ac:dyDescent="0.35">
      <c r="A75" s="2" t="s">
        <v>332</v>
      </c>
      <c r="B75" s="2" t="s">
        <v>333</v>
      </c>
      <c r="D75" s="2" t="s">
        <v>198</v>
      </c>
      <c r="E75" s="2" t="s">
        <v>105</v>
      </c>
      <c r="F75" s="21" t="e">
        <f>IFERROR(VLOOKUP(B75,[1]Sheet1!A:B,1,FALSE),VLOOKUP(C75,[1]Sheet1!A:B,1,FALSE))</f>
        <v>#N/A</v>
      </c>
      <c r="G75" s="21" t="s">
        <v>116</v>
      </c>
      <c r="H75" s="12" t="s">
        <v>116</v>
      </c>
    </row>
    <row r="76" spans="1:9" x14ac:dyDescent="0.35">
      <c r="A76" s="2" t="s">
        <v>334</v>
      </c>
      <c r="B76" s="2" t="s">
        <v>41</v>
      </c>
      <c r="D76" s="2" t="s">
        <v>205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335</v>
      </c>
      <c r="B77" s="2" t="s">
        <v>336</v>
      </c>
      <c r="D77" s="2" t="s">
        <v>205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337</v>
      </c>
      <c r="B78" s="2" t="s">
        <v>338</v>
      </c>
      <c r="D78" s="2" t="s">
        <v>198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147</v>
      </c>
    </row>
    <row r="79" spans="1:9" x14ac:dyDescent="0.35">
      <c r="A79" s="2" t="s">
        <v>339</v>
      </c>
      <c r="B79" s="2" t="s">
        <v>340</v>
      </c>
      <c r="D79" s="2" t="s">
        <v>198</v>
      </c>
      <c r="E79" s="2" t="s">
        <v>105</v>
      </c>
      <c r="F79" s="21" t="e">
        <f>IFERROR(VLOOKUP(B79,[1]Sheet1!A:B,1,FALSE),VLOOKUP(C79,[1]Sheet1!A:B,1,FALSE))</f>
        <v>#N/A</v>
      </c>
      <c r="G79" s="12" t="s">
        <v>148</v>
      </c>
      <c r="H79" s="12" t="s">
        <v>148</v>
      </c>
    </row>
    <row r="80" spans="1:9" x14ac:dyDescent="0.35">
      <c r="A80" s="2" t="s">
        <v>341</v>
      </c>
      <c r="B80" s="2" t="s">
        <v>342</v>
      </c>
      <c r="D80" s="2" t="s">
        <v>198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324</v>
      </c>
    </row>
    <row r="81" spans="1:9" x14ac:dyDescent="0.35">
      <c r="A81" s="2" t="s">
        <v>343</v>
      </c>
      <c r="B81" s="2" t="s">
        <v>344</v>
      </c>
      <c r="D81" s="2" t="s">
        <v>198</v>
      </c>
      <c r="E81" s="2" t="s">
        <v>105</v>
      </c>
      <c r="F81" s="21" t="e">
        <f>IFERROR(VLOOKUP(B81,[1]Sheet1!A:B,1,FALSE),VLOOKUP(C81,[1]Sheet1!A:B,1,FALSE))</f>
        <v>#N/A</v>
      </c>
      <c r="G81" s="21" t="s">
        <v>128</v>
      </c>
      <c r="H81" s="12" t="s">
        <v>128</v>
      </c>
    </row>
    <row r="82" spans="1:9" x14ac:dyDescent="0.35">
      <c r="A82" s="2" t="s">
        <v>345</v>
      </c>
      <c r="B82" s="2" t="s">
        <v>346</v>
      </c>
      <c r="D82" s="2" t="s">
        <v>198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324</v>
      </c>
    </row>
    <row r="83" spans="1:9" x14ac:dyDescent="0.35">
      <c r="A83" s="2" t="s">
        <v>347</v>
      </c>
      <c r="B83" s="2" t="s">
        <v>348</v>
      </c>
      <c r="D83" s="2" t="s">
        <v>205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349</v>
      </c>
      <c r="B84" s="2" t="s">
        <v>42</v>
      </c>
      <c r="D84" s="2" t="s">
        <v>205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350</v>
      </c>
      <c r="B85" s="2" t="s">
        <v>351</v>
      </c>
      <c r="D85" s="2" t="s">
        <v>198</v>
      </c>
      <c r="E85" s="2" t="s">
        <v>105</v>
      </c>
      <c r="F85" s="21" t="e">
        <f>IFERROR(VLOOKUP(B85,[1]Sheet1!A:B,1,FALSE),VLOOKUP(C85,[1]Sheet1!A:B,1,FALSE))</f>
        <v>#N/A</v>
      </c>
      <c r="G85" s="21" t="s">
        <v>118</v>
      </c>
      <c r="H85" s="12" t="s">
        <v>118</v>
      </c>
    </row>
    <row r="86" spans="1:9" x14ac:dyDescent="0.35">
      <c r="A86" s="2" t="s">
        <v>352</v>
      </c>
      <c r="B86" s="2" t="s">
        <v>353</v>
      </c>
      <c r="D86" s="2" t="s">
        <v>205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354</v>
      </c>
      <c r="B87" s="2" t="s">
        <v>355</v>
      </c>
      <c r="D87" s="2" t="s">
        <v>198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490</v>
      </c>
    </row>
    <row r="88" spans="1:9" x14ac:dyDescent="0.35">
      <c r="A88" s="2" t="s">
        <v>357</v>
      </c>
      <c r="B88" s="2" t="s">
        <v>358</v>
      </c>
      <c r="C88" s="2" t="s">
        <v>359</v>
      </c>
      <c r="D88" s="2" t="s">
        <v>198</v>
      </c>
      <c r="E88" s="2" t="s">
        <v>105</v>
      </c>
      <c r="F88" s="21" t="e">
        <f>IFERROR(VLOOKUP(B88,[1]Sheet1!A:B,1,FALSE),VLOOKUP(C88,[1]Sheet1!A:B,1,FALSE))</f>
        <v>#N/A</v>
      </c>
      <c r="G88" s="12" t="s">
        <v>114</v>
      </c>
      <c r="H88" s="12" t="s">
        <v>114</v>
      </c>
    </row>
    <row r="89" spans="1:9" x14ac:dyDescent="0.35">
      <c r="A89" s="2" t="s">
        <v>360</v>
      </c>
      <c r="B89" s="2" t="s">
        <v>43</v>
      </c>
      <c r="D89" s="2" t="s">
        <v>205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361</v>
      </c>
      <c r="B90" s="2" t="s">
        <v>84</v>
      </c>
      <c r="D90" s="2" t="s">
        <v>205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362</v>
      </c>
      <c r="B91" s="2" t="s">
        <v>363</v>
      </c>
      <c r="D91" s="2" t="s">
        <v>198</v>
      </c>
      <c r="E91" s="2" t="s">
        <v>105</v>
      </c>
      <c r="F91" s="21" t="e">
        <f>IFERROR(VLOOKUP(B91,[1]Sheet1!A:B,1,FALSE),VLOOKUP(C91,[1]Sheet1!A:B,1,FALSE))</f>
        <v>#N/A</v>
      </c>
      <c r="G91" s="21" t="s">
        <v>125</v>
      </c>
      <c r="H91" s="12" t="s">
        <v>125</v>
      </c>
    </row>
    <row r="92" spans="1:9" x14ac:dyDescent="0.35">
      <c r="A92" s="2" t="s">
        <v>364</v>
      </c>
      <c r="B92" s="2" t="s">
        <v>365</v>
      </c>
      <c r="D92" s="2" t="s">
        <v>198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153</v>
      </c>
    </row>
    <row r="93" spans="1:9" x14ac:dyDescent="0.35">
      <c r="A93" s="2" t="s">
        <v>366</v>
      </c>
      <c r="B93" s="2" t="s">
        <v>367</v>
      </c>
      <c r="D93" s="2" t="s">
        <v>198</v>
      </c>
      <c r="E93" s="2" t="s">
        <v>105</v>
      </c>
      <c r="F93" s="21" t="e">
        <f>IFERROR(VLOOKUP(B93,[1]Sheet1!A:B,1,FALSE),VLOOKUP(C93,[1]Sheet1!A:B,1,FALSE))</f>
        <v>#N/A</v>
      </c>
      <c r="G93" s="21" t="s">
        <v>176</v>
      </c>
      <c r="H93" s="12" t="s">
        <v>176</v>
      </c>
    </row>
    <row r="94" spans="1:9" x14ac:dyDescent="0.35">
      <c r="A94" s="2" t="s">
        <v>368</v>
      </c>
      <c r="B94" s="2" t="s">
        <v>369</v>
      </c>
      <c r="C94" s="2" t="s">
        <v>370</v>
      </c>
      <c r="D94" s="2" t="s">
        <v>198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356</v>
      </c>
    </row>
    <row r="95" spans="1:9" x14ac:dyDescent="0.35">
      <c r="A95" s="2" t="s">
        <v>371</v>
      </c>
      <c r="B95" s="2" t="s">
        <v>372</v>
      </c>
      <c r="C95" s="2" t="s">
        <v>373</v>
      </c>
      <c r="D95" s="2" t="s">
        <v>198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113</v>
      </c>
    </row>
    <row r="96" spans="1:9" x14ac:dyDescent="0.35">
      <c r="A96" s="2" t="s">
        <v>374</v>
      </c>
      <c r="B96" s="2" t="s">
        <v>375</v>
      </c>
      <c r="C96" s="2" t="s">
        <v>373</v>
      </c>
      <c r="D96" s="2" t="s">
        <v>198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113</v>
      </c>
    </row>
    <row r="97" spans="1:9" x14ac:dyDescent="0.35">
      <c r="A97" s="2" t="s">
        <v>376</v>
      </c>
      <c r="B97" s="2" t="s">
        <v>377</v>
      </c>
      <c r="D97" s="2" t="s">
        <v>198</v>
      </c>
      <c r="E97" s="2" t="s">
        <v>105</v>
      </c>
      <c r="F97" s="21" t="e">
        <f>IFERROR(VLOOKUP(B97,[1]Sheet1!A:B,1,FALSE),VLOOKUP(C97,[1]Sheet1!A:B,1,FALSE))</f>
        <v>#N/A</v>
      </c>
      <c r="G97" s="21" t="s">
        <v>378</v>
      </c>
      <c r="H97" s="12" t="s">
        <v>378</v>
      </c>
    </row>
    <row r="98" spans="1:9" x14ac:dyDescent="0.35">
      <c r="A98" s="2" t="s">
        <v>379</v>
      </c>
      <c r="B98" s="2" t="s">
        <v>380</v>
      </c>
      <c r="D98" s="2" t="s">
        <v>198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381</v>
      </c>
      <c r="B99" s="2" t="s">
        <v>382</v>
      </c>
      <c r="D99" s="2" t="s">
        <v>205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383</v>
      </c>
      <c r="B100" s="2" t="s">
        <v>384</v>
      </c>
      <c r="C100" s="2" t="s">
        <v>385</v>
      </c>
      <c r="D100" s="2" t="s">
        <v>198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143</v>
      </c>
      <c r="H100" s="12" t="s">
        <v>143</v>
      </c>
    </row>
    <row r="101" spans="1:9" x14ac:dyDescent="0.35">
      <c r="A101" s="2" t="s">
        <v>386</v>
      </c>
      <c r="B101" s="2" t="s">
        <v>387</v>
      </c>
      <c r="C101" s="2" t="s">
        <v>388</v>
      </c>
      <c r="D101" s="2" t="s">
        <v>198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389</v>
      </c>
      <c r="H101" s="12" t="s">
        <v>389</v>
      </c>
    </row>
    <row r="102" spans="1:9" x14ac:dyDescent="0.35">
      <c r="A102" s="2" t="s">
        <v>390</v>
      </c>
      <c r="B102" s="2" t="s">
        <v>391</v>
      </c>
      <c r="D102" s="2" t="s">
        <v>198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178</v>
      </c>
      <c r="H102" s="12" t="s">
        <v>178</v>
      </c>
    </row>
    <row r="103" spans="1:9" x14ac:dyDescent="0.35">
      <c r="A103" s="2" t="s">
        <v>392</v>
      </c>
      <c r="B103" s="2" t="s">
        <v>393</v>
      </c>
      <c r="C103" s="2" t="s">
        <v>394</v>
      </c>
      <c r="D103" s="2" t="s">
        <v>198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127</v>
      </c>
      <c r="H103" s="12" t="s">
        <v>127</v>
      </c>
    </row>
    <row r="104" spans="1:9" x14ac:dyDescent="0.35">
      <c r="A104" s="2" t="s">
        <v>395</v>
      </c>
      <c r="B104" s="2" t="s">
        <v>396</v>
      </c>
      <c r="D104" s="2" t="s">
        <v>198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397</v>
      </c>
    </row>
    <row r="105" spans="1:9" x14ac:dyDescent="0.35">
      <c r="A105" s="2" t="s">
        <v>398</v>
      </c>
      <c r="B105" s="2" t="s">
        <v>399</v>
      </c>
      <c r="D105" s="2" t="s">
        <v>198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120</v>
      </c>
      <c r="H105" s="12" t="s">
        <v>120</v>
      </c>
    </row>
    <row r="106" spans="1:9" x14ac:dyDescent="0.35">
      <c r="A106" s="2" t="s">
        <v>400</v>
      </c>
      <c r="B106" s="2" t="s">
        <v>401</v>
      </c>
      <c r="D106" s="2" t="s">
        <v>205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402</v>
      </c>
      <c r="B107" s="2" t="s">
        <v>403</v>
      </c>
      <c r="D107" s="2" t="s">
        <v>198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136</v>
      </c>
      <c r="H107" s="12" t="s">
        <v>136</v>
      </c>
    </row>
    <row r="108" spans="1:9" x14ac:dyDescent="0.35">
      <c r="A108" s="2" t="s">
        <v>404</v>
      </c>
      <c r="B108" s="2" t="s">
        <v>405</v>
      </c>
      <c r="D108" s="2" t="s">
        <v>205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406</v>
      </c>
      <c r="B109" s="2" t="s">
        <v>45</v>
      </c>
      <c r="D109" s="2" t="s">
        <v>205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407</v>
      </c>
      <c r="B110" s="2" t="s">
        <v>408</v>
      </c>
      <c r="D110" s="2" t="s">
        <v>198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154</v>
      </c>
    </row>
    <row r="111" spans="1:9" x14ac:dyDescent="0.35">
      <c r="A111" s="2" t="s">
        <v>409</v>
      </c>
      <c r="B111" s="2" t="s">
        <v>410</v>
      </c>
      <c r="D111" s="2" t="s">
        <v>205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411</v>
      </c>
      <c r="B112" s="2" t="s">
        <v>44</v>
      </c>
      <c r="D112" s="2" t="s">
        <v>198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s">
        <v>504</v>
      </c>
      <c r="I112" s="2" t="s">
        <v>397</v>
      </c>
    </row>
    <row r="113" spans="1:9" x14ac:dyDescent="0.35">
      <c r="A113" s="2" t="s">
        <v>412</v>
      </c>
      <c r="B113" s="2" t="s">
        <v>413</v>
      </c>
      <c r="D113" s="2" t="s">
        <v>198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356</v>
      </c>
    </row>
    <row r="114" spans="1:9" x14ac:dyDescent="0.35">
      <c r="A114" s="2" t="s">
        <v>414</v>
      </c>
      <c r="B114" s="2" t="s">
        <v>415</v>
      </c>
      <c r="D114" s="2" t="s">
        <v>198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489</v>
      </c>
    </row>
    <row r="115" spans="1:9" x14ac:dyDescent="0.35">
      <c r="A115" s="2" t="s">
        <v>416</v>
      </c>
      <c r="B115" s="2" t="s">
        <v>48</v>
      </c>
      <c r="D115" s="2" t="s">
        <v>205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417</v>
      </c>
      <c r="B116" s="2" t="s">
        <v>418</v>
      </c>
      <c r="D116" s="2" t="s">
        <v>198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117</v>
      </c>
    </row>
    <row r="117" spans="1:9" x14ac:dyDescent="0.35">
      <c r="A117" s="2" t="s">
        <v>419</v>
      </c>
      <c r="B117" s="2" t="s">
        <v>420</v>
      </c>
      <c r="D117" s="2" t="s">
        <v>198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397</v>
      </c>
    </row>
    <row r="118" spans="1:9" x14ac:dyDescent="0.35">
      <c r="A118" s="2" t="s">
        <v>421</v>
      </c>
      <c r="B118" s="2" t="s">
        <v>422</v>
      </c>
      <c r="D118" s="2" t="s">
        <v>198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122</v>
      </c>
    </row>
    <row r="119" spans="1:9" x14ac:dyDescent="0.35">
      <c r="A119" s="2" t="s">
        <v>423</v>
      </c>
      <c r="B119" s="2" t="s">
        <v>424</v>
      </c>
      <c r="D119" s="2" t="s">
        <v>198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356</v>
      </c>
    </row>
    <row r="120" spans="1:9" x14ac:dyDescent="0.35">
      <c r="A120" s="2" t="s">
        <v>425</v>
      </c>
      <c r="B120" s="2" t="s">
        <v>49</v>
      </c>
      <c r="D120" s="2" t="s">
        <v>205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426</v>
      </c>
      <c r="B121" s="2" t="s">
        <v>427</v>
      </c>
      <c r="D121" s="2" t="s">
        <v>205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428</v>
      </c>
      <c r="B122" s="2" t="s">
        <v>429</v>
      </c>
      <c r="C122" s="2" t="s">
        <v>430</v>
      </c>
      <c r="D122" s="2" t="s">
        <v>198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171</v>
      </c>
      <c r="H122" s="12" t="s">
        <v>171</v>
      </c>
    </row>
    <row r="123" spans="1:9" x14ac:dyDescent="0.35">
      <c r="A123" s="2" t="s">
        <v>431</v>
      </c>
      <c r="B123" s="2" t="s">
        <v>50</v>
      </c>
      <c r="D123" s="2" t="s">
        <v>205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432</v>
      </c>
      <c r="B124" s="2" t="s">
        <v>51</v>
      </c>
      <c r="D124" s="2" t="s">
        <v>205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433</v>
      </c>
      <c r="B125" s="2" t="s">
        <v>434</v>
      </c>
      <c r="D125" s="2" t="s">
        <v>198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164</v>
      </c>
      <c r="H125" s="12" t="s">
        <v>164</v>
      </c>
    </row>
    <row r="126" spans="1:9" x14ac:dyDescent="0.35">
      <c r="A126" s="2" t="s">
        <v>435</v>
      </c>
      <c r="B126" s="2" t="s">
        <v>436</v>
      </c>
      <c r="D126" s="2" t="s">
        <v>198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124</v>
      </c>
    </row>
    <row r="127" spans="1:9" x14ac:dyDescent="0.35">
      <c r="A127" s="2" t="s">
        <v>437</v>
      </c>
      <c r="B127" s="2" t="s">
        <v>438</v>
      </c>
      <c r="D127" s="2" t="s">
        <v>198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152</v>
      </c>
      <c r="H127" s="12" t="s">
        <v>152</v>
      </c>
    </row>
    <row r="128" spans="1:9" x14ac:dyDescent="0.35">
      <c r="A128" s="2" t="s">
        <v>439</v>
      </c>
      <c r="B128" s="2" t="s">
        <v>440</v>
      </c>
      <c r="C128" s="2" t="s">
        <v>441</v>
      </c>
      <c r="D128" s="2" t="s">
        <v>198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442</v>
      </c>
    </row>
    <row r="129" spans="1:8" x14ac:dyDescent="0.35">
      <c r="A129" s="2" t="s">
        <v>443</v>
      </c>
      <c r="B129" s="2" t="s">
        <v>444</v>
      </c>
      <c r="D129" s="2" t="s">
        <v>198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149</v>
      </c>
    </row>
    <row r="130" spans="1:8" x14ac:dyDescent="0.35">
      <c r="A130" s="2" t="s">
        <v>445</v>
      </c>
      <c r="B130" s="2" t="s">
        <v>77</v>
      </c>
      <c r="D130" s="2" t="s">
        <v>205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446</v>
      </c>
      <c r="B131" s="2" t="s">
        <v>447</v>
      </c>
      <c r="D131" s="2" t="s">
        <v>205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448</v>
      </c>
      <c r="B132" s="2" t="s">
        <v>449</v>
      </c>
      <c r="D132" s="2" t="s">
        <v>198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121</v>
      </c>
    </row>
    <row r="133" spans="1:8" x14ac:dyDescent="0.35">
      <c r="A133" s="2" t="s">
        <v>450</v>
      </c>
      <c r="B133" s="2" t="s">
        <v>46</v>
      </c>
      <c r="D133" s="2" t="s">
        <v>198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165</v>
      </c>
    </row>
    <row r="134" spans="1:8" x14ac:dyDescent="0.35">
      <c r="A134" s="2" t="s">
        <v>451</v>
      </c>
      <c r="B134" s="2" t="s">
        <v>452</v>
      </c>
      <c r="D134" s="2" t="s">
        <v>198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151</v>
      </c>
    </row>
    <row r="135" spans="1:8" x14ac:dyDescent="0.35">
      <c r="A135" s="2" t="s">
        <v>453</v>
      </c>
      <c r="B135" s="2" t="s">
        <v>454</v>
      </c>
      <c r="D135" s="2" t="s">
        <v>198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160</v>
      </c>
    </row>
    <row r="136" spans="1:8" x14ac:dyDescent="0.35">
      <c r="A136" s="2" t="s">
        <v>455</v>
      </c>
      <c r="B136" s="2" t="s">
        <v>456</v>
      </c>
      <c r="C136" s="2" t="s">
        <v>457</v>
      </c>
      <c r="D136" s="2" t="s">
        <v>205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458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459</v>
      </c>
      <c r="B139" s="23" t="s">
        <v>188</v>
      </c>
      <c r="C139" s="23" t="s">
        <v>460</v>
      </c>
      <c r="D139" s="23" t="s">
        <v>461</v>
      </c>
      <c r="E139" s="23" t="s">
        <v>462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463</v>
      </c>
      <c r="B140" s="2" t="s">
        <v>464</v>
      </c>
      <c r="D140" s="2" t="s">
        <v>198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465</v>
      </c>
      <c r="B141" s="2" t="s">
        <v>466</v>
      </c>
      <c r="D141" s="2" t="s">
        <v>198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467</v>
      </c>
      <c r="B142" s="2" t="s">
        <v>468</v>
      </c>
      <c r="D142" s="2" t="s">
        <v>198</v>
      </c>
      <c r="F142" s="21" t="e">
        <f>IFERROR(VLOOKUP(B142,[1]Sheet1!A:B,1,FALSE),VLOOKUP(C142,[1]Sheet1!A:B,1,FALSE))</f>
        <v>#N/A</v>
      </c>
      <c r="G142" s="12" t="s">
        <v>126</v>
      </c>
      <c r="H142" s="12" t="str">
        <f t="shared" si="0"/>
        <v>CNPC (listed)</v>
      </c>
    </row>
    <row r="143" spans="1:8" x14ac:dyDescent="0.35">
      <c r="A143" s="2" t="s">
        <v>469</v>
      </c>
      <c r="B143" s="2" t="s">
        <v>133</v>
      </c>
      <c r="D143" s="2" t="s">
        <v>198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470</v>
      </c>
      <c r="B144" s="2" t="s">
        <v>471</v>
      </c>
      <c r="D144" s="2" t="s">
        <v>198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472</v>
      </c>
      <c r="B145" s="2" t="s">
        <v>473</v>
      </c>
      <c r="D145" s="2" t="s">
        <v>198</v>
      </c>
      <c r="F145" s="21" t="e">
        <f>IFERROR(VLOOKUP(B145,[1]Sheet1!A:B,1,FALSE),VLOOKUP(C145,[1]Sheet1!A:B,1,FALSE))</f>
        <v>#N/A</v>
      </c>
      <c r="G145" s="12" t="s">
        <v>130</v>
      </c>
      <c r="H145" s="12" t="str">
        <f t="shared" si="0"/>
        <v>NIOC (Iran)</v>
      </c>
    </row>
    <row r="146" spans="1:8" x14ac:dyDescent="0.35">
      <c r="A146" s="2" t="s">
        <v>474</v>
      </c>
      <c r="B146" s="2" t="s">
        <v>475</v>
      </c>
      <c r="D146" s="2" t="s">
        <v>198</v>
      </c>
      <c r="F146" s="21" t="e">
        <f>IFERROR(VLOOKUP(B146,[1]Sheet1!A:B,1,FALSE),VLOOKUP(C146,[1]Sheet1!A:B,1,FALSE))</f>
        <v>#N/A</v>
      </c>
      <c r="G146" s="12" t="s">
        <v>132</v>
      </c>
      <c r="H146" s="12" t="str">
        <f t="shared" si="0"/>
        <v>Kuwait Petroleum Corp (KPC)</v>
      </c>
    </row>
    <row r="147" spans="1:8" x14ac:dyDescent="0.35">
      <c r="A147" s="2" t="s">
        <v>476</v>
      </c>
      <c r="B147" s="2" t="s">
        <v>477</v>
      </c>
      <c r="D147" s="2" t="s">
        <v>198</v>
      </c>
      <c r="F147" s="21" t="e">
        <f>IFERROR(VLOOKUP(B147,[1]Sheet1!A:B,1,FALSE),VLOOKUP(C147,[1]Sheet1!A:B,1,FALSE))</f>
        <v>#N/A</v>
      </c>
      <c r="G147" s="12" t="s">
        <v>138</v>
      </c>
      <c r="H147" s="12" t="str">
        <f t="shared" si="0"/>
        <v>NNPC (Nigeria)</v>
      </c>
    </row>
    <row r="148" spans="1:8" x14ac:dyDescent="0.35">
      <c r="A148" s="2" t="s">
        <v>478</v>
      </c>
      <c r="B148" s="2" t="s">
        <v>479</v>
      </c>
      <c r="D148" s="2" t="s">
        <v>198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137</v>
      </c>
      <c r="B149" s="2" t="s">
        <v>480</v>
      </c>
      <c r="D149" s="2" t="s">
        <v>198</v>
      </c>
      <c r="F149" s="21" t="e">
        <f>IFERROR(VLOOKUP(B149,[1]Sheet1!A:B,1,FALSE),VLOOKUP(C149,[1]Sheet1!A:B,1,FALSE))</f>
        <v>#N/A</v>
      </c>
      <c r="G149" s="12" t="s">
        <v>137</v>
      </c>
      <c r="H149" s="12" t="str">
        <f t="shared" si="0"/>
        <v>Abu Dhabi NOC</v>
      </c>
    </row>
    <row r="150" spans="1:8" x14ac:dyDescent="0.35">
      <c r="A150" s="2" t="s">
        <v>481</v>
      </c>
      <c r="B150" s="2" t="s">
        <v>482</v>
      </c>
      <c r="D150" s="2" t="s">
        <v>198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483</v>
      </c>
      <c r="B151" s="2" t="s">
        <v>106</v>
      </c>
      <c r="D151" s="2" t="s">
        <v>205</v>
      </c>
      <c r="E151" s="2" t="s">
        <v>106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484</v>
      </c>
      <c r="B152" s="2" t="s">
        <v>107</v>
      </c>
      <c r="D152" s="2" t="s">
        <v>205</v>
      </c>
      <c r="E152" s="2" t="s">
        <v>107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485</v>
      </c>
      <c r="B153" s="2" t="s">
        <v>108</v>
      </c>
      <c r="D153" s="2" t="s">
        <v>205</v>
      </c>
      <c r="E153" s="2" t="s">
        <v>108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486</v>
      </c>
      <c r="B154" s="2" t="s">
        <v>109</v>
      </c>
      <c r="D154" s="2" t="s">
        <v>205</v>
      </c>
      <c r="E154" s="2" t="s">
        <v>109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487</v>
      </c>
      <c r="B155" s="2" t="s">
        <v>110</v>
      </c>
      <c r="D155" s="2" t="s">
        <v>205</v>
      </c>
      <c r="E155" s="2" t="s">
        <v>110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488</v>
      </c>
      <c r="B156" s="2" t="s">
        <v>111</v>
      </c>
      <c r="D156" s="2" t="s">
        <v>205</v>
      </c>
      <c r="E156" s="2" t="s">
        <v>111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7" priority="4">
      <formula>_xlfn.ISFORMULA(A7)</formula>
    </cfRule>
  </conditionalFormatting>
  <conditionalFormatting sqref="A125:C135">
    <cfRule type="expression" dxfId="6" priority="3">
      <formula>_xlfn.ISFORMULA(A125)</formula>
    </cfRule>
  </conditionalFormatting>
  <conditionalFormatting sqref="A136:C138 A140:C150 A139:B139">
    <cfRule type="expression" dxfId="5" priority="2">
      <formula>_xlfn.ISFORMULA(A136)</formula>
    </cfRule>
  </conditionalFormatting>
  <conditionalFormatting sqref="A2:A4">
    <cfRule type="expression" dxfId="4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C22D-AA39-48ED-88A5-6BFCC06FFDE6}">
  <dimension ref="A3:H150"/>
  <sheetViews>
    <sheetView tabSelected="1" topLeftCell="A89" workbookViewId="0">
      <selection activeCell="D90" sqref="D90"/>
    </sheetView>
  </sheetViews>
  <sheetFormatPr defaultRowHeight="14.5" x14ac:dyDescent="0.35"/>
  <cols>
    <col min="1" max="1" width="25.36328125" bestFit="1" customWidth="1"/>
    <col min="2" max="2" width="25.36328125" style="29" customWidth="1"/>
    <col min="3" max="3" width="33.36328125" bestFit="1" customWidth="1"/>
    <col min="4" max="4" width="40.90625" bestFit="1" customWidth="1"/>
    <col min="5" max="5" width="40.6328125" bestFit="1" customWidth="1"/>
    <col min="6" max="6" width="34.08984375" bestFit="1" customWidth="1"/>
  </cols>
  <sheetData>
    <row r="3" spans="1:8" x14ac:dyDescent="0.35">
      <c r="A3" s="2" t="s">
        <v>506</v>
      </c>
      <c r="B3" s="2" t="s">
        <v>509</v>
      </c>
      <c r="C3" s="2" t="s">
        <v>507</v>
      </c>
      <c r="D3" s="2" t="s">
        <v>508</v>
      </c>
      <c r="E3" s="2" t="s">
        <v>505</v>
      </c>
      <c r="F3" s="2" t="s">
        <v>195</v>
      </c>
      <c r="G3" s="2"/>
      <c r="H3" s="2"/>
    </row>
    <row r="4" spans="1:8" x14ac:dyDescent="0.35">
      <c r="A4" s="2" t="s">
        <v>196</v>
      </c>
      <c r="B4" s="2" t="s">
        <v>510</v>
      </c>
      <c r="C4" s="2" t="s">
        <v>197</v>
      </c>
      <c r="D4" s="2"/>
      <c r="E4" s="30" t="s">
        <v>150</v>
      </c>
      <c r="F4" s="2"/>
      <c r="G4" s="2"/>
      <c r="H4" s="2"/>
    </row>
    <row r="5" spans="1:8" x14ac:dyDescent="0.35">
      <c r="A5" s="2" t="s">
        <v>199</v>
      </c>
      <c r="B5" s="2" t="s">
        <v>510</v>
      </c>
      <c r="C5" s="2" t="s">
        <v>200</v>
      </c>
      <c r="D5" s="2" t="s">
        <v>201</v>
      </c>
      <c r="E5" s="30" t="s">
        <v>175</v>
      </c>
      <c r="F5" s="2"/>
      <c r="G5" s="2"/>
      <c r="H5" s="2"/>
    </row>
    <row r="6" spans="1:8" x14ac:dyDescent="0.35">
      <c r="A6" s="2" t="s">
        <v>202</v>
      </c>
      <c r="B6" s="2" t="s">
        <v>510</v>
      </c>
      <c r="C6" s="2" t="s">
        <v>203</v>
      </c>
      <c r="D6" s="2"/>
      <c r="E6" s="30" t="s">
        <v>155</v>
      </c>
      <c r="F6" s="2"/>
      <c r="G6" s="2"/>
      <c r="H6" s="2"/>
    </row>
    <row r="7" spans="1:8" x14ac:dyDescent="0.35">
      <c r="A7" s="2" t="s">
        <v>204</v>
      </c>
      <c r="B7" s="2" t="s">
        <v>510</v>
      </c>
      <c r="C7" s="2" t="s">
        <v>26</v>
      </c>
      <c r="D7" s="2"/>
      <c r="E7" s="30" t="s">
        <v>52</v>
      </c>
      <c r="F7" s="2"/>
      <c r="G7" s="2"/>
      <c r="H7" s="2"/>
    </row>
    <row r="8" spans="1:8" x14ac:dyDescent="0.35">
      <c r="A8" s="2" t="s">
        <v>206</v>
      </c>
      <c r="B8" s="2" t="s">
        <v>510</v>
      </c>
      <c r="C8" s="2" t="s">
        <v>207</v>
      </c>
      <c r="D8" s="2"/>
      <c r="E8" s="30" t="s">
        <v>53</v>
      </c>
      <c r="F8" s="2"/>
      <c r="G8" s="2"/>
      <c r="H8" s="2"/>
    </row>
    <row r="9" spans="1:8" x14ac:dyDescent="0.35">
      <c r="A9" s="2" t="s">
        <v>208</v>
      </c>
      <c r="B9" s="2" t="s">
        <v>510</v>
      </c>
      <c r="C9" s="2" t="s">
        <v>209</v>
      </c>
      <c r="D9" s="2"/>
      <c r="E9" s="30"/>
      <c r="F9" s="2" t="s">
        <v>210</v>
      </c>
      <c r="G9" s="2"/>
      <c r="H9" s="2"/>
    </row>
    <row r="10" spans="1:8" x14ac:dyDescent="0.35">
      <c r="A10" s="2" t="s">
        <v>211</v>
      </c>
      <c r="B10" s="2" t="s">
        <v>510</v>
      </c>
      <c r="C10" s="2" t="s">
        <v>27</v>
      </c>
      <c r="D10" s="2"/>
      <c r="E10" s="30" t="s">
        <v>54</v>
      </c>
      <c r="F10" s="2"/>
      <c r="G10" s="2"/>
      <c r="H10" s="2"/>
    </row>
    <row r="11" spans="1:8" x14ac:dyDescent="0.35">
      <c r="A11" s="2" t="s">
        <v>212</v>
      </c>
      <c r="B11" s="2" t="s">
        <v>510</v>
      </c>
      <c r="C11" s="2" t="s">
        <v>213</v>
      </c>
      <c r="D11" s="2" t="s">
        <v>214</v>
      </c>
      <c r="E11" s="30"/>
      <c r="F11" s="2" t="s">
        <v>215</v>
      </c>
      <c r="G11" s="2"/>
      <c r="H11" s="2"/>
    </row>
    <row r="12" spans="1:8" x14ac:dyDescent="0.35">
      <c r="A12" s="2" t="s">
        <v>216</v>
      </c>
      <c r="B12" s="2" t="s">
        <v>510</v>
      </c>
      <c r="C12" s="2" t="s">
        <v>217</v>
      </c>
      <c r="D12" s="2" t="s">
        <v>214</v>
      </c>
      <c r="E12" s="30"/>
      <c r="F12" s="2" t="s">
        <v>215</v>
      </c>
      <c r="G12" s="2"/>
      <c r="H12" s="2"/>
    </row>
    <row r="13" spans="1:8" x14ac:dyDescent="0.35">
      <c r="A13" s="2" t="s">
        <v>218</v>
      </c>
      <c r="B13" s="2" t="s">
        <v>510</v>
      </c>
      <c r="C13" s="2" t="s">
        <v>219</v>
      </c>
      <c r="D13" s="2"/>
      <c r="E13" s="30" t="s">
        <v>55</v>
      </c>
      <c r="F13" s="2"/>
      <c r="G13" s="2"/>
      <c r="H13" s="2"/>
    </row>
    <row r="14" spans="1:8" x14ac:dyDescent="0.35">
      <c r="A14" s="2" t="s">
        <v>220</v>
      </c>
      <c r="B14" s="2" t="s">
        <v>510</v>
      </c>
      <c r="C14" s="2" t="s">
        <v>28</v>
      </c>
      <c r="D14" s="2"/>
      <c r="E14" s="30" t="s">
        <v>56</v>
      </c>
      <c r="F14" s="2"/>
      <c r="G14" s="2"/>
      <c r="H14" s="2"/>
    </row>
    <row r="15" spans="1:8" x14ac:dyDescent="0.35">
      <c r="A15" s="2" t="s">
        <v>221</v>
      </c>
      <c r="B15" s="2" t="s">
        <v>510</v>
      </c>
      <c r="C15" s="2" t="s">
        <v>222</v>
      </c>
      <c r="D15" s="2"/>
      <c r="E15" s="30" t="s">
        <v>166</v>
      </c>
      <c r="F15" s="2"/>
      <c r="G15" s="2"/>
      <c r="H15" s="2"/>
    </row>
    <row r="16" spans="1:8" x14ac:dyDescent="0.35">
      <c r="A16" s="2" t="s">
        <v>223</v>
      </c>
      <c r="B16" s="2" t="s">
        <v>510</v>
      </c>
      <c r="C16" s="2" t="s">
        <v>224</v>
      </c>
      <c r="D16" s="2"/>
      <c r="E16" s="30"/>
      <c r="F16" s="2" t="s">
        <v>210</v>
      </c>
      <c r="G16" s="2"/>
      <c r="H16" s="2"/>
    </row>
    <row r="17" spans="1:8" x14ac:dyDescent="0.35">
      <c r="A17" s="2" t="s">
        <v>225</v>
      </c>
      <c r="B17" s="2" t="s">
        <v>510</v>
      </c>
      <c r="C17" s="2" t="s">
        <v>226</v>
      </c>
      <c r="D17" s="2" t="s">
        <v>227</v>
      </c>
      <c r="E17" s="30" t="s">
        <v>145</v>
      </c>
      <c r="F17" s="2"/>
      <c r="G17" s="2"/>
      <c r="H17" s="2"/>
    </row>
    <row r="18" spans="1:8" x14ac:dyDescent="0.35">
      <c r="A18" s="2" t="s">
        <v>228</v>
      </c>
      <c r="B18" s="2" t="s">
        <v>510</v>
      </c>
      <c r="C18" s="2" t="s">
        <v>229</v>
      </c>
      <c r="D18" s="2"/>
      <c r="E18" s="30" t="s">
        <v>158</v>
      </c>
      <c r="F18" s="2"/>
      <c r="G18" s="2"/>
      <c r="H18" s="2"/>
    </row>
    <row r="19" spans="1:8" x14ac:dyDescent="0.35">
      <c r="A19" s="2" t="s">
        <v>230</v>
      </c>
      <c r="B19" s="2" t="s">
        <v>510</v>
      </c>
      <c r="C19" s="2" t="s">
        <v>231</v>
      </c>
      <c r="D19" s="2"/>
      <c r="E19" s="30" t="s">
        <v>119</v>
      </c>
      <c r="F19" s="2"/>
      <c r="G19" s="2"/>
      <c r="H19" s="2"/>
    </row>
    <row r="20" spans="1:8" x14ac:dyDescent="0.35">
      <c r="A20" s="2" t="s">
        <v>232</v>
      </c>
      <c r="B20" s="2" t="s">
        <v>510</v>
      </c>
      <c r="C20" s="2" t="s">
        <v>231</v>
      </c>
      <c r="D20" s="2"/>
      <c r="E20" s="30" t="s">
        <v>119</v>
      </c>
      <c r="F20" s="2"/>
      <c r="G20" s="2"/>
      <c r="H20" s="2"/>
    </row>
    <row r="21" spans="1:8" x14ac:dyDescent="0.35">
      <c r="A21" s="2" t="s">
        <v>233</v>
      </c>
      <c r="B21" s="2" t="s">
        <v>510</v>
      </c>
      <c r="C21" s="2" t="s">
        <v>29</v>
      </c>
      <c r="D21" s="2"/>
      <c r="E21" s="30" t="s">
        <v>29</v>
      </c>
      <c r="F21" s="2"/>
      <c r="G21" s="2"/>
      <c r="H21" s="2"/>
    </row>
    <row r="22" spans="1:8" x14ac:dyDescent="0.35">
      <c r="A22" s="2" t="s">
        <v>234</v>
      </c>
      <c r="B22" s="2" t="s">
        <v>510</v>
      </c>
      <c r="C22" s="2" t="s">
        <v>235</v>
      </c>
      <c r="D22" s="2"/>
      <c r="E22" s="30" t="s">
        <v>57</v>
      </c>
      <c r="F22" s="2"/>
      <c r="G22" s="2"/>
      <c r="H22" s="2"/>
    </row>
    <row r="23" spans="1:8" x14ac:dyDescent="0.35">
      <c r="A23" s="2" t="s">
        <v>236</v>
      </c>
      <c r="B23" s="2" t="s">
        <v>510</v>
      </c>
      <c r="C23" s="2" t="s">
        <v>30</v>
      </c>
      <c r="D23" s="2"/>
      <c r="E23" s="30"/>
      <c r="F23" s="2" t="s">
        <v>210</v>
      </c>
      <c r="G23" s="2"/>
      <c r="H23" s="2"/>
    </row>
    <row r="24" spans="1:8" x14ac:dyDescent="0.35">
      <c r="A24" s="2" t="s">
        <v>237</v>
      </c>
      <c r="B24" s="2" t="s">
        <v>510</v>
      </c>
      <c r="C24" s="2" t="s">
        <v>238</v>
      </c>
      <c r="D24" s="2"/>
      <c r="E24" s="30" t="s">
        <v>58</v>
      </c>
      <c r="F24" s="2"/>
      <c r="G24" s="2"/>
      <c r="H24" s="2"/>
    </row>
    <row r="25" spans="1:8" x14ac:dyDescent="0.35">
      <c r="A25" s="2" t="s">
        <v>239</v>
      </c>
      <c r="B25" s="2" t="s">
        <v>510</v>
      </c>
      <c r="C25" s="2" t="s">
        <v>240</v>
      </c>
      <c r="D25" s="2" t="s">
        <v>177</v>
      </c>
      <c r="E25" s="30" t="s">
        <v>177</v>
      </c>
      <c r="F25" s="2"/>
      <c r="G25" s="2"/>
      <c r="H25" s="2"/>
    </row>
    <row r="26" spans="1:8" x14ac:dyDescent="0.35">
      <c r="A26" s="2" t="s">
        <v>241</v>
      </c>
      <c r="B26" s="2" t="s">
        <v>510</v>
      </c>
      <c r="C26" s="2" t="s">
        <v>31</v>
      </c>
      <c r="D26" s="2"/>
      <c r="E26" s="30" t="s">
        <v>59</v>
      </c>
      <c r="F26" s="2"/>
      <c r="G26" s="2"/>
      <c r="H26" s="2"/>
    </row>
    <row r="27" spans="1:8" x14ac:dyDescent="0.35">
      <c r="A27" s="2" t="s">
        <v>242</v>
      </c>
      <c r="B27" s="2" t="s">
        <v>510</v>
      </c>
      <c r="C27" s="2" t="s">
        <v>243</v>
      </c>
      <c r="D27" s="2"/>
      <c r="E27" s="30" t="s">
        <v>179</v>
      </c>
      <c r="F27" s="2" t="s">
        <v>244</v>
      </c>
      <c r="G27" s="2"/>
      <c r="H27" s="2"/>
    </row>
    <row r="28" spans="1:8" x14ac:dyDescent="0.35">
      <c r="A28" s="2" t="s">
        <v>245</v>
      </c>
      <c r="B28" s="2" t="s">
        <v>510</v>
      </c>
      <c r="C28" s="2" t="s">
        <v>246</v>
      </c>
      <c r="D28" s="2" t="s">
        <v>39</v>
      </c>
      <c r="E28" s="30" t="s">
        <v>74</v>
      </c>
      <c r="F28" s="2"/>
      <c r="G28" s="2"/>
      <c r="H28" s="2"/>
    </row>
    <row r="29" spans="1:8" x14ac:dyDescent="0.35">
      <c r="A29" s="2" t="s">
        <v>247</v>
      </c>
      <c r="B29" s="2" t="s">
        <v>510</v>
      </c>
      <c r="C29" s="2" t="s">
        <v>248</v>
      </c>
      <c r="D29" s="2"/>
      <c r="E29" s="30" t="s">
        <v>60</v>
      </c>
      <c r="F29" s="2"/>
      <c r="G29" s="2"/>
      <c r="H29" s="2"/>
    </row>
    <row r="30" spans="1:8" x14ac:dyDescent="0.35">
      <c r="A30" s="2" t="s">
        <v>249</v>
      </c>
      <c r="B30" s="2" t="s">
        <v>510</v>
      </c>
      <c r="C30" s="2" t="s">
        <v>250</v>
      </c>
      <c r="D30" s="2"/>
      <c r="E30" s="30"/>
      <c r="F30" s="2" t="s">
        <v>210</v>
      </c>
      <c r="G30" s="2"/>
      <c r="H30" s="2"/>
    </row>
    <row r="31" spans="1:8" x14ac:dyDescent="0.35">
      <c r="A31" s="2" t="s">
        <v>251</v>
      </c>
      <c r="B31" s="2" t="s">
        <v>510</v>
      </c>
      <c r="C31" s="2" t="s">
        <v>252</v>
      </c>
      <c r="D31" s="2" t="s">
        <v>253</v>
      </c>
      <c r="E31" s="30" t="s">
        <v>142</v>
      </c>
      <c r="F31" s="2"/>
      <c r="G31" s="2"/>
      <c r="H31" s="2"/>
    </row>
    <row r="32" spans="1:8" x14ac:dyDescent="0.35">
      <c r="A32" s="2" t="s">
        <v>254</v>
      </c>
      <c r="B32" s="2" t="s">
        <v>510</v>
      </c>
      <c r="C32" s="2" t="s">
        <v>255</v>
      </c>
      <c r="D32" s="2" t="s">
        <v>253</v>
      </c>
      <c r="E32" s="30" t="s">
        <v>142</v>
      </c>
      <c r="F32" s="2"/>
      <c r="G32" s="2"/>
      <c r="H32" s="2"/>
    </row>
    <row r="33" spans="1:8" x14ac:dyDescent="0.35">
      <c r="A33" s="2" t="s">
        <v>256</v>
      </c>
      <c r="B33" s="2" t="s">
        <v>510</v>
      </c>
      <c r="C33" s="2" t="s">
        <v>257</v>
      </c>
      <c r="D33" s="2"/>
      <c r="E33" s="30" t="s">
        <v>61</v>
      </c>
      <c r="F33" s="2"/>
      <c r="G33" s="2"/>
      <c r="H33" s="2"/>
    </row>
    <row r="34" spans="1:8" x14ac:dyDescent="0.35">
      <c r="A34" s="2" t="s">
        <v>258</v>
      </c>
      <c r="B34" s="2" t="s">
        <v>510</v>
      </c>
      <c r="C34" s="2" t="s">
        <v>259</v>
      </c>
      <c r="D34" s="2"/>
      <c r="E34" s="30" t="s">
        <v>157</v>
      </c>
      <c r="F34" s="2"/>
      <c r="G34" s="2"/>
      <c r="H34" s="2"/>
    </row>
    <row r="35" spans="1:8" x14ac:dyDescent="0.35">
      <c r="A35" s="2" t="s">
        <v>260</v>
      </c>
      <c r="B35" s="2" t="s">
        <v>510</v>
      </c>
      <c r="C35" s="2" t="s">
        <v>144</v>
      </c>
      <c r="D35" s="2"/>
      <c r="E35" s="30" t="s">
        <v>144</v>
      </c>
      <c r="F35" s="2"/>
      <c r="G35" s="2"/>
      <c r="H35" s="2"/>
    </row>
    <row r="36" spans="1:8" x14ac:dyDescent="0.35">
      <c r="A36" s="2" t="s">
        <v>261</v>
      </c>
      <c r="B36" s="2" t="s">
        <v>510</v>
      </c>
      <c r="C36" s="2" t="s">
        <v>32</v>
      </c>
      <c r="D36" s="2"/>
      <c r="E36" s="30" t="s">
        <v>62</v>
      </c>
      <c r="F36" s="2"/>
      <c r="G36" s="2"/>
      <c r="H36" s="2"/>
    </row>
    <row r="37" spans="1:8" x14ac:dyDescent="0.35">
      <c r="A37" s="2" t="s">
        <v>262</v>
      </c>
      <c r="B37" s="2" t="s">
        <v>510</v>
      </c>
      <c r="C37" s="2" t="s">
        <v>33</v>
      </c>
      <c r="D37" s="2"/>
      <c r="E37" s="30" t="s">
        <v>63</v>
      </c>
      <c r="F37" s="2"/>
      <c r="G37" s="2"/>
      <c r="H37" s="2"/>
    </row>
    <row r="38" spans="1:8" x14ac:dyDescent="0.35">
      <c r="A38" s="2" t="s">
        <v>263</v>
      </c>
      <c r="B38" s="2" t="s">
        <v>510</v>
      </c>
      <c r="C38" s="2" t="s">
        <v>34</v>
      </c>
      <c r="D38" s="2"/>
      <c r="E38" s="30" t="s">
        <v>64</v>
      </c>
      <c r="F38" s="2"/>
      <c r="G38" s="2"/>
      <c r="H38" s="2"/>
    </row>
    <row r="39" spans="1:8" x14ac:dyDescent="0.35">
      <c r="A39" s="2" t="s">
        <v>264</v>
      </c>
      <c r="B39" s="2" t="s">
        <v>510</v>
      </c>
      <c r="C39" s="2" t="s">
        <v>35</v>
      </c>
      <c r="D39" s="2"/>
      <c r="E39" s="30" t="s">
        <v>65</v>
      </c>
      <c r="F39" s="2"/>
      <c r="G39" s="2"/>
      <c r="H39" s="2"/>
    </row>
    <row r="40" spans="1:8" x14ac:dyDescent="0.35">
      <c r="A40" s="2" t="s">
        <v>265</v>
      </c>
      <c r="B40" s="2" t="s">
        <v>510</v>
      </c>
      <c r="C40" s="2" t="s">
        <v>266</v>
      </c>
      <c r="D40" s="2"/>
      <c r="E40" s="30" t="s">
        <v>66</v>
      </c>
      <c r="F40" s="2"/>
      <c r="G40" s="2"/>
      <c r="H40" s="2"/>
    </row>
    <row r="41" spans="1:8" x14ac:dyDescent="0.35">
      <c r="A41" s="2" t="s">
        <v>267</v>
      </c>
      <c r="B41" s="2" t="s">
        <v>510</v>
      </c>
      <c r="C41" s="2" t="s">
        <v>268</v>
      </c>
      <c r="D41" s="2"/>
      <c r="E41" s="30" t="s">
        <v>173</v>
      </c>
      <c r="F41" s="2"/>
      <c r="G41" s="2"/>
      <c r="H41" s="2"/>
    </row>
    <row r="42" spans="1:8" x14ac:dyDescent="0.35">
      <c r="A42" s="2" t="s">
        <v>269</v>
      </c>
      <c r="B42" s="2" t="s">
        <v>510</v>
      </c>
      <c r="C42" s="2" t="s">
        <v>270</v>
      </c>
      <c r="D42" s="2"/>
      <c r="E42" s="30" t="s">
        <v>139</v>
      </c>
      <c r="F42" s="2"/>
      <c r="G42" s="2"/>
      <c r="H42" s="2"/>
    </row>
    <row r="43" spans="1:8" x14ac:dyDescent="0.35">
      <c r="A43" s="2" t="s">
        <v>271</v>
      </c>
      <c r="B43" s="2" t="s">
        <v>510</v>
      </c>
      <c r="C43" s="2" t="s">
        <v>272</v>
      </c>
      <c r="D43" s="2"/>
      <c r="E43" s="30" t="s">
        <v>67</v>
      </c>
      <c r="F43" s="2"/>
      <c r="G43" s="2"/>
      <c r="H43" s="2"/>
    </row>
    <row r="44" spans="1:8" x14ac:dyDescent="0.35">
      <c r="A44" s="2" t="s">
        <v>273</v>
      </c>
      <c r="B44" s="2" t="s">
        <v>510</v>
      </c>
      <c r="C44" s="2" t="s">
        <v>274</v>
      </c>
      <c r="D44" s="2"/>
      <c r="E44" s="30"/>
      <c r="F44" s="2" t="s">
        <v>275</v>
      </c>
      <c r="G44" s="2"/>
      <c r="H44" s="2"/>
    </row>
    <row r="45" spans="1:8" x14ac:dyDescent="0.35">
      <c r="A45" s="2" t="s">
        <v>276</v>
      </c>
      <c r="B45" s="2" t="s">
        <v>510</v>
      </c>
      <c r="C45" s="2" t="s">
        <v>36</v>
      </c>
      <c r="D45" s="2"/>
      <c r="E45" s="30" t="s">
        <v>68</v>
      </c>
      <c r="F45" s="2"/>
      <c r="G45" s="2"/>
      <c r="H45" s="2"/>
    </row>
    <row r="46" spans="1:8" x14ac:dyDescent="0.35">
      <c r="A46" s="2" t="s">
        <v>277</v>
      </c>
      <c r="B46" s="2" t="s">
        <v>510</v>
      </c>
      <c r="C46" s="2" t="s">
        <v>278</v>
      </c>
      <c r="D46" s="2"/>
      <c r="E46" s="30" t="s">
        <v>69</v>
      </c>
      <c r="F46" s="2"/>
      <c r="G46" s="2"/>
      <c r="H46" s="2"/>
    </row>
    <row r="47" spans="1:8" x14ac:dyDescent="0.35">
      <c r="A47" s="2" t="s">
        <v>279</v>
      </c>
      <c r="B47" s="2" t="s">
        <v>510</v>
      </c>
      <c r="C47" s="2" t="s">
        <v>37</v>
      </c>
      <c r="D47" s="2"/>
      <c r="E47" s="30" t="s">
        <v>70</v>
      </c>
      <c r="F47" s="2"/>
      <c r="G47" s="2"/>
      <c r="H47" s="2"/>
    </row>
    <row r="48" spans="1:8" x14ac:dyDescent="0.35">
      <c r="A48" s="2" t="s">
        <v>280</v>
      </c>
      <c r="B48" s="2" t="s">
        <v>510</v>
      </c>
      <c r="C48" s="2" t="s">
        <v>281</v>
      </c>
      <c r="D48" s="2" t="s">
        <v>47</v>
      </c>
      <c r="E48" s="2" t="s">
        <v>141</v>
      </c>
      <c r="F48" s="2"/>
      <c r="G48" s="2"/>
      <c r="H48" s="2"/>
    </row>
    <row r="49" spans="1:8" x14ac:dyDescent="0.35">
      <c r="A49" s="2" t="s">
        <v>282</v>
      </c>
      <c r="B49" s="2" t="s">
        <v>510</v>
      </c>
      <c r="C49" s="2" t="s">
        <v>283</v>
      </c>
      <c r="D49" s="2"/>
      <c r="E49" s="30" t="s">
        <v>71</v>
      </c>
      <c r="F49" s="2"/>
      <c r="G49" s="2"/>
      <c r="H49" s="2"/>
    </row>
    <row r="50" spans="1:8" x14ac:dyDescent="0.35">
      <c r="A50" s="2" t="s">
        <v>284</v>
      </c>
      <c r="B50" s="2" t="s">
        <v>510</v>
      </c>
      <c r="C50" s="2" t="s">
        <v>285</v>
      </c>
      <c r="D50" s="2" t="s">
        <v>286</v>
      </c>
      <c r="E50" s="30"/>
      <c r="F50" s="2" t="s">
        <v>210</v>
      </c>
      <c r="G50" s="2"/>
      <c r="H50" s="2"/>
    </row>
    <row r="51" spans="1:8" x14ac:dyDescent="0.35">
      <c r="A51" s="2" t="s">
        <v>287</v>
      </c>
      <c r="B51" s="2" t="s">
        <v>510</v>
      </c>
      <c r="C51" s="2" t="s">
        <v>288</v>
      </c>
      <c r="D51" s="2"/>
      <c r="E51" s="30"/>
      <c r="F51" s="2" t="s">
        <v>210</v>
      </c>
      <c r="G51" s="2"/>
      <c r="H51" s="2"/>
    </row>
    <row r="52" spans="1:8" x14ac:dyDescent="0.35">
      <c r="A52" s="2" t="s">
        <v>289</v>
      </c>
      <c r="B52" s="2" t="s">
        <v>510</v>
      </c>
      <c r="C52" s="2" t="s">
        <v>290</v>
      </c>
      <c r="D52" s="2"/>
      <c r="E52" s="30" t="s">
        <v>140</v>
      </c>
      <c r="F52" s="2"/>
      <c r="G52" s="2"/>
      <c r="H52" s="2"/>
    </row>
    <row r="53" spans="1:8" x14ac:dyDescent="0.35">
      <c r="A53" s="2" t="s">
        <v>291</v>
      </c>
      <c r="B53" s="2" t="s">
        <v>510</v>
      </c>
      <c r="C53" s="2" t="s">
        <v>292</v>
      </c>
      <c r="D53" s="2"/>
      <c r="E53" s="30" t="s">
        <v>72</v>
      </c>
      <c r="F53" s="2"/>
      <c r="G53" s="2"/>
      <c r="H53" s="2"/>
    </row>
    <row r="54" spans="1:8" x14ac:dyDescent="0.35">
      <c r="A54" s="2" t="s">
        <v>293</v>
      </c>
      <c r="B54" s="2" t="s">
        <v>510</v>
      </c>
      <c r="C54" s="2" t="s">
        <v>294</v>
      </c>
      <c r="D54" s="2"/>
      <c r="E54" s="30" t="s">
        <v>112</v>
      </c>
      <c r="F54" s="2"/>
      <c r="G54" s="2"/>
      <c r="H54" s="2"/>
    </row>
    <row r="55" spans="1:8" x14ac:dyDescent="0.35">
      <c r="A55" s="2" t="s">
        <v>295</v>
      </c>
      <c r="B55" s="2" t="s">
        <v>510</v>
      </c>
      <c r="C55" s="2" t="s">
        <v>296</v>
      </c>
      <c r="D55" s="2" t="s">
        <v>297</v>
      </c>
      <c r="E55" s="30" t="s">
        <v>174</v>
      </c>
      <c r="F55" s="2"/>
      <c r="G55" s="2"/>
      <c r="H55" s="2"/>
    </row>
    <row r="56" spans="1:8" x14ac:dyDescent="0.35">
      <c r="A56" s="2" t="s">
        <v>298</v>
      </c>
      <c r="B56" s="2" t="s">
        <v>510</v>
      </c>
      <c r="C56" s="2" t="s">
        <v>299</v>
      </c>
      <c r="D56" s="2" t="s">
        <v>300</v>
      </c>
      <c r="E56" s="30" t="s">
        <v>163</v>
      </c>
      <c r="F56" s="2"/>
      <c r="G56" s="2"/>
      <c r="H56" s="2"/>
    </row>
    <row r="57" spans="1:8" x14ac:dyDescent="0.35">
      <c r="A57" s="2" t="s">
        <v>301</v>
      </c>
      <c r="B57" s="2" t="s">
        <v>510</v>
      </c>
      <c r="C57" s="2" t="s">
        <v>302</v>
      </c>
      <c r="D57" s="2" t="s">
        <v>303</v>
      </c>
      <c r="E57" s="30" t="s">
        <v>161</v>
      </c>
      <c r="F57" s="2"/>
      <c r="G57" s="2"/>
      <c r="H57" s="2"/>
    </row>
    <row r="58" spans="1:8" x14ac:dyDescent="0.35">
      <c r="A58" s="2" t="s">
        <v>304</v>
      </c>
      <c r="B58" s="2" t="s">
        <v>510</v>
      </c>
      <c r="C58" s="2" t="s">
        <v>305</v>
      </c>
      <c r="D58" s="2" t="s">
        <v>306</v>
      </c>
      <c r="E58" s="30" t="s">
        <v>162</v>
      </c>
      <c r="F58" s="2"/>
      <c r="G58" s="2"/>
      <c r="H58" s="2"/>
    </row>
    <row r="59" spans="1:8" x14ac:dyDescent="0.35">
      <c r="A59" s="2" t="s">
        <v>307</v>
      </c>
      <c r="B59" s="2" t="s">
        <v>510</v>
      </c>
      <c r="C59" s="2" t="s">
        <v>38</v>
      </c>
      <c r="D59" s="2"/>
      <c r="E59" s="30" t="s">
        <v>73</v>
      </c>
      <c r="F59" s="2"/>
      <c r="G59" s="2"/>
      <c r="H59" s="2"/>
    </row>
    <row r="60" spans="1:8" x14ac:dyDescent="0.35">
      <c r="A60" s="2" t="s">
        <v>308</v>
      </c>
      <c r="B60" s="2" t="s">
        <v>510</v>
      </c>
      <c r="C60" s="2" t="s">
        <v>309</v>
      </c>
      <c r="D60" s="2"/>
      <c r="E60" s="30" t="s">
        <v>159</v>
      </c>
      <c r="F60" s="2"/>
      <c r="G60" s="2"/>
      <c r="H60" s="2"/>
    </row>
    <row r="61" spans="1:8" x14ac:dyDescent="0.35">
      <c r="A61" s="2" t="s">
        <v>310</v>
      </c>
      <c r="B61" s="2" t="s">
        <v>510</v>
      </c>
      <c r="C61" s="2" t="s">
        <v>311</v>
      </c>
      <c r="D61" s="2" t="s">
        <v>312</v>
      </c>
      <c r="E61" s="30" t="s">
        <v>172</v>
      </c>
      <c r="F61" s="2"/>
      <c r="G61" s="2"/>
      <c r="H61" s="2"/>
    </row>
    <row r="62" spans="1:8" x14ac:dyDescent="0.35">
      <c r="A62" s="2" t="s">
        <v>313</v>
      </c>
      <c r="B62" s="2" t="s">
        <v>510</v>
      </c>
      <c r="C62" s="2" t="s">
        <v>314</v>
      </c>
      <c r="D62" s="2" t="s">
        <v>39</v>
      </c>
      <c r="E62" s="30" t="s">
        <v>74</v>
      </c>
      <c r="F62" s="2"/>
      <c r="G62" s="2"/>
      <c r="H62" s="2"/>
    </row>
    <row r="63" spans="1:8" x14ac:dyDescent="0.35">
      <c r="A63" s="2" t="s">
        <v>315</v>
      </c>
      <c r="B63" s="2" t="s">
        <v>510</v>
      </c>
      <c r="C63" s="2" t="s">
        <v>316</v>
      </c>
      <c r="D63" s="2"/>
      <c r="E63" s="30" t="s">
        <v>123</v>
      </c>
      <c r="F63" s="2"/>
      <c r="G63" s="2"/>
      <c r="H63" s="2"/>
    </row>
    <row r="64" spans="1:8" x14ac:dyDescent="0.35">
      <c r="A64" s="2" t="s">
        <v>317</v>
      </c>
      <c r="B64" s="2" t="s">
        <v>510</v>
      </c>
      <c r="C64" s="2" t="s">
        <v>40</v>
      </c>
      <c r="D64" s="2"/>
      <c r="E64" s="30" t="s">
        <v>75</v>
      </c>
      <c r="F64" s="2"/>
      <c r="G64" s="2"/>
      <c r="H64" s="2"/>
    </row>
    <row r="65" spans="1:8" x14ac:dyDescent="0.35">
      <c r="A65" s="2" t="s">
        <v>318</v>
      </c>
      <c r="B65" s="2" t="s">
        <v>510</v>
      </c>
      <c r="C65" s="2" t="s">
        <v>319</v>
      </c>
      <c r="D65" s="2"/>
      <c r="E65" s="30" t="s">
        <v>156</v>
      </c>
      <c r="F65" s="2"/>
      <c r="G65" s="2"/>
      <c r="H65" s="2"/>
    </row>
    <row r="66" spans="1:8" x14ac:dyDescent="0.35">
      <c r="A66" s="2" t="s">
        <v>320</v>
      </c>
      <c r="B66" s="2" t="s">
        <v>510</v>
      </c>
      <c r="C66" s="2" t="s">
        <v>321</v>
      </c>
      <c r="D66" s="2"/>
      <c r="E66" s="30" t="s">
        <v>76</v>
      </c>
      <c r="F66" s="2"/>
      <c r="G66" s="2"/>
      <c r="H66" s="2"/>
    </row>
    <row r="67" spans="1:8" x14ac:dyDescent="0.35">
      <c r="A67" s="2" t="s">
        <v>322</v>
      </c>
      <c r="B67" s="2" t="s">
        <v>510</v>
      </c>
      <c r="C67" s="2" t="s">
        <v>323</v>
      </c>
      <c r="D67" s="2"/>
      <c r="E67" s="30"/>
      <c r="F67" s="2" t="s">
        <v>324</v>
      </c>
      <c r="G67" s="2"/>
      <c r="H67" s="2"/>
    </row>
    <row r="68" spans="1:8" x14ac:dyDescent="0.35">
      <c r="A68" s="2" t="s">
        <v>325</v>
      </c>
      <c r="B68" s="2" t="s">
        <v>510</v>
      </c>
      <c r="C68" s="2" t="s">
        <v>326</v>
      </c>
      <c r="D68" s="2" t="s">
        <v>327</v>
      </c>
      <c r="E68" s="30" t="s">
        <v>146</v>
      </c>
      <c r="F68" s="2"/>
      <c r="G68" s="2"/>
      <c r="H68" s="2"/>
    </row>
    <row r="69" spans="1:8" x14ac:dyDescent="0.35">
      <c r="A69" s="2" t="s">
        <v>328</v>
      </c>
      <c r="B69" s="2" t="s">
        <v>510</v>
      </c>
      <c r="C69" s="2" t="s">
        <v>329</v>
      </c>
      <c r="D69" s="2"/>
      <c r="E69" s="30" t="s">
        <v>169</v>
      </c>
      <c r="F69" s="2"/>
      <c r="G69" s="2"/>
      <c r="H69" s="2"/>
    </row>
    <row r="70" spans="1:8" x14ac:dyDescent="0.35">
      <c r="A70" s="2" t="s">
        <v>330</v>
      </c>
      <c r="B70" s="2" t="s">
        <v>510</v>
      </c>
      <c r="C70" s="2" t="s">
        <v>331</v>
      </c>
      <c r="D70" s="2"/>
      <c r="E70" s="30" t="s">
        <v>167</v>
      </c>
      <c r="F70" s="2"/>
      <c r="G70" s="2"/>
      <c r="H70" s="2"/>
    </row>
    <row r="71" spans="1:8" x14ac:dyDescent="0.35">
      <c r="A71" s="2" t="s">
        <v>332</v>
      </c>
      <c r="B71" s="2" t="s">
        <v>510</v>
      </c>
      <c r="C71" s="2" t="s">
        <v>333</v>
      </c>
      <c r="D71" s="2"/>
      <c r="E71" s="30" t="s">
        <v>116</v>
      </c>
      <c r="F71" s="2"/>
      <c r="G71" s="2"/>
      <c r="H71" s="2"/>
    </row>
    <row r="72" spans="1:8" x14ac:dyDescent="0.35">
      <c r="A72" s="2" t="s">
        <v>334</v>
      </c>
      <c r="B72" s="2" t="s">
        <v>510</v>
      </c>
      <c r="C72" s="2" t="s">
        <v>41</v>
      </c>
      <c r="D72" s="2"/>
      <c r="E72" s="30" t="s">
        <v>79</v>
      </c>
      <c r="F72" s="2"/>
      <c r="G72" s="2"/>
      <c r="H72" s="2"/>
    </row>
    <row r="73" spans="1:8" x14ac:dyDescent="0.35">
      <c r="A73" s="2" t="s">
        <v>335</v>
      </c>
      <c r="B73" s="2" t="s">
        <v>510</v>
      </c>
      <c r="C73" s="2" t="s">
        <v>336</v>
      </c>
      <c r="D73" s="2"/>
      <c r="E73" s="30" t="s">
        <v>80</v>
      </c>
      <c r="F73" s="2"/>
      <c r="G73" s="2"/>
      <c r="H73" s="2"/>
    </row>
    <row r="74" spans="1:8" x14ac:dyDescent="0.35">
      <c r="A74" s="2" t="s">
        <v>337</v>
      </c>
      <c r="B74" s="2" t="s">
        <v>510</v>
      </c>
      <c r="C74" s="2" t="s">
        <v>338</v>
      </c>
      <c r="D74" s="2"/>
      <c r="E74" s="30" t="s">
        <v>147</v>
      </c>
      <c r="F74" s="2"/>
      <c r="G74" s="2"/>
      <c r="H74" s="2"/>
    </row>
    <row r="75" spans="1:8" x14ac:dyDescent="0.35">
      <c r="A75" s="2" t="s">
        <v>339</v>
      </c>
      <c r="B75" s="2" t="s">
        <v>510</v>
      </c>
      <c r="C75" s="2" t="s">
        <v>340</v>
      </c>
      <c r="D75" s="2"/>
      <c r="E75" s="30" t="s">
        <v>148</v>
      </c>
      <c r="F75" s="2"/>
      <c r="G75" s="2"/>
      <c r="H75" s="2"/>
    </row>
    <row r="76" spans="1:8" x14ac:dyDescent="0.35">
      <c r="A76" s="2" t="s">
        <v>341</v>
      </c>
      <c r="B76" s="2" t="s">
        <v>510</v>
      </c>
      <c r="C76" s="2" t="s">
        <v>342</v>
      </c>
      <c r="D76" s="2"/>
      <c r="E76" s="30"/>
      <c r="F76" s="2" t="s">
        <v>324</v>
      </c>
      <c r="G76" s="2"/>
      <c r="H76" s="2"/>
    </row>
    <row r="77" spans="1:8" x14ac:dyDescent="0.35">
      <c r="A77" s="2" t="s">
        <v>343</v>
      </c>
      <c r="B77" s="2" t="s">
        <v>510</v>
      </c>
      <c r="C77" s="2" t="s">
        <v>344</v>
      </c>
      <c r="D77" s="2"/>
      <c r="E77" s="30" t="s">
        <v>128</v>
      </c>
      <c r="F77" s="2"/>
      <c r="G77" s="2"/>
      <c r="H77" s="2"/>
    </row>
    <row r="78" spans="1:8" x14ac:dyDescent="0.35">
      <c r="A78" s="2" t="s">
        <v>345</v>
      </c>
      <c r="B78" s="2" t="s">
        <v>510</v>
      </c>
      <c r="C78" s="2" t="s">
        <v>346</v>
      </c>
      <c r="D78" s="2"/>
      <c r="E78" s="30"/>
      <c r="F78" s="2" t="s">
        <v>324</v>
      </c>
      <c r="G78" s="2"/>
      <c r="H78" s="2"/>
    </row>
    <row r="79" spans="1:8" x14ac:dyDescent="0.35">
      <c r="A79" s="2" t="s">
        <v>347</v>
      </c>
      <c r="B79" s="2" t="s">
        <v>510</v>
      </c>
      <c r="C79" s="2" t="s">
        <v>348</v>
      </c>
      <c r="D79" s="2"/>
      <c r="E79" s="30" t="s">
        <v>81</v>
      </c>
      <c r="F79" s="2"/>
      <c r="G79" s="2"/>
      <c r="H79" s="2"/>
    </row>
    <row r="80" spans="1:8" x14ac:dyDescent="0.35">
      <c r="A80" s="2" t="s">
        <v>349</v>
      </c>
      <c r="B80" s="2" t="s">
        <v>510</v>
      </c>
      <c r="C80" s="2" t="s">
        <v>42</v>
      </c>
      <c r="D80" s="2"/>
      <c r="E80" s="30" t="s">
        <v>82</v>
      </c>
      <c r="F80" s="2"/>
      <c r="G80" s="2"/>
      <c r="H80" s="2"/>
    </row>
    <row r="81" spans="1:8" x14ac:dyDescent="0.35">
      <c r="A81" s="2" t="s">
        <v>350</v>
      </c>
      <c r="B81" s="2" t="s">
        <v>510</v>
      </c>
      <c r="C81" s="2" t="s">
        <v>351</v>
      </c>
      <c r="D81" s="2"/>
      <c r="E81" s="30" t="s">
        <v>118</v>
      </c>
      <c r="F81" s="2"/>
      <c r="G81" s="2"/>
      <c r="H81" s="2"/>
    </row>
    <row r="82" spans="1:8" x14ac:dyDescent="0.35">
      <c r="A82" s="2" t="s">
        <v>352</v>
      </c>
      <c r="B82" s="2" t="s">
        <v>510</v>
      </c>
      <c r="C82" s="2" t="s">
        <v>353</v>
      </c>
      <c r="D82" s="2"/>
      <c r="E82" s="30" t="s">
        <v>85</v>
      </c>
      <c r="F82" s="2"/>
      <c r="G82" s="2"/>
      <c r="H82" s="2"/>
    </row>
    <row r="83" spans="1:8" x14ac:dyDescent="0.35">
      <c r="A83" s="2" t="s">
        <v>354</v>
      </c>
      <c r="B83" s="2" t="s">
        <v>510</v>
      </c>
      <c r="C83" s="2" t="s">
        <v>355</v>
      </c>
      <c r="D83" s="2"/>
      <c r="E83" s="29" t="s">
        <v>493</v>
      </c>
      <c r="F83" s="2"/>
      <c r="G83" s="2"/>
      <c r="H83" s="2"/>
    </row>
    <row r="84" spans="1:8" x14ac:dyDescent="0.35">
      <c r="A84" s="2" t="s">
        <v>357</v>
      </c>
      <c r="B84" s="2" t="s">
        <v>510</v>
      </c>
      <c r="C84" s="2" t="s">
        <v>358</v>
      </c>
      <c r="D84" s="2" t="s">
        <v>359</v>
      </c>
      <c r="E84" s="30" t="s">
        <v>114</v>
      </c>
      <c r="F84" s="2"/>
      <c r="G84" s="2"/>
      <c r="H84" s="2"/>
    </row>
    <row r="85" spans="1:8" x14ac:dyDescent="0.35">
      <c r="A85" s="2" t="s">
        <v>360</v>
      </c>
      <c r="B85" s="2" t="s">
        <v>510</v>
      </c>
      <c r="C85" s="2" t="s">
        <v>43</v>
      </c>
      <c r="D85" s="2"/>
      <c r="E85" s="30" t="s">
        <v>83</v>
      </c>
      <c r="F85" s="2"/>
      <c r="G85" s="2"/>
      <c r="H85" s="2"/>
    </row>
    <row r="86" spans="1:8" x14ac:dyDescent="0.35">
      <c r="A86" s="2" t="s">
        <v>361</v>
      </c>
      <c r="B86" s="2" t="s">
        <v>510</v>
      </c>
      <c r="C86" s="2" t="s">
        <v>84</v>
      </c>
      <c r="D86" s="2"/>
      <c r="E86" s="30" t="s">
        <v>84</v>
      </c>
      <c r="F86" s="2"/>
      <c r="G86" s="2"/>
      <c r="H86" s="2"/>
    </row>
    <row r="87" spans="1:8" x14ac:dyDescent="0.35">
      <c r="A87" s="2" t="s">
        <v>362</v>
      </c>
      <c r="B87" s="2" t="s">
        <v>510</v>
      </c>
      <c r="C87" s="2" t="s">
        <v>363</v>
      </c>
      <c r="D87" s="2"/>
      <c r="E87" s="30" t="s">
        <v>125</v>
      </c>
      <c r="F87" s="2"/>
      <c r="G87" s="2"/>
      <c r="H87" s="2"/>
    </row>
    <row r="88" spans="1:8" x14ac:dyDescent="0.35">
      <c r="A88" s="2" t="s">
        <v>364</v>
      </c>
      <c r="B88" s="2" t="s">
        <v>510</v>
      </c>
      <c r="C88" s="2" t="s">
        <v>365</v>
      </c>
      <c r="D88" s="2"/>
      <c r="E88" s="30" t="s">
        <v>153</v>
      </c>
      <c r="F88" s="2"/>
      <c r="G88" s="2"/>
      <c r="H88" s="2"/>
    </row>
    <row r="89" spans="1:8" x14ac:dyDescent="0.35">
      <c r="A89" s="2" t="s">
        <v>366</v>
      </c>
      <c r="B89" s="2" t="s">
        <v>510</v>
      </c>
      <c r="C89" s="2" t="s">
        <v>367</v>
      </c>
      <c r="D89" s="2"/>
      <c r="E89" s="30" t="s">
        <v>176</v>
      </c>
      <c r="F89" s="2"/>
      <c r="G89" s="2"/>
      <c r="H89" s="2"/>
    </row>
    <row r="90" spans="1:8" x14ac:dyDescent="0.35">
      <c r="A90" s="2" t="s">
        <v>368</v>
      </c>
      <c r="B90" s="2" t="s">
        <v>510</v>
      </c>
      <c r="C90" s="2" t="s">
        <v>369</v>
      </c>
      <c r="D90" s="2" t="s">
        <v>370</v>
      </c>
      <c r="E90" s="30"/>
      <c r="F90" s="2" t="s">
        <v>356</v>
      </c>
      <c r="G90" s="2"/>
      <c r="H90" s="2"/>
    </row>
    <row r="91" spans="1:8" x14ac:dyDescent="0.35">
      <c r="A91" s="2" t="s">
        <v>371</v>
      </c>
      <c r="B91" s="2" t="s">
        <v>510</v>
      </c>
      <c r="C91" s="2" t="s">
        <v>372</v>
      </c>
      <c r="D91" s="2" t="s">
        <v>373</v>
      </c>
      <c r="E91" s="30" t="s">
        <v>113</v>
      </c>
      <c r="F91" s="2"/>
      <c r="G91" s="2"/>
      <c r="H91" s="2"/>
    </row>
    <row r="92" spans="1:8" x14ac:dyDescent="0.35">
      <c r="A92" s="2" t="s">
        <v>374</v>
      </c>
      <c r="B92" s="2" t="s">
        <v>510</v>
      </c>
      <c r="C92" s="2" t="s">
        <v>375</v>
      </c>
      <c r="D92" s="2" t="s">
        <v>373</v>
      </c>
      <c r="E92" s="30" t="s">
        <v>113</v>
      </c>
      <c r="F92" s="2"/>
      <c r="G92" s="2"/>
      <c r="H92" s="2"/>
    </row>
    <row r="93" spans="1:8" x14ac:dyDescent="0.35">
      <c r="A93" s="2" t="s">
        <v>376</v>
      </c>
      <c r="B93" s="2" t="s">
        <v>510</v>
      </c>
      <c r="C93" s="2" t="s">
        <v>377</v>
      </c>
      <c r="D93" s="2"/>
      <c r="E93" s="30" t="s">
        <v>170</v>
      </c>
      <c r="F93" s="2"/>
      <c r="G93" s="2"/>
      <c r="H93" s="2"/>
    </row>
    <row r="94" spans="1:8" x14ac:dyDescent="0.35">
      <c r="A94" s="2" t="s">
        <v>379</v>
      </c>
      <c r="B94" s="2" t="s">
        <v>510</v>
      </c>
      <c r="C94" s="2" t="s">
        <v>380</v>
      </c>
      <c r="D94" s="2"/>
      <c r="E94" s="30" t="s">
        <v>170</v>
      </c>
      <c r="F94" s="2"/>
      <c r="G94" s="2"/>
      <c r="H94" s="2"/>
    </row>
    <row r="95" spans="1:8" x14ac:dyDescent="0.35">
      <c r="A95" s="2" t="s">
        <v>381</v>
      </c>
      <c r="B95" s="2" t="s">
        <v>510</v>
      </c>
      <c r="C95" s="2" t="s">
        <v>382</v>
      </c>
      <c r="D95" s="2"/>
      <c r="E95" s="30" t="s">
        <v>86</v>
      </c>
      <c r="F95" s="2"/>
      <c r="G95" s="2"/>
      <c r="H95" s="2"/>
    </row>
    <row r="96" spans="1:8" x14ac:dyDescent="0.35">
      <c r="A96" s="2" t="s">
        <v>383</v>
      </c>
      <c r="B96" s="2" t="s">
        <v>510</v>
      </c>
      <c r="C96" s="2" t="s">
        <v>384</v>
      </c>
      <c r="D96" s="2" t="s">
        <v>385</v>
      </c>
      <c r="E96" s="30" t="s">
        <v>143</v>
      </c>
      <c r="F96" s="2"/>
      <c r="G96" s="2"/>
      <c r="H96" s="2"/>
    </row>
    <row r="97" spans="1:8" x14ac:dyDescent="0.35">
      <c r="A97" s="2" t="s">
        <v>386</v>
      </c>
      <c r="B97" s="2" t="s">
        <v>510</v>
      </c>
      <c r="C97" s="2" t="s">
        <v>387</v>
      </c>
      <c r="D97" s="2" t="s">
        <v>388</v>
      </c>
      <c r="E97" s="30" t="s">
        <v>168</v>
      </c>
      <c r="F97" s="2"/>
      <c r="G97" s="2"/>
      <c r="H97" s="2"/>
    </row>
    <row r="98" spans="1:8" x14ac:dyDescent="0.35">
      <c r="A98" s="2" t="s">
        <v>390</v>
      </c>
      <c r="B98" s="2" t="s">
        <v>510</v>
      </c>
      <c r="C98" s="2" t="s">
        <v>391</v>
      </c>
      <c r="D98" s="2"/>
      <c r="E98" s="30" t="s">
        <v>178</v>
      </c>
      <c r="F98" s="2"/>
      <c r="G98" s="2"/>
      <c r="H98" s="2"/>
    </row>
    <row r="99" spans="1:8" x14ac:dyDescent="0.35">
      <c r="A99" s="2" t="s">
        <v>392</v>
      </c>
      <c r="B99" s="2" t="s">
        <v>510</v>
      </c>
      <c r="C99" s="2" t="s">
        <v>393</v>
      </c>
      <c r="D99" s="2" t="s">
        <v>394</v>
      </c>
      <c r="E99" s="30" t="s">
        <v>127</v>
      </c>
      <c r="F99" s="2"/>
      <c r="G99" s="2"/>
      <c r="H99" s="2"/>
    </row>
    <row r="100" spans="1:8" x14ac:dyDescent="0.35">
      <c r="A100" s="2" t="s">
        <v>395</v>
      </c>
      <c r="B100" s="2" t="s">
        <v>510</v>
      </c>
      <c r="C100" s="2" t="s">
        <v>396</v>
      </c>
      <c r="D100" s="2"/>
      <c r="E100" s="30" t="s">
        <v>127</v>
      </c>
      <c r="F100" s="2" t="s">
        <v>397</v>
      </c>
      <c r="G100" s="2"/>
      <c r="H100" s="2"/>
    </row>
    <row r="101" spans="1:8" x14ac:dyDescent="0.35">
      <c r="A101" s="2" t="s">
        <v>398</v>
      </c>
      <c r="B101" s="2" t="s">
        <v>510</v>
      </c>
      <c r="C101" s="2" t="s">
        <v>399</v>
      </c>
      <c r="D101" s="2"/>
      <c r="E101" s="30" t="s">
        <v>120</v>
      </c>
      <c r="F101" s="2"/>
      <c r="G101" s="2"/>
      <c r="H101" s="2"/>
    </row>
    <row r="102" spans="1:8" x14ac:dyDescent="0.35">
      <c r="A102" s="2" t="s">
        <v>400</v>
      </c>
      <c r="B102" s="2" t="s">
        <v>510</v>
      </c>
      <c r="C102" s="2" t="s">
        <v>401</v>
      </c>
      <c r="D102" s="2"/>
      <c r="E102" s="30" t="s">
        <v>88</v>
      </c>
      <c r="F102" s="2"/>
      <c r="G102" s="2"/>
      <c r="H102" s="2"/>
    </row>
    <row r="103" spans="1:8" x14ac:dyDescent="0.35">
      <c r="A103" s="2" t="s">
        <v>402</v>
      </c>
      <c r="B103" s="2" t="s">
        <v>510</v>
      </c>
      <c r="C103" s="2" t="s">
        <v>403</v>
      </c>
      <c r="D103" s="2"/>
      <c r="E103" s="30" t="s">
        <v>136</v>
      </c>
      <c r="F103" s="2"/>
      <c r="G103" s="2"/>
      <c r="H103" s="2"/>
    </row>
    <row r="104" spans="1:8" x14ac:dyDescent="0.35">
      <c r="A104" s="2" t="s">
        <v>404</v>
      </c>
      <c r="B104" s="2" t="s">
        <v>510</v>
      </c>
      <c r="C104" s="2" t="s">
        <v>405</v>
      </c>
      <c r="D104" s="2"/>
      <c r="E104" s="30" t="s">
        <v>91</v>
      </c>
      <c r="F104" s="2"/>
      <c r="G104" s="2"/>
      <c r="H104" s="2"/>
    </row>
    <row r="105" spans="1:8" x14ac:dyDescent="0.35">
      <c r="A105" s="2" t="s">
        <v>406</v>
      </c>
      <c r="B105" s="2" t="s">
        <v>510</v>
      </c>
      <c r="C105" s="2" t="s">
        <v>45</v>
      </c>
      <c r="D105" s="2"/>
      <c r="E105" s="30" t="s">
        <v>89</v>
      </c>
      <c r="F105" s="2"/>
      <c r="G105" s="2"/>
      <c r="H105" s="2"/>
    </row>
    <row r="106" spans="1:8" x14ac:dyDescent="0.35">
      <c r="A106" s="2" t="s">
        <v>407</v>
      </c>
      <c r="B106" s="2" t="s">
        <v>510</v>
      </c>
      <c r="C106" s="2" t="s">
        <v>408</v>
      </c>
      <c r="D106" s="2"/>
      <c r="E106" s="30" t="s">
        <v>154</v>
      </c>
      <c r="F106" s="2"/>
      <c r="G106" s="2"/>
      <c r="H106" s="2"/>
    </row>
    <row r="107" spans="1:8" x14ac:dyDescent="0.35">
      <c r="A107" s="2" t="s">
        <v>409</v>
      </c>
      <c r="B107" s="2" t="s">
        <v>510</v>
      </c>
      <c r="C107" s="2" t="s">
        <v>410</v>
      </c>
      <c r="D107" s="2"/>
      <c r="E107" s="30" t="s">
        <v>90</v>
      </c>
      <c r="F107" s="2"/>
      <c r="G107" s="2"/>
      <c r="H107" s="2"/>
    </row>
    <row r="108" spans="1:8" x14ac:dyDescent="0.35">
      <c r="A108" s="2" t="s">
        <v>411</v>
      </c>
      <c r="B108" s="2" t="s">
        <v>510</v>
      </c>
      <c r="C108" s="2" t="s">
        <v>44</v>
      </c>
      <c r="D108" s="2"/>
      <c r="E108" s="30" t="s">
        <v>91</v>
      </c>
      <c r="F108" s="2" t="s">
        <v>397</v>
      </c>
      <c r="G108" s="2"/>
      <c r="H108" s="2"/>
    </row>
    <row r="109" spans="1:8" x14ac:dyDescent="0.35">
      <c r="A109" s="2" t="s">
        <v>412</v>
      </c>
      <c r="B109" s="2" t="s">
        <v>510</v>
      </c>
      <c r="C109" s="2" t="s">
        <v>413</v>
      </c>
      <c r="D109" s="2"/>
      <c r="E109" s="30"/>
      <c r="F109" s="2" t="s">
        <v>356</v>
      </c>
      <c r="G109" s="2"/>
      <c r="H109" s="2"/>
    </row>
    <row r="110" spans="1:8" x14ac:dyDescent="0.35">
      <c r="A110" s="2" t="s">
        <v>414</v>
      </c>
      <c r="B110" s="2" t="s">
        <v>510</v>
      </c>
      <c r="C110" s="2" t="s">
        <v>415</v>
      </c>
      <c r="D110" s="2"/>
      <c r="E110" s="30" t="s">
        <v>492</v>
      </c>
      <c r="F110" s="2"/>
      <c r="G110" s="2"/>
      <c r="H110" s="2"/>
    </row>
    <row r="111" spans="1:8" x14ac:dyDescent="0.35">
      <c r="A111" s="2" t="s">
        <v>416</v>
      </c>
      <c r="B111" s="2" t="s">
        <v>510</v>
      </c>
      <c r="C111" s="2" t="s">
        <v>48</v>
      </c>
      <c r="D111" s="2"/>
      <c r="E111" s="30" t="s">
        <v>92</v>
      </c>
      <c r="F111" s="2"/>
      <c r="G111" s="2"/>
      <c r="H111" s="2"/>
    </row>
    <row r="112" spans="1:8" x14ac:dyDescent="0.35">
      <c r="A112" s="2" t="s">
        <v>417</v>
      </c>
      <c r="B112" s="2" t="s">
        <v>510</v>
      </c>
      <c r="C112" s="2" t="s">
        <v>418</v>
      </c>
      <c r="D112" s="2"/>
      <c r="E112" s="30" t="s">
        <v>117</v>
      </c>
      <c r="F112" s="2"/>
      <c r="G112" s="2"/>
      <c r="H112" s="2"/>
    </row>
    <row r="113" spans="1:8" x14ac:dyDescent="0.35">
      <c r="A113" s="2" t="s">
        <v>419</v>
      </c>
      <c r="B113" s="2" t="s">
        <v>510</v>
      </c>
      <c r="C113" s="2" t="s">
        <v>420</v>
      </c>
      <c r="D113" s="2"/>
      <c r="E113" s="30" t="s">
        <v>117</v>
      </c>
      <c r="F113" s="2" t="s">
        <v>397</v>
      </c>
      <c r="G113" s="2"/>
      <c r="H113" s="2"/>
    </row>
    <row r="114" spans="1:8" x14ac:dyDescent="0.35">
      <c r="A114" s="2" t="s">
        <v>421</v>
      </c>
      <c r="B114" s="2" t="s">
        <v>510</v>
      </c>
      <c r="C114" s="2" t="s">
        <v>422</v>
      </c>
      <c r="D114" s="2"/>
      <c r="E114" s="30" t="s">
        <v>122</v>
      </c>
      <c r="F114" s="2"/>
      <c r="G114" s="2"/>
      <c r="H114" s="2"/>
    </row>
    <row r="115" spans="1:8" x14ac:dyDescent="0.35">
      <c r="A115" s="2" t="s">
        <v>423</v>
      </c>
      <c r="B115" s="2" t="s">
        <v>510</v>
      </c>
      <c r="C115" s="2" t="s">
        <v>424</v>
      </c>
      <c r="D115" s="2"/>
      <c r="E115" s="30"/>
      <c r="F115" s="2" t="s">
        <v>356</v>
      </c>
      <c r="G115" s="2"/>
      <c r="H115" s="2"/>
    </row>
    <row r="116" spans="1:8" x14ac:dyDescent="0.35">
      <c r="A116" s="2" t="s">
        <v>425</v>
      </c>
      <c r="B116" s="2" t="s">
        <v>510</v>
      </c>
      <c r="C116" s="2" t="s">
        <v>49</v>
      </c>
      <c r="D116" s="2"/>
      <c r="E116" s="30" t="s">
        <v>93</v>
      </c>
      <c r="F116" s="2"/>
      <c r="G116" s="2"/>
      <c r="H116" s="2"/>
    </row>
    <row r="117" spans="1:8" x14ac:dyDescent="0.35">
      <c r="A117" s="2" t="s">
        <v>426</v>
      </c>
      <c r="B117" s="2" t="s">
        <v>510</v>
      </c>
      <c r="C117" s="2" t="s">
        <v>427</v>
      </c>
      <c r="D117" s="2"/>
      <c r="E117" s="30" t="s">
        <v>94</v>
      </c>
      <c r="F117" s="2"/>
      <c r="G117" s="2"/>
      <c r="H117" s="2"/>
    </row>
    <row r="118" spans="1:8" x14ac:dyDescent="0.35">
      <c r="A118" s="2" t="s">
        <v>428</v>
      </c>
      <c r="B118" s="2" t="s">
        <v>510</v>
      </c>
      <c r="C118" s="2" t="s">
        <v>429</v>
      </c>
      <c r="D118" s="2" t="s">
        <v>430</v>
      </c>
      <c r="E118" s="30" t="s">
        <v>171</v>
      </c>
      <c r="F118" s="2"/>
      <c r="G118" s="2"/>
      <c r="H118" s="2"/>
    </row>
    <row r="119" spans="1:8" x14ac:dyDescent="0.35">
      <c r="A119" s="2" t="s">
        <v>431</v>
      </c>
      <c r="B119" s="2" t="s">
        <v>510</v>
      </c>
      <c r="C119" s="2" t="s">
        <v>50</v>
      </c>
      <c r="D119" s="2"/>
      <c r="E119" s="30" t="s">
        <v>95</v>
      </c>
      <c r="F119" s="2"/>
      <c r="G119" s="2"/>
      <c r="H119" s="2"/>
    </row>
    <row r="120" spans="1:8" x14ac:dyDescent="0.35">
      <c r="A120" s="2" t="s">
        <v>432</v>
      </c>
      <c r="B120" s="2" t="s">
        <v>510</v>
      </c>
      <c r="C120" s="2" t="s">
        <v>51</v>
      </c>
      <c r="D120" s="2"/>
      <c r="E120" s="30" t="s">
        <v>96</v>
      </c>
      <c r="F120" s="2"/>
      <c r="G120" s="2"/>
      <c r="H120" s="2"/>
    </row>
    <row r="121" spans="1:8" x14ac:dyDescent="0.35">
      <c r="A121" s="2" t="s">
        <v>433</v>
      </c>
      <c r="B121" s="2" t="s">
        <v>510</v>
      </c>
      <c r="C121" s="2" t="s">
        <v>434</v>
      </c>
      <c r="D121" s="2"/>
      <c r="E121" s="30" t="s">
        <v>164</v>
      </c>
      <c r="F121" s="2"/>
      <c r="G121" s="2"/>
      <c r="H121" s="2"/>
    </row>
    <row r="122" spans="1:8" x14ac:dyDescent="0.35">
      <c r="A122" s="2" t="s">
        <v>435</v>
      </c>
      <c r="B122" s="2" t="s">
        <v>510</v>
      </c>
      <c r="C122" s="2" t="s">
        <v>436</v>
      </c>
      <c r="D122" s="2"/>
      <c r="E122" s="30" t="s">
        <v>124</v>
      </c>
      <c r="F122" s="2"/>
      <c r="G122" s="2"/>
      <c r="H122" s="2"/>
    </row>
    <row r="123" spans="1:8" x14ac:dyDescent="0.35">
      <c r="A123" s="2" t="s">
        <v>437</v>
      </c>
      <c r="B123" s="2" t="s">
        <v>510</v>
      </c>
      <c r="C123" s="2" t="s">
        <v>438</v>
      </c>
      <c r="D123" s="2"/>
      <c r="E123" s="30" t="s">
        <v>152</v>
      </c>
      <c r="F123" s="2"/>
      <c r="G123" s="2"/>
      <c r="H123" s="2"/>
    </row>
    <row r="124" spans="1:8" x14ac:dyDescent="0.35">
      <c r="A124" s="2" t="s">
        <v>439</v>
      </c>
      <c r="B124" s="2" t="s">
        <v>510</v>
      </c>
      <c r="C124" s="2" t="s">
        <v>440</v>
      </c>
      <c r="D124" s="2" t="s">
        <v>441</v>
      </c>
      <c r="E124" s="30"/>
      <c r="F124" s="2" t="s">
        <v>442</v>
      </c>
      <c r="G124" s="2"/>
      <c r="H124" s="2"/>
    </row>
    <row r="125" spans="1:8" x14ac:dyDescent="0.35">
      <c r="A125" s="2" t="s">
        <v>443</v>
      </c>
      <c r="B125" s="2" t="s">
        <v>510</v>
      </c>
      <c r="C125" s="2" t="s">
        <v>444</v>
      </c>
      <c r="D125" s="2"/>
      <c r="E125" s="30" t="s">
        <v>149</v>
      </c>
      <c r="F125" s="2"/>
      <c r="G125" s="2"/>
      <c r="H125" s="2"/>
    </row>
    <row r="126" spans="1:8" x14ac:dyDescent="0.35">
      <c r="A126" s="2" t="s">
        <v>445</v>
      </c>
      <c r="B126" s="2" t="s">
        <v>510</v>
      </c>
      <c r="C126" s="2" t="s">
        <v>77</v>
      </c>
      <c r="D126" s="2"/>
      <c r="E126" s="30" t="s">
        <v>77</v>
      </c>
      <c r="F126" s="2"/>
      <c r="G126" s="2"/>
      <c r="H126" s="2"/>
    </row>
    <row r="127" spans="1:8" x14ac:dyDescent="0.35">
      <c r="A127" s="2" t="s">
        <v>446</v>
      </c>
      <c r="B127" s="2" t="s">
        <v>510</v>
      </c>
      <c r="C127" s="2" t="s">
        <v>447</v>
      </c>
      <c r="D127" s="2"/>
      <c r="E127" s="30" t="s">
        <v>78</v>
      </c>
      <c r="F127" s="2"/>
      <c r="G127" s="2"/>
      <c r="H127" s="2"/>
    </row>
    <row r="128" spans="1:8" x14ac:dyDescent="0.35">
      <c r="A128" s="2" t="s">
        <v>448</v>
      </c>
      <c r="B128" s="2" t="s">
        <v>510</v>
      </c>
      <c r="C128" s="2" t="s">
        <v>449</v>
      </c>
      <c r="D128" s="2"/>
      <c r="E128" s="30" t="s">
        <v>121</v>
      </c>
      <c r="F128" s="2"/>
      <c r="G128" s="2"/>
      <c r="H128" s="2"/>
    </row>
    <row r="129" spans="1:8" x14ac:dyDescent="0.35">
      <c r="A129" s="2" t="s">
        <v>450</v>
      </c>
      <c r="B129" s="2" t="s">
        <v>510</v>
      </c>
      <c r="C129" s="2" t="s">
        <v>46</v>
      </c>
      <c r="D129" s="2"/>
      <c r="E129" s="30" t="s">
        <v>165</v>
      </c>
      <c r="F129" s="2"/>
      <c r="G129" s="2"/>
      <c r="H129" s="2"/>
    </row>
    <row r="130" spans="1:8" x14ac:dyDescent="0.35">
      <c r="A130" s="2" t="s">
        <v>451</v>
      </c>
      <c r="B130" s="2" t="s">
        <v>510</v>
      </c>
      <c r="C130" s="2" t="s">
        <v>452</v>
      </c>
      <c r="D130" s="2"/>
      <c r="E130" s="30" t="s">
        <v>151</v>
      </c>
      <c r="F130" s="2"/>
      <c r="G130" s="2"/>
      <c r="H130" s="2"/>
    </row>
    <row r="131" spans="1:8" x14ac:dyDescent="0.35">
      <c r="A131" s="2" t="s">
        <v>453</v>
      </c>
      <c r="B131" s="2" t="s">
        <v>510</v>
      </c>
      <c r="C131" s="2" t="s">
        <v>454</v>
      </c>
      <c r="D131" s="2"/>
      <c r="E131" s="30" t="s">
        <v>160</v>
      </c>
      <c r="F131" s="2"/>
      <c r="G131" s="2"/>
      <c r="H131" s="2"/>
    </row>
    <row r="132" spans="1:8" x14ac:dyDescent="0.35">
      <c r="A132" s="2" t="s">
        <v>455</v>
      </c>
      <c r="B132" s="2" t="s">
        <v>510</v>
      </c>
      <c r="C132" s="2" t="s">
        <v>456</v>
      </c>
      <c r="D132" s="2" t="s">
        <v>457</v>
      </c>
      <c r="E132" s="30" t="s">
        <v>87</v>
      </c>
      <c r="F132" s="2"/>
      <c r="G132" s="2"/>
      <c r="H132" s="2"/>
    </row>
    <row r="133" spans="1:8" x14ac:dyDescent="0.35">
      <c r="A133" s="2"/>
      <c r="B133" s="2" t="s">
        <v>511</v>
      </c>
      <c r="C133" s="2" t="s">
        <v>464</v>
      </c>
      <c r="D133" s="2"/>
      <c r="E133" s="30" t="s">
        <v>131</v>
      </c>
      <c r="F133" s="2"/>
      <c r="G133" s="2"/>
      <c r="H133" s="2"/>
    </row>
    <row r="134" spans="1:8" x14ac:dyDescent="0.35">
      <c r="A134" s="2"/>
      <c r="B134" s="2" t="s">
        <v>511</v>
      </c>
      <c r="C134" s="2" t="s">
        <v>466</v>
      </c>
      <c r="D134" s="2"/>
      <c r="E134" s="30" t="s">
        <v>129</v>
      </c>
      <c r="F134" s="2"/>
      <c r="G134" s="2"/>
      <c r="H134" s="2"/>
    </row>
    <row r="135" spans="1:8" x14ac:dyDescent="0.35">
      <c r="A135" s="2"/>
      <c r="B135" s="2" t="s">
        <v>511</v>
      </c>
      <c r="C135" s="2" t="s">
        <v>468</v>
      </c>
      <c r="D135" s="2"/>
      <c r="E135" s="30" t="s">
        <v>126</v>
      </c>
      <c r="F135" s="2"/>
      <c r="G135" s="2"/>
      <c r="H135" s="2"/>
    </row>
    <row r="136" spans="1:8" x14ac:dyDescent="0.35">
      <c r="A136" s="2"/>
      <c r="B136" s="2" t="s">
        <v>511</v>
      </c>
      <c r="C136" s="2" t="s">
        <v>133</v>
      </c>
      <c r="D136" s="2"/>
      <c r="E136" s="30" t="s">
        <v>133</v>
      </c>
      <c r="F136" s="2"/>
      <c r="G136" s="2"/>
      <c r="H136" s="2"/>
    </row>
    <row r="137" spans="1:8" x14ac:dyDescent="0.35">
      <c r="A137" s="2"/>
      <c r="B137" s="2" t="s">
        <v>511</v>
      </c>
      <c r="C137" s="2" t="s">
        <v>471</v>
      </c>
      <c r="D137" s="2"/>
      <c r="E137" s="30" t="s">
        <v>134</v>
      </c>
      <c r="F137" s="2"/>
      <c r="G137" s="2"/>
      <c r="H137" s="2"/>
    </row>
    <row r="138" spans="1:8" x14ac:dyDescent="0.35">
      <c r="A138" s="2"/>
      <c r="B138" s="2" t="s">
        <v>511</v>
      </c>
      <c r="C138" s="2" t="s">
        <v>473</v>
      </c>
      <c r="D138" s="2"/>
      <c r="E138" s="30" t="s">
        <v>130</v>
      </c>
      <c r="F138" s="2"/>
      <c r="G138" s="2"/>
      <c r="H138" s="2"/>
    </row>
    <row r="139" spans="1:8" x14ac:dyDescent="0.35">
      <c r="A139" s="2"/>
      <c r="B139" s="2" t="s">
        <v>511</v>
      </c>
      <c r="C139" s="2" t="s">
        <v>475</v>
      </c>
      <c r="D139" s="2"/>
      <c r="E139" s="30" t="s">
        <v>132</v>
      </c>
      <c r="F139" s="2"/>
      <c r="G139" s="2"/>
      <c r="H139" s="2"/>
    </row>
    <row r="140" spans="1:8" x14ac:dyDescent="0.35">
      <c r="A140" s="2"/>
      <c r="B140" s="2" t="s">
        <v>511</v>
      </c>
      <c r="C140" s="2" t="s">
        <v>477</v>
      </c>
      <c r="D140" s="2"/>
      <c r="E140" s="30" t="s">
        <v>138</v>
      </c>
      <c r="F140" s="2"/>
      <c r="G140" s="2"/>
      <c r="H140" s="2"/>
    </row>
    <row r="141" spans="1:8" x14ac:dyDescent="0.35">
      <c r="A141" s="2"/>
      <c r="B141" s="2" t="s">
        <v>511</v>
      </c>
      <c r="C141" s="2" t="s">
        <v>479</v>
      </c>
      <c r="D141" s="2"/>
      <c r="E141" s="30" t="s">
        <v>135</v>
      </c>
      <c r="F141" s="2"/>
      <c r="G141" s="2"/>
      <c r="H141" s="2"/>
    </row>
    <row r="142" spans="1:8" x14ac:dyDescent="0.35">
      <c r="A142" s="2"/>
      <c r="B142" s="2" t="s">
        <v>511</v>
      </c>
      <c r="C142" s="2" t="s">
        <v>480</v>
      </c>
      <c r="D142" s="2"/>
      <c r="E142" s="30" t="s">
        <v>137</v>
      </c>
      <c r="F142" s="2"/>
      <c r="G142" s="2"/>
      <c r="H142" s="2"/>
    </row>
    <row r="143" spans="1:8" x14ac:dyDescent="0.35">
      <c r="A143" s="2"/>
      <c r="B143" s="2" t="s">
        <v>511</v>
      </c>
      <c r="C143" s="2" t="s">
        <v>482</v>
      </c>
      <c r="D143" s="2"/>
      <c r="E143" s="30" t="s">
        <v>115</v>
      </c>
      <c r="F143" s="2"/>
      <c r="G143" s="2"/>
      <c r="H143" s="2"/>
    </row>
    <row r="144" spans="1:8" x14ac:dyDescent="0.35">
      <c r="A144" s="2"/>
      <c r="B144" s="2" t="s">
        <v>512</v>
      </c>
      <c r="C144" s="2" t="s">
        <v>106</v>
      </c>
      <c r="D144" s="2"/>
      <c r="E144" s="30" t="s">
        <v>106</v>
      </c>
      <c r="F144" s="2"/>
      <c r="G144" s="2"/>
      <c r="H144" s="2"/>
    </row>
    <row r="145" spans="1:8" x14ac:dyDescent="0.35">
      <c r="A145" s="2"/>
      <c r="B145" s="2" t="s">
        <v>512</v>
      </c>
      <c r="C145" s="2" t="s">
        <v>107</v>
      </c>
      <c r="D145" s="2"/>
      <c r="E145" s="30" t="s">
        <v>107</v>
      </c>
      <c r="F145" s="2"/>
      <c r="G145" s="2"/>
      <c r="H145" s="2"/>
    </row>
    <row r="146" spans="1:8" x14ac:dyDescent="0.35">
      <c r="A146" s="2"/>
      <c r="B146" s="2" t="s">
        <v>512</v>
      </c>
      <c r="C146" s="2" t="s">
        <v>108</v>
      </c>
      <c r="D146" s="2"/>
      <c r="E146" s="30" t="s">
        <v>108</v>
      </c>
      <c r="F146" s="2"/>
      <c r="G146" s="2"/>
      <c r="H146" s="2"/>
    </row>
    <row r="147" spans="1:8" x14ac:dyDescent="0.35">
      <c r="A147" s="2"/>
      <c r="B147" s="2" t="s">
        <v>512</v>
      </c>
      <c r="C147" s="2" t="s">
        <v>109</v>
      </c>
      <c r="D147" s="2"/>
      <c r="E147" s="30" t="s">
        <v>109</v>
      </c>
      <c r="F147" s="2"/>
      <c r="G147" s="2"/>
      <c r="H147" s="2"/>
    </row>
    <row r="148" spans="1:8" x14ac:dyDescent="0.35">
      <c r="A148" s="2"/>
      <c r="B148" s="2" t="s">
        <v>512</v>
      </c>
      <c r="C148" s="2" t="s">
        <v>110</v>
      </c>
      <c r="D148" s="2"/>
      <c r="E148" s="30" t="s">
        <v>110</v>
      </c>
      <c r="F148" s="2"/>
      <c r="G148" s="2"/>
      <c r="H148" s="2"/>
    </row>
    <row r="149" spans="1:8" x14ac:dyDescent="0.35">
      <c r="A149" s="2"/>
      <c r="B149" s="2" t="s">
        <v>512</v>
      </c>
      <c r="C149" s="2" t="s">
        <v>111</v>
      </c>
      <c r="D149" s="2"/>
      <c r="E149" s="30" t="s">
        <v>111</v>
      </c>
      <c r="F149" s="2"/>
      <c r="G149" s="2"/>
      <c r="H149" s="2"/>
    </row>
    <row r="150" spans="1:8" x14ac:dyDescent="0.35">
      <c r="A150" s="2" t="s">
        <v>513</v>
      </c>
      <c r="B150" s="2" t="s">
        <v>510</v>
      </c>
      <c r="C150" s="2" t="s">
        <v>514</v>
      </c>
      <c r="D150" s="2"/>
      <c r="E150" s="2" t="s">
        <v>499</v>
      </c>
    </row>
  </sheetData>
  <conditionalFormatting sqref="A3:D4 A5:A120 C5:D120 B5:B132">
    <cfRule type="expression" dxfId="3" priority="4">
      <formula>_xlfn.ISFORMULA(A3)</formula>
    </cfRule>
  </conditionalFormatting>
  <conditionalFormatting sqref="A121:A131 C121:D131">
    <cfRule type="expression" dxfId="2" priority="3">
      <formula>_xlfn.ISFORMULA(A121)</formula>
    </cfRule>
  </conditionalFormatting>
  <conditionalFormatting sqref="A132 C132:D132 A133:D143">
    <cfRule type="expression" dxfId="1" priority="2">
      <formula>_xlfn.ISFORMULA(A132)</formula>
    </cfRule>
  </conditionalFormatting>
  <conditionalFormatting sqref="A150:E150">
    <cfRule type="expression" dxfId="0" priority="1">
      <formula>_xlfn.ISFORMULA(A150)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39163-BA19-4076-B2EF-DC4695C034C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b5fc07e1-684f-42dd-a9b9-4a385070eb2f"/>
    <ds:schemaRef ds:uri="http://purl.org/dc/elements/1.1/"/>
    <ds:schemaRef ds:uri="40da89ef-49c0-40fe-8775-bed27f6d4e3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A390B4E-55A7-4F4C-9A46-0B69834470D0}"/>
</file>

<file path=customXml/itemProps3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Gas production</vt:lpstr>
      <vt:lpstr>Liquid production</vt:lpstr>
      <vt:lpstr>Economics</vt:lpstr>
      <vt:lpstr>W1. Oil and gas companies</vt:lpstr>
      <vt:lpstr>Clean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2018-08-16T09:20:10Z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