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videconomics.sharepoint.com/sites/projects/171211HSB/Shared Documents/6 - analysis/"/>
    </mc:Choice>
  </mc:AlternateContent>
  <xr:revisionPtr revIDLastSave="0" documentId="8_{E0119988-94E2-41F2-A959-1599F84DC80D}" xr6:coauthVersionLast="40" xr6:coauthVersionMax="40" xr10:uidLastSave="{00000000-0000-0000-0000-000000000000}"/>
  <bookViews>
    <workbookView xWindow="0" yWindow="0" windowWidth="23040" windowHeight="8988" xr2:uid="{54415F6C-A1D8-458A-BA8E-4D0D596939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1" l="1"/>
  <c r="C3" i="1" s="1"/>
  <c r="C30" i="1" l="1"/>
  <c r="C29" i="1"/>
  <c r="C10" i="1"/>
  <c r="C2" i="1"/>
  <c r="C19" i="1"/>
  <c r="C9" i="1"/>
  <c r="C23" i="1"/>
  <c r="C14" i="1"/>
  <c r="C13" i="1"/>
  <c r="C28" i="1"/>
  <c r="C27" i="1"/>
  <c r="C11" i="1"/>
  <c r="C26" i="1"/>
  <c r="C18" i="1"/>
  <c r="C25" i="1"/>
  <c r="C17" i="1"/>
  <c r="C24" i="1"/>
  <c r="C16" i="1"/>
  <c r="C8" i="1"/>
  <c r="C7" i="1"/>
  <c r="C6" i="1"/>
  <c r="C5" i="1"/>
  <c r="C15" i="1"/>
  <c r="C22" i="1"/>
  <c r="C21" i="1"/>
  <c r="C20" i="1"/>
  <c r="C12" i="1"/>
  <c r="C4" i="1"/>
</calcChain>
</file>

<file path=xl/sharedStrings.xml><?xml version="1.0" encoding="utf-8"?>
<sst xmlns="http://schemas.openxmlformats.org/spreadsheetml/2006/main" count="33" uniqueCount="33">
  <si>
    <t>Script</t>
  </si>
  <si>
    <t>Lines</t>
  </si>
  <si>
    <t>Total</t>
  </si>
  <si>
    <t>MAC curves</t>
  </si>
  <si>
    <t>MAC curve charts</t>
  </si>
  <si>
    <t>Market parameterisation</t>
  </si>
  <si>
    <t>Biofuel production</t>
  </si>
  <si>
    <t>Carbon prices</t>
  </si>
  <si>
    <t>Fossil fuel production</t>
  </si>
  <si>
    <t>Renewable deployment</t>
  </si>
  <si>
    <t>Vehicle deployment</t>
  </si>
  <si>
    <t>Import and cleanup</t>
  </si>
  <si>
    <t>Companies panel</t>
  </si>
  <si>
    <t>Geog data cleaning</t>
  </si>
  <si>
    <t>Geog region ISO data matching</t>
  </si>
  <si>
    <t>Geog exposure modelling</t>
  </si>
  <si>
    <t>Share</t>
  </si>
  <si>
    <t>Prod exposure</t>
  </si>
  <si>
    <t>CO2 emissions</t>
  </si>
  <si>
    <t>Oil and gas</t>
  </si>
  <si>
    <t>Coal</t>
  </si>
  <si>
    <t>Cleantech revenues</t>
  </si>
  <si>
    <t>Cleantech patents</t>
  </si>
  <si>
    <t>Rev prod exposure</t>
  </si>
  <si>
    <t>Emissions intensity</t>
  </si>
  <si>
    <t>Combine datasets</t>
  </si>
  <si>
    <t>Model data update</t>
  </si>
  <si>
    <t>Upstream coal</t>
  </si>
  <si>
    <t>Upstream oil and gas</t>
  </si>
  <si>
    <t>Downstream and svcs</t>
  </si>
  <si>
    <t>ICE vehicles</t>
  </si>
  <si>
    <t>Cleantech markets</t>
  </si>
  <si>
    <t>Cost and competition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</si>
</sst>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D6D6A-1342-4668-8A56-087542286660}">
  <dimension ref="A1:E30"/>
  <sheetViews>
    <sheetView tabSelected="1" workbookViewId="0">
      <selection activeCell="C8" sqref="C8"/>
    </sheetView>
  </sheetViews>
  <sheetFormatPr defaultRowHeight="14.4" x14ac:dyDescent="0.3"/>
  <cols>
    <col min="1" max="1" width="20.77734375" customWidth="1"/>
  </cols>
  <sheetData>
    <row r="1" spans="1:5" x14ac:dyDescent="0.3">
      <c r="A1" t="s">
        <v>0</v>
      </c>
      <c r="B1" t="s">
        <v>1</v>
      </c>
      <c r="C1" t="s">
        <v>16</v>
      </c>
      <c r="D1" s="1" t="s">
        <v>2</v>
      </c>
      <c r="E1" s="1">
        <f>SUM($B$2:$B$29)</f>
        <v>7402</v>
      </c>
    </row>
    <row r="2" spans="1:5" x14ac:dyDescent="0.3">
      <c r="A2" t="s">
        <v>3</v>
      </c>
      <c r="B2">
        <v>74</v>
      </c>
      <c r="C2" s="2">
        <f>B2/$E$1</f>
        <v>9.9972980275601191E-3</v>
      </c>
    </row>
    <row r="3" spans="1:5" x14ac:dyDescent="0.3">
      <c r="A3" t="s">
        <v>4</v>
      </c>
      <c r="B3">
        <v>74</v>
      </c>
      <c r="C3" s="2">
        <f t="shared" ref="C3:C30" si="0">B3/$E$1</f>
        <v>9.9972980275601191E-3</v>
      </c>
    </row>
    <row r="4" spans="1:5" x14ac:dyDescent="0.3">
      <c r="A4" t="s">
        <v>5</v>
      </c>
      <c r="B4">
        <v>193</v>
      </c>
      <c r="C4" s="2">
        <f t="shared" si="0"/>
        <v>2.6074034044852742E-2</v>
      </c>
    </row>
    <row r="5" spans="1:5" x14ac:dyDescent="0.3">
      <c r="A5" t="s">
        <v>6</v>
      </c>
      <c r="B5">
        <v>125</v>
      </c>
      <c r="C5" s="2">
        <f t="shared" si="0"/>
        <v>1.6887327749256959E-2</v>
      </c>
    </row>
    <row r="6" spans="1:5" x14ac:dyDescent="0.3">
      <c r="A6" t="s">
        <v>7</v>
      </c>
      <c r="B6">
        <v>300</v>
      </c>
      <c r="C6" s="2">
        <f t="shared" si="0"/>
        <v>4.0529586598216698E-2</v>
      </c>
    </row>
    <row r="7" spans="1:5" x14ac:dyDescent="0.3">
      <c r="A7" t="s">
        <v>8</v>
      </c>
      <c r="B7">
        <v>213</v>
      </c>
      <c r="C7" s="2">
        <f t="shared" si="0"/>
        <v>2.8776006484733857E-2</v>
      </c>
    </row>
    <row r="8" spans="1:5" x14ac:dyDescent="0.3">
      <c r="A8" t="s">
        <v>9</v>
      </c>
      <c r="B8">
        <v>237</v>
      </c>
      <c r="C8" s="2">
        <f t="shared" si="0"/>
        <v>3.2018373412591193E-2</v>
      </c>
    </row>
    <row r="9" spans="1:5" x14ac:dyDescent="0.3">
      <c r="A9" t="s">
        <v>10</v>
      </c>
      <c r="B9">
        <v>259</v>
      </c>
      <c r="C9" s="2">
        <f t="shared" si="0"/>
        <v>3.4990543096460415E-2</v>
      </c>
    </row>
    <row r="10" spans="1:5" x14ac:dyDescent="0.3">
      <c r="A10" t="s">
        <v>11</v>
      </c>
      <c r="B10">
        <v>149</v>
      </c>
      <c r="C10" s="2">
        <f t="shared" si="0"/>
        <v>2.0129694677114292E-2</v>
      </c>
    </row>
    <row r="11" spans="1:5" x14ac:dyDescent="0.3">
      <c r="A11" t="s">
        <v>12</v>
      </c>
      <c r="B11">
        <v>134</v>
      </c>
      <c r="C11" s="2">
        <f t="shared" si="0"/>
        <v>1.8103215347203459E-2</v>
      </c>
    </row>
    <row r="12" spans="1:5" x14ac:dyDescent="0.3">
      <c r="A12" t="s">
        <v>13</v>
      </c>
      <c r="B12">
        <v>146</v>
      </c>
      <c r="C12" s="2">
        <f t="shared" si="0"/>
        <v>1.9724398811132127E-2</v>
      </c>
    </row>
    <row r="13" spans="1:5" x14ac:dyDescent="0.3">
      <c r="A13" t="s">
        <v>14</v>
      </c>
      <c r="B13">
        <v>1317</v>
      </c>
      <c r="C13" s="2">
        <f t="shared" si="0"/>
        <v>0.1779248851661713</v>
      </c>
    </row>
    <row r="14" spans="1:5" x14ac:dyDescent="0.3">
      <c r="A14" t="s">
        <v>15</v>
      </c>
      <c r="B14">
        <v>233</v>
      </c>
      <c r="C14" s="2">
        <f t="shared" si="0"/>
        <v>3.1477978924614972E-2</v>
      </c>
    </row>
    <row r="15" spans="1:5" x14ac:dyDescent="0.3">
      <c r="A15" t="s">
        <v>17</v>
      </c>
      <c r="B15">
        <v>281</v>
      </c>
      <c r="C15" s="2">
        <f t="shared" si="0"/>
        <v>3.7962712780329644E-2</v>
      </c>
    </row>
    <row r="16" spans="1:5" x14ac:dyDescent="0.3">
      <c r="A16" t="s">
        <v>18</v>
      </c>
      <c r="B16">
        <v>176</v>
      </c>
      <c r="C16" s="2">
        <f t="shared" si="0"/>
        <v>2.3777357470953796E-2</v>
      </c>
    </row>
    <row r="17" spans="1:3" x14ac:dyDescent="0.3">
      <c r="A17" t="s">
        <v>19</v>
      </c>
      <c r="B17">
        <v>279</v>
      </c>
      <c r="C17" s="2">
        <f t="shared" si="0"/>
        <v>3.769251553634153E-2</v>
      </c>
    </row>
    <row r="18" spans="1:3" x14ac:dyDescent="0.3">
      <c r="A18" t="s">
        <v>20</v>
      </c>
      <c r="B18">
        <v>161</v>
      </c>
      <c r="C18" s="2">
        <f t="shared" si="0"/>
        <v>2.175087814104296E-2</v>
      </c>
    </row>
    <row r="19" spans="1:3" x14ac:dyDescent="0.3">
      <c r="A19" t="s">
        <v>21</v>
      </c>
      <c r="B19">
        <v>473</v>
      </c>
      <c r="C19" s="2">
        <f t="shared" si="0"/>
        <v>6.3901648203188333E-2</v>
      </c>
    </row>
    <row r="20" spans="1:3" x14ac:dyDescent="0.3">
      <c r="A20" t="s">
        <v>22</v>
      </c>
      <c r="B20">
        <v>280</v>
      </c>
      <c r="C20" s="2">
        <f t="shared" si="0"/>
        <v>3.7827614158335583E-2</v>
      </c>
    </row>
    <row r="21" spans="1:3" x14ac:dyDescent="0.3">
      <c r="A21" t="s">
        <v>23</v>
      </c>
      <c r="B21">
        <v>441</v>
      </c>
      <c r="C21" s="2">
        <f t="shared" si="0"/>
        <v>5.9578492299378547E-2</v>
      </c>
    </row>
    <row r="22" spans="1:3" x14ac:dyDescent="0.3">
      <c r="A22" t="s">
        <v>24</v>
      </c>
      <c r="B22">
        <v>132</v>
      </c>
      <c r="C22" s="2">
        <f t="shared" si="0"/>
        <v>1.7833018103215349E-2</v>
      </c>
    </row>
    <row r="23" spans="1:3" x14ac:dyDescent="0.3">
      <c r="A23" t="s">
        <v>25</v>
      </c>
      <c r="B23">
        <v>174</v>
      </c>
      <c r="C23" s="2">
        <f t="shared" si="0"/>
        <v>2.3507160226965685E-2</v>
      </c>
    </row>
    <row r="24" spans="1:3" x14ac:dyDescent="0.3">
      <c r="A24" t="s">
        <v>26</v>
      </c>
      <c r="B24">
        <v>136</v>
      </c>
      <c r="C24" s="2">
        <f t="shared" si="0"/>
        <v>1.837341259119157E-2</v>
      </c>
    </row>
    <row r="25" spans="1:3" x14ac:dyDescent="0.3">
      <c r="A25" t="s">
        <v>27</v>
      </c>
      <c r="B25">
        <v>337</v>
      </c>
      <c r="C25" s="2">
        <f t="shared" si="0"/>
        <v>4.5528235611996759E-2</v>
      </c>
    </row>
    <row r="26" spans="1:3" x14ac:dyDescent="0.3">
      <c r="A26" t="s">
        <v>28</v>
      </c>
      <c r="B26">
        <v>437</v>
      </c>
      <c r="C26" s="2">
        <f t="shared" si="0"/>
        <v>5.9038097811402325E-2</v>
      </c>
    </row>
    <row r="27" spans="1:3" x14ac:dyDescent="0.3">
      <c r="A27" t="s">
        <v>29</v>
      </c>
      <c r="B27">
        <v>131</v>
      </c>
      <c r="C27" s="2">
        <f t="shared" si="0"/>
        <v>1.7697919481221291E-2</v>
      </c>
    </row>
    <row r="28" spans="1:3" x14ac:dyDescent="0.3">
      <c r="A28" t="s">
        <v>30</v>
      </c>
      <c r="B28">
        <v>73</v>
      </c>
      <c r="C28" s="2">
        <f t="shared" si="0"/>
        <v>9.8621994055660637E-3</v>
      </c>
    </row>
    <row r="29" spans="1:3" x14ac:dyDescent="0.3">
      <c r="A29" t="s">
        <v>31</v>
      </c>
      <c r="B29">
        <v>437</v>
      </c>
      <c r="C29" s="2">
        <f t="shared" si="0"/>
        <v>5.9038097811402325E-2</v>
      </c>
    </row>
    <row r="30" spans="1:3" x14ac:dyDescent="0.3">
      <c r="A30" t="s">
        <v>32</v>
      </c>
      <c r="B30">
        <v>733</v>
      </c>
      <c r="C30" s="2">
        <f t="shared" si="0"/>
        <v>9.9027289921642794E-2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8" ma:contentTypeDescription="Create a new document." ma:contentTypeScope="" ma:versionID="db55914762f75c69a3f428beb16e5e78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3788be5c6e889f205c249745f37b3686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A88CE8-1480-45B0-83D0-14025D7599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fc07e1-684f-42dd-a9b9-4a385070eb2f"/>
    <ds:schemaRef ds:uri="40da89ef-49c0-40fe-8775-bed27f6d4e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F850A0-7F6E-4013-B0AE-8498C4C7E2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200098-C688-4F4A-8168-392F7A38ABFE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b5fc07e1-684f-42dd-a9b9-4a385070eb2f"/>
    <ds:schemaRef ds:uri="http://purl.org/dc/terms/"/>
    <ds:schemaRef ds:uri="http://schemas.openxmlformats.org/package/2006/metadata/core-properties"/>
    <ds:schemaRef ds:uri="40da89ef-49c0-40fe-8775-bed27f6d4e3e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</dc:creator>
  <cp:lastModifiedBy>Shyamal</cp:lastModifiedBy>
  <dcterms:created xsi:type="dcterms:W3CDTF">2019-02-11T23:43:45Z</dcterms:created>
  <dcterms:modified xsi:type="dcterms:W3CDTF">2019-02-11T23:52:23Z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0x01010071A458A34C1B804487783B2D6E744E74</vt:lpwstr>
  </property>
</Properties>
</file>