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>
    <definedName hidden="1" localSheetId="0" name="_xlnm._FilterDatabase">Sheet1!$A$1:$BG$266</definedName>
    <definedName hidden="1" localSheetId="2" name="_xlnm._FilterDatabase">Sheet2!$A$1:$CK$325</definedName>
  </definedNames>
  <calcPr/>
  <extLst>
    <ext uri="GoogleSheetsCustomDataVersion1">
      <go:sheetsCustomData xmlns:go="http://customooxmlschemas.google.com/" r:id="rId8" roundtripDataSignature="AMtx7miiR0coq+Gr+X4DheLMDvVyq/aBTw=="/>
    </ext>
  </extLst>
</workbook>
</file>

<file path=xl/sharedStrings.xml><?xml version="1.0" encoding="utf-8"?>
<sst xmlns="http://schemas.openxmlformats.org/spreadsheetml/2006/main" count="13413" uniqueCount="1467">
  <si>
    <t>ID</t>
  </si>
  <si>
    <t>study</t>
  </si>
  <si>
    <t>experiment</t>
  </si>
  <si>
    <t>ES_method</t>
  </si>
  <si>
    <t>population</t>
  </si>
  <si>
    <t>clinical_dis</t>
  </si>
  <si>
    <t>n</t>
  </si>
  <si>
    <t>n1</t>
  </si>
  <si>
    <t>n2</t>
  </si>
  <si>
    <t>domain</t>
  </si>
  <si>
    <t>G</t>
  </si>
  <si>
    <t>seG</t>
  </si>
  <si>
    <t>reversal</t>
  </si>
  <si>
    <t>y</t>
  </si>
  <si>
    <t>v</t>
  </si>
  <si>
    <t>M1</t>
  </si>
  <si>
    <t>SD1</t>
  </si>
  <si>
    <t>SE1</t>
  </si>
  <si>
    <t>M2</t>
  </si>
  <si>
    <t>SD2</t>
  </si>
  <si>
    <t>SE2</t>
  </si>
  <si>
    <t>t</t>
  </si>
  <si>
    <t>corr_coef</t>
  </si>
  <si>
    <t>task</t>
  </si>
  <si>
    <t>taskWM</t>
  </si>
  <si>
    <t>hypothesis_wording</t>
  </si>
  <si>
    <t>hypothesis</t>
  </si>
  <si>
    <t>exploratory</t>
  </si>
  <si>
    <t>direction</t>
  </si>
  <si>
    <t>for_forest</t>
  </si>
  <si>
    <t>dv_type</t>
  </si>
  <si>
    <t>dv</t>
  </si>
  <si>
    <t>site</t>
  </si>
  <si>
    <t>reference</t>
  </si>
  <si>
    <t>montage</t>
  </si>
  <si>
    <t>lateralization</t>
  </si>
  <si>
    <t>IF</t>
  </si>
  <si>
    <t>freq_num</t>
  </si>
  <si>
    <t>frequency</t>
  </si>
  <si>
    <t>intensity</t>
  </si>
  <si>
    <t>duration_min</t>
  </si>
  <si>
    <t>duration</t>
  </si>
  <si>
    <t>online</t>
  </si>
  <si>
    <t>sessions</t>
  </si>
  <si>
    <t>phase</t>
  </si>
  <si>
    <t>phase_intent</t>
  </si>
  <si>
    <t>totalN</t>
  </si>
  <si>
    <t>mean_age</t>
  </si>
  <si>
    <t>sd_age</t>
  </si>
  <si>
    <t>males</t>
  </si>
  <si>
    <t>act_sham</t>
  </si>
  <si>
    <t>current_modeling</t>
  </si>
  <si>
    <t>HD</t>
  </si>
  <si>
    <t>current_density</t>
  </si>
  <si>
    <t>neuro_method</t>
  </si>
  <si>
    <t>rs_task</t>
  </si>
  <si>
    <t>neuroguided</t>
  </si>
  <si>
    <t>blinding</t>
  </si>
  <si>
    <t>year</t>
  </si>
  <si>
    <t>Abellaneda-Pérez, 2020</t>
  </si>
  <si>
    <t>Abellaneda-Pérez (2020)</t>
  </si>
  <si>
    <t>BETWEEN</t>
  </si>
  <si>
    <t>Healthy</t>
  </si>
  <si>
    <t>NA</t>
  </si>
  <si>
    <t>Working Memory</t>
  </si>
  <si>
    <t>verbal n-back</t>
  </si>
  <si>
    <t>n-back</t>
  </si>
  <si>
    <t>Investigate</t>
  </si>
  <si>
    <t>up</t>
  </si>
  <si>
    <t>n-back, d'</t>
  </si>
  <si>
    <t>d prime</t>
  </si>
  <si>
    <t>Performance</t>
  </si>
  <si>
    <t>F3</t>
  </si>
  <si>
    <t>R Supra</t>
  </si>
  <si>
    <t>Frontal</t>
  </si>
  <si>
    <t>Left</t>
  </si>
  <si>
    <t>6</t>
  </si>
  <si>
    <t>2</t>
  </si>
  <si>
    <t>5.7000000000000002E-2</t>
  </si>
  <si>
    <t>fMRI</t>
  </si>
  <si>
    <t>Abellaneda-Pérez (2020) 2</t>
  </si>
  <si>
    <t>n-back, d' offline</t>
  </si>
  <si>
    <t>Alekseichuk, 2016</t>
  </si>
  <si>
    <t>Alekseichuk (2016) 1b</t>
  </si>
  <si>
    <t>G_GIVEN</t>
  </si>
  <si>
    <t>Visual-spatial 2-back task</t>
  </si>
  <si>
    <t>Boost</t>
  </si>
  <si>
    <t>AF3</t>
  </si>
  <si>
    <t>6 electodes, 6 cm apart</t>
  </si>
  <si>
    <t>6,80p</t>
  </si>
  <si>
    <t>0.63700000000000001</t>
  </si>
  <si>
    <t>EEG</t>
  </si>
  <si>
    <t>Alekseichuk (2016) 1c</t>
  </si>
  <si>
    <t>WITHIN</t>
  </si>
  <si>
    <t>Facilitate</t>
  </si>
  <si>
    <t>Alekseichuk, 2017</t>
  </si>
  <si>
    <t>Alekseichuk (2017) 1</t>
  </si>
  <si>
    <t>Positive Impact</t>
  </si>
  <si>
    <t>n-back, HR</t>
  </si>
  <si>
    <t>Hit Rate</t>
  </si>
  <si>
    <t>AF4, AF3, P3, P4</t>
  </si>
  <si>
    <t>Fronto-Parietal</t>
  </si>
  <si>
    <t>bilateral</t>
  </si>
  <si>
    <t>Phase connectivity</t>
  </si>
  <si>
    <t>Alekseichuk (2017) 2</t>
  </si>
  <si>
    <t>down</t>
  </si>
  <si>
    <t>n-back, RT</t>
  </si>
  <si>
    <t>RT</t>
  </si>
  <si>
    <t>Alekseichuk, 2020</t>
  </si>
  <si>
    <t>Alekseichuk (2020)</t>
  </si>
  <si>
    <t>Long-Term Memory</t>
  </si>
  <si>
    <t>face recognition task</t>
  </si>
  <si>
    <t>Improve</t>
  </si>
  <si>
    <t>face recognition</t>
  </si>
  <si>
    <t>Accuracy</t>
  </si>
  <si>
    <t>P4</t>
  </si>
  <si>
    <t>T8, C2, CP1, Oz</t>
  </si>
  <si>
    <t>Parietal</t>
  </si>
  <si>
    <t>Right</t>
  </si>
  <si>
    <t>4</t>
  </si>
  <si>
    <t>3</t>
  </si>
  <si>
    <t>0.96</t>
  </si>
  <si>
    <t>Alexander, 2019</t>
  </si>
  <si>
    <t>Alexander (2019) 1a</t>
  </si>
  <si>
    <t>Clinical</t>
  </si>
  <si>
    <t>MDD</t>
  </si>
  <si>
    <t>Clinical Symptoms</t>
  </si>
  <si>
    <t>MADRS-5 days</t>
  </si>
  <si>
    <t>change in MADRS score 5d</t>
  </si>
  <si>
    <t>clinical score</t>
  </si>
  <si>
    <t>F4, F3</t>
  </si>
  <si>
    <t>Cz</t>
  </si>
  <si>
    <t>Bilateral</t>
  </si>
  <si>
    <t>10</t>
  </si>
  <si>
    <t>0.08</t>
  </si>
  <si>
    <t>EEG Power</t>
  </si>
  <si>
    <t>rs</t>
  </si>
  <si>
    <t>Alexander (2019) 1b</t>
  </si>
  <si>
    <t>MADRS-4 weeks</t>
  </si>
  <si>
    <t>change in MADRS score 4w</t>
  </si>
  <si>
    <t>Ambrus, 2015</t>
  </si>
  <si>
    <t>Ambrus (2015)</t>
  </si>
  <si>
    <t>Word-Pair Learning</t>
  </si>
  <si>
    <t>word-pair, accuracy</t>
  </si>
  <si>
    <t>F3, F4</t>
  </si>
  <si>
    <t>140</t>
  </si>
  <si>
    <t>1</t>
  </si>
  <si>
    <t>0.04</t>
  </si>
  <si>
    <t>Antonenko (2013)</t>
  </si>
  <si>
    <t>Antonenko (2013) 1</t>
  </si>
  <si>
    <t>healthy</t>
  </si>
  <si>
    <t>picture learning</t>
  </si>
  <si>
    <t>visual memory, d'</t>
  </si>
  <si>
    <t>d'</t>
  </si>
  <si>
    <t>mastoids</t>
  </si>
  <si>
    <t>0.318</t>
  </si>
  <si>
    <t>Antonenko (2013) 2a</t>
  </si>
  <si>
    <t>word pair learning</t>
  </si>
  <si>
    <t>word pair, immediate retrieval</t>
  </si>
  <si>
    <t>mean immediate retrieval</t>
  </si>
  <si>
    <t>Antonenko (2013) 2b</t>
  </si>
  <si>
    <t>word pair, 90 min retention</t>
  </si>
  <si>
    <t>delayed retrival (90 min)</t>
  </si>
  <si>
    <t>Antonenko (2013) 3</t>
  </si>
  <si>
    <t>word list learning</t>
  </si>
  <si>
    <t>word list, retrieval</t>
  </si>
  <si>
    <t>Antonenko (2013) 3b</t>
  </si>
  <si>
    <t>word list, recall after interference</t>
  </si>
  <si>
    <t>recall after interference</t>
  </si>
  <si>
    <t>Antonenko, 2016</t>
  </si>
  <si>
    <t>Antonenko (2016) 1a</t>
  </si>
  <si>
    <t>DIFF_SCORE</t>
  </si>
  <si>
    <t>pseudoword-picture pair learning</t>
  </si>
  <si>
    <t>associative retrieval</t>
  </si>
  <si>
    <t>retrieval accuracy</t>
  </si>
  <si>
    <t>CP5</t>
  </si>
  <si>
    <t>right supraorbital</t>
  </si>
  <si>
    <t>Temporo-Parietal</t>
  </si>
  <si>
    <t>2.9000000000000001E-2</t>
  </si>
  <si>
    <t>Antonenko (2016) 1b</t>
  </si>
  <si>
    <t>elderly</t>
  </si>
  <si>
    <t>Antonenko (2016) 2a</t>
  </si>
  <si>
    <t>Learning</t>
  </si>
  <si>
    <t>no prediction/up</t>
  </si>
  <si>
    <t>associative learning</t>
  </si>
  <si>
    <t>learning performance</t>
  </si>
  <si>
    <t>Antonenko (2016) 2b</t>
  </si>
  <si>
    <t>Bender, 2019</t>
  </si>
  <si>
    <t>Bender (2019) 1a</t>
  </si>
  <si>
    <t>Visual match to sample</t>
  </si>
  <si>
    <t>change-detection</t>
  </si>
  <si>
    <t>change detection, K</t>
  </si>
  <si>
    <t>Pashler's K</t>
  </si>
  <si>
    <t>Oz, Cz, T8</t>
  </si>
  <si>
    <t>5.0999999999999997E-2</t>
  </si>
  <si>
    <t>Berger, 2018</t>
  </si>
  <si>
    <t>Berger (2018) 1b</t>
  </si>
  <si>
    <t>Motor Learning</t>
  </si>
  <si>
    <t>bimanual coordination task</t>
  </si>
  <si>
    <t>Enhance</t>
  </si>
  <si>
    <t>difference in RT across time points</t>
  </si>
  <si>
    <t>P3</t>
  </si>
  <si>
    <t>Bernsten, 2019</t>
  </si>
  <si>
    <t>Berntsen (2019) 1</t>
  </si>
  <si>
    <t>Motor sequence learning</t>
  </si>
  <si>
    <t>excplicit sequence, acc</t>
  </si>
  <si>
    <t>P3, FP2</t>
  </si>
  <si>
    <t>0.11</t>
  </si>
  <si>
    <t>Berntsen (2019) 2</t>
  </si>
  <si>
    <t>F5-FP7, FP2</t>
  </si>
  <si>
    <t>Berntsen (2019) 3</t>
  </si>
  <si>
    <t>C3, FP2</t>
  </si>
  <si>
    <t>Motor</t>
  </si>
  <si>
    <t>Bologna, 2019</t>
  </si>
  <si>
    <t>Bologna (2019) 1a</t>
  </si>
  <si>
    <t>motor learning task</t>
  </si>
  <si>
    <t>motor learning, acquisition</t>
  </si>
  <si>
    <t>index of acquisition</t>
  </si>
  <si>
    <t>left M1</t>
  </si>
  <si>
    <t>Pz</t>
  </si>
  <si>
    <t>20</t>
  </si>
  <si>
    <t>0.71</t>
  </si>
  <si>
    <t>2.8000000000000001E-2</t>
  </si>
  <si>
    <t>MEP</t>
  </si>
  <si>
    <t>Bologna (2019) 1b</t>
  </si>
  <si>
    <t>Motor Memory</t>
  </si>
  <si>
    <t>motor learning, retention</t>
  </si>
  <si>
    <t>motor retention</t>
  </si>
  <si>
    <t>Bologna (2019) 2a</t>
  </si>
  <si>
    <t>70</t>
  </si>
  <si>
    <t>Bologna (2019) 2b</t>
  </si>
  <si>
    <t>Borghini, 2018</t>
  </si>
  <si>
    <t>Borghini (2018) 2</t>
  </si>
  <si>
    <t>Executive Control</t>
  </si>
  <si>
    <t>Retro-cueing</t>
  </si>
  <si>
    <t>inhib control, prob. target</t>
  </si>
  <si>
    <t>Prob. target responses</t>
  </si>
  <si>
    <t>P3, P4</t>
  </si>
  <si>
    <t>1.5</t>
  </si>
  <si>
    <t>4.2999999999999997E-2</t>
  </si>
  <si>
    <t>inhib control, prob. non-target</t>
  </si>
  <si>
    <t>Prob. non-target responses</t>
  </si>
  <si>
    <t>Bramson, 2020</t>
  </si>
  <si>
    <t>Bramson (2020) 1a</t>
  </si>
  <si>
    <t>Approach-Avoidance task</t>
  </si>
  <si>
    <t>approach-avoidance, congr. effect</t>
  </si>
  <si>
    <t>Congruency effect</t>
  </si>
  <si>
    <t>right aPFC, left SMC</t>
  </si>
  <si>
    <t>6,75</t>
  </si>
  <si>
    <t>2.5299999999999998</t>
  </si>
  <si>
    <t>Bueno-Lopez (2019)</t>
  </si>
  <si>
    <t>word pair, consolidation</t>
  </si>
  <si>
    <t>retention (change in retrieval)</t>
  </si>
  <si>
    <t>0.33100000000000002</t>
  </si>
  <si>
    <t>Clancy, 2018</t>
  </si>
  <si>
    <t>Clancy (2018) 1</t>
  </si>
  <si>
    <t>Sub-Clinical Anxiety</t>
  </si>
  <si>
    <t>Anxiety Scale</t>
  </si>
  <si>
    <t>Anxiety Reduction</t>
  </si>
  <si>
    <t>anxiety rating</t>
  </si>
  <si>
    <t>Anxiety immediately after</t>
  </si>
  <si>
    <t>Occipital lobe, 4 points</t>
  </si>
  <si>
    <t>Occipital</t>
  </si>
  <si>
    <t>Midline</t>
  </si>
  <si>
    <t>9.93</t>
  </si>
  <si>
    <t>-</t>
  </si>
  <si>
    <t>Alpha Power</t>
  </si>
  <si>
    <t>Clancy (2018) 2</t>
  </si>
  <si>
    <t>anxiety rating 30m</t>
  </si>
  <si>
    <t>Anxiety 30 min after</t>
  </si>
  <si>
    <t>Clayton, 2019</t>
  </si>
  <si>
    <t>Clayton (2019) 1a</t>
  </si>
  <si>
    <t>Attention</t>
  </si>
  <si>
    <t>visual detection</t>
  </si>
  <si>
    <t>vis. detection, acc. slope</t>
  </si>
  <si>
    <t>Performance slope</t>
  </si>
  <si>
    <t>Oz, Cz</t>
  </si>
  <si>
    <t>EEG power</t>
  </si>
  <si>
    <t>Clayton (2019) 4a</t>
  </si>
  <si>
    <t>visual search</t>
  </si>
  <si>
    <t>investigate</t>
  </si>
  <si>
    <t>visual search, d' slope</t>
  </si>
  <si>
    <t>Clayton (2019) 4b</t>
  </si>
  <si>
    <t>visual search, RT slope</t>
  </si>
  <si>
    <t>RT slope</t>
  </si>
  <si>
    <t>Dallmer-Zerbe, 2020</t>
  </si>
  <si>
    <t>Dallmer-Zerbe (2020) 1</t>
  </si>
  <si>
    <t>ADHD</t>
  </si>
  <si>
    <t>visual oddball task</t>
  </si>
  <si>
    <t>oddball task, RT</t>
  </si>
  <si>
    <t>C3, C4, CP3, CP4, P3, P4</t>
  </si>
  <si>
    <t>T7, T8, TP7, TP8, P7, P8</t>
  </si>
  <si>
    <t>Dallmer-Zerbe (2020) 2</t>
  </si>
  <si>
    <t>oddball task, RT var</t>
  </si>
  <si>
    <t>RT variability</t>
  </si>
  <si>
    <t>Dallmer-Zerbe (2020) 3</t>
  </si>
  <si>
    <t>oddball task,  error</t>
  </si>
  <si>
    <t>omission errors</t>
  </si>
  <si>
    <t>Daughters, 2020</t>
  </si>
  <si>
    <t>Daughters (2020)</t>
  </si>
  <si>
    <t>Substance Use Disorder</t>
  </si>
  <si>
    <t>go/no-go task</t>
  </si>
  <si>
    <t>Greater cognitive control</t>
  </si>
  <si>
    <t>Del Felice, 2015</t>
  </si>
  <si>
    <t>Del Felice (2015) 1a</t>
  </si>
  <si>
    <t>Epilepsy</t>
  </si>
  <si>
    <t>retention</t>
  </si>
  <si>
    <t>b/w F7-T3 or F8-T8</t>
  </si>
  <si>
    <t>ipsilateral mastoid</t>
  </si>
  <si>
    <t>Fronto-Temporal</t>
  </si>
  <si>
    <t>Left or Right</t>
  </si>
  <si>
    <t>Del Felice (2015) 1b</t>
  </si>
  <si>
    <t>visuospatial memory task</t>
  </si>
  <si>
    <t>forgetting rate</t>
  </si>
  <si>
    <t>Del Felice, 2019</t>
  </si>
  <si>
    <t>Del Felice (2019) 1a</t>
  </si>
  <si>
    <t>Parkinson's</t>
  </si>
  <si>
    <t>Neuropsych MoCa</t>
  </si>
  <si>
    <t>Montreal Cognitive Assessment T1</t>
  </si>
  <si>
    <t>MoCA</t>
  </si>
  <si>
    <t>score</t>
  </si>
  <si>
    <t>various frontal and central sites</t>
  </si>
  <si>
    <t>various: Frontal, Parietal, Central</t>
  </si>
  <si>
    <t>Unilateral</t>
  </si>
  <si>
    <t>Del Felice (2019) 1b</t>
  </si>
  <si>
    <t>Neuropsych Att</t>
  </si>
  <si>
    <t>Delta TMT T1</t>
  </si>
  <si>
    <t>Delta TMT</t>
  </si>
  <si>
    <t>Del Felice (2019) 1c</t>
  </si>
  <si>
    <t>Hopkins Verbal Learning Test-Revised T1</t>
  </si>
  <si>
    <t xml:space="preserve"> free recall</t>
  </si>
  <si>
    <t>Del Felice (2019) 1d</t>
  </si>
  <si>
    <t>Neuropsych EC</t>
  </si>
  <si>
    <t>Phonemic Fluency T1</t>
  </si>
  <si>
    <t>Phonemic Fluency</t>
  </si>
  <si>
    <t>Del Felice (2019) 1e</t>
  </si>
  <si>
    <t>Montreal Cognitive Assessment T2</t>
  </si>
  <si>
    <t>MoCA, 4 w</t>
  </si>
  <si>
    <t>Del Felice (2019) 1f</t>
  </si>
  <si>
    <t>Delta TMT T2</t>
  </si>
  <si>
    <t>Delta TMT, 4 w</t>
  </si>
  <si>
    <t>Del Felice (2019) 1g</t>
  </si>
  <si>
    <t>Hopkins Verbal Learning Test-Revised T2</t>
  </si>
  <si>
    <t xml:space="preserve"> free recall, 4w</t>
  </si>
  <si>
    <t>Del Felice (2019) 1h</t>
  </si>
  <si>
    <t>Phonemic Fluency T2</t>
  </si>
  <si>
    <t>Phonemic Fluency, 4w</t>
  </si>
  <si>
    <t>Eggert (2013)</t>
  </si>
  <si>
    <t>Ergo, 2020</t>
  </si>
  <si>
    <t>Ergo (2020)</t>
  </si>
  <si>
    <t>FCz</t>
  </si>
  <si>
    <t>neck</t>
  </si>
  <si>
    <t>6.2E-2</t>
  </si>
  <si>
    <t>Feurra, 2016</t>
  </si>
  <si>
    <t>Feurra (2016) 1a</t>
  </si>
  <si>
    <t>Verbal digit span forward</t>
  </si>
  <si>
    <t>DS</t>
  </si>
  <si>
    <t>Modulate</t>
  </si>
  <si>
    <t>DS forward</t>
  </si>
  <si>
    <t>ipsi shoulder</t>
  </si>
  <si>
    <t>5</t>
  </si>
  <si>
    <t>0.5</t>
  </si>
  <si>
    <t>1.4E-2</t>
  </si>
  <si>
    <t>Feurra (2016) 1b</t>
  </si>
  <si>
    <t>Feurra (2016) 1c</t>
  </si>
  <si>
    <t>Feurra (2016) 1d</t>
  </si>
  <si>
    <t>40</t>
  </si>
  <si>
    <t>Feurra (2016) 2a</t>
  </si>
  <si>
    <t>middle-age</t>
  </si>
  <si>
    <t>Feurra (2016) 2b</t>
  </si>
  <si>
    <t>Feurra (2016) 2c</t>
  </si>
  <si>
    <t>Feurra (2016) 2d</t>
  </si>
  <si>
    <t>Fresnoza, 2020</t>
  </si>
  <si>
    <t>Fresnoza (2020) 1a</t>
  </si>
  <si>
    <t>SRTT</t>
  </si>
  <si>
    <t>SRTT, general motor skill</t>
  </si>
  <si>
    <t>general motor skill score 60-120 min</t>
  </si>
  <si>
    <t>C3</t>
  </si>
  <si>
    <t>9.85</t>
  </si>
  <si>
    <t>Fresnoza (2020) 1b</t>
  </si>
  <si>
    <t>SRTT, sequential skill</t>
  </si>
  <si>
    <t>sequence skill score 60-120 min</t>
  </si>
  <si>
    <t>Fresnoza (2020) 1c</t>
  </si>
  <si>
    <t>12.01</t>
  </si>
  <si>
    <t>Fresnoza (2020) 1d</t>
  </si>
  <si>
    <t>Fresnoza (2020) 2a</t>
  </si>
  <si>
    <t>Fresnoza (2020) 2b</t>
  </si>
  <si>
    <t>Fresnoza (2020) 2c</t>
  </si>
  <si>
    <t>Fresnoza (2020) 2d</t>
  </si>
  <si>
    <t>Fusco, 2018</t>
  </si>
  <si>
    <t>Fusco (2018) 1</t>
  </si>
  <si>
    <t>modified Flanker task</t>
  </si>
  <si>
    <t>Modulate RT</t>
  </si>
  <si>
    <t>Flanker, post-err slowing</t>
  </si>
  <si>
    <t>Post-error slowing</t>
  </si>
  <si>
    <t>0.06</t>
  </si>
  <si>
    <t>Fusco, 2020</t>
  </si>
  <si>
    <t>Fusco (2020) 1a</t>
  </si>
  <si>
    <t>Hand-Flanker Task</t>
  </si>
  <si>
    <t>Flanker, RT</t>
  </si>
  <si>
    <t>Correct RT</t>
  </si>
  <si>
    <t>FCz, PO8</t>
  </si>
  <si>
    <t>Fronto-Occipital</t>
  </si>
  <si>
    <t>Giller, 2020</t>
  </si>
  <si>
    <t>Giller (2020) 1</t>
  </si>
  <si>
    <t>Flanker Task</t>
  </si>
  <si>
    <t>Flanker, accuracy</t>
  </si>
  <si>
    <t>FCz-Fz</t>
  </si>
  <si>
    <t>left &amp; right cheek</t>
  </si>
  <si>
    <t>Giller (2020) 2</t>
  </si>
  <si>
    <t>Giustiniani, 2019</t>
  </si>
  <si>
    <t>Giustiniani (2019) 1a</t>
  </si>
  <si>
    <t>potentially up</t>
  </si>
  <si>
    <t>SRTT, RT</t>
  </si>
  <si>
    <t>learning RT</t>
  </si>
  <si>
    <t>MEP amplitude</t>
  </si>
  <si>
    <t>Giustiniani (2019) 2a</t>
  </si>
  <si>
    <t>no prediction/down</t>
  </si>
  <si>
    <t>Giustiniani (2019) 3a</t>
  </si>
  <si>
    <t>SRTT, retention</t>
  </si>
  <si>
    <t>retrieval RT after interference</t>
  </si>
  <si>
    <t>Giustiniani (2019) 4a</t>
  </si>
  <si>
    <t>Goder, 2013</t>
  </si>
  <si>
    <t>Goder (2013)</t>
  </si>
  <si>
    <t>Schizophrenia</t>
  </si>
  <si>
    <t>Grabner, 2018</t>
  </si>
  <si>
    <t>Grabner (2018) 1a</t>
  </si>
  <si>
    <t>Intelligence</t>
  </si>
  <si>
    <t>Verbal creativity task</t>
  </si>
  <si>
    <t>verb creativity, fluency</t>
  </si>
  <si>
    <t>Ideational Fluency</t>
  </si>
  <si>
    <t>Grabner (2018) 1b</t>
  </si>
  <si>
    <t>verb creativity, originality</t>
  </si>
  <si>
    <t>Originality</t>
  </si>
  <si>
    <t>Grabner (2018) 2a</t>
  </si>
  <si>
    <t>Verbal intelligence task</t>
  </si>
  <si>
    <t>verbal intelligence, RT</t>
  </si>
  <si>
    <t>Response Latency</t>
  </si>
  <si>
    <t>Grabner (2018) 2b</t>
  </si>
  <si>
    <t>verbal intelligence, rate</t>
  </si>
  <si>
    <t>Solution Rate</t>
  </si>
  <si>
    <t>Harada, 2020</t>
  </si>
  <si>
    <t>Harada (2020) 1a</t>
  </si>
  <si>
    <t>visuomotor center-out reaching task</t>
  </si>
  <si>
    <t>visuomotor, immediate ∆ in error</t>
  </si>
  <si>
    <t>immediate change in directional error</t>
  </si>
  <si>
    <t>right orbita</t>
  </si>
  <si>
    <t>visuomotor, adaptation ∆ in error</t>
  </si>
  <si>
    <t>adaptation change in directional error</t>
  </si>
  <si>
    <t>Harada (2020) 1b</t>
  </si>
  <si>
    <t>visuomotor, immediate ∆ in velocity</t>
  </si>
  <si>
    <t>immediate change in peak velocity</t>
  </si>
  <si>
    <t>visuomotor, adaptation ∆ in velocity</t>
  </si>
  <si>
    <t>adaptation change in peak velocity</t>
  </si>
  <si>
    <t>Helfrich, 2014</t>
  </si>
  <si>
    <t>Helfrich (2014) 1a</t>
  </si>
  <si>
    <t>Visual Oddball Paradigm</t>
  </si>
  <si>
    <t>visual oddball,  acc</t>
  </si>
  <si>
    <t>Detection Accuracy</t>
  </si>
  <si>
    <t>Cz, Oz</t>
  </si>
  <si>
    <t>Hoy, 2015</t>
  </si>
  <si>
    <t>Hoy (2015) 1a</t>
  </si>
  <si>
    <t>3-Back Test</t>
  </si>
  <si>
    <t>right supra</t>
  </si>
  <si>
    <t>Hoy (2015) 1b</t>
  </si>
  <si>
    <t>d Prime</t>
  </si>
  <si>
    <t>Hoy (2015) 2a</t>
  </si>
  <si>
    <t>2-Back Test</t>
  </si>
  <si>
    <t>Hoy (2015) 2b</t>
  </si>
  <si>
    <t>Hoy, 2016</t>
  </si>
  <si>
    <t>Hoy (2016) 1a</t>
  </si>
  <si>
    <t>contra supra</t>
  </si>
  <si>
    <t>Hoy (2016) 1b</t>
  </si>
  <si>
    <t>Hoy (2016) 2a</t>
  </si>
  <si>
    <t>Hoy (2016) 2b</t>
  </si>
  <si>
    <t>Hsu, 2017</t>
  </si>
  <si>
    <t>Hsu (2017)</t>
  </si>
  <si>
    <t>Visuomotor task (Driving)</t>
  </si>
  <si>
    <t>multitasking, d'</t>
  </si>
  <si>
    <t>Hsu, 2019</t>
  </si>
  <si>
    <t>Hsu (2019) 1</t>
  </si>
  <si>
    <t>Afz, Fz, FCz</t>
  </si>
  <si>
    <t>Jausovec, 2014a</t>
  </si>
  <si>
    <t>Jausovec (2014a) 1a</t>
  </si>
  <si>
    <t>visual change detection task</t>
  </si>
  <si>
    <t>Influence</t>
  </si>
  <si>
    <t>WM capacity</t>
  </si>
  <si>
    <t>above right eyebrow</t>
  </si>
  <si>
    <t>Jausovec (2014a) 2a</t>
  </si>
  <si>
    <t>Jausovec, 2014b</t>
  </si>
  <si>
    <t>Jausovec (2014b) 1a</t>
  </si>
  <si>
    <t>Exploratory</t>
  </si>
  <si>
    <t>n-back, score</t>
  </si>
  <si>
    <t>Aggregated Score</t>
  </si>
  <si>
    <t>5.68</t>
  </si>
  <si>
    <t>1.75</t>
  </si>
  <si>
    <t>0.05</t>
  </si>
  <si>
    <t>Jausovec (2014b) 1b</t>
  </si>
  <si>
    <t>Digit span &amp; Corsi blocks</t>
  </si>
  <si>
    <t>DS &amp; Corsi</t>
  </si>
  <si>
    <t>Jausovec (2014b) 2a</t>
  </si>
  <si>
    <t>5.07</t>
  </si>
  <si>
    <t>Jausovec (2014b) 2b</t>
  </si>
  <si>
    <t>Jausovec (2014b) 3a</t>
  </si>
  <si>
    <t>Jausovec (2014b) 3b</t>
  </si>
  <si>
    <t>Javadi, 2017</t>
  </si>
  <si>
    <t>Javadi (2017)</t>
  </si>
  <si>
    <t>Word Recognition Task</t>
  </si>
  <si>
    <t>word recognition, d'</t>
  </si>
  <si>
    <t>L wrist</t>
  </si>
  <si>
    <t>60</t>
  </si>
  <si>
    <t>90</t>
  </si>
  <si>
    <t>Jones, 2019</t>
  </si>
  <si>
    <t>Jones (2019) 1a</t>
  </si>
  <si>
    <t>object 3-back task</t>
  </si>
  <si>
    <t>F4, P4</t>
  </si>
  <si>
    <t>7</t>
  </si>
  <si>
    <t>Jones (2019) 1b</t>
  </si>
  <si>
    <t>spatial 3-back task</t>
  </si>
  <si>
    <t>Jones (2019) 3a</t>
  </si>
  <si>
    <t>4.5</t>
  </si>
  <si>
    <t>Jones (2019) 3b</t>
  </si>
  <si>
    <t>Jones (2019) 4a</t>
  </si>
  <si>
    <t>Jones (2019) 4b</t>
  </si>
  <si>
    <t>Kasten, 2017</t>
  </si>
  <si>
    <t>Kasten (2017) 1a</t>
  </si>
  <si>
    <t>Shepard-like MR task</t>
  </si>
  <si>
    <t>mental rotation, acc</t>
  </si>
  <si>
    <t>Oz</t>
  </si>
  <si>
    <t>9.82</t>
  </si>
  <si>
    <t>0.9</t>
  </si>
  <si>
    <t>0.026, 0.056</t>
  </si>
  <si>
    <t>Kirov, 2009</t>
  </si>
  <si>
    <t>Kirov (2009) 1a</t>
  </si>
  <si>
    <t>Kirov (2009) 1b</t>
  </si>
  <si>
    <t>non-verbal pair learning</t>
  </si>
  <si>
    <t>Kirov (2009) 1c</t>
  </si>
  <si>
    <t>finger sequence tapping</t>
  </si>
  <si>
    <t>retention speed</t>
  </si>
  <si>
    <t>Kirov (2009) 1d</t>
  </si>
  <si>
    <t>retention errors</t>
  </si>
  <si>
    <t>Kirov (2009) 1e</t>
  </si>
  <si>
    <t>mirror tracing task</t>
  </si>
  <si>
    <t>Kirov (2009) 1f</t>
  </si>
  <si>
    <t>Kirov (2009) 2a</t>
  </si>
  <si>
    <t>immediate free recall</t>
  </si>
  <si>
    <t>Kirov (2009) 2b</t>
  </si>
  <si>
    <t>free recall after interference</t>
  </si>
  <si>
    <t>Kirov (2009) 2c</t>
  </si>
  <si>
    <t>delayed recall</t>
  </si>
  <si>
    <t>Kirov (2009) 2d</t>
  </si>
  <si>
    <t>immediate free recall (errors)</t>
  </si>
  <si>
    <t>Kirov (2009) 2e</t>
  </si>
  <si>
    <t>free recall after interference (errors)</t>
  </si>
  <si>
    <t>Kirov (2009) 2f</t>
  </si>
  <si>
    <t>delayed recall (errors)</t>
  </si>
  <si>
    <t>Kleinert, 2017</t>
  </si>
  <si>
    <t>Kleinert (2017) 1a</t>
  </si>
  <si>
    <t>Visio-spatial Match to Sample - in phase</t>
  </si>
  <si>
    <t>change detection, RT</t>
  </si>
  <si>
    <t>Kleinert (2017) 1b</t>
  </si>
  <si>
    <t>change detection, acc.</t>
  </si>
  <si>
    <t>Klink, 2020</t>
  </si>
  <si>
    <t>Klink (2020) 1</t>
  </si>
  <si>
    <t>cued recall task</t>
  </si>
  <si>
    <t>cued recall, accuracy</t>
  </si>
  <si>
    <t>b/w intersect T3-F3 x F7-C3 &amp; midpoint F3-F7</t>
  </si>
  <si>
    <t>0.03</t>
  </si>
  <si>
    <t>Klink (2020) 2</t>
  </si>
  <si>
    <t>recognition task</t>
  </si>
  <si>
    <t>recognition, accuracy</t>
  </si>
  <si>
    <t>Koo (2018)</t>
  </si>
  <si>
    <t>Koo (2018) 1</t>
  </si>
  <si>
    <t>Koo (2018) 2</t>
  </si>
  <si>
    <t>figure pair learning</t>
  </si>
  <si>
    <t>visual memory, consolidation</t>
  </si>
  <si>
    <t>Koo (2018) 3</t>
  </si>
  <si>
    <t>2D-object location</t>
  </si>
  <si>
    <t>location memory, consolidation</t>
  </si>
  <si>
    <t>Krause, 2016</t>
  </si>
  <si>
    <t>Krause (2016) 1</t>
  </si>
  <si>
    <t>Impact</t>
  </si>
  <si>
    <t>SRTT, retrieval</t>
  </si>
  <si>
    <t>Retrieval</t>
  </si>
  <si>
    <t>Left M1</t>
  </si>
  <si>
    <t>R supraorbita</t>
  </si>
  <si>
    <t>2.86E-2</t>
  </si>
  <si>
    <t>Krause (2016) 2</t>
  </si>
  <si>
    <t>SRTT, reacquisition</t>
  </si>
  <si>
    <t>Reacquisition</t>
  </si>
  <si>
    <t>Labree, 2020</t>
  </si>
  <si>
    <t>Labree (2020)</t>
  </si>
  <si>
    <t>numerosity discrimination task</t>
  </si>
  <si>
    <t>numerosity, acc</t>
  </si>
  <si>
    <t>Ladenbauer (2016)</t>
  </si>
  <si>
    <t>Ladenbauer (2016) 1</t>
  </si>
  <si>
    <t>visuo-spatial learning/picture</t>
  </si>
  <si>
    <t>0.52200000000000002</t>
  </si>
  <si>
    <t>Ladenbauer (2016) 3</t>
  </si>
  <si>
    <t>Ladenbauer (2017)</t>
  </si>
  <si>
    <t>Ladenbauer (2017) 1</t>
  </si>
  <si>
    <t>MCI</t>
  </si>
  <si>
    <t>visuo-spatial learning/ picture</t>
  </si>
  <si>
    <t>Ladenbauer (2017) 2</t>
  </si>
  <si>
    <t>visuo-spatial learning/ location</t>
  </si>
  <si>
    <t>Lang, 2019</t>
  </si>
  <si>
    <t>Lang (2019) 1a</t>
  </si>
  <si>
    <t>visual associative memory task</t>
  </si>
  <si>
    <t>correct recognition</t>
  </si>
  <si>
    <t>P10</t>
  </si>
  <si>
    <t>FP1, P2, P3, PO7</t>
  </si>
  <si>
    <t>Lang (2019) 1b</t>
  </si>
  <si>
    <t>errors</t>
  </si>
  <si>
    <t>Lang (2019) 1c</t>
  </si>
  <si>
    <t>delayed correct recognition (24h)</t>
  </si>
  <si>
    <t>Lang (2019) 1d</t>
  </si>
  <si>
    <t>delayed errors (24h)</t>
  </si>
  <si>
    <t>Lara, 2018</t>
  </si>
  <si>
    <t>Lara (2018) 1</t>
  </si>
  <si>
    <t>Cued-Recall Test</t>
  </si>
  <si>
    <t>Magnify</t>
  </si>
  <si>
    <t>cued-recall, accuracy</t>
  </si>
  <si>
    <t>Words Recalled</t>
  </si>
  <si>
    <t>T7</t>
  </si>
  <si>
    <t>FPz, T8</t>
  </si>
  <si>
    <t>Temporal</t>
  </si>
  <si>
    <t>5,80p</t>
  </si>
  <si>
    <t>0.66700000000000004</t>
  </si>
  <si>
    <t>Lehr, 2019</t>
  </si>
  <si>
    <t>Lehr (2019) 1a</t>
  </si>
  <si>
    <t>Stroop Test</t>
  </si>
  <si>
    <t>Stroop, acc</t>
  </si>
  <si>
    <t>F5, F3, Fp2, AF7</t>
  </si>
  <si>
    <t>0.159</t>
  </si>
  <si>
    <t>Lehr (2019) 1b</t>
  </si>
  <si>
    <t>Stroop, RT</t>
  </si>
  <si>
    <t>Lehr (2019) 1c</t>
  </si>
  <si>
    <t>Stroop, Stroop effect</t>
  </si>
  <si>
    <t>Stroop Effect</t>
  </si>
  <si>
    <t>Lehr (2019) 3a</t>
  </si>
  <si>
    <t>Lehr (2019) 3b</t>
  </si>
  <si>
    <t>Lehr (2019) 3c</t>
  </si>
  <si>
    <t>Loffler, 2018</t>
  </si>
  <si>
    <t>Loffler (2018) 1b</t>
  </si>
  <si>
    <t>Reaction Test</t>
  </si>
  <si>
    <t>vigilance task, error</t>
  </si>
  <si>
    <t>Errors on task</t>
  </si>
  <si>
    <t>Lustenberger, 2015</t>
  </si>
  <si>
    <t>Lustenberger (2015)</t>
  </si>
  <si>
    <t>Torrence Test of Creative Thinking</t>
  </si>
  <si>
    <t>Determine</t>
  </si>
  <si>
    <t>Creativity Index</t>
  </si>
  <si>
    <t>Lustenberger, 2016</t>
  </si>
  <si>
    <t>Lustenberger (2016) 1a</t>
  </si>
  <si>
    <t>finger tapping, RT overnight</t>
  </si>
  <si>
    <t>12</t>
  </si>
  <si>
    <t>0.111</t>
  </si>
  <si>
    <t>Lustenberger (2016) 1b</t>
  </si>
  <si>
    <t>finger tapping, acc overnight</t>
  </si>
  <si>
    <t>Lustenberger (2016) 2</t>
  </si>
  <si>
    <t>Word Pair List</t>
  </si>
  <si>
    <t>word-pair, acc overnight</t>
  </si>
  <si>
    <t>Mansouri, 2019</t>
  </si>
  <si>
    <t>Mansouri (2019)</t>
  </si>
  <si>
    <t>Paired Letter Learning</t>
  </si>
  <si>
    <t>Strenghthen</t>
  </si>
  <si>
    <t>prob. learning, acc</t>
  </si>
  <si>
    <t>Marshall, 2006</t>
  </si>
  <si>
    <t>Marshall (2006)</t>
  </si>
  <si>
    <t>Word Pair Learning</t>
  </si>
  <si>
    <t>F3, F4, Mastoids</t>
  </si>
  <si>
    <t>0.75</t>
  </si>
  <si>
    <t>Marchall, 2011</t>
  </si>
  <si>
    <t>Marshall (2011) 1a</t>
  </si>
  <si>
    <t>overnight change in retrieval</t>
  </si>
  <si>
    <t>Marshall (2011) 1b</t>
  </si>
  <si>
    <t>Marshall (2011) 1c</t>
  </si>
  <si>
    <t>Marshall (2011) 1d</t>
  </si>
  <si>
    <t>Marshall (2011) 1e</t>
  </si>
  <si>
    <t>Marshall (2011) 2a</t>
  </si>
  <si>
    <t>Marshall (2011) 2b</t>
  </si>
  <si>
    <t>Marshall (2011) 2c</t>
  </si>
  <si>
    <t>Marshall (2011) 2d</t>
  </si>
  <si>
    <t>Marshall (2011) 2e</t>
  </si>
  <si>
    <t>Meiron, 2014</t>
  </si>
  <si>
    <t>Meiron (2014) 1a</t>
  </si>
  <si>
    <t>n-back, accuracy</t>
  </si>
  <si>
    <t>F3-AF3 midpoint; F4-AF4 midpoint</t>
  </si>
  <si>
    <t>6.25E-2</t>
  </si>
  <si>
    <t>Meiron (2014) 1b</t>
  </si>
  <si>
    <t>Mellin, 2018</t>
  </si>
  <si>
    <t>Mellin (2018) 1b</t>
  </si>
  <si>
    <t>AHRS</t>
  </si>
  <si>
    <t xml:space="preserve">AHRS  score </t>
  </si>
  <si>
    <t xml:space="preserve">AHRS total score </t>
  </si>
  <si>
    <t>B/w F3 and Fp1, b/w T3 and P3</t>
  </si>
  <si>
    <t>Misselhorn, 2020</t>
  </si>
  <si>
    <t>Misselhorn (2020)</t>
  </si>
  <si>
    <t>visuo-tactile match-to-sample</t>
  </si>
  <si>
    <t>change detection, d'</t>
  </si>
  <si>
    <t>S1, IPS</t>
  </si>
  <si>
    <t>2.04</t>
  </si>
  <si>
    <t>Miyaguchi, 2020</t>
  </si>
  <si>
    <t>Miyaguchi (2020) 1a</t>
  </si>
  <si>
    <t>IND_t_test</t>
  </si>
  <si>
    <t>visuomotor control task</t>
  </si>
  <si>
    <t>visuomotor learning efficiency</t>
  </si>
  <si>
    <t>motor learning efficiency</t>
  </si>
  <si>
    <t>R M1, L Cerebellar Cortex</t>
  </si>
  <si>
    <t>Motor/Cerebellum</t>
  </si>
  <si>
    <t>Miyaguchi (2020) 1b</t>
  </si>
  <si>
    <t>visuomotor, retention</t>
  </si>
  <si>
    <t>motor learning retention</t>
  </si>
  <si>
    <t>Miyaguchi (2020) 1c</t>
  </si>
  <si>
    <t>visuomotor re-learning efficiency</t>
  </si>
  <si>
    <t>re-learning efficiency</t>
  </si>
  <si>
    <t>Muller, 2015</t>
  </si>
  <si>
    <t>Muller (2015)</t>
  </si>
  <si>
    <t>visual conjunction search</t>
  </si>
  <si>
    <t>Change</t>
  </si>
  <si>
    <t>visual search, d'</t>
  </si>
  <si>
    <t>9.5</t>
  </si>
  <si>
    <t>1.52</t>
  </si>
  <si>
    <t>Munz, 2015</t>
  </si>
  <si>
    <t>Munz (2015) 1a</t>
  </si>
  <si>
    <t>Munz (2015) 1b</t>
  </si>
  <si>
    <t>standard deviation of RT</t>
  </si>
  <si>
    <t>Neubauer, 2017</t>
  </si>
  <si>
    <t>Neubauer (2017) 1a</t>
  </si>
  <si>
    <t>RAPM</t>
  </si>
  <si>
    <t>Increase</t>
  </si>
  <si>
    <t xml:space="preserve">RAPM, score </t>
  </si>
  <si>
    <t>RPM items solved</t>
  </si>
  <si>
    <t>Neubauer (2017) 1b</t>
  </si>
  <si>
    <t>PFT</t>
  </si>
  <si>
    <t>paper folding, score</t>
  </si>
  <si>
    <t xml:space="preserve"> PFT items solved</t>
  </si>
  <si>
    <t>Nguyen, 2018</t>
  </si>
  <si>
    <t>Nguyen (2018) 1a</t>
  </si>
  <si>
    <t>Time Estimation</t>
  </si>
  <si>
    <t>time estimation, adj. efficiency</t>
  </si>
  <si>
    <t>Adjustment Efficiency</t>
  </si>
  <si>
    <t>MFC, R LPFC</t>
  </si>
  <si>
    <t>FCz, F6</t>
  </si>
  <si>
    <t>Midline-Right</t>
  </si>
  <si>
    <t>Nguyen (2018) 1b</t>
  </si>
  <si>
    <t xml:space="preserve">time estimation, error </t>
  </si>
  <si>
    <t>Error Magnitude</t>
  </si>
  <si>
    <t>Nguyen (2018) 1c</t>
  </si>
  <si>
    <t>time estimation, response var</t>
  </si>
  <si>
    <t>Response Variability</t>
  </si>
  <si>
    <t>Nomura, 2019</t>
  </si>
  <si>
    <t>Nomura (2019) 1a</t>
  </si>
  <si>
    <t>word recognition, acc</t>
  </si>
  <si>
    <t>Nomura (2019) 1b</t>
  </si>
  <si>
    <t>D prime</t>
  </si>
  <si>
    <t>Nomura (2019) 1c</t>
  </si>
  <si>
    <t>word recognition, RT</t>
  </si>
  <si>
    <t>Pahor, 2014</t>
  </si>
  <si>
    <t>Pahor (2014) 1a</t>
  </si>
  <si>
    <t>PF&amp;C</t>
  </si>
  <si>
    <t>Task Performance</t>
  </si>
  <si>
    <t>FP2</t>
  </si>
  <si>
    <t>Pahor (2014) 1b</t>
  </si>
  <si>
    <t>Pahor (2014) 2a</t>
  </si>
  <si>
    <t>Pahor (2014) 2b</t>
  </si>
  <si>
    <t>Pahor, 2018</t>
  </si>
  <si>
    <t>Pahor (2018) 1a</t>
  </si>
  <si>
    <t>Verbal &amp; Figural n-back</t>
  </si>
  <si>
    <t>Average score</t>
  </si>
  <si>
    <t>1.76</t>
  </si>
  <si>
    <t>EEG - ERP amp and latency</t>
  </si>
  <si>
    <t>Pahor (2018) 1b</t>
  </si>
  <si>
    <t>31.81</t>
  </si>
  <si>
    <t>Pahor (2018) 2a</t>
  </si>
  <si>
    <t>F3, P3</t>
  </si>
  <si>
    <t>Pahor (2018) 2b</t>
  </si>
  <si>
    <t>Positively affect</t>
  </si>
  <si>
    <t>33.22</t>
  </si>
  <si>
    <t>Pahor (2018) 3a</t>
  </si>
  <si>
    <t>5.08</t>
  </si>
  <si>
    <t>1.6</t>
  </si>
  <si>
    <t>4.5999999999999999E-2</t>
  </si>
  <si>
    <t>Pahor (2018) 3b</t>
  </si>
  <si>
    <t>32.6</t>
  </si>
  <si>
    <t>Pahor (2018) 4a</t>
  </si>
  <si>
    <t>5.28</t>
  </si>
  <si>
    <t>1.45</t>
  </si>
  <si>
    <t>4.1000000000000002E-2</t>
  </si>
  <si>
    <t>Pahor (2018) 4b</t>
  </si>
  <si>
    <t>32.53</t>
  </si>
  <si>
    <t>Paßmann (2016)</t>
  </si>
  <si>
    <t>Paßmann (2016) 1</t>
  </si>
  <si>
    <t>visual delayed recognition</t>
  </si>
  <si>
    <t>Paßmann (2016) 2</t>
  </si>
  <si>
    <t>spatial delayed retrieval</t>
  </si>
  <si>
    <t>Paßmann (2016) 3</t>
  </si>
  <si>
    <t>word pair, delayed retrieval</t>
  </si>
  <si>
    <t>Polania, 2012</t>
  </si>
  <si>
    <t>Polania (2012) 1a</t>
  </si>
  <si>
    <t>Delayed letter discrimination</t>
  </si>
  <si>
    <t>delayed discrimination</t>
  </si>
  <si>
    <t>delayed discrim, RT</t>
  </si>
  <si>
    <t>CZ</t>
  </si>
  <si>
    <t>Polania , 2015</t>
  </si>
  <si>
    <t>Polania (2015) 2</t>
  </si>
  <si>
    <t>Decision-Making</t>
  </si>
  <si>
    <t>Value-Based Decision Task</t>
  </si>
  <si>
    <t>decision task, acc</t>
  </si>
  <si>
    <t>choice accuracy</t>
  </si>
  <si>
    <t>Fpz, Pz</t>
  </si>
  <si>
    <t>right shoulder</t>
  </si>
  <si>
    <t>55,6</t>
  </si>
  <si>
    <t>Pollok, 2015</t>
  </si>
  <si>
    <t>Pollok (2015) 1</t>
  </si>
  <si>
    <t>SRTT, acquisition</t>
  </si>
  <si>
    <t>acquisition</t>
  </si>
  <si>
    <t>L M1</t>
  </si>
  <si>
    <t>R Orbita</t>
  </si>
  <si>
    <t>Pollok (2015) 2</t>
  </si>
  <si>
    <t>Pollok (2015) 3</t>
  </si>
  <si>
    <t>retention after interference</t>
  </si>
  <si>
    <t>Pollok (2015) 4</t>
  </si>
  <si>
    <t>Prehn-Kristensen (2014)</t>
  </si>
  <si>
    <t>object-location task</t>
  </si>
  <si>
    <t>0.497</t>
  </si>
  <si>
    <t>Reinhart, 2017</t>
  </si>
  <si>
    <t>Reinhart (2017) 1a</t>
  </si>
  <si>
    <t>Reinhart (2017) 1b</t>
  </si>
  <si>
    <t>time estimation, error</t>
  </si>
  <si>
    <t>Reinhart (2017) 1c</t>
  </si>
  <si>
    <t>Reinhart, 2019</t>
  </si>
  <si>
    <t>Reinhart (2019) 1a</t>
  </si>
  <si>
    <t>WM Task</t>
  </si>
  <si>
    <t>L PFC, L Temporal</t>
  </si>
  <si>
    <t>EEG - connectivity</t>
  </si>
  <si>
    <t>Reinhart (2019) 1b</t>
  </si>
  <si>
    <t>Reinhart (2019) 2a</t>
  </si>
  <si>
    <t>Reinhart (2019) 2b</t>
  </si>
  <si>
    <t>Rohner, 2018</t>
  </si>
  <si>
    <t>Rohner (2018)</t>
  </si>
  <si>
    <t>Visual 2-back task</t>
  </si>
  <si>
    <t>left shoulder</t>
  </si>
  <si>
    <t>Roshchupkina, 2020</t>
  </si>
  <si>
    <t>Roshchupkina (2020) 1</t>
  </si>
  <si>
    <t>finger tapping task</t>
  </si>
  <si>
    <t>finger tapping, GPI 25min</t>
  </si>
  <si>
    <t>general performance index 25m</t>
  </si>
  <si>
    <t>right M1</t>
  </si>
  <si>
    <t>left deltoid</t>
  </si>
  <si>
    <t>Roshchupkina (2020) 2</t>
  </si>
  <si>
    <t>finger tapping, GPI 4h</t>
  </si>
  <si>
    <t>general performance index 4h</t>
  </si>
  <si>
    <t>Roshchupkina (2020) 3</t>
  </si>
  <si>
    <t>finger tapping, GPI 24h</t>
  </si>
  <si>
    <t>general performance index 24h</t>
  </si>
  <si>
    <t>Rostami, 2020</t>
  </si>
  <si>
    <t>Rostami (2020)1a</t>
  </si>
  <si>
    <t>Rapid Visual Information Processing task</t>
  </si>
  <si>
    <t>RVIP , sensitivity</t>
  </si>
  <si>
    <t>Sensitivity A'</t>
  </si>
  <si>
    <t>FPz</t>
  </si>
  <si>
    <t>inion</t>
  </si>
  <si>
    <t>Rostami (2020)1b</t>
  </si>
  <si>
    <t>RVIP , RT</t>
  </si>
  <si>
    <t>Rumpf, 2019</t>
  </si>
  <si>
    <t>Rumpf (2019) 1a</t>
  </si>
  <si>
    <t>explicit sequence, speed</t>
  </si>
  <si>
    <t>normalized speed performance</t>
  </si>
  <si>
    <t>2.3E-2</t>
  </si>
  <si>
    <t>Rumpf (2019) 1b</t>
  </si>
  <si>
    <t>explicit sequence, acc</t>
  </si>
  <si>
    <t>Rumpf (2019) 2a</t>
  </si>
  <si>
    <t>Rumpf (2019) 2b</t>
  </si>
  <si>
    <t>Sahlem, 2015</t>
  </si>
  <si>
    <t>Sahlem (2015)</t>
  </si>
  <si>
    <t>Santarnecchi, 2013</t>
  </si>
  <si>
    <t>Santarnecchi (2013)</t>
  </si>
  <si>
    <t>Logic Trials</t>
  </si>
  <si>
    <t>RPM, RT</t>
  </si>
  <si>
    <t>FC5</t>
  </si>
  <si>
    <t>2.1000000000000001E-2</t>
  </si>
  <si>
    <t>Santarnecchi, 2016</t>
  </si>
  <si>
    <t>Santarnecchi (2016) 1</t>
  </si>
  <si>
    <t>Santarnecchi (2016) 3</t>
  </si>
  <si>
    <t>Sela, 2012</t>
  </si>
  <si>
    <t>Sela (2012) 2</t>
  </si>
  <si>
    <t>Balloon risk Task</t>
  </si>
  <si>
    <t>BART, # pumps</t>
  </si>
  <si>
    <t>Number of pumps</t>
  </si>
  <si>
    <t>F4</t>
  </si>
  <si>
    <t>CP6</t>
  </si>
  <si>
    <t>6.5</t>
  </si>
  <si>
    <t>Tseng, 2016</t>
  </si>
  <si>
    <t>Tseng (2016) 1a</t>
  </si>
  <si>
    <t>Healthy, low performers</t>
  </si>
  <si>
    <t>Change detection task</t>
  </si>
  <si>
    <t>CP1, T5</t>
  </si>
  <si>
    <t>R Cheek</t>
  </si>
  <si>
    <t>Tseng (2016) 1b</t>
  </si>
  <si>
    <t>Healthy, high performers</t>
  </si>
  <si>
    <t>Tseng, 2018</t>
  </si>
  <si>
    <t>Tseng (2018) 1a</t>
  </si>
  <si>
    <t>L Cheek</t>
  </si>
  <si>
    <t>0.1</t>
  </si>
  <si>
    <t>Tseng (2018) 2a</t>
  </si>
  <si>
    <t>van Driel, 2015</t>
  </si>
  <si>
    <t>van Driel (2015)</t>
  </si>
  <si>
    <t>Simon task</t>
  </si>
  <si>
    <t>Simon task, CS effect</t>
  </si>
  <si>
    <t>Congruency Sequence Effect</t>
  </si>
  <si>
    <t>FCz-Cz</t>
  </si>
  <si>
    <t>Bilateral Cheek</t>
  </si>
  <si>
    <t>0.222</t>
  </si>
  <si>
    <t>van Schouwenburg, 2016</t>
  </si>
  <si>
    <t>van Schouwenburg (2016) 1a</t>
  </si>
  <si>
    <t>cued spatial attention task</t>
  </si>
  <si>
    <t>cued spatial att, acc</t>
  </si>
  <si>
    <t>C2, C4, C6</t>
  </si>
  <si>
    <t>10.3</t>
  </si>
  <si>
    <t>van Schouwenburg (2016) 1b</t>
  </si>
  <si>
    <t>cued spatial att, RT</t>
  </si>
  <si>
    <t>Violante, 2017</t>
  </si>
  <si>
    <t>Violante (2017) 1</t>
  </si>
  <si>
    <t>2-back and CRT</t>
  </si>
  <si>
    <t>T8</t>
  </si>
  <si>
    <t>Vosskuhl, 2015</t>
  </si>
  <si>
    <t>Vosskuhl (2015) 1</t>
  </si>
  <si>
    <t>Digit-Span forward</t>
  </si>
  <si>
    <t>List length</t>
  </si>
  <si>
    <t>FCz, Pz</t>
  </si>
  <si>
    <t>0.84</t>
  </si>
  <si>
    <t>2.4E-2</t>
  </si>
  <si>
    <t>Vosskuhl (2015) 2</t>
  </si>
  <si>
    <t>Digit-Span backward</t>
  </si>
  <si>
    <t>DS backward</t>
  </si>
  <si>
    <t>Vosskuhl (2015) 3</t>
  </si>
  <si>
    <t>3-back task</t>
  </si>
  <si>
    <t>Wessel, 2020</t>
  </si>
  <si>
    <t>Wessel (2020) 1a</t>
  </si>
  <si>
    <t>sequential grip force modulation task</t>
  </si>
  <si>
    <t>performance</t>
  </si>
  <si>
    <t>L Cerebellum</t>
  </si>
  <si>
    <t>Cerebellum</t>
  </si>
  <si>
    <t>50</t>
  </si>
  <si>
    <t>Wessel (2020) 1b</t>
  </si>
  <si>
    <t>motor learning, retention 24h</t>
  </si>
  <si>
    <t>motor retention 24h</t>
  </si>
  <si>
    <t>motor learning, retention 10d</t>
  </si>
  <si>
    <t>motor retention 10d</t>
  </si>
  <si>
    <t>Westerberg (2015)</t>
  </si>
  <si>
    <t>F7, F8</t>
  </si>
  <si>
    <t>Wolinksi, 2018</t>
  </si>
  <si>
    <t>Wolinksi (2018) 1a</t>
  </si>
  <si>
    <t>R Supraorbital</t>
  </si>
  <si>
    <t>1.24</t>
  </si>
  <si>
    <t>3.5000000000000003E-2</t>
  </si>
  <si>
    <t>Wolinksi (2018) 1b</t>
  </si>
  <si>
    <t>Wynn, 2020</t>
  </si>
  <si>
    <t>Wynn (2020) 1a</t>
  </si>
  <si>
    <t>recognition memory task</t>
  </si>
  <si>
    <t>P7, P8</t>
  </si>
  <si>
    <t>3.5</t>
  </si>
  <si>
    <t>Wynn (2020) 1b</t>
  </si>
  <si>
    <t>spatial recog, source err</t>
  </si>
  <si>
    <t>source error</t>
  </si>
  <si>
    <t>Yaple, 2018</t>
  </si>
  <si>
    <t>Yaple (2018) 1a</t>
  </si>
  <si>
    <t>attentional blink task</t>
  </si>
  <si>
    <t>att blink, detection</t>
  </si>
  <si>
    <t>Detection %</t>
  </si>
  <si>
    <t>R. Deltoid</t>
  </si>
  <si>
    <t>0.35</t>
  </si>
  <si>
    <t>Yaple (2018) 2a</t>
  </si>
  <si>
    <t>F3, P4</t>
  </si>
  <si>
    <t>Yaple (2018) 2b</t>
  </si>
  <si>
    <t>Yaple (2018) 2c</t>
  </si>
  <si>
    <t>Yaple (2018) 2d</t>
  </si>
  <si>
    <t>Authors</t>
  </si>
  <si>
    <t>Status/Bhv</t>
  </si>
  <si>
    <t>ES_Method</t>
  </si>
  <si>
    <t>Population</t>
  </si>
  <si>
    <t>Total N</t>
  </si>
  <si>
    <t>Active N</t>
  </si>
  <si>
    <t>Sham N</t>
  </si>
  <si>
    <t>Cognitive Domain</t>
  </si>
  <si>
    <r>
      <rPr>
        <rFont val="Arial"/>
        <b/>
        <color rgb="FF000000"/>
        <sz val="11.0"/>
      </rPr>
      <t>Cohen's d</t>
    </r>
    <r>
      <rPr>
        <rFont val="Arial"/>
        <b/>
        <color rgb="FF000000"/>
        <sz val="8.0"/>
      </rPr>
      <t>av</t>
    </r>
  </si>
  <si>
    <r>
      <rPr>
        <rFont val="Arial"/>
        <b/>
        <color rgb="FF34A853"/>
        <sz val="11.0"/>
      </rPr>
      <t>G</t>
    </r>
    <r>
      <rPr>
        <rFont val="Arial"/>
        <b/>
        <color rgb="FF34A853"/>
        <sz val="8.0"/>
      </rPr>
      <t>av</t>
    </r>
  </si>
  <si>
    <t>G_old</t>
  </si>
  <si>
    <t>seG_old</t>
  </si>
  <si>
    <t>Active Mean</t>
  </si>
  <si>
    <t>Active SD</t>
  </si>
  <si>
    <t>Active SE</t>
  </si>
  <si>
    <t>Sham Mean</t>
  </si>
  <si>
    <t>Sham SD</t>
  </si>
  <si>
    <t>Sham SE</t>
  </si>
  <si>
    <t>T Statistic</t>
  </si>
  <si>
    <t>F Statistic</t>
  </si>
  <si>
    <t>p-value</t>
  </si>
  <si>
    <t>Test Type</t>
  </si>
  <si>
    <t>Type of Stat</t>
  </si>
  <si>
    <t>ANOVA Type</t>
  </si>
  <si>
    <t>Beta</t>
  </si>
  <si>
    <t>Standard Error</t>
  </si>
  <si>
    <t>Corr Coef</t>
  </si>
  <si>
    <t>Cohen's d</t>
  </si>
  <si>
    <t>Significance</t>
  </si>
  <si>
    <t>MC</t>
  </si>
  <si>
    <t>Task(s)</t>
  </si>
  <si>
    <t>Hypothesis Wording</t>
  </si>
  <si>
    <t>Hypothesis</t>
  </si>
  <si>
    <t>Direction of effect</t>
  </si>
  <si>
    <t>DV</t>
  </si>
  <si>
    <t>DV category</t>
  </si>
  <si>
    <t>Stim Site</t>
  </si>
  <si>
    <t>Reference Sites</t>
  </si>
  <si>
    <t>Montage</t>
  </si>
  <si>
    <t>Lateralization</t>
  </si>
  <si>
    <t>Frequency (Hz)</t>
  </si>
  <si>
    <t>Intensity (mA)</t>
  </si>
  <si>
    <t>Duration (min.)</t>
  </si>
  <si>
    <t>Duration Cat</t>
  </si>
  <si>
    <t>On/Offline</t>
  </si>
  <si>
    <t>RS/Task</t>
  </si>
  <si>
    <t>NeuroGuided</t>
  </si>
  <si>
    <t>Blinding</t>
  </si>
  <si>
    <t># of Sessions</t>
  </si>
  <si>
    <t>Phase</t>
  </si>
  <si>
    <t>Phase_Intention</t>
  </si>
  <si>
    <t>Phase OLD</t>
  </si>
  <si>
    <t>Vision Study</t>
  </si>
  <si>
    <t>Significant Effect</t>
  </si>
  <si>
    <t>Total Participants</t>
  </si>
  <si>
    <t>Mean Age</t>
  </si>
  <si>
    <t>SD Age</t>
  </si>
  <si>
    <t># of Males</t>
  </si>
  <si>
    <t>Active Sham</t>
  </si>
  <si>
    <t>Current Modeling</t>
  </si>
  <si>
    <t>HD tACS</t>
  </si>
  <si>
    <t>Total Charge</t>
  </si>
  <si>
    <t>Current Density (mA/cm2)</t>
  </si>
  <si>
    <t>Neural Data Method</t>
  </si>
  <si>
    <t>Method</t>
  </si>
  <si>
    <t>Neural Hypothesis Wording</t>
  </si>
  <si>
    <t>Neural Hypothesis</t>
  </si>
  <si>
    <t>Exploratory Neural</t>
  </si>
  <si>
    <t>Neural DV</t>
  </si>
  <si>
    <t>RS T-value</t>
  </si>
  <si>
    <t>RS F-value</t>
  </si>
  <si>
    <t>RS p-value</t>
  </si>
  <si>
    <t>RS Significance in Predicted Freq</t>
  </si>
  <si>
    <t>Task T-value</t>
  </si>
  <si>
    <t>Task F-value</t>
  </si>
  <si>
    <t>Task p-value</t>
  </si>
  <si>
    <t>Task Significance in Predicted Freq</t>
  </si>
  <si>
    <t>Type of Neuro Stat</t>
  </si>
  <si>
    <t>t-value</t>
  </si>
  <si>
    <t>Significant</t>
  </si>
  <si>
    <t>Notes</t>
  </si>
  <si>
    <t>Study</t>
  </si>
  <si>
    <t>Abellaneda-Pérez (2020) 1a</t>
  </si>
  <si>
    <t>web-plot</t>
  </si>
  <si>
    <t>IND</t>
  </si>
  <si>
    <t>MEAN</t>
  </si>
  <si>
    <t>Bonferroni</t>
  </si>
  <si>
    <t>verbal 0-back</t>
  </si>
  <si>
    <t>N</t>
  </si>
  <si>
    <t>functional connectivity DMN</t>
  </si>
  <si>
    <t>missing data</t>
  </si>
  <si>
    <t>Abellaneda-Pérez (2020</t>
  </si>
  <si>
    <t>Abellaneda-Pérez (2020) 1b</t>
  </si>
  <si>
    <t>verbal 1-back</t>
  </si>
  <si>
    <t>functional connectivity ECN</t>
  </si>
  <si>
    <t>Abellaneda-Pérez (2020) 1c</t>
  </si>
  <si>
    <t>verbal 2-back</t>
  </si>
  <si>
    <t>Abellaneda-Pérez (2020) 1d</t>
  </si>
  <si>
    <t>verbal 3-back</t>
  </si>
  <si>
    <t>Alekseichuk (2016) 1a</t>
  </si>
  <si>
    <t>ok</t>
  </si>
  <si>
    <t>RM</t>
  </si>
  <si>
    <t>Hedges's G</t>
  </si>
  <si>
    <t>not needed</t>
  </si>
  <si>
    <t>Hinder</t>
  </si>
  <si>
    <t>5 electodes, 6 cm apart</t>
  </si>
  <si>
    <t>6,80t</t>
  </si>
  <si>
    <t>Weaken</t>
  </si>
  <si>
    <t>Global phase connectivity</t>
  </si>
  <si>
    <t>Hedge's G</t>
  </si>
  <si>
    <t>Alekseichuk (2016</t>
  </si>
  <si>
    <t>Y</t>
  </si>
  <si>
    <t>Strengthen</t>
  </si>
  <si>
    <t>Alekseichuk (2017)</t>
  </si>
  <si>
    <t>FDR-corrected</t>
  </si>
  <si>
    <t>Alekseichuk (2017</t>
  </si>
  <si>
    <t>Negative Impact</t>
  </si>
  <si>
    <t>Accuracy %</t>
  </si>
  <si>
    <t>Alekseichuk (2020</t>
  </si>
  <si>
    <t>Reduce</t>
  </si>
  <si>
    <t>alpha power</t>
  </si>
  <si>
    <t>Alexander (2019</t>
  </si>
  <si>
    <t>F-test</t>
  </si>
  <si>
    <t>p=0.035</t>
  </si>
  <si>
    <t>sig effect @ day 5</t>
  </si>
  <si>
    <t>Ambrus (2015</t>
  </si>
  <si>
    <t>so tDCS</t>
  </si>
  <si>
    <t>Antonenko (2016)</t>
  </si>
  <si>
    <t>Healthy, elderly</t>
  </si>
  <si>
    <t>t-test</t>
  </si>
  <si>
    <t>Bender (2019</t>
  </si>
  <si>
    <t>Bender (2019) 1b</t>
  </si>
  <si>
    <t>Decrease</t>
  </si>
  <si>
    <t>Benjamini-Hochberg</t>
  </si>
  <si>
    <t>ERD not significantly increased for any tACS groups</t>
  </si>
  <si>
    <t>Bernsten (2019</t>
  </si>
  <si>
    <t>Bologna (2019)</t>
  </si>
  <si>
    <t>Probability of target responses</t>
  </si>
  <si>
    <t>Borghini (2018</t>
  </si>
  <si>
    <t>Probability of non-target responses</t>
  </si>
  <si>
    <t>ANOVA</t>
  </si>
  <si>
    <t>rm ANOVA</t>
  </si>
  <si>
    <t>no pairwise comparisons</t>
  </si>
  <si>
    <t>Congruency effect (error rate)</t>
  </si>
  <si>
    <t>Bramson (2020)</t>
  </si>
  <si>
    <t>Bramson (2020) 1b</t>
  </si>
  <si>
    <t>Braun (2017) 1a</t>
  </si>
  <si>
    <t>Verbal Incidental encoding task</t>
  </si>
  <si>
    <t>% hits</t>
  </si>
  <si>
    <t>Fp1, C5</t>
  </si>
  <si>
    <t>Braun (2017</t>
  </si>
  <si>
    <t>Braun (2017) 1b</t>
  </si>
  <si>
    <t>Non-Verbal Incidental encoding task</t>
  </si>
  <si>
    <t>Fp2, C6</t>
  </si>
  <si>
    <t>Chander (2016)</t>
  </si>
  <si>
    <t>corrected</t>
  </si>
  <si>
    <t>Disrupt</t>
  </si>
  <si>
    <t>% change in accuracy</t>
  </si>
  <si>
    <t>FPz, Pz</t>
  </si>
  <si>
    <t>MEG</t>
  </si>
  <si>
    <t>Wilcoxon rank sum test</t>
  </si>
  <si>
    <t>Requested data 02/14 -- received 2/19</t>
  </si>
  <si>
    <t>Chander (2016</t>
  </si>
  <si>
    <t>Clancy (2018)</t>
  </si>
  <si>
    <t>3-way ANOVA</t>
  </si>
  <si>
    <t>Subjective Anxiety Rating immediatly after stim</t>
  </si>
  <si>
    <t>occipitoparietal: p=0.003; right hemi: p=0.002; left hemi: p=0.065</t>
  </si>
  <si>
    <t>occipitoparietal: 0.9029, right hemi: 1.1115, left hemi: 0.5383</t>
  </si>
  <si>
    <t>occipitoparietal: 0.3430, right hemi: 0.3513, left hemi: 0.3323</t>
  </si>
  <si>
    <t>Clancy (2018</t>
  </si>
  <si>
    <t>Subjective Anxiety Rating 30-min after stim</t>
  </si>
  <si>
    <t>Yes</t>
  </si>
  <si>
    <t>PO7, PO8, P3, P5</t>
  </si>
  <si>
    <t>Clayton (2019</t>
  </si>
  <si>
    <t>Clayton (2019) 2a</t>
  </si>
  <si>
    <t>Impair</t>
  </si>
  <si>
    <t>No</t>
  </si>
  <si>
    <t>PO7, PO8, P3, P4</t>
  </si>
  <si>
    <t>Clayton (2019) 2b</t>
  </si>
  <si>
    <t>Dallmer-Zerbe (2020)</t>
  </si>
  <si>
    <t>Del Felice (2019)</t>
  </si>
  <si>
    <t>linear mixed effects</t>
  </si>
  <si>
    <t>received data 3/24/20</t>
  </si>
  <si>
    <t>Feurra (2016</t>
  </si>
  <si>
    <t>Healthy, middle aged</t>
  </si>
  <si>
    <t>general motor skill score 60 min</t>
  </si>
  <si>
    <t>Fresnoza (2020</t>
  </si>
  <si>
    <t>sequence skill score 60 min</t>
  </si>
  <si>
    <t>Fresnoza (2020) 1e</t>
  </si>
  <si>
    <t>general motor skill score 120 min</t>
  </si>
  <si>
    <t>Fresnoza (2020) 1f</t>
  </si>
  <si>
    <t>sequence skill score 120 min</t>
  </si>
  <si>
    <t>Fresnoza (2020) 1g</t>
  </si>
  <si>
    <t>Fresnoza (2020) 1h</t>
  </si>
  <si>
    <t>Fresnoza (2020) 2e</t>
  </si>
  <si>
    <t>Fresnoza (2020) 2f</t>
  </si>
  <si>
    <t>Fresnoza (2020) 2g</t>
  </si>
  <si>
    <t>Fresnoza (2020) 2h</t>
  </si>
  <si>
    <t>Received data 8/19</t>
  </si>
  <si>
    <t>Fusco (2018</t>
  </si>
  <si>
    <t>Fusco (2020)</t>
  </si>
  <si>
    <t>Garside (2015)</t>
  </si>
  <si>
    <t>no need; only one paired test done.</t>
  </si>
  <si>
    <t>Paired word learning</t>
  </si>
  <si>
    <t>Disruption</t>
  </si>
  <si>
    <t>% Accuracy change</t>
  </si>
  <si>
    <t>disrupt low-frequency oscillations</t>
  </si>
  <si>
    <t>power</t>
  </si>
  <si>
    <t>Garside (2015</t>
  </si>
  <si>
    <t>Giller (2020)</t>
  </si>
  <si>
    <t>Accuracy(%)</t>
  </si>
  <si>
    <t>email sent</t>
  </si>
  <si>
    <t>FDR</t>
  </si>
  <si>
    <t>learning RT, b2</t>
  </si>
  <si>
    <t>Giustiniani (2019</t>
  </si>
  <si>
    <t>Giustiniani (2019) 1b</t>
  </si>
  <si>
    <t>learning RT, b3</t>
  </si>
  <si>
    <t>Giustiniani (2019) 1c</t>
  </si>
  <si>
    <t>learning RT, b4</t>
  </si>
  <si>
    <t>Giustiniani (2019) 1d</t>
  </si>
  <si>
    <t>learning RT, b5</t>
  </si>
  <si>
    <t>Giustiniani (2019) 2b</t>
  </si>
  <si>
    <t>Giustiniani (2019) 2c</t>
  </si>
  <si>
    <t>Giustiniani (2019) 2d</t>
  </si>
  <si>
    <t>retrieval RT after interference, b7</t>
  </si>
  <si>
    <t>Giustiniani (2019) 3b</t>
  </si>
  <si>
    <t>retrieval RT after interference, b8</t>
  </si>
  <si>
    <t>Giustiniani (2019) 4b</t>
  </si>
  <si>
    <t>Grabner (2018</t>
  </si>
  <si>
    <t>Harada (2020)</t>
  </si>
  <si>
    <t>&lt; 0.05</t>
  </si>
  <si>
    <t>2x2 rm ANOVA</t>
  </si>
  <si>
    <t>Detection accuracy/ -pi/2</t>
  </si>
  <si>
    <t>Alpha power</t>
  </si>
  <si>
    <t>Helfrich (2014</t>
  </si>
  <si>
    <t>Helfrich (2014) 1b</t>
  </si>
  <si>
    <t>Detection accuracy/ 0</t>
  </si>
  <si>
    <t>Helfrich (2014) 1c</t>
  </si>
  <si>
    <t>Detection accuracy/ pi/2</t>
  </si>
  <si>
    <t>Helfrich (2014) 1d</t>
  </si>
  <si>
    <t>Detection accuracy/ pi</t>
  </si>
  <si>
    <t>Accurate RT</t>
  </si>
  <si>
    <t>Hoy (2015</t>
  </si>
  <si>
    <t>Accurate RT (IS-1)</t>
  </si>
  <si>
    <t>Hoy (2016</t>
  </si>
  <si>
    <t>d Prime (IS-1)</t>
  </si>
  <si>
    <t>Hoy (2016) 1c</t>
  </si>
  <si>
    <t>Accurate RT (IS-2)</t>
  </si>
  <si>
    <t>Hoy (2016) 1d</t>
  </si>
  <si>
    <t>d Prime (IS-2)</t>
  </si>
  <si>
    <t>ANCOVA(1 factor, 1 covariate)</t>
  </si>
  <si>
    <t>d = 0.96 (0.27, 1.67) post. Beta</t>
  </si>
  <si>
    <t>anti-phase stim</t>
  </si>
  <si>
    <t>Hsu (2017</t>
  </si>
  <si>
    <t>d = 0.65 (-0.01, 1.32) posterior alpha and beta</t>
  </si>
  <si>
    <t>in-phase, 1 min long ISI</t>
  </si>
  <si>
    <t>Hsu (2019</t>
  </si>
  <si>
    <t>Jausovec (2014) 1a</t>
  </si>
  <si>
    <t>Jausovec (2014</t>
  </si>
  <si>
    <t>Jausovec (2014) 1b</t>
  </si>
  <si>
    <t>uncorrected</t>
  </si>
  <si>
    <t>Jausovec (2014) 2a</t>
  </si>
  <si>
    <t>Jausovec (2014) 2b</t>
  </si>
  <si>
    <t>Jausovec (2014) 3a</t>
  </si>
  <si>
    <t>Jausovec (2014) 3b</t>
  </si>
  <si>
    <t>one-sample t-test</t>
  </si>
  <si>
    <t>Javadi (2017</t>
  </si>
  <si>
    <t>Requested data - 2/24/20</t>
  </si>
  <si>
    <t>Jones (2019</t>
  </si>
  <si>
    <t>Jones (2019) 2a</t>
  </si>
  <si>
    <t>Jones (2019) 2b</t>
  </si>
  <si>
    <t>mixed 3-way ANOVA</t>
  </si>
  <si>
    <t>F = 4.68, p = 0.049, ongoing alpha</t>
  </si>
  <si>
    <t>Kasten (2017</t>
  </si>
  <si>
    <t>Sham p&lt;0.05</t>
  </si>
  <si>
    <t>Will send data in September</t>
  </si>
  <si>
    <t>Kleinert (2017</t>
  </si>
  <si>
    <t>Stim p&gt;0.05</t>
  </si>
  <si>
    <t>Kleinert (2017) 2a</t>
  </si>
  <si>
    <t>Visio-spatial Match to Sample- - antiphase</t>
  </si>
  <si>
    <t>Kleinert (2017) 2b</t>
  </si>
  <si>
    <t>Visio-spatial Match to Sample - antiphase</t>
  </si>
  <si>
    <t>Uncorrected</t>
  </si>
  <si>
    <t>Klink (2020</t>
  </si>
  <si>
    <t>Krause (2016</t>
  </si>
  <si>
    <t>Least-significant difference test correction for</t>
  </si>
  <si>
    <t>The study focuses on numerosity discrimination (ability to discriminate quantities) that, according to the authors, is supported by inhibitory abilities to suppress task-irrelevant information. I'm not sure if that can fall under the Cognitive Control category. If not, then we'll have to exclude this study. What do you think? I added the link to the paper's name for easy access.</t>
  </si>
  <si>
    <t>Labree (2020</t>
  </si>
  <si>
    <t>Ladenbauer (2016) 2</t>
  </si>
  <si>
    <t>Ladenbauer (2017) 3</t>
  </si>
  <si>
    <t>Theta-Gamma PAC - include?</t>
  </si>
  <si>
    <t>Lara (2018</t>
  </si>
  <si>
    <t>Lara (2018) 2</t>
  </si>
  <si>
    <t>Impede</t>
  </si>
  <si>
    <t>5,80t</t>
  </si>
  <si>
    <t>Lehr (2019</t>
  </si>
  <si>
    <t>Loffler (2018</t>
  </si>
  <si>
    <t>reduction in accurate RT</t>
  </si>
  <si>
    <t>amplitude</t>
  </si>
  <si>
    <t>Lustenberger (2016</t>
  </si>
  <si>
    <t>Data requested, 2/19</t>
  </si>
  <si>
    <t>Mansouri (2019</t>
  </si>
  <si>
    <t>no need, 1 t-test</t>
  </si>
  <si>
    <t>Marshall (2006</t>
  </si>
  <si>
    <t>1-way MANOVA</t>
  </si>
  <si>
    <t>Online Accuracy</t>
  </si>
  <si>
    <t>Meiron (2014</t>
  </si>
  <si>
    <t>Online RT</t>
  </si>
  <si>
    <t>Mellin (2018) 1a</t>
  </si>
  <si>
    <t>BACS</t>
  </si>
  <si>
    <t>BACS total score (lower = better)</t>
  </si>
  <si>
    <t>Mellin (2018</t>
  </si>
  <si>
    <t>AHRS total score (lower = better)</t>
  </si>
  <si>
    <t>Mellin (2018) 1c</t>
  </si>
  <si>
    <t>PANSS</t>
  </si>
  <si>
    <t>PANSS Total Score</t>
  </si>
  <si>
    <t>B/w F3 and Fp1, b/w T3 and P4</t>
  </si>
  <si>
    <t>Miyaguchi (2020</t>
  </si>
  <si>
    <t>re-motor learning efficiency</t>
  </si>
  <si>
    <t>D Prime on conjunction task</t>
  </si>
  <si>
    <t>Muller (2015</t>
  </si>
  <si>
    <t>Overall RPM items solved</t>
  </si>
  <si>
    <t>modulate</t>
  </si>
  <si>
    <t>BOLD</t>
  </si>
  <si>
    <t>RPM &lt;0.0001</t>
  </si>
  <si>
    <t>Ocipital: 1.8803; Frontal: 0.8332; Middle: 1.7347</t>
  </si>
  <si>
    <t>Ocipital: 0.5444; Frontal: 0.5440 Middle: 0.5310</t>
  </si>
  <si>
    <t>tACS associated with relative decrease in activation</t>
  </si>
  <si>
    <t>Neubauer (2017</t>
  </si>
  <si>
    <t>Overall PFT items solved</t>
  </si>
  <si>
    <t>PFT &lt;0.0001</t>
  </si>
  <si>
    <t>Precuneus R: 2.0045 Inferior: 1.9531 Precuneus L: 1.8974 Cerebellum: 1.7004</t>
  </si>
  <si>
    <t>Precuneus R: 0.5563 Inferior: 0.5513 Precuneus L: 0.5460 Cerebellum: 0.5280</t>
  </si>
  <si>
    <t>Nguyen (2018</t>
  </si>
  <si>
    <t>2-way ANOVA</t>
  </si>
  <si>
    <t>Nomura (2019</t>
  </si>
  <si>
    <t>increase theta power</t>
  </si>
  <si>
    <t>Frontal lower 2-alpha: 0.04</t>
  </si>
  <si>
    <t>global decrease in alpha</t>
  </si>
  <si>
    <t>Pahor (2014</t>
  </si>
  <si>
    <t>Parietal theta: 0.009</t>
  </si>
  <si>
    <t>theta: 0.8913</t>
  </si>
  <si>
    <t>theta: 0.3974</t>
  </si>
  <si>
    <t>lower-1alpha:0.003</t>
  </si>
  <si>
    <t>lower 1:1.0242</t>
  </si>
  <si>
    <t>lower 1:0.4034</t>
  </si>
  <si>
    <t>lower-2 alpha: 0.001</t>
  </si>
  <si>
    <t>lower 2: 1.2226</t>
  </si>
  <si>
    <t>lower 2: 0.4137</t>
  </si>
  <si>
    <t>Figural 2-back</t>
  </si>
  <si>
    <t>Bilat P P1 amp: 0.013</t>
  </si>
  <si>
    <t>Resting EEG, theta, n-back tasks showed changes</t>
  </si>
  <si>
    <t>Pahor (2018</t>
  </si>
  <si>
    <t>Figural 3-back</t>
  </si>
  <si>
    <t>Verbal 2-back</t>
  </si>
  <si>
    <t>Verbal 3-back</t>
  </si>
  <si>
    <t>Bilat P P3 latency: 0.038</t>
  </si>
  <si>
    <t>L Fronto: no sig effect</t>
  </si>
  <si>
    <t>n/a</t>
  </si>
  <si>
    <t>R Fronto P3 amp: 0.043</t>
  </si>
  <si>
    <t>Bilat P1 amp: 0.020</t>
  </si>
  <si>
    <t>Deyaled letter discrimination</t>
  </si>
  <si>
    <t>no EEG during tACS</t>
  </si>
  <si>
    <t>Theta band synchronization</t>
  </si>
  <si>
    <t>rafael.polania@econ.uzh.ch Need to Contact: No info on avg. age, # of males for tACS group</t>
  </si>
  <si>
    <t>Polania (2012</t>
  </si>
  <si>
    <t>Polania (2012) 1b</t>
  </si>
  <si>
    <t>Deteriorate</t>
  </si>
  <si>
    <t>Polania (2015) 1a</t>
  </si>
  <si>
    <t>Polania (2015</t>
  </si>
  <si>
    <t>Polania (2015) 1b</t>
  </si>
  <si>
    <t>Polania (2015) 1c</t>
  </si>
  <si>
    <t>Polania (2015) 1d</t>
  </si>
  <si>
    <t>Polania (2015) 2a</t>
  </si>
  <si>
    <t>Polania (2015) 2b</t>
  </si>
  <si>
    <t>Polania (2015) 2c</t>
  </si>
  <si>
    <t>Polania (2015) 2d</t>
  </si>
  <si>
    <t>learning index at T2 (acquisition)</t>
  </si>
  <si>
    <t>Pollok (2015</t>
  </si>
  <si>
    <t>learning index at T3 (after interference)</t>
  </si>
  <si>
    <t>no need (no pairwise comparisons)</t>
  </si>
  <si>
    <t>facilitate coupling</t>
  </si>
  <si>
    <t>phase-coupling</t>
  </si>
  <si>
    <t>Antiphase:&lt;0.01, Inphase: &lt;0.01</t>
  </si>
  <si>
    <t>Antiphase:0.9241, Inphase: 1.6760</t>
  </si>
  <si>
    <t>Antiphase:0.2720, Inphase: 0.3012</t>
  </si>
  <si>
    <t>Theta coupling</t>
  </si>
  <si>
    <t>Reinhart (2017</t>
  </si>
  <si>
    <t>Antiphase:0.014, Inphase: &lt;0.01</t>
  </si>
  <si>
    <t>Anitphase:0.6662, Inphase: 1.994</t>
  </si>
  <si>
    <t>Antiphase:0.2654, Inphase: 0.3172</t>
  </si>
  <si>
    <t>Antiphase: 0.035, Inphase: &lt;0.01</t>
  </si>
  <si>
    <t>Antiphase:0.5624, Inphase: 1.8332</t>
  </si>
  <si>
    <t>Antiphase:0.2634, Inphase: 0.3089</t>
  </si>
  <si>
    <t>Reinhart (2017) 2a</t>
  </si>
  <si>
    <t>impede coupling</t>
  </si>
  <si>
    <t>Reinhart (2017) 2b</t>
  </si>
  <si>
    <t>Reinhart (2017) 2c</t>
  </si>
  <si>
    <t>theta-gamma PAC</t>
  </si>
  <si>
    <t>permutation</t>
  </si>
  <si>
    <t>Theta-gamma coupling</t>
  </si>
  <si>
    <t>effect sizes provided by RR, cohen's d</t>
  </si>
  <si>
    <t>Reinhart (2019</t>
  </si>
  <si>
    <t>facilitate connectivity</t>
  </si>
  <si>
    <t>theta phase synchronization</t>
  </si>
  <si>
    <t>effect sizes provided by RR</t>
  </si>
  <si>
    <t>Emailed 8/8/19--no response</t>
  </si>
  <si>
    <t>Rohner (2018</t>
  </si>
  <si>
    <t>general performance index T1</t>
  </si>
  <si>
    <t>included the results only for Group 1 (sham-sham) and Group 4 (stim-stim)</t>
  </si>
  <si>
    <t>Roshchupkina (2020)</t>
  </si>
  <si>
    <t>general performance index T2</t>
  </si>
  <si>
    <t>general performance index T3</t>
  </si>
  <si>
    <t>Rostami (2020)</t>
  </si>
  <si>
    <t>Rumpf (2019</t>
  </si>
  <si>
    <t>least-signifi- cant difference test</t>
  </si>
  <si>
    <t>email 8/13/19--no response</t>
  </si>
  <si>
    <t>Santarnecchi (2013</t>
  </si>
  <si>
    <t>Santarnecchi (2016</t>
  </si>
  <si>
    <t>Santarnecchi (2016) 2</t>
  </si>
  <si>
    <t>Sela (2012) 1</t>
  </si>
  <si>
    <t>Does not have data--remove from quant</t>
  </si>
  <si>
    <t>Sela (2012</t>
  </si>
  <si>
    <t>Tesche (2020)1a</t>
  </si>
  <si>
    <t>visual global/local attention task</t>
  </si>
  <si>
    <t>Accuracy (local)</t>
  </si>
  <si>
    <t>Tesche (2020</t>
  </si>
  <si>
    <t>Tesche (2020)1b</t>
  </si>
  <si>
    <t>RT (local)</t>
  </si>
  <si>
    <t>Tesche (2020)2a</t>
  </si>
  <si>
    <t>Accuracy (global)</t>
  </si>
  <si>
    <t>Tesche (2020)2b</t>
  </si>
  <si>
    <t>RT (global)</t>
  </si>
  <si>
    <t>Tseng (2016</t>
  </si>
  <si>
    <t>Tseng (2016) 2a</t>
  </si>
  <si>
    <t>Tseng (2016) 2b</t>
  </si>
  <si>
    <t>Tseng (2018) 1</t>
  </si>
  <si>
    <t>Tseng (2018</t>
  </si>
  <si>
    <t>Tseng (2018) 2</t>
  </si>
  <si>
    <t>Tseng (2018) 3</t>
  </si>
  <si>
    <t>Tseng (2018) 4</t>
  </si>
  <si>
    <t>no sham, alpha tACS used as control</t>
  </si>
  <si>
    <t>van Driel (2015</t>
  </si>
  <si>
    <t>previously excluded, included again 03/5</t>
  </si>
  <si>
    <t>Schouwenburg (2016</t>
  </si>
  <si>
    <t>Avg RT</t>
  </si>
  <si>
    <t>Violante (2017</t>
  </si>
  <si>
    <t>Violante (2017) 2</t>
  </si>
  <si>
    <t>Vosskuhl (2015) 1a</t>
  </si>
  <si>
    <t>Digit-Span forward, b1</t>
  </si>
  <si>
    <t>modulate theta frequency</t>
  </si>
  <si>
    <t>Modulation of peak theta</t>
  </si>
  <si>
    <t>Vosskuhl (2015</t>
  </si>
  <si>
    <t>Vosskuhl (2015) 1b</t>
  </si>
  <si>
    <t>Digit-Span forward, b2</t>
  </si>
  <si>
    <t>Vosskuhl (2015) 1c</t>
  </si>
  <si>
    <t>Digit-Span forward, b3</t>
  </si>
  <si>
    <t>Vosskuhl (2015) 1d</t>
  </si>
  <si>
    <t>Digit-Span backward, b1</t>
  </si>
  <si>
    <t>Vosskuhl (2015) 1e</t>
  </si>
  <si>
    <t>Digit-Span backward, b2</t>
  </si>
  <si>
    <t>Vosskuhl (2015) 1f</t>
  </si>
  <si>
    <t>Digit-Span backward, b3</t>
  </si>
  <si>
    <t>Vosskuhl (2015) 1g</t>
  </si>
  <si>
    <t>likelihood ratio test</t>
  </si>
  <si>
    <t>funcfunctional connectivity</t>
  </si>
  <si>
    <t>Wessel (2020</t>
  </si>
  <si>
    <t>motor retention 24-hour follow-up</t>
  </si>
  <si>
    <t>motor retention 10-day follow-up</t>
  </si>
  <si>
    <t>Wolinksi (2018</t>
  </si>
  <si>
    <t>Wolinksi (2018) 2a</t>
  </si>
  <si>
    <t>Wolinksi (2018) 2b</t>
  </si>
  <si>
    <t xml:space="preserve">Wynn (2020) 1a </t>
  </si>
  <si>
    <t>inverstigate</t>
  </si>
  <si>
    <t>mean&amp;sd</t>
  </si>
  <si>
    <t>Wynn (2020</t>
  </si>
  <si>
    <t>experiment 1, previously wasn't included</t>
  </si>
  <si>
    <t>Yaple (2018</t>
  </si>
  <si>
    <t>Yaple (2018) 1b</t>
  </si>
  <si>
    <t>contacted 8/6/19, received data</t>
  </si>
  <si>
    <t>previously excluded - included again 03/5</t>
  </si>
  <si>
    <t>previously excluded - included again 03/6</t>
  </si>
  <si>
    <t>previously excluded - included again 03/7</t>
  </si>
  <si>
    <t>Zavecz (2020) 1a</t>
  </si>
  <si>
    <t>probabilistic learning task</t>
  </si>
  <si>
    <t>RT learning score</t>
  </si>
  <si>
    <t>Zavecz (2020</t>
  </si>
  <si>
    <t>Zavecz (2020) 1b</t>
  </si>
  <si>
    <t>Accuracy learning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</si>
</sst>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</font>
    <font>
      <sz val="11.0"/>
      <color theme="1"/>
    </font>
    <font>
      <sz val="10.0"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b/>
      <sz val="10.0"/>
      <color rgb="FF000000"/>
      <name val="Arial"/>
    </font>
    <font>
      <b/>
      <sz val="11.0"/>
      <color rgb="FF34A853"/>
      <name val="Arial"/>
    </font>
    <font>
      <b/>
      <sz val="11.0"/>
      <color theme="1"/>
      <name val="Arial"/>
    </font>
    <font>
      <b/>
      <sz val="11.0"/>
      <color rgb="FF434343"/>
      <name val="Arial"/>
    </font>
    <font>
      <b/>
      <sz val="11.0"/>
      <color rgb="FF1155CC"/>
      <name val="Arial"/>
    </font>
    <font>
      <b/>
      <sz val="11.0"/>
      <color rgb="FF999999"/>
      <name val="Arial"/>
    </font>
    <font>
      <b/>
      <sz val="10.0"/>
      <color rgb="FF1155CC"/>
      <name val="Arial"/>
    </font>
    <font>
      <b/>
      <sz val="10.0"/>
      <color rgb="FF0B5394"/>
      <name val="Arial"/>
    </font>
    <font>
      <u/>
      <sz val="11.0"/>
      <color theme="10"/>
    </font>
    <font>
      <sz val="11.0"/>
      <color rgb="FF434343"/>
      <name val="Arial"/>
    </font>
    <font>
      <sz val="10.0"/>
      <color rgb="FF434343"/>
      <name val="Arial"/>
    </font>
    <font>
      <sz val="11.0"/>
      <color rgb="FF1155CC"/>
      <name val="Arial"/>
    </font>
    <font>
      <sz val="11.0"/>
      <color rgb="FF999999"/>
      <name val="Arial"/>
    </font>
    <font>
      <u/>
      <sz val="11.0"/>
      <color rgb="FF434343"/>
      <name val="Arial"/>
    </font>
    <font>
      <sz val="11.0"/>
      <color rgb="FFE06666"/>
      <name val="Arial"/>
    </font>
    <font>
      <sz val="10.0"/>
      <color rgb="FF0B5394"/>
      <name val="Arial"/>
    </font>
    <font>
      <sz val="11.0"/>
      <color theme="1"/>
      <name val="Roboto"/>
    </font>
    <font>
      <sz val="11.0"/>
      <color rgb="FF34A853"/>
      <name val="Arial"/>
    </font>
    <font>
      <sz val="9.0"/>
      <color rgb="FF000000"/>
      <name val="Arial"/>
    </font>
    <font>
      <u/>
      <sz val="11.0"/>
      <color rgb="FF000000"/>
      <name val="Arial"/>
    </font>
    <font>
      <sz val="10.0"/>
      <color rgb="FF1155CC"/>
      <name val="Arial"/>
    </font>
    <font>
      <sz val="9.0"/>
      <color theme="1"/>
      <name val="Arial"/>
    </font>
    <font>
      <sz val="8.0"/>
      <color rgb="FF000000"/>
      <name val="Arial"/>
    </font>
    <font>
      <sz val="10.0"/>
      <color rgb="FF000000"/>
      <name val="Roboto"/>
    </font>
    <font>
      <b/>
      <sz val="10.0"/>
      <color theme="1"/>
      <name val="Arial"/>
    </font>
    <font>
      <sz val="11.0"/>
      <color rgb="FF0B5394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center" readingOrder="0" vertical="center"/>
    </xf>
    <xf borderId="0" fillId="0" fontId="2" numFmtId="2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2" fontId="8" numFmtId="0" xfId="0" applyBorder="1" applyFont="1"/>
    <xf borderId="1" fillId="2" fontId="9" numFmtId="0" xfId="0" applyBorder="1" applyFont="1"/>
    <xf borderId="1" fillId="2" fontId="10" numFmtId="0" xfId="0" applyBorder="1" applyFont="1"/>
    <xf borderId="1" fillId="2" fontId="11" numFmtId="0" xfId="0" applyBorder="1" applyFont="1"/>
    <xf borderId="1" fillId="2" fontId="12" numFmtId="0" xfId="0" applyBorder="1" applyFont="1"/>
    <xf borderId="1" fillId="2" fontId="13" numFmtId="0" xfId="0" applyAlignment="1" applyBorder="1" applyFont="1">
      <alignment horizontal="center"/>
    </xf>
    <xf borderId="0" fillId="0" fontId="8" numFmtId="0" xfId="0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2" numFmtId="0" xfId="0" applyFont="1"/>
    <xf borderId="1" fillId="2" fontId="17" numFmtId="0" xfId="0" applyBorder="1" applyFont="1"/>
    <xf borderId="1" fillId="2" fontId="6" numFmtId="0" xfId="0" applyBorder="1" applyFont="1"/>
    <xf borderId="1" fillId="2" fontId="5" numFmtId="0" xfId="0" applyBorder="1" applyFont="1"/>
    <xf borderId="1" fillId="2" fontId="18" numFmtId="0" xfId="0" applyBorder="1" applyFont="1"/>
    <xf borderId="1" fillId="2" fontId="19" numFmtId="0" xfId="0" applyBorder="1" applyFont="1"/>
    <xf borderId="1" fillId="2" fontId="20" numFmtId="0" xfId="0" applyAlignment="1" applyBorder="1" applyFont="1">
      <alignment horizontal="center"/>
    </xf>
    <xf borderId="0" fillId="0" fontId="6" numFmtId="0" xfId="0" applyFont="1"/>
    <xf borderId="0" fillId="0" fontId="21" numFmtId="0" xfId="0" applyFont="1"/>
    <xf borderId="0" fillId="0" fontId="5" numFmtId="0" xfId="0" applyFont="1"/>
    <xf borderId="0" fillId="0" fontId="20" numFmtId="0" xfId="0" applyFont="1"/>
    <xf borderId="0" fillId="0" fontId="0" numFmtId="0" xfId="0" applyFont="1"/>
    <xf borderId="0" fillId="0" fontId="22" numFmtId="0" xfId="0" applyFont="1"/>
    <xf borderId="1" fillId="2" fontId="0" numFmtId="0" xfId="0" applyBorder="1" applyFont="1"/>
    <xf borderId="1" fillId="2" fontId="23" numFmtId="0" xfId="0" applyAlignment="1" applyBorder="1" applyFont="1">
      <alignment horizontal="center"/>
    </xf>
    <xf borderId="0" fillId="0" fontId="24" numFmtId="0" xfId="0" applyFont="1"/>
    <xf borderId="0" fillId="0" fontId="18" numFmtId="0" xfId="0" applyFont="1"/>
    <xf borderId="1" fillId="2" fontId="25" numFmtId="0" xfId="0" applyBorder="1" applyFont="1"/>
    <xf borderId="1" fillId="2" fontId="26" numFmtId="0" xfId="0" applyBorder="1" applyFont="1"/>
    <xf borderId="1" fillId="2" fontId="27" numFmtId="0" xfId="0" applyBorder="1" applyFont="1"/>
    <xf borderId="1" fillId="2" fontId="23" numFmtId="0" xfId="0" applyBorder="1" applyFont="1"/>
    <xf borderId="0" fillId="0" fontId="23" numFmtId="0" xfId="0" applyFont="1"/>
    <xf borderId="1" fillId="2" fontId="28" numFmtId="0" xfId="0" applyBorder="1" applyFont="1"/>
    <xf borderId="1" fillId="2" fontId="20" numFmtId="0" xfId="0" applyBorder="1" applyFont="1"/>
    <xf borderId="0" fillId="0" fontId="29" numFmtId="0" xfId="0" applyFont="1"/>
    <xf borderId="1" fillId="2" fontId="30" numFmtId="0" xfId="0" applyBorder="1" applyFont="1"/>
    <xf borderId="1" fillId="2" fontId="31" numFmtId="0" xfId="0" applyBorder="1" applyFont="1"/>
    <xf borderId="1" fillId="2" fontId="32" numFmtId="0" xfId="0" applyBorder="1" applyFont="1"/>
    <xf borderId="1" fillId="2" fontId="33" numFmtId="0" xfId="0" applyBorder="1" applyFont="1"/>
    <xf borderId="0" fillId="0" fontId="34" numFmtId="0" xfId="0" applyFont="1"/>
    <xf borderId="1" fillId="2" fontId="3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80/17588928.2020.1817881" TargetMode="External"/><Relationship Id="rId20" Type="http://schemas.openxmlformats.org/officeDocument/2006/relationships/hyperlink" Target="https://doi.org/10.1002/brb3.1754" TargetMode="External"/><Relationship Id="rId42" Type="http://schemas.openxmlformats.org/officeDocument/2006/relationships/hyperlink" Target="https://doi.org/10.1038/s41598-020-68028-9" TargetMode="External"/><Relationship Id="rId41" Type="http://schemas.openxmlformats.org/officeDocument/2006/relationships/hyperlink" Target="https://doi.org/10.1089/brain.2019.0710" TargetMode="External"/><Relationship Id="rId22" Type="http://schemas.openxmlformats.org/officeDocument/2006/relationships/hyperlink" Target="https://doi.org/10.1002/brb3.1754" TargetMode="External"/><Relationship Id="rId44" Type="http://schemas.openxmlformats.org/officeDocument/2006/relationships/drawing" Target="../drawings/drawing3.xml"/><Relationship Id="rId21" Type="http://schemas.openxmlformats.org/officeDocument/2006/relationships/hyperlink" Target="https://doi.org/10.1002/brb3.1754" TargetMode="External"/><Relationship Id="rId43" Type="http://schemas.openxmlformats.org/officeDocument/2006/relationships/hyperlink" Target="https://osf.io/kqp28/" TargetMode="External"/><Relationship Id="rId24" Type="http://schemas.openxmlformats.org/officeDocument/2006/relationships/hyperlink" Target="https://doi.org/10.1002/brb3.1754" TargetMode="External"/><Relationship Id="rId23" Type="http://schemas.openxmlformats.org/officeDocument/2006/relationships/hyperlink" Target="https://doi.org/10.1002/brb3.1754" TargetMode="External"/><Relationship Id="rId1" Type="http://schemas.openxmlformats.org/officeDocument/2006/relationships/hyperlink" Target="https://doi.org/10.3389/fnins.2019.01440" TargetMode="External"/><Relationship Id="rId2" Type="http://schemas.openxmlformats.org/officeDocument/2006/relationships/hyperlink" Target="https://doi.org/10.1016/j.brs.2019.12.019" TargetMode="External"/><Relationship Id="rId3" Type="http://schemas.openxmlformats.org/officeDocument/2006/relationships/hyperlink" Target="https://doi.org/10.1111/ejn.12118" TargetMode="External"/><Relationship Id="rId4" Type="http://schemas.openxmlformats.org/officeDocument/2006/relationships/hyperlink" Target="https://doi.org/10.7554/eLife.59600" TargetMode="External"/><Relationship Id="rId9" Type="http://schemas.openxmlformats.org/officeDocument/2006/relationships/hyperlink" Target="https://doi.org/10.1016/j.nicl.2019.101768" TargetMode="External"/><Relationship Id="rId26" Type="http://schemas.openxmlformats.org/officeDocument/2006/relationships/hyperlink" Target="https://doi.org/10.1016/j.neuroimage.2016.06.057" TargetMode="External"/><Relationship Id="rId25" Type="http://schemas.openxmlformats.org/officeDocument/2006/relationships/hyperlink" Target="https://doi.org/10.1111/ejn.13877" TargetMode="External"/><Relationship Id="rId28" Type="http://schemas.openxmlformats.org/officeDocument/2006/relationships/hyperlink" Target="https://doi.org/10.1016/j.jocn.2020.05.024" TargetMode="External"/><Relationship Id="rId27" Type="http://schemas.openxmlformats.org/officeDocument/2006/relationships/hyperlink" Target="https://doi.org/10.1523/JNEUROSCI.0260-17.2017" TargetMode="External"/><Relationship Id="rId5" Type="http://schemas.openxmlformats.org/officeDocument/2006/relationships/hyperlink" Target="https://doi.org/10.1007/s10548-020-00752-x" TargetMode="External"/><Relationship Id="rId6" Type="http://schemas.openxmlformats.org/officeDocument/2006/relationships/hyperlink" Target="https://doi.org/10.1016/j.nicl.2019.101768" TargetMode="External"/><Relationship Id="rId29" Type="http://schemas.openxmlformats.org/officeDocument/2006/relationships/hyperlink" Target="https://doi.org/10.1016/j.brs.2016.04.016" TargetMode="External"/><Relationship Id="rId7" Type="http://schemas.openxmlformats.org/officeDocument/2006/relationships/hyperlink" Target="https://doi.org/10.1016/j.nicl.2019.101768" TargetMode="External"/><Relationship Id="rId8" Type="http://schemas.openxmlformats.org/officeDocument/2006/relationships/hyperlink" Target="https://doi.org/10.1016/j.nicl.2019.101768" TargetMode="External"/><Relationship Id="rId31" Type="http://schemas.openxmlformats.org/officeDocument/2006/relationships/hyperlink" Target="https://doi.org/10.1038/ncomms9090" TargetMode="External"/><Relationship Id="rId30" Type="http://schemas.openxmlformats.org/officeDocument/2006/relationships/hyperlink" Target="https://doi.org/10.1038/ncomms9090" TargetMode="External"/><Relationship Id="rId11" Type="http://schemas.openxmlformats.org/officeDocument/2006/relationships/hyperlink" Target="https://doi.org/10.1016/j.nicl.2019.101768" TargetMode="External"/><Relationship Id="rId33" Type="http://schemas.openxmlformats.org/officeDocument/2006/relationships/hyperlink" Target="https://doi.org/10.1038/ncomms9090" TargetMode="External"/><Relationship Id="rId10" Type="http://schemas.openxmlformats.org/officeDocument/2006/relationships/hyperlink" Target="https://doi.org/10.1016/j.nicl.2019.101768" TargetMode="External"/><Relationship Id="rId32" Type="http://schemas.openxmlformats.org/officeDocument/2006/relationships/hyperlink" Target="https://doi.org/10.1038/ncomms9090" TargetMode="External"/><Relationship Id="rId13" Type="http://schemas.openxmlformats.org/officeDocument/2006/relationships/hyperlink" Target="https://doi.org/10.1016/j.nicl.2019.101768" TargetMode="External"/><Relationship Id="rId35" Type="http://schemas.openxmlformats.org/officeDocument/2006/relationships/hyperlink" Target="https://doi.org/10.1038/ncomms9090" TargetMode="External"/><Relationship Id="rId12" Type="http://schemas.openxmlformats.org/officeDocument/2006/relationships/hyperlink" Target="https://doi.org/10.1016/j.nicl.2019.101768" TargetMode="External"/><Relationship Id="rId34" Type="http://schemas.openxmlformats.org/officeDocument/2006/relationships/hyperlink" Target="https://doi.org/10.1038/ncomms9090" TargetMode="External"/><Relationship Id="rId15" Type="http://schemas.openxmlformats.org/officeDocument/2006/relationships/hyperlink" Target="https://doi.org/10.3389/fnagi.2020.00025" TargetMode="External"/><Relationship Id="rId37" Type="http://schemas.openxmlformats.org/officeDocument/2006/relationships/hyperlink" Target="https://doi.org/10.1038/ncomms9090" TargetMode="External"/><Relationship Id="rId14" Type="http://schemas.openxmlformats.org/officeDocument/2006/relationships/hyperlink" Target="https://doi.org/10.1016/j.brs.2013.05.006" TargetMode="External"/><Relationship Id="rId36" Type="http://schemas.openxmlformats.org/officeDocument/2006/relationships/hyperlink" Target="https://doi.org/10.1038/ncomms9090" TargetMode="External"/><Relationship Id="rId17" Type="http://schemas.openxmlformats.org/officeDocument/2006/relationships/hyperlink" Target="https://doi.org/10.1002/brb3.1754" TargetMode="External"/><Relationship Id="rId39" Type="http://schemas.openxmlformats.org/officeDocument/2006/relationships/hyperlink" Target="https://doi.org/10.1080/17588928.2020.1817881" TargetMode="External"/><Relationship Id="rId16" Type="http://schemas.openxmlformats.org/officeDocument/2006/relationships/hyperlink" Target="https://doi.org/10.1093/scan/nsaa125" TargetMode="External"/><Relationship Id="rId38" Type="http://schemas.openxmlformats.org/officeDocument/2006/relationships/hyperlink" Target="https://doi.org/10.1016/j.brs.2020.08.012" TargetMode="External"/><Relationship Id="rId19" Type="http://schemas.openxmlformats.org/officeDocument/2006/relationships/hyperlink" Target="https://doi.org/10.1002/brb3.1754" TargetMode="External"/><Relationship Id="rId18" Type="http://schemas.openxmlformats.org/officeDocument/2006/relationships/hyperlink" Target="https://doi.org/10.1002/brb3.1754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02/brb3.1754" TargetMode="External"/><Relationship Id="rId22" Type="http://schemas.openxmlformats.org/officeDocument/2006/relationships/hyperlink" Target="https://doi.org/10.1002/brb3.1754" TargetMode="External"/><Relationship Id="rId21" Type="http://schemas.openxmlformats.org/officeDocument/2006/relationships/hyperlink" Target="https://doi.org/10.1002/brb3.1754" TargetMode="External"/><Relationship Id="rId24" Type="http://schemas.openxmlformats.org/officeDocument/2006/relationships/hyperlink" Target="https://doi.org/10.1002/brb3.1754" TargetMode="External"/><Relationship Id="rId23" Type="http://schemas.openxmlformats.org/officeDocument/2006/relationships/hyperlink" Target="https://doi.org/10.1002/brb3.1754" TargetMode="External"/><Relationship Id="rId1" Type="http://schemas.openxmlformats.org/officeDocument/2006/relationships/hyperlink" Target="https://doi.org/10.3389/fnins.2019.01440" TargetMode="External"/><Relationship Id="rId2" Type="http://schemas.openxmlformats.org/officeDocument/2006/relationships/hyperlink" Target="https://doi.org/10.1016/j.brs.2019.12.019" TargetMode="External"/><Relationship Id="rId3" Type="http://schemas.openxmlformats.org/officeDocument/2006/relationships/hyperlink" Target="https://doi.org/10.1111/ejn.12118" TargetMode="External"/><Relationship Id="rId4" Type="http://schemas.openxmlformats.org/officeDocument/2006/relationships/hyperlink" Target="https://doi.org/10.7554/eLife.59600" TargetMode="External"/><Relationship Id="rId9" Type="http://schemas.openxmlformats.org/officeDocument/2006/relationships/hyperlink" Target="https://doi.org/10.1016/j.nicl.2019.101768" TargetMode="External"/><Relationship Id="rId26" Type="http://schemas.openxmlformats.org/officeDocument/2006/relationships/hyperlink" Target="https://doi.org/10.1016/j.neuroimage.2016.06.057" TargetMode="External"/><Relationship Id="rId25" Type="http://schemas.openxmlformats.org/officeDocument/2006/relationships/hyperlink" Target="https://doi.org/10.1111/ejn.13877" TargetMode="External"/><Relationship Id="rId28" Type="http://schemas.openxmlformats.org/officeDocument/2006/relationships/hyperlink" Target="https://doi.org/10.1016/j.jocn.2020.05.024" TargetMode="External"/><Relationship Id="rId27" Type="http://schemas.openxmlformats.org/officeDocument/2006/relationships/hyperlink" Target="https://doi.org/10.1523/JNEUROSCI.0260-17.2017" TargetMode="External"/><Relationship Id="rId5" Type="http://schemas.openxmlformats.org/officeDocument/2006/relationships/hyperlink" Target="https://doi.org/10.1007/s10548-020-00752-x" TargetMode="External"/><Relationship Id="rId6" Type="http://schemas.openxmlformats.org/officeDocument/2006/relationships/hyperlink" Target="https://doi.org/10.1016/j.nicl.2019.101768" TargetMode="External"/><Relationship Id="rId29" Type="http://schemas.openxmlformats.org/officeDocument/2006/relationships/hyperlink" Target="https://doi.org/10.1016/j.brs.2016.04.016" TargetMode="External"/><Relationship Id="rId7" Type="http://schemas.openxmlformats.org/officeDocument/2006/relationships/hyperlink" Target="https://doi.org/10.1016/j.nicl.2019.101768" TargetMode="External"/><Relationship Id="rId8" Type="http://schemas.openxmlformats.org/officeDocument/2006/relationships/hyperlink" Target="https://doi.org/10.1016/j.nicl.2019.101768" TargetMode="External"/><Relationship Id="rId31" Type="http://schemas.openxmlformats.org/officeDocument/2006/relationships/hyperlink" Target="https://doi.org/10.1038/ncomms9090" TargetMode="External"/><Relationship Id="rId30" Type="http://schemas.openxmlformats.org/officeDocument/2006/relationships/hyperlink" Target="https://doi.org/10.1038/ncomms9090" TargetMode="External"/><Relationship Id="rId11" Type="http://schemas.openxmlformats.org/officeDocument/2006/relationships/hyperlink" Target="https://doi.org/10.1016/j.nicl.2019.101768" TargetMode="External"/><Relationship Id="rId33" Type="http://schemas.openxmlformats.org/officeDocument/2006/relationships/hyperlink" Target="https://doi.org/10.1038/ncomms9090" TargetMode="External"/><Relationship Id="rId10" Type="http://schemas.openxmlformats.org/officeDocument/2006/relationships/hyperlink" Target="https://doi.org/10.1016/j.nicl.2019.101768" TargetMode="External"/><Relationship Id="rId32" Type="http://schemas.openxmlformats.org/officeDocument/2006/relationships/hyperlink" Target="https://doi.org/10.1038/ncomms9090" TargetMode="External"/><Relationship Id="rId13" Type="http://schemas.openxmlformats.org/officeDocument/2006/relationships/hyperlink" Target="https://doi.org/10.1016/j.nicl.2019.101768" TargetMode="External"/><Relationship Id="rId35" Type="http://schemas.openxmlformats.org/officeDocument/2006/relationships/hyperlink" Target="https://doi.org/10.1080/17588928.2020.1817881" TargetMode="External"/><Relationship Id="rId12" Type="http://schemas.openxmlformats.org/officeDocument/2006/relationships/hyperlink" Target="https://doi.org/10.1016/j.nicl.2019.101768" TargetMode="External"/><Relationship Id="rId34" Type="http://schemas.openxmlformats.org/officeDocument/2006/relationships/hyperlink" Target="https://doi.org/10.1016/j.brs.2020.08.012" TargetMode="External"/><Relationship Id="rId15" Type="http://schemas.openxmlformats.org/officeDocument/2006/relationships/hyperlink" Target="https://doi.org/10.3389/fnagi.2020.00025" TargetMode="External"/><Relationship Id="rId37" Type="http://schemas.openxmlformats.org/officeDocument/2006/relationships/hyperlink" Target="https://doi.org/10.1038/s41598-020-68028-9" TargetMode="External"/><Relationship Id="rId14" Type="http://schemas.openxmlformats.org/officeDocument/2006/relationships/hyperlink" Target="https://doi.org/10.1016/j.brs.2013.05.006" TargetMode="External"/><Relationship Id="rId36" Type="http://schemas.openxmlformats.org/officeDocument/2006/relationships/hyperlink" Target="https://doi.org/10.1080/17588928.2020.1817881" TargetMode="External"/><Relationship Id="rId17" Type="http://schemas.openxmlformats.org/officeDocument/2006/relationships/hyperlink" Target="https://doi.org/10.1002/brb3.1754" TargetMode="External"/><Relationship Id="rId16" Type="http://schemas.openxmlformats.org/officeDocument/2006/relationships/hyperlink" Target="https://doi.org/10.1093/scan/nsaa125" TargetMode="External"/><Relationship Id="rId38" Type="http://schemas.openxmlformats.org/officeDocument/2006/relationships/drawing" Target="../drawings/drawing4.xml"/><Relationship Id="rId19" Type="http://schemas.openxmlformats.org/officeDocument/2006/relationships/hyperlink" Target="https://doi.org/10.1002/brb3.1754" TargetMode="External"/><Relationship Id="rId18" Type="http://schemas.openxmlformats.org/officeDocument/2006/relationships/hyperlink" Target="https://doi.org/10.1002/brb3.1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2" width="16.0"/>
    <col customWidth="1" min="3" max="3" width="21.63"/>
    <col customWidth="1" min="4" max="6" width="7.75"/>
    <col customWidth="1" min="7" max="9" width="5.38"/>
    <col customWidth="1" min="10" max="10" width="14.0"/>
    <col customWidth="1" min="11" max="23" width="7.75"/>
    <col customWidth="1" min="24" max="25" width="18.5"/>
    <col customWidth="1" min="26" max="28" width="7.75"/>
    <col customWidth="1" min="29" max="29" width="9.75"/>
    <col customWidth="1" min="30" max="30" width="27.25"/>
    <col customWidth="1" min="31" max="31" width="19.38"/>
    <col customWidth="1" min="32" max="32" width="9.75"/>
    <col customWidth="1" min="33" max="79" width="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5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6" t="s">
        <v>55</v>
      </c>
      <c r="BE1" s="6" t="s">
        <v>56</v>
      </c>
      <c r="BF1" s="6" t="s">
        <v>57</v>
      </c>
      <c r="BG1" s="1" t="s">
        <v>58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5">
        <v>1.0</v>
      </c>
      <c r="B2" s="7" t="s">
        <v>59</v>
      </c>
      <c r="C2" s="7" t="s">
        <v>60</v>
      </c>
      <c r="D2" s="5" t="s">
        <v>61</v>
      </c>
      <c r="E2" s="5" t="s">
        <v>62</v>
      </c>
      <c r="F2" s="5" t="s">
        <v>63</v>
      </c>
      <c r="G2" s="5">
        <v>29.0</v>
      </c>
      <c r="H2" s="5">
        <v>14.0</v>
      </c>
      <c r="I2" s="5">
        <v>15.0</v>
      </c>
      <c r="J2" s="5" t="s">
        <v>64</v>
      </c>
      <c r="K2" s="5">
        <v>0.2350679651827759</v>
      </c>
      <c r="L2" s="5">
        <v>0.2870160793628889</v>
      </c>
      <c r="M2" s="5">
        <f t="shared" ref="M2:M6" si="1">K2</f>
        <v>0.2350679652</v>
      </c>
      <c r="N2" s="5">
        <v>0.2350679651827759</v>
      </c>
      <c r="O2" s="5">
        <f t="shared" ref="O2:O266" si="2">L2^2</f>
        <v>0.08237822981</v>
      </c>
      <c r="P2" s="5">
        <v>3.51241534988713</v>
      </c>
      <c r="Q2" s="5">
        <v>0.1013541504317949</v>
      </c>
      <c r="R2" s="5">
        <v>0.0270880361173802</v>
      </c>
      <c r="S2" s="5">
        <v>3.51241534988713</v>
      </c>
      <c r="T2" s="5">
        <v>0.1398820170187708</v>
      </c>
      <c r="U2" s="5">
        <v>0.03611738148984012</v>
      </c>
      <c r="V2" s="5"/>
      <c r="W2" s="8">
        <v>0.7</v>
      </c>
      <c r="X2" s="5" t="s">
        <v>65</v>
      </c>
      <c r="Y2" s="5" t="s">
        <v>66</v>
      </c>
      <c r="Z2" s="5" t="s">
        <v>67</v>
      </c>
      <c r="AA2" s="5">
        <v>0.0</v>
      </c>
      <c r="AB2" s="5">
        <v>1.0</v>
      </c>
      <c r="AC2" s="5" t="s">
        <v>68</v>
      </c>
      <c r="AD2" s="5" t="s">
        <v>69</v>
      </c>
      <c r="AE2" s="5" t="s">
        <v>70</v>
      </c>
      <c r="AF2" s="5" t="s">
        <v>71</v>
      </c>
      <c r="AG2" s="5" t="s">
        <v>72</v>
      </c>
      <c r="AH2" s="5" t="s">
        <v>73</v>
      </c>
      <c r="AI2" s="5" t="s">
        <v>74</v>
      </c>
      <c r="AJ2" s="5" t="s">
        <v>75</v>
      </c>
      <c r="AK2" s="5">
        <v>0.0</v>
      </c>
      <c r="AL2" s="9">
        <v>6.0</v>
      </c>
      <c r="AM2" s="10" t="s">
        <v>76</v>
      </c>
      <c r="AN2" s="5" t="s">
        <v>77</v>
      </c>
      <c r="AO2" s="5">
        <v>20.0</v>
      </c>
      <c r="AP2" s="5">
        <v>0.0</v>
      </c>
      <c r="AQ2" s="5">
        <v>1.0</v>
      </c>
      <c r="AR2" s="5">
        <v>1.0</v>
      </c>
      <c r="AS2" s="5">
        <v>0.0</v>
      </c>
      <c r="AT2" s="5">
        <v>0.0</v>
      </c>
      <c r="AU2" s="5">
        <v>29.0</v>
      </c>
      <c r="AV2" s="5">
        <v>25.74</v>
      </c>
      <c r="AW2" s="5">
        <v>4.33</v>
      </c>
      <c r="AX2" s="5">
        <v>16.0</v>
      </c>
      <c r="AY2" s="5">
        <v>0.0</v>
      </c>
      <c r="AZ2" s="5">
        <v>0.0</v>
      </c>
      <c r="BA2" s="5">
        <v>0.0</v>
      </c>
      <c r="BB2" s="5" t="s">
        <v>78</v>
      </c>
      <c r="BC2" s="5" t="s">
        <v>79</v>
      </c>
      <c r="BD2" s="11" t="s">
        <v>23</v>
      </c>
      <c r="BE2" s="11">
        <v>0.0</v>
      </c>
      <c r="BF2" s="11">
        <v>1.0</v>
      </c>
      <c r="BG2" s="5">
        <v>2020.0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>
      <c r="A3" s="5">
        <v>1.0</v>
      </c>
      <c r="B3" s="7" t="s">
        <v>59</v>
      </c>
      <c r="C3" s="7" t="s">
        <v>80</v>
      </c>
      <c r="D3" s="5" t="s">
        <v>61</v>
      </c>
      <c r="E3" s="5" t="s">
        <v>62</v>
      </c>
      <c r="F3" s="5" t="s">
        <v>63</v>
      </c>
      <c r="G3" s="5">
        <v>29.0</v>
      </c>
      <c r="H3" s="5">
        <v>14.0</v>
      </c>
      <c r="I3" s="5">
        <v>15.0</v>
      </c>
      <c r="J3" s="5" t="s">
        <v>64</v>
      </c>
      <c r="K3" s="5">
        <v>0.1859556246144201</v>
      </c>
      <c r="L3" s="5">
        <v>0.2870526781724479</v>
      </c>
      <c r="M3" s="5">
        <f t="shared" si="1"/>
        <v>0.1859556246</v>
      </c>
      <c r="N3" s="5">
        <v>0.1859556246144201</v>
      </c>
      <c r="O3" s="5">
        <f t="shared" si="2"/>
        <v>0.08239924005</v>
      </c>
      <c r="P3" s="5">
        <v>3.549642352</v>
      </c>
      <c r="Q3" s="5">
        <v>0.06830634031</v>
      </c>
      <c r="R3" s="5">
        <v>0.01825563734</v>
      </c>
      <c r="S3" s="5">
        <v>3.464124833</v>
      </c>
      <c r="T3" s="5">
        <v>0.1976563433</v>
      </c>
      <c r="U3" s="5">
        <v>0.05103464839</v>
      </c>
      <c r="V3" s="5"/>
      <c r="W3" s="8">
        <v>0.7</v>
      </c>
      <c r="X3" s="5" t="s">
        <v>65</v>
      </c>
      <c r="Y3" s="5" t="s">
        <v>66</v>
      </c>
      <c r="Z3" s="5" t="s">
        <v>67</v>
      </c>
      <c r="AA3" s="5">
        <v>0.0</v>
      </c>
      <c r="AB3" s="5">
        <v>1.0</v>
      </c>
      <c r="AC3" s="5" t="s">
        <v>68</v>
      </c>
      <c r="AD3" s="5" t="s">
        <v>81</v>
      </c>
      <c r="AE3" s="5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5">
        <v>0.0</v>
      </c>
      <c r="AL3" s="9">
        <v>6.0</v>
      </c>
      <c r="AM3" s="10" t="s">
        <v>76</v>
      </c>
      <c r="AN3" s="5" t="s">
        <v>77</v>
      </c>
      <c r="AO3" s="5">
        <v>20.0</v>
      </c>
      <c r="AP3" s="5">
        <v>0.0</v>
      </c>
      <c r="AQ3" s="5">
        <v>0.0</v>
      </c>
      <c r="AR3" s="5">
        <v>1.0</v>
      </c>
      <c r="AS3" s="5">
        <v>0.0</v>
      </c>
      <c r="AT3" s="5">
        <v>0.0</v>
      </c>
      <c r="AU3" s="5">
        <v>29.0</v>
      </c>
      <c r="AV3" s="5">
        <v>25.74</v>
      </c>
      <c r="AW3" s="5">
        <v>4.33</v>
      </c>
      <c r="AX3" s="5">
        <v>16.0</v>
      </c>
      <c r="AY3" s="5">
        <v>0.0</v>
      </c>
      <c r="AZ3" s="5">
        <v>0.0</v>
      </c>
      <c r="BA3" s="5">
        <v>0.0</v>
      </c>
      <c r="BB3" s="5" t="s">
        <v>78</v>
      </c>
      <c r="BC3" s="5" t="s">
        <v>79</v>
      </c>
      <c r="BD3" s="11" t="s">
        <v>23</v>
      </c>
      <c r="BE3" s="11">
        <v>0.0</v>
      </c>
      <c r="BF3" s="11">
        <v>1.0</v>
      </c>
      <c r="BG3" s="5">
        <v>2020.0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>
      <c r="A4" s="5">
        <v>2.0</v>
      </c>
      <c r="B4" s="7" t="s">
        <v>82</v>
      </c>
      <c r="C4" s="7" t="s">
        <v>83</v>
      </c>
      <c r="D4" s="5" t="s">
        <v>84</v>
      </c>
      <c r="E4" s="5" t="s">
        <v>62</v>
      </c>
      <c r="F4" s="5" t="s">
        <v>63</v>
      </c>
      <c r="G4" s="5">
        <v>16.0</v>
      </c>
      <c r="H4" s="5">
        <v>16.0</v>
      </c>
      <c r="I4" s="5">
        <v>16.0</v>
      </c>
      <c r="J4" s="5" t="s">
        <v>64</v>
      </c>
      <c r="K4" s="5">
        <v>0.48</v>
      </c>
      <c r="L4" s="5">
        <v>0.119</v>
      </c>
      <c r="M4" s="5">
        <f t="shared" si="1"/>
        <v>0.48</v>
      </c>
      <c r="N4" s="5">
        <v>0.48</v>
      </c>
      <c r="O4" s="5">
        <f t="shared" si="2"/>
        <v>0.014161</v>
      </c>
      <c r="P4" s="5"/>
      <c r="Q4" s="5"/>
      <c r="R4" s="5"/>
      <c r="S4" s="5"/>
      <c r="T4" s="5"/>
      <c r="U4" s="5"/>
      <c r="V4" s="5"/>
      <c r="W4" s="8">
        <v>0.7</v>
      </c>
      <c r="X4" s="5" t="s">
        <v>85</v>
      </c>
      <c r="Y4" s="5" t="s">
        <v>66</v>
      </c>
      <c r="Z4" s="5" t="s">
        <v>86</v>
      </c>
      <c r="AA4" s="5">
        <v>1.0</v>
      </c>
      <c r="AB4" s="5">
        <v>0.0</v>
      </c>
      <c r="AC4" s="5" t="s">
        <v>68</v>
      </c>
      <c r="AD4" s="5" t="s">
        <v>69</v>
      </c>
      <c r="AE4" s="5" t="s">
        <v>70</v>
      </c>
      <c r="AF4" s="5" t="s">
        <v>71</v>
      </c>
      <c r="AG4" s="5" t="s">
        <v>87</v>
      </c>
      <c r="AH4" s="5" t="s">
        <v>88</v>
      </c>
      <c r="AI4" s="5" t="s">
        <v>74</v>
      </c>
      <c r="AJ4" s="5" t="s">
        <v>75</v>
      </c>
      <c r="AK4" s="5">
        <v>0.0</v>
      </c>
      <c r="AL4" s="9" t="s">
        <v>76</v>
      </c>
      <c r="AM4" s="10" t="s">
        <v>89</v>
      </c>
      <c r="AN4" s="5" t="s">
        <v>77</v>
      </c>
      <c r="AO4" s="5">
        <v>10.0</v>
      </c>
      <c r="AP4" s="5">
        <v>0.0</v>
      </c>
      <c r="AQ4" s="5">
        <v>1.0</v>
      </c>
      <c r="AR4" s="5">
        <v>1.0</v>
      </c>
      <c r="AS4" s="5">
        <v>3.0</v>
      </c>
      <c r="AT4" s="5">
        <v>0.0</v>
      </c>
      <c r="AU4" s="5"/>
      <c r="AV4" s="5">
        <v>25.74</v>
      </c>
      <c r="AW4" s="5"/>
      <c r="AX4" s="5"/>
      <c r="AY4" s="5">
        <v>0.0</v>
      </c>
      <c r="AZ4" s="5">
        <v>1.0</v>
      </c>
      <c r="BA4" s="5">
        <v>1.0</v>
      </c>
      <c r="BB4" s="5" t="s">
        <v>90</v>
      </c>
      <c r="BC4" s="5" t="s">
        <v>91</v>
      </c>
      <c r="BD4" s="11" t="s">
        <v>23</v>
      </c>
      <c r="BE4" s="11">
        <v>0.0</v>
      </c>
      <c r="BF4" s="11">
        <v>1.0</v>
      </c>
      <c r="BG4" s="5">
        <v>2016.0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>
      <c r="A5" s="5">
        <v>2.0</v>
      </c>
      <c r="B5" s="7" t="s">
        <v>82</v>
      </c>
      <c r="C5" s="7" t="s">
        <v>92</v>
      </c>
      <c r="D5" s="5" t="s">
        <v>93</v>
      </c>
      <c r="E5" s="5" t="s">
        <v>62</v>
      </c>
      <c r="F5" s="5" t="s">
        <v>63</v>
      </c>
      <c r="G5" s="5">
        <v>16.0</v>
      </c>
      <c r="H5" s="5">
        <v>16.0</v>
      </c>
      <c r="I5" s="5">
        <v>16.0</v>
      </c>
      <c r="J5" s="5" t="s">
        <v>64</v>
      </c>
      <c r="K5" s="5">
        <v>0.2049186669813985</v>
      </c>
      <c r="L5" s="5">
        <v>0.1859320822301407</v>
      </c>
      <c r="M5" s="5">
        <f t="shared" si="1"/>
        <v>0.204918667</v>
      </c>
      <c r="N5" s="5">
        <v>0.2049186669813985</v>
      </c>
      <c r="O5" s="5">
        <f t="shared" si="2"/>
        <v>0.0345707392</v>
      </c>
      <c r="P5" s="5">
        <v>1.69607843137254</v>
      </c>
      <c r="Q5" s="5">
        <v>0.7222222222222392</v>
      </c>
      <c r="R5" s="5">
        <v>0.1805555555555598</v>
      </c>
      <c r="S5" s="5">
        <v>1.54084967320261</v>
      </c>
      <c r="T5" s="5">
        <v>0.7156862745097996</v>
      </c>
      <c r="U5" s="5">
        <v>0.1789215686274499</v>
      </c>
      <c r="V5" s="5"/>
      <c r="W5" s="8">
        <v>0.7</v>
      </c>
      <c r="X5" s="5" t="s">
        <v>85</v>
      </c>
      <c r="Y5" s="5" t="s">
        <v>66</v>
      </c>
      <c r="Z5" s="5" t="s">
        <v>94</v>
      </c>
      <c r="AA5" s="5">
        <v>1.0</v>
      </c>
      <c r="AB5" s="5">
        <v>0.0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87</v>
      </c>
      <c r="AH5" s="5" t="s">
        <v>88</v>
      </c>
      <c r="AI5" s="5" t="s">
        <v>74</v>
      </c>
      <c r="AJ5" s="5" t="s">
        <v>75</v>
      </c>
      <c r="AK5" s="5">
        <v>0.0</v>
      </c>
      <c r="AL5" s="9" t="s">
        <v>76</v>
      </c>
      <c r="AM5" s="10" t="s">
        <v>76</v>
      </c>
      <c r="AN5" s="5" t="s">
        <v>77</v>
      </c>
      <c r="AO5" s="5">
        <v>10.0</v>
      </c>
      <c r="AP5" s="5">
        <v>0.0</v>
      </c>
      <c r="AQ5" s="5">
        <v>1.0</v>
      </c>
      <c r="AR5" s="5">
        <v>1.0</v>
      </c>
      <c r="AS5" s="5">
        <v>0.0</v>
      </c>
      <c r="AT5" s="5">
        <v>0.0</v>
      </c>
      <c r="AU5" s="5"/>
      <c r="AV5" s="5">
        <v>25.74</v>
      </c>
      <c r="AW5" s="5"/>
      <c r="AX5" s="5"/>
      <c r="AY5" s="5">
        <v>0.0</v>
      </c>
      <c r="AZ5" s="5">
        <v>1.0</v>
      </c>
      <c r="BA5" s="5">
        <v>1.0</v>
      </c>
      <c r="BB5" s="5" t="s">
        <v>90</v>
      </c>
      <c r="BC5" s="5" t="s">
        <v>91</v>
      </c>
      <c r="BD5" s="11" t="s">
        <v>23</v>
      </c>
      <c r="BE5" s="11">
        <v>0.0</v>
      </c>
      <c r="BF5" s="11">
        <v>1.0</v>
      </c>
      <c r="BG5" s="5">
        <v>2016.0</v>
      </c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>
      <c r="A6" s="5">
        <v>3.0</v>
      </c>
      <c r="B6" s="7" t="s">
        <v>95</v>
      </c>
      <c r="C6" s="7" t="s">
        <v>96</v>
      </c>
      <c r="D6" s="5" t="s">
        <v>93</v>
      </c>
      <c r="E6" s="5" t="s">
        <v>62</v>
      </c>
      <c r="F6" s="5" t="s">
        <v>63</v>
      </c>
      <c r="G6" s="5">
        <v>25.0</v>
      </c>
      <c r="H6" s="5">
        <v>25.0</v>
      </c>
      <c r="I6" s="5">
        <v>25.0</v>
      </c>
      <c r="J6" s="5" t="s">
        <v>64</v>
      </c>
      <c r="K6" s="5">
        <v>-0.07998156953466246</v>
      </c>
      <c r="L6" s="5">
        <v>0.1502827623578435</v>
      </c>
      <c r="M6" s="5">
        <f t="shared" si="1"/>
        <v>-0.07998156953</v>
      </c>
      <c r="N6" s="5">
        <v>-0.07998156953466246</v>
      </c>
      <c r="O6" s="5">
        <f t="shared" si="2"/>
        <v>0.02258490866</v>
      </c>
      <c r="P6" s="5">
        <v>71.9</v>
      </c>
      <c r="Q6" s="5">
        <v>10.0</v>
      </c>
      <c r="R6" s="5">
        <v>2.0</v>
      </c>
      <c r="S6" s="5">
        <v>72.8</v>
      </c>
      <c r="T6" s="5">
        <v>11.5</v>
      </c>
      <c r="U6" s="5">
        <v>2.3</v>
      </c>
      <c r="V6" s="5"/>
      <c r="W6" s="8">
        <v>0.7</v>
      </c>
      <c r="X6" s="5" t="s">
        <v>85</v>
      </c>
      <c r="Y6" s="5" t="s">
        <v>66</v>
      </c>
      <c r="Z6" s="5" t="s">
        <v>97</v>
      </c>
      <c r="AA6" s="5">
        <v>1.0</v>
      </c>
      <c r="AB6" s="5">
        <v>0.0</v>
      </c>
      <c r="AC6" s="5" t="s">
        <v>68</v>
      </c>
      <c r="AD6" s="5" t="s">
        <v>98</v>
      </c>
      <c r="AE6" s="5" t="s">
        <v>99</v>
      </c>
      <c r="AF6" s="5" t="s">
        <v>71</v>
      </c>
      <c r="AG6" s="5" t="s">
        <v>100</v>
      </c>
      <c r="AH6" s="5"/>
      <c r="AI6" s="5" t="s">
        <v>101</v>
      </c>
      <c r="AJ6" s="5" t="s">
        <v>102</v>
      </c>
      <c r="AK6" s="5">
        <v>0.0</v>
      </c>
      <c r="AL6" s="9" t="s">
        <v>76</v>
      </c>
      <c r="AM6" s="10" t="s">
        <v>76</v>
      </c>
      <c r="AN6" s="5" t="s">
        <v>77</v>
      </c>
      <c r="AO6" s="5">
        <v>18.0</v>
      </c>
      <c r="AP6" s="5">
        <v>0.0</v>
      </c>
      <c r="AQ6" s="5">
        <v>1.0</v>
      </c>
      <c r="AR6" s="5">
        <v>1.0</v>
      </c>
      <c r="AS6" s="5">
        <v>1.0</v>
      </c>
      <c r="AT6" s="5">
        <v>1.0</v>
      </c>
      <c r="AU6" s="5">
        <v>25.0</v>
      </c>
      <c r="AV6" s="5">
        <v>23.5</v>
      </c>
      <c r="AW6" s="5">
        <v>2.9</v>
      </c>
      <c r="AX6" s="5">
        <v>12.0</v>
      </c>
      <c r="AY6" s="5">
        <v>0.0</v>
      </c>
      <c r="AZ6" s="5">
        <v>1.0</v>
      </c>
      <c r="BA6" s="5">
        <v>1.0</v>
      </c>
      <c r="BB6" s="5" t="s">
        <v>90</v>
      </c>
      <c r="BC6" s="5" t="s">
        <v>103</v>
      </c>
      <c r="BD6" s="11" t="s">
        <v>23</v>
      </c>
      <c r="BE6" s="11">
        <v>0.0</v>
      </c>
      <c r="BF6" s="11">
        <v>2.0</v>
      </c>
      <c r="BG6" s="5">
        <v>2017.0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>
      <c r="A7" s="5">
        <v>3.0</v>
      </c>
      <c r="B7" s="7" t="s">
        <v>95</v>
      </c>
      <c r="C7" s="7" t="s">
        <v>104</v>
      </c>
      <c r="D7" s="5" t="s">
        <v>93</v>
      </c>
      <c r="E7" s="5" t="s">
        <v>62</v>
      </c>
      <c r="F7" s="5" t="s">
        <v>63</v>
      </c>
      <c r="G7" s="5">
        <v>25.0</v>
      </c>
      <c r="H7" s="5">
        <v>25.0</v>
      </c>
      <c r="I7" s="5">
        <v>25.0</v>
      </c>
      <c r="J7" s="5" t="s">
        <v>64</v>
      </c>
      <c r="K7" s="5">
        <v>0.05498619859386524</v>
      </c>
      <c r="L7" s="5">
        <v>0.1501480130696073</v>
      </c>
      <c r="M7" s="5">
        <f>-K7</f>
        <v>-0.05498619859</v>
      </c>
      <c r="N7" s="5">
        <v>-0.05498619859386524</v>
      </c>
      <c r="O7" s="5">
        <f t="shared" si="2"/>
        <v>0.02254442583</v>
      </c>
      <c r="P7" s="5">
        <v>5.89</v>
      </c>
      <c r="Q7" s="5">
        <v>0.165</v>
      </c>
      <c r="R7" s="5">
        <v>0.033</v>
      </c>
      <c r="S7" s="5">
        <v>5.881</v>
      </c>
      <c r="T7" s="5">
        <v>0.15</v>
      </c>
      <c r="U7" s="5">
        <v>0.03</v>
      </c>
      <c r="V7" s="5"/>
      <c r="W7" s="8">
        <v>0.7</v>
      </c>
      <c r="X7" s="5" t="s">
        <v>85</v>
      </c>
      <c r="Y7" s="5" t="s">
        <v>66</v>
      </c>
      <c r="Z7" s="5" t="s">
        <v>97</v>
      </c>
      <c r="AA7" s="5">
        <v>1.0</v>
      </c>
      <c r="AB7" s="5">
        <v>0.0</v>
      </c>
      <c r="AC7" s="5" t="s">
        <v>105</v>
      </c>
      <c r="AD7" s="5" t="s">
        <v>106</v>
      </c>
      <c r="AE7" s="5" t="s">
        <v>107</v>
      </c>
      <c r="AF7" s="5" t="s">
        <v>107</v>
      </c>
      <c r="AG7" s="5" t="s">
        <v>100</v>
      </c>
      <c r="AH7" s="5"/>
      <c r="AI7" s="5" t="s">
        <v>101</v>
      </c>
      <c r="AJ7" s="5" t="s">
        <v>102</v>
      </c>
      <c r="AK7" s="5">
        <v>0.0</v>
      </c>
      <c r="AL7" s="9" t="s">
        <v>76</v>
      </c>
      <c r="AM7" s="10" t="s">
        <v>76</v>
      </c>
      <c r="AN7" s="5" t="s">
        <v>77</v>
      </c>
      <c r="AO7" s="5">
        <v>18.0</v>
      </c>
      <c r="AP7" s="5">
        <v>0.0</v>
      </c>
      <c r="AQ7" s="5">
        <v>1.0</v>
      </c>
      <c r="AR7" s="5">
        <v>1.0</v>
      </c>
      <c r="AS7" s="5">
        <v>1.0</v>
      </c>
      <c r="AT7" s="5">
        <v>1.0</v>
      </c>
      <c r="AU7" s="5"/>
      <c r="AV7" s="5">
        <v>23.5</v>
      </c>
      <c r="AW7" s="5"/>
      <c r="AX7" s="5"/>
      <c r="AY7" s="5">
        <v>0.0</v>
      </c>
      <c r="AZ7" s="5">
        <v>1.0</v>
      </c>
      <c r="BA7" s="5">
        <v>1.0</v>
      </c>
      <c r="BB7" s="5" t="s">
        <v>90</v>
      </c>
      <c r="BC7" s="5" t="s">
        <v>103</v>
      </c>
      <c r="BD7" s="11" t="s">
        <v>23</v>
      </c>
      <c r="BE7" s="11">
        <v>0.0</v>
      </c>
      <c r="BF7" s="11">
        <v>2.0</v>
      </c>
      <c r="BG7" s="5">
        <v>2017.0</v>
      </c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>
      <c r="A8" s="5">
        <v>4.0</v>
      </c>
      <c r="B8" s="7" t="s">
        <v>108</v>
      </c>
      <c r="C8" s="7" t="s">
        <v>109</v>
      </c>
      <c r="D8" s="5" t="s">
        <v>84</v>
      </c>
      <c r="E8" s="5" t="s">
        <v>62</v>
      </c>
      <c r="F8" s="5" t="s">
        <v>63</v>
      </c>
      <c r="G8" s="5">
        <v>25.0</v>
      </c>
      <c r="H8" s="5">
        <v>25.0</v>
      </c>
      <c r="I8" s="5">
        <v>25.0</v>
      </c>
      <c r="J8" s="5" t="s">
        <v>110</v>
      </c>
      <c r="K8" s="5">
        <v>0.34</v>
      </c>
      <c r="L8" s="5">
        <v>0.155</v>
      </c>
      <c r="M8" s="5">
        <f>K8</f>
        <v>0.34</v>
      </c>
      <c r="N8" s="5">
        <v>0.34</v>
      </c>
      <c r="O8" s="5">
        <f t="shared" si="2"/>
        <v>0.024025</v>
      </c>
      <c r="P8" s="5"/>
      <c r="Q8" s="5"/>
      <c r="R8" s="5"/>
      <c r="S8" s="5"/>
      <c r="T8" s="5"/>
      <c r="U8" s="5"/>
      <c r="V8" s="5"/>
      <c r="W8" s="8">
        <v>0.7</v>
      </c>
      <c r="X8" s="5" t="s">
        <v>111</v>
      </c>
      <c r="Y8" s="5"/>
      <c r="Z8" s="5" t="s">
        <v>112</v>
      </c>
      <c r="AA8" s="5">
        <v>1.0</v>
      </c>
      <c r="AB8" s="5">
        <v>0.0</v>
      </c>
      <c r="AC8" s="5" t="s">
        <v>68</v>
      </c>
      <c r="AD8" s="5" t="s">
        <v>113</v>
      </c>
      <c r="AE8" s="5" t="s">
        <v>114</v>
      </c>
      <c r="AF8" s="5" t="s">
        <v>71</v>
      </c>
      <c r="AG8" s="5" t="s">
        <v>115</v>
      </c>
      <c r="AH8" s="5" t="s">
        <v>116</v>
      </c>
      <c r="AI8" s="5" t="s">
        <v>117</v>
      </c>
      <c r="AJ8" s="5" t="s">
        <v>118</v>
      </c>
      <c r="AK8" s="5">
        <v>0.0</v>
      </c>
      <c r="AL8" s="9" t="s">
        <v>119</v>
      </c>
      <c r="AM8" s="10" t="s">
        <v>119</v>
      </c>
      <c r="AN8" s="5" t="s">
        <v>120</v>
      </c>
      <c r="AO8" s="5">
        <v>20.0</v>
      </c>
      <c r="AP8" s="5">
        <v>0.0</v>
      </c>
      <c r="AQ8" s="5">
        <v>0.0</v>
      </c>
      <c r="AR8" s="5">
        <v>1.0</v>
      </c>
      <c r="AS8" s="5">
        <v>0.0</v>
      </c>
      <c r="AT8" s="5">
        <v>0.0</v>
      </c>
      <c r="AU8" s="5">
        <v>25.0</v>
      </c>
      <c r="AV8" s="5">
        <v>23.0</v>
      </c>
      <c r="AW8" s="5"/>
      <c r="AX8" s="5">
        <v>12.0</v>
      </c>
      <c r="AY8" s="5">
        <v>0.0</v>
      </c>
      <c r="AZ8" s="5">
        <v>1.0</v>
      </c>
      <c r="BA8" s="5">
        <v>1.0</v>
      </c>
      <c r="BB8" s="5" t="s">
        <v>121</v>
      </c>
      <c r="BC8" s="5" t="s">
        <v>63</v>
      </c>
      <c r="BD8" s="11" t="s">
        <v>23</v>
      </c>
      <c r="BE8" s="11">
        <v>1.0</v>
      </c>
      <c r="BF8" s="11">
        <v>2.0</v>
      </c>
      <c r="BG8" s="5">
        <v>2020.0</v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>
      <c r="A9" s="5">
        <v>5.0</v>
      </c>
      <c r="B9" s="7" t="s">
        <v>122</v>
      </c>
      <c r="C9" s="7" t="s">
        <v>123</v>
      </c>
      <c r="D9" s="5" t="s">
        <v>61</v>
      </c>
      <c r="E9" s="5" t="s">
        <v>124</v>
      </c>
      <c r="F9" s="5" t="s">
        <v>125</v>
      </c>
      <c r="G9" s="5">
        <v>20.0</v>
      </c>
      <c r="H9" s="5">
        <v>10.0</v>
      </c>
      <c r="I9" s="5">
        <v>10.0</v>
      </c>
      <c r="J9" s="5" t="s">
        <v>126</v>
      </c>
      <c r="K9" s="5">
        <v>-0.4624119312953607</v>
      </c>
      <c r="L9" s="5">
        <v>0.4345126964933537</v>
      </c>
      <c r="M9" s="5">
        <f t="shared" ref="M9:M10" si="3">-K9</f>
        <v>0.4624119313</v>
      </c>
      <c r="N9" s="5">
        <v>0.4624119312953607</v>
      </c>
      <c r="O9" s="5">
        <f t="shared" si="2"/>
        <v>0.1888012834</v>
      </c>
      <c r="P9" s="5">
        <v>-9.4</v>
      </c>
      <c r="Q9" s="5">
        <v>5.42</v>
      </c>
      <c r="R9" s="5"/>
      <c r="S9" s="5">
        <v>-6.8</v>
      </c>
      <c r="T9" s="5">
        <v>5.35</v>
      </c>
      <c r="U9" s="5"/>
      <c r="V9" s="5"/>
      <c r="W9" s="8">
        <v>0.7</v>
      </c>
      <c r="X9" s="5" t="s">
        <v>127</v>
      </c>
      <c r="Y9" s="5"/>
      <c r="Z9" s="5" t="s">
        <v>112</v>
      </c>
      <c r="AA9" s="5">
        <v>1.0</v>
      </c>
      <c r="AB9" s="5">
        <v>0.0</v>
      </c>
      <c r="AC9" s="5" t="s">
        <v>105</v>
      </c>
      <c r="AD9" s="5" t="s">
        <v>128</v>
      </c>
      <c r="AE9" s="5" t="s">
        <v>128</v>
      </c>
      <c r="AF9" s="5" t="s">
        <v>129</v>
      </c>
      <c r="AG9" s="5" t="s">
        <v>130</v>
      </c>
      <c r="AH9" s="5" t="s">
        <v>131</v>
      </c>
      <c r="AI9" s="5" t="s">
        <v>74</v>
      </c>
      <c r="AJ9" s="5" t="s">
        <v>132</v>
      </c>
      <c r="AK9" s="5">
        <v>0.0</v>
      </c>
      <c r="AL9" s="9" t="s">
        <v>133</v>
      </c>
      <c r="AM9" s="10" t="s">
        <v>133</v>
      </c>
      <c r="AN9" s="5" t="s">
        <v>77</v>
      </c>
      <c r="AO9" s="5">
        <v>40.0</v>
      </c>
      <c r="AP9" s="5">
        <v>1.0</v>
      </c>
      <c r="AQ9" s="5">
        <v>0.0</v>
      </c>
      <c r="AR9" s="5">
        <v>5.0</v>
      </c>
      <c r="AS9" s="5">
        <v>1.0</v>
      </c>
      <c r="AT9" s="5">
        <v>1.0</v>
      </c>
      <c r="AU9" s="5">
        <v>21.0</v>
      </c>
      <c r="AV9" s="5">
        <v>37.33</v>
      </c>
      <c r="AW9" s="5">
        <v>14.33</v>
      </c>
      <c r="AX9" s="5">
        <v>3.0</v>
      </c>
      <c r="AY9" s="5">
        <v>0.0</v>
      </c>
      <c r="AZ9" s="5">
        <v>0.0</v>
      </c>
      <c r="BA9" s="5">
        <v>1.0</v>
      </c>
      <c r="BB9" s="5" t="s">
        <v>134</v>
      </c>
      <c r="BC9" s="5" t="s">
        <v>135</v>
      </c>
      <c r="BD9" s="11" t="s">
        <v>136</v>
      </c>
      <c r="BE9" s="11">
        <v>0.0</v>
      </c>
      <c r="BF9" s="11">
        <v>2.0</v>
      </c>
      <c r="BG9" s="5">
        <v>2019.0</v>
      </c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>
      <c r="A10" s="5">
        <v>5.0</v>
      </c>
      <c r="B10" s="7" t="s">
        <v>122</v>
      </c>
      <c r="C10" s="7" t="s">
        <v>137</v>
      </c>
      <c r="D10" s="5" t="s">
        <v>61</v>
      </c>
      <c r="E10" s="5" t="s">
        <v>124</v>
      </c>
      <c r="F10" s="5" t="s">
        <v>125</v>
      </c>
      <c r="G10" s="5">
        <v>18.0</v>
      </c>
      <c r="H10" s="5">
        <v>9.0</v>
      </c>
      <c r="I10" s="5">
        <v>9.0</v>
      </c>
      <c r="J10" s="5" t="s">
        <v>126</v>
      </c>
      <c r="K10" s="5">
        <v>-0.4799577849838452</v>
      </c>
      <c r="L10" s="5">
        <v>0.4560273902297426</v>
      </c>
      <c r="M10" s="5">
        <f t="shared" si="3"/>
        <v>0.479957785</v>
      </c>
      <c r="N10" s="5">
        <v>0.4799577849838452</v>
      </c>
      <c r="O10" s="5">
        <f t="shared" si="2"/>
        <v>0.2079609806</v>
      </c>
      <c r="P10" s="5">
        <v>-14.44</v>
      </c>
      <c r="Q10" s="5">
        <v>7.72</v>
      </c>
      <c r="R10" s="5"/>
      <c r="S10" s="5">
        <v>-9.43</v>
      </c>
      <c r="T10" s="5">
        <v>11.75</v>
      </c>
      <c r="U10" s="5"/>
      <c r="V10" s="5"/>
      <c r="W10" s="8">
        <v>0.7</v>
      </c>
      <c r="X10" s="5" t="s">
        <v>138</v>
      </c>
      <c r="Y10" s="5"/>
      <c r="Z10" s="5" t="s">
        <v>112</v>
      </c>
      <c r="AA10" s="5">
        <v>1.0</v>
      </c>
      <c r="AB10" s="5">
        <v>0.0</v>
      </c>
      <c r="AC10" s="5" t="s">
        <v>105</v>
      </c>
      <c r="AD10" s="5" t="s">
        <v>139</v>
      </c>
      <c r="AE10" s="5" t="s">
        <v>139</v>
      </c>
      <c r="AF10" s="5" t="s">
        <v>129</v>
      </c>
      <c r="AG10" s="5" t="s">
        <v>130</v>
      </c>
      <c r="AH10" s="5" t="s">
        <v>131</v>
      </c>
      <c r="AI10" s="5" t="s">
        <v>74</v>
      </c>
      <c r="AJ10" s="5" t="s">
        <v>132</v>
      </c>
      <c r="AK10" s="5">
        <v>0.0</v>
      </c>
      <c r="AL10" s="9" t="s">
        <v>133</v>
      </c>
      <c r="AM10" s="10" t="s">
        <v>133</v>
      </c>
      <c r="AN10" s="5" t="s">
        <v>77</v>
      </c>
      <c r="AO10" s="5">
        <v>40.0</v>
      </c>
      <c r="AP10" s="5">
        <v>1.0</v>
      </c>
      <c r="AQ10" s="5">
        <v>0.0</v>
      </c>
      <c r="AR10" s="5">
        <v>5.0</v>
      </c>
      <c r="AS10" s="5">
        <v>1.0</v>
      </c>
      <c r="AT10" s="5">
        <v>1.0</v>
      </c>
      <c r="AU10" s="5"/>
      <c r="AV10" s="5">
        <v>37.33</v>
      </c>
      <c r="AW10" s="5"/>
      <c r="AX10" s="5"/>
      <c r="AY10" s="5">
        <v>0.0</v>
      </c>
      <c r="AZ10" s="5">
        <v>0.0</v>
      </c>
      <c r="BA10" s="5">
        <v>1.0</v>
      </c>
      <c r="BB10" s="5" t="s">
        <v>134</v>
      </c>
      <c r="BC10" s="5" t="s">
        <v>135</v>
      </c>
      <c r="BD10" s="11" t="s">
        <v>136</v>
      </c>
      <c r="BE10" s="11">
        <v>0.0</v>
      </c>
      <c r="BF10" s="11">
        <v>2.0</v>
      </c>
      <c r="BG10" s="5">
        <v>2019.0</v>
      </c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>
      <c r="A11" s="5">
        <v>6.0</v>
      </c>
      <c r="B11" s="7" t="s">
        <v>140</v>
      </c>
      <c r="C11" s="7" t="s">
        <v>141</v>
      </c>
      <c r="D11" s="5" t="s">
        <v>93</v>
      </c>
      <c r="E11" s="5" t="s">
        <v>62</v>
      </c>
      <c r="F11" s="5" t="s">
        <v>63</v>
      </c>
      <c r="G11" s="5">
        <v>14.0</v>
      </c>
      <c r="H11" s="5">
        <v>14.0</v>
      </c>
      <c r="I11" s="5">
        <v>14.0</v>
      </c>
      <c r="J11" s="5" t="s">
        <v>110</v>
      </c>
      <c r="K11" s="5">
        <v>0.7558021753923838</v>
      </c>
      <c r="L11" s="5">
        <v>0.2240629643285429</v>
      </c>
      <c r="M11" s="5">
        <f t="shared" ref="M11:M21" si="4">K11</f>
        <v>0.7558021754</v>
      </c>
      <c r="N11" s="5">
        <v>0.7558021753923838</v>
      </c>
      <c r="O11" s="5">
        <f t="shared" si="2"/>
        <v>0.05020421198</v>
      </c>
      <c r="P11" s="5">
        <v>0.85</v>
      </c>
      <c r="Q11" s="5">
        <v>2.07</v>
      </c>
      <c r="R11" s="5"/>
      <c r="S11" s="5">
        <v>-0.71</v>
      </c>
      <c r="T11" s="5">
        <v>1.73</v>
      </c>
      <c r="U11" s="5"/>
      <c r="V11" s="5"/>
      <c r="W11" s="5">
        <v>0.6199313159871239</v>
      </c>
      <c r="X11" s="5" t="s">
        <v>142</v>
      </c>
      <c r="Y11" s="5"/>
      <c r="Z11" s="5" t="s">
        <v>86</v>
      </c>
      <c r="AA11" s="5">
        <v>1.0</v>
      </c>
      <c r="AB11" s="5">
        <v>0.0</v>
      </c>
      <c r="AC11" s="5" t="s">
        <v>68</v>
      </c>
      <c r="AD11" s="5" t="s">
        <v>143</v>
      </c>
      <c r="AE11" s="5" t="s">
        <v>71</v>
      </c>
      <c r="AF11" s="5" t="s">
        <v>71</v>
      </c>
      <c r="AG11" s="5" t="s">
        <v>144</v>
      </c>
      <c r="AH11" s="5"/>
      <c r="AI11" s="5" t="s">
        <v>74</v>
      </c>
      <c r="AJ11" s="5" t="s">
        <v>132</v>
      </c>
      <c r="AK11" s="5">
        <v>0.0</v>
      </c>
      <c r="AL11" s="9" t="s">
        <v>145</v>
      </c>
      <c r="AM11" s="10" t="s">
        <v>145</v>
      </c>
      <c r="AN11" s="5" t="s">
        <v>146</v>
      </c>
      <c r="AO11" s="5">
        <v>10.0</v>
      </c>
      <c r="AP11" s="5">
        <v>0.0</v>
      </c>
      <c r="AQ11" s="5">
        <v>0.0</v>
      </c>
      <c r="AR11" s="5">
        <v>1.0</v>
      </c>
      <c r="AS11" s="5">
        <v>2.0</v>
      </c>
      <c r="AT11" s="5">
        <v>0.0</v>
      </c>
      <c r="AU11" s="5">
        <v>14.0</v>
      </c>
      <c r="AV11" s="5">
        <v>23.5</v>
      </c>
      <c r="AW11" s="5">
        <v>2.07</v>
      </c>
      <c r="AX11" s="5">
        <v>4.0</v>
      </c>
      <c r="AY11" s="5">
        <v>0.0</v>
      </c>
      <c r="AZ11" s="5">
        <v>0.0</v>
      </c>
      <c r="BA11" s="5">
        <v>0.0</v>
      </c>
      <c r="BB11" s="5" t="s">
        <v>147</v>
      </c>
      <c r="BC11" s="5" t="s">
        <v>63</v>
      </c>
      <c r="BD11" s="11" t="s">
        <v>23</v>
      </c>
      <c r="BE11" s="11">
        <v>0.0</v>
      </c>
      <c r="BF11" s="11">
        <v>1.0</v>
      </c>
      <c r="BG11" s="5">
        <v>2015.0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>
      <c r="A12" s="5">
        <v>7.0</v>
      </c>
      <c r="B12" s="7" t="s">
        <v>148</v>
      </c>
      <c r="C12" s="7" t="s">
        <v>149</v>
      </c>
      <c r="D12" s="5" t="s">
        <v>93</v>
      </c>
      <c r="E12" s="5" t="s">
        <v>150</v>
      </c>
      <c r="F12" s="5" t="s">
        <v>63</v>
      </c>
      <c r="G12" s="5">
        <v>13.0</v>
      </c>
      <c r="H12" s="5">
        <v>13.0</v>
      </c>
      <c r="I12" s="5">
        <v>13.0</v>
      </c>
      <c r="J12" s="5" t="s">
        <v>110</v>
      </c>
      <c r="K12" s="5">
        <v>0.4219804836042523</v>
      </c>
      <c r="L12" s="5">
        <v>0.2110904033319553</v>
      </c>
      <c r="M12" s="5">
        <f t="shared" si="4"/>
        <v>0.4219804836</v>
      </c>
      <c r="N12" s="5">
        <v>0.4219804836042523</v>
      </c>
      <c r="O12" s="5">
        <f t="shared" si="2"/>
        <v>0.04455915838</v>
      </c>
      <c r="P12" s="5">
        <v>2.2</v>
      </c>
      <c r="Q12" s="5">
        <v>0.6489992296</v>
      </c>
      <c r="R12" s="5">
        <v>0.18</v>
      </c>
      <c r="S12" s="5">
        <v>1.93</v>
      </c>
      <c r="T12" s="5">
        <v>0.4326661531</v>
      </c>
      <c r="U12" s="5">
        <v>0.12</v>
      </c>
      <c r="V12" s="5"/>
      <c r="W12" s="8">
        <v>0.7</v>
      </c>
      <c r="X12" s="5" t="s">
        <v>151</v>
      </c>
      <c r="Y12" s="5"/>
      <c r="Z12" s="5" t="s">
        <v>112</v>
      </c>
      <c r="AA12" s="5">
        <v>1.0</v>
      </c>
      <c r="AB12" s="5">
        <v>0.0</v>
      </c>
      <c r="AC12" s="5" t="s">
        <v>68</v>
      </c>
      <c r="AD12" s="5" t="s">
        <v>152</v>
      </c>
      <c r="AE12" s="5" t="s">
        <v>153</v>
      </c>
      <c r="AF12" s="5" t="s">
        <v>71</v>
      </c>
      <c r="AG12" s="5" t="s">
        <v>144</v>
      </c>
      <c r="AH12" s="5" t="s">
        <v>154</v>
      </c>
      <c r="AI12" s="5" t="s">
        <v>74</v>
      </c>
      <c r="AJ12" s="5" t="s">
        <v>132</v>
      </c>
      <c r="AK12" s="5">
        <v>0.0</v>
      </c>
      <c r="AL12" s="5">
        <v>0.75</v>
      </c>
      <c r="AM12" s="5">
        <v>0.75</v>
      </c>
      <c r="AN12" s="5">
        <v>0.5</v>
      </c>
      <c r="AO12" s="5">
        <v>30.0</v>
      </c>
      <c r="AP12" s="5">
        <v>1.0</v>
      </c>
      <c r="AQ12" s="5">
        <v>0.0</v>
      </c>
      <c r="AR12" s="5">
        <v>1.0</v>
      </c>
      <c r="AS12" s="5">
        <v>1.0</v>
      </c>
      <c r="AT12" s="5">
        <v>0.0</v>
      </c>
      <c r="AU12" s="5">
        <v>15.0</v>
      </c>
      <c r="AV12" s="5">
        <v>23.4</v>
      </c>
      <c r="AW12" s="5">
        <v>1.9</v>
      </c>
      <c r="AX12" s="5">
        <v>8.0</v>
      </c>
      <c r="AY12" s="5">
        <v>0.0</v>
      </c>
      <c r="AZ12" s="5">
        <v>0.0</v>
      </c>
      <c r="BA12" s="5">
        <v>0.0</v>
      </c>
      <c r="BB12" s="5" t="s">
        <v>155</v>
      </c>
      <c r="BC12" s="5" t="s">
        <v>91</v>
      </c>
      <c r="BD12" s="11" t="s">
        <v>136</v>
      </c>
      <c r="BE12" s="11">
        <v>0.0</v>
      </c>
      <c r="BF12" s="11">
        <v>1.0</v>
      </c>
      <c r="BG12" s="5">
        <v>2013.0</v>
      </c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>
      <c r="A13" s="5">
        <v>7.0</v>
      </c>
      <c r="B13" s="7" t="s">
        <v>148</v>
      </c>
      <c r="C13" s="7" t="s">
        <v>156</v>
      </c>
      <c r="D13" s="5" t="s">
        <v>93</v>
      </c>
      <c r="E13" s="5" t="s">
        <v>150</v>
      </c>
      <c r="F13" s="5" t="s">
        <v>63</v>
      </c>
      <c r="G13" s="5">
        <v>14.0</v>
      </c>
      <c r="H13" s="5">
        <v>14.0</v>
      </c>
      <c r="I13" s="5">
        <v>14.0</v>
      </c>
      <c r="J13" s="5" t="s">
        <v>110</v>
      </c>
      <c r="K13" s="5">
        <v>0.3024991960717515</v>
      </c>
      <c r="L13" s="5">
        <v>0.1998105564136356</v>
      </c>
      <c r="M13" s="5">
        <f t="shared" si="4"/>
        <v>0.3024991961</v>
      </c>
      <c r="N13" s="5">
        <v>0.3024991960717515</v>
      </c>
      <c r="O13" s="5">
        <f t="shared" si="2"/>
        <v>0.03992425845</v>
      </c>
      <c r="P13" s="5">
        <v>52.4</v>
      </c>
      <c r="Q13" s="5">
        <v>14.92921297</v>
      </c>
      <c r="R13" s="5">
        <v>3.99</v>
      </c>
      <c r="S13" s="5">
        <v>47.41</v>
      </c>
      <c r="T13" s="5">
        <v>16.01429362</v>
      </c>
      <c r="U13" s="5">
        <v>4.28</v>
      </c>
      <c r="V13" s="5"/>
      <c r="W13" s="8">
        <v>0.7</v>
      </c>
      <c r="X13" s="5" t="s">
        <v>157</v>
      </c>
      <c r="Y13" s="5"/>
      <c r="Z13" s="5" t="s">
        <v>112</v>
      </c>
      <c r="AA13" s="5">
        <v>1.0</v>
      </c>
      <c r="AB13" s="5">
        <v>0.0</v>
      </c>
      <c r="AC13" s="5" t="s">
        <v>68</v>
      </c>
      <c r="AD13" s="5" t="s">
        <v>158</v>
      </c>
      <c r="AE13" s="5" t="s">
        <v>159</v>
      </c>
      <c r="AF13" s="5" t="s">
        <v>71</v>
      </c>
      <c r="AG13" s="5" t="s">
        <v>144</v>
      </c>
      <c r="AH13" s="5" t="s">
        <v>154</v>
      </c>
      <c r="AI13" s="5" t="s">
        <v>74</v>
      </c>
      <c r="AJ13" s="5" t="s">
        <v>132</v>
      </c>
      <c r="AK13" s="5">
        <v>0.0</v>
      </c>
      <c r="AL13" s="5">
        <v>0.75</v>
      </c>
      <c r="AM13" s="5">
        <v>0.75</v>
      </c>
      <c r="AN13" s="5">
        <v>0.5</v>
      </c>
      <c r="AO13" s="5">
        <v>30.0</v>
      </c>
      <c r="AP13" s="5">
        <v>1.0</v>
      </c>
      <c r="AQ13" s="5">
        <v>0.0</v>
      </c>
      <c r="AR13" s="5">
        <v>1.0</v>
      </c>
      <c r="AS13" s="5">
        <v>1.0</v>
      </c>
      <c r="AT13" s="5">
        <v>0.0</v>
      </c>
      <c r="AU13" s="5">
        <v>15.0</v>
      </c>
      <c r="AV13" s="5">
        <v>23.4</v>
      </c>
      <c r="AW13" s="5">
        <v>1.9</v>
      </c>
      <c r="AX13" s="5">
        <v>8.0</v>
      </c>
      <c r="AY13" s="5">
        <v>0.0</v>
      </c>
      <c r="AZ13" s="5">
        <v>0.0</v>
      </c>
      <c r="BA13" s="5">
        <v>0.0</v>
      </c>
      <c r="BB13" s="5" t="s">
        <v>155</v>
      </c>
      <c r="BC13" s="5" t="s">
        <v>91</v>
      </c>
      <c r="BD13" s="11" t="s">
        <v>136</v>
      </c>
      <c r="BE13" s="11">
        <v>0.0</v>
      </c>
      <c r="BF13" s="11">
        <v>1.0</v>
      </c>
      <c r="BG13" s="5">
        <v>2013.0</v>
      </c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>
      <c r="A14" s="5">
        <v>7.0</v>
      </c>
      <c r="B14" s="7" t="s">
        <v>148</v>
      </c>
      <c r="C14" s="7" t="s">
        <v>160</v>
      </c>
      <c r="D14" s="5" t="s">
        <v>93</v>
      </c>
      <c r="E14" s="5" t="s">
        <v>150</v>
      </c>
      <c r="F14" s="5" t="s">
        <v>63</v>
      </c>
      <c r="G14" s="5">
        <v>13.0</v>
      </c>
      <c r="H14" s="5">
        <v>13.0</v>
      </c>
      <c r="I14" s="5">
        <v>13.0</v>
      </c>
      <c r="J14" s="5" t="s">
        <v>110</v>
      </c>
      <c r="K14" s="5">
        <v>0.3633203204130412</v>
      </c>
      <c r="L14" s="5">
        <v>0.2085571858359726</v>
      </c>
      <c r="M14" s="5">
        <f t="shared" si="4"/>
        <v>0.3633203204</v>
      </c>
      <c r="N14" s="5">
        <v>0.3633203204130412</v>
      </c>
      <c r="O14" s="5">
        <f t="shared" si="2"/>
        <v>0.04349609976</v>
      </c>
      <c r="P14" s="5">
        <v>77.14</v>
      </c>
      <c r="Q14" s="5">
        <v>14.89092677</v>
      </c>
      <c r="R14" s="5">
        <v>4.13</v>
      </c>
      <c r="S14" s="5">
        <v>69.93</v>
      </c>
      <c r="T14" s="5">
        <v>20.11897612</v>
      </c>
      <c r="U14" s="5">
        <v>5.58</v>
      </c>
      <c r="V14" s="5"/>
      <c r="W14" s="8">
        <v>0.7</v>
      </c>
      <c r="X14" s="5" t="s">
        <v>157</v>
      </c>
      <c r="Y14" s="5"/>
      <c r="Z14" s="5" t="s">
        <v>112</v>
      </c>
      <c r="AA14" s="5">
        <v>1.0</v>
      </c>
      <c r="AB14" s="5">
        <v>0.0</v>
      </c>
      <c r="AC14" s="5" t="s">
        <v>68</v>
      </c>
      <c r="AD14" s="5" t="s">
        <v>161</v>
      </c>
      <c r="AE14" s="5" t="s">
        <v>162</v>
      </c>
      <c r="AF14" s="5" t="s">
        <v>71</v>
      </c>
      <c r="AG14" s="5" t="s">
        <v>144</v>
      </c>
      <c r="AH14" s="5" t="s">
        <v>154</v>
      </c>
      <c r="AI14" s="5" t="s">
        <v>74</v>
      </c>
      <c r="AJ14" s="5" t="s">
        <v>132</v>
      </c>
      <c r="AK14" s="5">
        <v>0.0</v>
      </c>
      <c r="AL14" s="5">
        <v>0.75</v>
      </c>
      <c r="AM14" s="5">
        <v>0.75</v>
      </c>
      <c r="AN14" s="5">
        <v>0.5</v>
      </c>
      <c r="AO14" s="5">
        <v>30.0</v>
      </c>
      <c r="AP14" s="5">
        <v>1.0</v>
      </c>
      <c r="AQ14" s="5">
        <v>0.0</v>
      </c>
      <c r="AR14" s="5">
        <v>1.0</v>
      </c>
      <c r="AS14" s="5">
        <v>1.0</v>
      </c>
      <c r="AT14" s="5">
        <v>0.0</v>
      </c>
      <c r="AU14" s="5">
        <v>15.0</v>
      </c>
      <c r="AV14" s="5">
        <v>23.4</v>
      </c>
      <c r="AW14" s="5">
        <v>1.9</v>
      </c>
      <c r="AX14" s="5">
        <v>8.0</v>
      </c>
      <c r="AY14" s="5">
        <v>0.0</v>
      </c>
      <c r="AZ14" s="5">
        <v>0.0</v>
      </c>
      <c r="BA14" s="5">
        <v>0.0</v>
      </c>
      <c r="BB14" s="5" t="s">
        <v>155</v>
      </c>
      <c r="BC14" s="5" t="s">
        <v>91</v>
      </c>
      <c r="BD14" s="11" t="s">
        <v>136</v>
      </c>
      <c r="BE14" s="11">
        <v>0.0</v>
      </c>
      <c r="BF14" s="11">
        <v>1.0</v>
      </c>
      <c r="BG14" s="5">
        <v>2013.0</v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>
      <c r="A15" s="5">
        <v>7.0</v>
      </c>
      <c r="B15" s="7" t="s">
        <v>148</v>
      </c>
      <c r="C15" s="7" t="s">
        <v>163</v>
      </c>
      <c r="D15" s="5" t="s">
        <v>93</v>
      </c>
      <c r="E15" s="5" t="s">
        <v>150</v>
      </c>
      <c r="F15" s="5" t="s">
        <v>63</v>
      </c>
      <c r="G15" s="5">
        <v>15.0</v>
      </c>
      <c r="H15" s="5">
        <v>15.0</v>
      </c>
      <c r="I15" s="5">
        <v>15.0</v>
      </c>
      <c r="J15" s="5" t="s">
        <v>110</v>
      </c>
      <c r="K15" s="5">
        <v>0.3585339698705218</v>
      </c>
      <c r="L15" s="5">
        <v>0.1957710500861881</v>
      </c>
      <c r="M15" s="5">
        <f t="shared" si="4"/>
        <v>0.3585339699</v>
      </c>
      <c r="N15" s="5">
        <v>0.3585339698705218</v>
      </c>
      <c r="O15" s="5">
        <f t="shared" si="2"/>
        <v>0.03832630405</v>
      </c>
      <c r="P15" s="5">
        <v>12.44</v>
      </c>
      <c r="Q15" s="5">
        <v>1.278084504</v>
      </c>
      <c r="R15" s="5">
        <v>0.33</v>
      </c>
      <c r="S15" s="5">
        <v>11.83</v>
      </c>
      <c r="T15" s="5">
        <v>1.742842506</v>
      </c>
      <c r="U15" s="5">
        <v>0.45</v>
      </c>
      <c r="V15" s="5"/>
      <c r="W15" s="8">
        <v>0.7</v>
      </c>
      <c r="X15" s="5" t="s">
        <v>164</v>
      </c>
      <c r="Y15" s="5"/>
      <c r="Z15" s="5" t="s">
        <v>112</v>
      </c>
      <c r="AA15" s="5">
        <v>1.0</v>
      </c>
      <c r="AB15" s="5">
        <v>0.0</v>
      </c>
      <c r="AC15" s="5" t="s">
        <v>68</v>
      </c>
      <c r="AD15" s="5" t="s">
        <v>165</v>
      </c>
      <c r="AE15" s="5" t="s">
        <v>159</v>
      </c>
      <c r="AF15" s="5" t="s">
        <v>71</v>
      </c>
      <c r="AG15" s="5" t="s">
        <v>144</v>
      </c>
      <c r="AH15" s="5" t="s">
        <v>154</v>
      </c>
      <c r="AI15" s="5" t="s">
        <v>74</v>
      </c>
      <c r="AJ15" s="5" t="s">
        <v>132</v>
      </c>
      <c r="AK15" s="5">
        <v>0.0</v>
      </c>
      <c r="AL15" s="5">
        <v>0.75</v>
      </c>
      <c r="AM15" s="5">
        <v>0.75</v>
      </c>
      <c r="AN15" s="5">
        <v>0.5</v>
      </c>
      <c r="AO15" s="5">
        <v>30.0</v>
      </c>
      <c r="AP15" s="5">
        <v>1.0</v>
      </c>
      <c r="AQ15" s="5">
        <v>0.0</v>
      </c>
      <c r="AR15" s="5">
        <v>1.0</v>
      </c>
      <c r="AS15" s="5">
        <v>1.0</v>
      </c>
      <c r="AT15" s="5">
        <v>0.0</v>
      </c>
      <c r="AU15" s="5">
        <v>15.0</v>
      </c>
      <c r="AV15" s="5">
        <v>23.4</v>
      </c>
      <c r="AW15" s="5">
        <v>1.9</v>
      </c>
      <c r="AX15" s="5">
        <v>8.0</v>
      </c>
      <c r="AY15" s="5">
        <v>0.0</v>
      </c>
      <c r="AZ15" s="5">
        <v>0.0</v>
      </c>
      <c r="BA15" s="5">
        <v>0.0</v>
      </c>
      <c r="BB15" s="5" t="s">
        <v>155</v>
      </c>
      <c r="BC15" s="5" t="s">
        <v>91</v>
      </c>
      <c r="BD15" s="11" t="s">
        <v>136</v>
      </c>
      <c r="BE15" s="11">
        <v>0.0</v>
      </c>
      <c r="BF15" s="11">
        <v>1.0</v>
      </c>
      <c r="BG15" s="5">
        <v>2013.0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>
      <c r="A16" s="5">
        <v>7.0</v>
      </c>
      <c r="B16" s="7" t="s">
        <v>148</v>
      </c>
      <c r="C16" s="7" t="s">
        <v>166</v>
      </c>
      <c r="D16" s="5" t="s">
        <v>93</v>
      </c>
      <c r="E16" s="5" t="s">
        <v>150</v>
      </c>
      <c r="F16" s="5" t="s">
        <v>63</v>
      </c>
      <c r="G16" s="5">
        <v>15.0</v>
      </c>
      <c r="H16" s="5">
        <v>15.0</v>
      </c>
      <c r="I16" s="5">
        <v>15.0</v>
      </c>
      <c r="J16" s="5" t="s">
        <v>110</v>
      </c>
      <c r="K16" s="5">
        <v>0.2067177333226589</v>
      </c>
      <c r="L16" s="5">
        <v>0.1913374409942487</v>
      </c>
      <c r="M16" s="5">
        <f t="shared" si="4"/>
        <v>0.2067177333</v>
      </c>
      <c r="N16" s="5">
        <v>0.2067177333226589</v>
      </c>
      <c r="O16" s="5">
        <f t="shared" si="2"/>
        <v>0.03661001633</v>
      </c>
      <c r="P16" s="12">
        <v>14.2</v>
      </c>
      <c r="Q16" s="13">
        <v>1.00697567</v>
      </c>
      <c r="R16" s="12">
        <v>0.26</v>
      </c>
      <c r="S16" s="12">
        <v>13.87</v>
      </c>
      <c r="T16" s="13">
        <v>1.626653005</v>
      </c>
      <c r="U16" s="12">
        <v>0.42</v>
      </c>
      <c r="V16" s="5"/>
      <c r="W16" s="8">
        <v>0.7</v>
      </c>
      <c r="X16" s="5" t="s">
        <v>164</v>
      </c>
      <c r="Y16" s="5"/>
      <c r="Z16" s="5" t="s">
        <v>112</v>
      </c>
      <c r="AA16" s="5">
        <v>1.0</v>
      </c>
      <c r="AB16" s="5">
        <v>0.0</v>
      </c>
      <c r="AC16" s="5" t="s">
        <v>68</v>
      </c>
      <c r="AD16" s="5" t="s">
        <v>167</v>
      </c>
      <c r="AE16" s="5" t="s">
        <v>168</v>
      </c>
      <c r="AF16" s="5" t="s">
        <v>71</v>
      </c>
      <c r="AG16" s="5" t="s">
        <v>144</v>
      </c>
      <c r="AH16" s="5" t="s">
        <v>154</v>
      </c>
      <c r="AI16" s="5" t="s">
        <v>74</v>
      </c>
      <c r="AJ16" s="5" t="s">
        <v>132</v>
      </c>
      <c r="AK16" s="5">
        <v>0.0</v>
      </c>
      <c r="AL16" s="5">
        <v>0.75</v>
      </c>
      <c r="AM16" s="5">
        <v>0.75</v>
      </c>
      <c r="AN16" s="5">
        <v>0.5</v>
      </c>
      <c r="AO16" s="5">
        <v>30.0</v>
      </c>
      <c r="AP16" s="5">
        <v>1.0</v>
      </c>
      <c r="AQ16" s="5">
        <v>0.0</v>
      </c>
      <c r="AR16" s="5">
        <v>1.0</v>
      </c>
      <c r="AS16" s="5">
        <v>1.0</v>
      </c>
      <c r="AT16" s="5">
        <v>0.0</v>
      </c>
      <c r="AU16" s="5">
        <v>15.0</v>
      </c>
      <c r="AV16" s="5">
        <v>23.4</v>
      </c>
      <c r="AW16" s="5">
        <v>1.9</v>
      </c>
      <c r="AX16" s="5">
        <v>8.0</v>
      </c>
      <c r="AY16" s="5">
        <v>0.0</v>
      </c>
      <c r="AZ16" s="5">
        <v>0.0</v>
      </c>
      <c r="BA16" s="5">
        <v>0.0</v>
      </c>
      <c r="BB16" s="5" t="s">
        <v>155</v>
      </c>
      <c r="BC16" s="5" t="s">
        <v>91</v>
      </c>
      <c r="BD16" s="11" t="s">
        <v>136</v>
      </c>
      <c r="BE16" s="11">
        <v>0.0</v>
      </c>
      <c r="BF16" s="11">
        <v>1.0</v>
      </c>
      <c r="BG16" s="5">
        <v>2013.0</v>
      </c>
      <c r="BH16" s="14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>
      <c r="A17" s="5">
        <v>8.0</v>
      </c>
      <c r="B17" s="7" t="s">
        <v>169</v>
      </c>
      <c r="C17" s="7" t="s">
        <v>170</v>
      </c>
      <c r="D17" s="5" t="s">
        <v>171</v>
      </c>
      <c r="E17" s="5" t="s">
        <v>62</v>
      </c>
      <c r="F17" s="5" t="s">
        <v>63</v>
      </c>
      <c r="G17" s="5">
        <v>12.0</v>
      </c>
      <c r="H17" s="5">
        <v>12.0</v>
      </c>
      <c r="I17" s="5">
        <v>12.0</v>
      </c>
      <c r="J17" s="5" t="s">
        <v>110</v>
      </c>
      <c r="K17" s="5">
        <v>0.101923098508344</v>
      </c>
      <c r="L17" s="5">
        <v>0.2086296684591616</v>
      </c>
      <c r="M17" s="5">
        <f t="shared" si="4"/>
        <v>0.1019230985</v>
      </c>
      <c r="N17" s="5">
        <v>0.101923098508344</v>
      </c>
      <c r="O17" s="5">
        <f t="shared" si="2"/>
        <v>0.04352633856</v>
      </c>
      <c r="P17" s="5">
        <v>0.01</v>
      </c>
      <c r="Q17" s="5">
        <v>0.07069595133</v>
      </c>
      <c r="R17" s="5">
        <v>0.02040816327</v>
      </c>
      <c r="S17" s="5"/>
      <c r="T17" s="5"/>
      <c r="U17" s="5"/>
      <c r="V17" s="5"/>
      <c r="W17" s="8">
        <v>0.7</v>
      </c>
      <c r="X17" s="5" t="s">
        <v>172</v>
      </c>
      <c r="Y17" s="5"/>
      <c r="Z17" s="5" t="s">
        <v>112</v>
      </c>
      <c r="AA17" s="5">
        <v>1.0</v>
      </c>
      <c r="AB17" s="5">
        <v>0.0</v>
      </c>
      <c r="AC17" s="5" t="s">
        <v>68</v>
      </c>
      <c r="AD17" s="5" t="s">
        <v>173</v>
      </c>
      <c r="AE17" s="5" t="s">
        <v>174</v>
      </c>
      <c r="AF17" s="5" t="s">
        <v>71</v>
      </c>
      <c r="AG17" s="5" t="s">
        <v>175</v>
      </c>
      <c r="AH17" s="5" t="s">
        <v>176</v>
      </c>
      <c r="AI17" s="5" t="s">
        <v>177</v>
      </c>
      <c r="AJ17" s="5" t="s">
        <v>75</v>
      </c>
      <c r="AK17" s="5">
        <v>0.0</v>
      </c>
      <c r="AL17" s="9">
        <v>6.0</v>
      </c>
      <c r="AM17" s="5" t="s">
        <v>76</v>
      </c>
      <c r="AN17" s="5" t="s">
        <v>146</v>
      </c>
      <c r="AO17" s="5">
        <v>20.0</v>
      </c>
      <c r="AP17" s="5">
        <v>0.0</v>
      </c>
      <c r="AQ17" s="5">
        <v>0.0</v>
      </c>
      <c r="AR17" s="5">
        <v>1.0</v>
      </c>
      <c r="AS17" s="5">
        <v>0.0</v>
      </c>
      <c r="AT17" s="5">
        <v>0.0</v>
      </c>
      <c r="AU17" s="5">
        <v>12.0</v>
      </c>
      <c r="AV17" s="5">
        <v>22.3</v>
      </c>
      <c r="AW17" s="5">
        <v>1.5</v>
      </c>
      <c r="AX17" s="5">
        <v>6.0</v>
      </c>
      <c r="AY17" s="5">
        <v>0.0</v>
      </c>
      <c r="AZ17" s="5">
        <v>0.0</v>
      </c>
      <c r="BA17" s="5">
        <v>0.0</v>
      </c>
      <c r="BB17" s="5" t="s">
        <v>178</v>
      </c>
      <c r="BC17" s="5" t="s">
        <v>63</v>
      </c>
      <c r="BD17" s="11" t="s">
        <v>23</v>
      </c>
      <c r="BE17" s="11">
        <v>0.0</v>
      </c>
      <c r="BF17" s="11">
        <v>1.0</v>
      </c>
      <c r="BG17" s="5">
        <v>2016.0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>
      <c r="A18" s="5">
        <v>8.0</v>
      </c>
      <c r="B18" s="7" t="s">
        <v>169</v>
      </c>
      <c r="C18" s="7" t="s">
        <v>179</v>
      </c>
      <c r="D18" s="5" t="s">
        <v>171</v>
      </c>
      <c r="E18" s="5" t="s">
        <v>180</v>
      </c>
      <c r="F18" s="5" t="s">
        <v>63</v>
      </c>
      <c r="G18" s="5">
        <v>10.0</v>
      </c>
      <c r="H18" s="5">
        <v>10.0</v>
      </c>
      <c r="I18" s="5">
        <v>10.0</v>
      </c>
      <c r="J18" s="5" t="s">
        <v>110</v>
      </c>
      <c r="K18" s="5">
        <v>0.5852647492598987</v>
      </c>
      <c r="L18" s="5">
        <v>0.2458274737343324</v>
      </c>
      <c r="M18" s="5">
        <f t="shared" si="4"/>
        <v>0.5852647493</v>
      </c>
      <c r="N18" s="5">
        <v>0.5852647492598987</v>
      </c>
      <c r="O18" s="5">
        <f t="shared" si="2"/>
        <v>0.06043114684</v>
      </c>
      <c r="P18" s="5">
        <v>0.06</v>
      </c>
      <c r="Q18" s="5">
        <v>0.07260331362</v>
      </c>
      <c r="R18" s="5">
        <v>0.02295918367</v>
      </c>
      <c r="S18" s="5"/>
      <c r="T18" s="5"/>
      <c r="U18" s="5"/>
      <c r="V18" s="5"/>
      <c r="W18" s="8">
        <v>0.7</v>
      </c>
      <c r="X18" s="5" t="s">
        <v>172</v>
      </c>
      <c r="Y18" s="5"/>
      <c r="Z18" s="5" t="s">
        <v>112</v>
      </c>
      <c r="AA18" s="5">
        <v>1.0</v>
      </c>
      <c r="AB18" s="5">
        <v>0.0</v>
      </c>
      <c r="AC18" s="5" t="s">
        <v>68</v>
      </c>
      <c r="AD18" s="5" t="s">
        <v>173</v>
      </c>
      <c r="AE18" s="5" t="s">
        <v>174</v>
      </c>
      <c r="AF18" s="5" t="s">
        <v>71</v>
      </c>
      <c r="AG18" s="5" t="s">
        <v>175</v>
      </c>
      <c r="AH18" s="5" t="s">
        <v>176</v>
      </c>
      <c r="AI18" s="5" t="s">
        <v>177</v>
      </c>
      <c r="AJ18" s="5" t="s">
        <v>75</v>
      </c>
      <c r="AK18" s="5">
        <v>0.0</v>
      </c>
      <c r="AL18" s="9">
        <v>6.0</v>
      </c>
      <c r="AM18" s="5" t="s">
        <v>76</v>
      </c>
      <c r="AN18" s="5" t="s">
        <v>146</v>
      </c>
      <c r="AO18" s="5">
        <v>20.0</v>
      </c>
      <c r="AP18" s="5">
        <v>0.0</v>
      </c>
      <c r="AQ18" s="5">
        <v>0.0</v>
      </c>
      <c r="AR18" s="5">
        <v>1.0</v>
      </c>
      <c r="AS18" s="5">
        <v>0.0</v>
      </c>
      <c r="AT18" s="5">
        <v>0.0</v>
      </c>
      <c r="AU18" s="5">
        <v>12.0</v>
      </c>
      <c r="AV18" s="5">
        <v>66.3</v>
      </c>
      <c r="AW18" s="5">
        <v>3.9</v>
      </c>
      <c r="AX18" s="5">
        <v>6.0</v>
      </c>
      <c r="AY18" s="5">
        <v>0.0</v>
      </c>
      <c r="AZ18" s="5">
        <v>0.0</v>
      </c>
      <c r="BA18" s="5">
        <v>0.0</v>
      </c>
      <c r="BB18" s="5" t="s">
        <v>178</v>
      </c>
      <c r="BC18" s="5" t="s">
        <v>63</v>
      </c>
      <c r="BD18" s="11" t="s">
        <v>23</v>
      </c>
      <c r="BE18" s="11">
        <v>0.0</v>
      </c>
      <c r="BF18" s="11">
        <v>1.0</v>
      </c>
      <c r="BG18" s="5">
        <v>2016.0</v>
      </c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>
      <c r="A19" s="5">
        <v>8.0</v>
      </c>
      <c r="B19" s="7" t="s">
        <v>169</v>
      </c>
      <c r="C19" s="7" t="s">
        <v>181</v>
      </c>
      <c r="D19" s="5" t="s">
        <v>171</v>
      </c>
      <c r="E19" s="5" t="s">
        <v>62</v>
      </c>
      <c r="F19" s="5" t="s">
        <v>63</v>
      </c>
      <c r="G19" s="5">
        <v>12.0</v>
      </c>
      <c r="H19" s="5">
        <v>12.0</v>
      </c>
      <c r="I19" s="5">
        <v>12.0</v>
      </c>
      <c r="J19" s="5" t="s">
        <v>182</v>
      </c>
      <c r="K19" s="5">
        <v>-0.0296503559293188</v>
      </c>
      <c r="L19" s="5">
        <v>0.2080591483240031</v>
      </c>
      <c r="M19" s="5">
        <f t="shared" si="4"/>
        <v>-0.02965035593</v>
      </c>
      <c r="N19" s="5">
        <v>-0.0296503559293188</v>
      </c>
      <c r="O19" s="5">
        <f t="shared" si="2"/>
        <v>0.0432886092</v>
      </c>
      <c r="P19" s="5">
        <v>-0.004</v>
      </c>
      <c r="Q19" s="5">
        <v>0.09720693308</v>
      </c>
      <c r="R19" s="5">
        <v>0.02806122449</v>
      </c>
      <c r="S19" s="5"/>
      <c r="T19" s="5"/>
      <c r="U19" s="5"/>
      <c r="V19" s="5"/>
      <c r="W19" s="8">
        <v>0.7</v>
      </c>
      <c r="X19" s="5" t="s">
        <v>172</v>
      </c>
      <c r="Y19" s="5"/>
      <c r="Z19" s="5" t="s">
        <v>67</v>
      </c>
      <c r="AA19" s="5">
        <v>0.0</v>
      </c>
      <c r="AB19" s="5">
        <v>1.0</v>
      </c>
      <c r="AC19" s="5" t="s">
        <v>183</v>
      </c>
      <c r="AD19" s="5" t="s">
        <v>184</v>
      </c>
      <c r="AE19" s="5" t="s">
        <v>185</v>
      </c>
      <c r="AF19" s="5" t="s">
        <v>71</v>
      </c>
      <c r="AG19" s="5" t="s">
        <v>175</v>
      </c>
      <c r="AH19" s="5" t="s">
        <v>176</v>
      </c>
      <c r="AI19" s="5" t="s">
        <v>177</v>
      </c>
      <c r="AJ19" s="5" t="s">
        <v>75</v>
      </c>
      <c r="AK19" s="5">
        <v>0.0</v>
      </c>
      <c r="AL19" s="9">
        <v>6.0</v>
      </c>
      <c r="AM19" s="5" t="s">
        <v>76</v>
      </c>
      <c r="AN19" s="5" t="s">
        <v>146</v>
      </c>
      <c r="AO19" s="5">
        <v>20.0</v>
      </c>
      <c r="AP19" s="5">
        <v>0.0</v>
      </c>
      <c r="AQ19" s="5">
        <v>1.0</v>
      </c>
      <c r="AR19" s="5">
        <v>1.0</v>
      </c>
      <c r="AS19" s="5">
        <v>0.0</v>
      </c>
      <c r="AT19" s="5">
        <v>0.0</v>
      </c>
      <c r="AU19" s="5"/>
      <c r="AV19" s="5">
        <v>66.3</v>
      </c>
      <c r="AW19" s="5"/>
      <c r="AX19" s="5"/>
      <c r="AY19" s="5">
        <v>0.0</v>
      </c>
      <c r="AZ19" s="5">
        <v>0.0</v>
      </c>
      <c r="BA19" s="5">
        <v>0.0</v>
      </c>
      <c r="BB19" s="5" t="s">
        <v>178</v>
      </c>
      <c r="BC19" s="5" t="s">
        <v>63</v>
      </c>
      <c r="BD19" s="11" t="s">
        <v>23</v>
      </c>
      <c r="BE19" s="11">
        <v>0.0</v>
      </c>
      <c r="BF19" s="11">
        <v>1.0</v>
      </c>
      <c r="BG19" s="5">
        <v>2016.0</v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>
      <c r="A20" s="5">
        <v>8.0</v>
      </c>
      <c r="B20" s="7" t="s">
        <v>169</v>
      </c>
      <c r="C20" s="7" t="s">
        <v>186</v>
      </c>
      <c r="D20" s="5" t="s">
        <v>171</v>
      </c>
      <c r="E20" s="5" t="s">
        <v>180</v>
      </c>
      <c r="F20" s="5" t="s">
        <v>63</v>
      </c>
      <c r="G20" s="5">
        <v>10.0</v>
      </c>
      <c r="H20" s="5">
        <v>10.0</v>
      </c>
      <c r="I20" s="5">
        <v>10.0</v>
      </c>
      <c r="J20" s="5" t="s">
        <v>182</v>
      </c>
      <c r="K20" s="5">
        <v>-0.2926323745997201</v>
      </c>
      <c r="L20" s="5">
        <v>0.2296173191219087</v>
      </c>
      <c r="M20" s="5">
        <f t="shared" si="4"/>
        <v>-0.2926323746</v>
      </c>
      <c r="N20" s="5">
        <v>-0.2926323745997201</v>
      </c>
      <c r="O20" s="5">
        <f t="shared" si="2"/>
        <v>0.05272411324</v>
      </c>
      <c r="P20" s="5">
        <v>-0.04</v>
      </c>
      <c r="Q20" s="5">
        <v>0.09680441817</v>
      </c>
      <c r="R20" s="5">
        <v>0.0306122449</v>
      </c>
      <c r="S20" s="5"/>
      <c r="T20" s="5"/>
      <c r="U20" s="5"/>
      <c r="V20" s="5"/>
      <c r="W20" s="8">
        <v>0.7</v>
      </c>
      <c r="X20" s="5" t="s">
        <v>172</v>
      </c>
      <c r="Y20" s="5"/>
      <c r="Z20" s="5" t="s">
        <v>67</v>
      </c>
      <c r="AA20" s="5">
        <v>0.0</v>
      </c>
      <c r="AB20" s="5">
        <v>1.0</v>
      </c>
      <c r="AC20" s="5" t="s">
        <v>183</v>
      </c>
      <c r="AD20" s="5" t="s">
        <v>184</v>
      </c>
      <c r="AE20" s="5" t="s">
        <v>185</v>
      </c>
      <c r="AF20" s="5" t="s">
        <v>71</v>
      </c>
      <c r="AG20" s="5" t="s">
        <v>175</v>
      </c>
      <c r="AH20" s="5" t="s">
        <v>176</v>
      </c>
      <c r="AI20" s="5" t="s">
        <v>177</v>
      </c>
      <c r="AJ20" s="5" t="s">
        <v>75</v>
      </c>
      <c r="AK20" s="5">
        <v>0.0</v>
      </c>
      <c r="AL20" s="9">
        <v>6.0</v>
      </c>
      <c r="AM20" s="5" t="s">
        <v>76</v>
      </c>
      <c r="AN20" s="5" t="s">
        <v>146</v>
      </c>
      <c r="AO20" s="5">
        <v>20.0</v>
      </c>
      <c r="AP20" s="5">
        <v>0.0</v>
      </c>
      <c r="AQ20" s="5">
        <v>1.0</v>
      </c>
      <c r="AR20" s="5">
        <v>1.0</v>
      </c>
      <c r="AS20" s="5">
        <v>0.0</v>
      </c>
      <c r="AT20" s="5">
        <v>0.0</v>
      </c>
      <c r="AU20" s="5"/>
      <c r="AV20" s="5">
        <v>66.3</v>
      </c>
      <c r="AW20" s="5"/>
      <c r="AX20" s="5"/>
      <c r="AY20" s="5">
        <v>0.0</v>
      </c>
      <c r="AZ20" s="5">
        <v>0.0</v>
      </c>
      <c r="BA20" s="5">
        <v>0.0</v>
      </c>
      <c r="BB20" s="5" t="s">
        <v>178</v>
      </c>
      <c r="BC20" s="5" t="s">
        <v>63</v>
      </c>
      <c r="BD20" s="11" t="s">
        <v>23</v>
      </c>
      <c r="BE20" s="11">
        <v>0.0</v>
      </c>
      <c r="BF20" s="11">
        <v>1.0</v>
      </c>
      <c r="BG20" s="5">
        <v>2016.0</v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ht="15.75" customHeight="1">
      <c r="A21" s="5">
        <v>9.0</v>
      </c>
      <c r="B21" s="7" t="s">
        <v>187</v>
      </c>
      <c r="C21" s="7" t="s">
        <v>188</v>
      </c>
      <c r="D21" s="5" t="s">
        <v>171</v>
      </c>
      <c r="E21" s="5" t="s">
        <v>62</v>
      </c>
      <c r="F21" s="5" t="s">
        <v>63</v>
      </c>
      <c r="G21" s="5">
        <v>14.0</v>
      </c>
      <c r="H21" s="5">
        <v>14.0</v>
      </c>
      <c r="I21" s="5">
        <v>14.0</v>
      </c>
      <c r="J21" s="5" t="s">
        <v>64</v>
      </c>
      <c r="K21" s="5">
        <v>0.5515748934535768</v>
      </c>
      <c r="L21" s="5">
        <v>0.2109093150079731</v>
      </c>
      <c r="M21" s="5">
        <f t="shared" si="4"/>
        <v>0.5515748935</v>
      </c>
      <c r="N21" s="5">
        <v>0.5515748934535768</v>
      </c>
      <c r="O21" s="5">
        <f t="shared" si="2"/>
        <v>0.04448273916</v>
      </c>
      <c r="P21" s="5">
        <v>0.602503912363067</v>
      </c>
      <c r="Q21" s="5">
        <v>0.7963464860739533</v>
      </c>
      <c r="R21" s="5">
        <v>0.2128325508607199</v>
      </c>
      <c r="S21" s="5"/>
      <c r="T21" s="5"/>
      <c r="U21" s="5"/>
      <c r="V21" s="5">
        <v>2.82</v>
      </c>
      <c r="W21" s="8">
        <v>0.7</v>
      </c>
      <c r="X21" s="5" t="s">
        <v>189</v>
      </c>
      <c r="Y21" s="5" t="s">
        <v>190</v>
      </c>
      <c r="Z21" s="5" t="s">
        <v>112</v>
      </c>
      <c r="AA21" s="5">
        <v>1.0</v>
      </c>
      <c r="AB21" s="5">
        <v>0.0</v>
      </c>
      <c r="AC21" s="5" t="s">
        <v>68</v>
      </c>
      <c r="AD21" s="5" t="s">
        <v>191</v>
      </c>
      <c r="AE21" s="5" t="s">
        <v>192</v>
      </c>
      <c r="AF21" s="5" t="s">
        <v>71</v>
      </c>
      <c r="AG21" s="5" t="s">
        <v>115</v>
      </c>
      <c r="AH21" s="5" t="s">
        <v>193</v>
      </c>
      <c r="AI21" s="5" t="s">
        <v>117</v>
      </c>
      <c r="AJ21" s="5" t="s">
        <v>118</v>
      </c>
      <c r="AK21" s="5">
        <v>0.0</v>
      </c>
      <c r="AL21" s="9" t="s">
        <v>119</v>
      </c>
      <c r="AM21" s="10" t="s">
        <v>119</v>
      </c>
      <c r="AN21" s="5" t="s">
        <v>77</v>
      </c>
      <c r="AO21" s="5">
        <v>6.0</v>
      </c>
      <c r="AP21" s="5">
        <v>0.0</v>
      </c>
      <c r="AQ21" s="5">
        <v>1.0</v>
      </c>
      <c r="AR21" s="5">
        <v>1.0</v>
      </c>
      <c r="AS21" s="5">
        <v>0.0</v>
      </c>
      <c r="AT21" s="5">
        <v>0.0</v>
      </c>
      <c r="AU21" s="5">
        <v>14.0</v>
      </c>
      <c r="AV21" s="5">
        <v>21.9</v>
      </c>
      <c r="AW21" s="5">
        <v>5.9</v>
      </c>
      <c r="AX21" s="5">
        <v>2.0</v>
      </c>
      <c r="AY21" s="5">
        <v>0.0</v>
      </c>
      <c r="AZ21" s="5">
        <v>0.0</v>
      </c>
      <c r="BA21" s="5">
        <v>1.0</v>
      </c>
      <c r="BB21" s="5" t="s">
        <v>194</v>
      </c>
      <c r="BC21" s="5" t="s">
        <v>63</v>
      </c>
      <c r="BD21" s="11" t="s">
        <v>23</v>
      </c>
      <c r="BE21" s="11">
        <v>0.0</v>
      </c>
      <c r="BF21" s="11">
        <v>1.0</v>
      </c>
      <c r="BG21" s="5">
        <v>2019.0</v>
      </c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ht="15.75" customHeight="1">
      <c r="A22" s="15">
        <v>10.0</v>
      </c>
      <c r="B22" s="7" t="s">
        <v>195</v>
      </c>
      <c r="C22" s="7" t="s">
        <v>196</v>
      </c>
      <c r="D22" s="5" t="s">
        <v>61</v>
      </c>
      <c r="E22" s="5" t="s">
        <v>62</v>
      </c>
      <c r="F22" s="5" t="s">
        <v>63</v>
      </c>
      <c r="G22" s="5">
        <v>16.0</v>
      </c>
      <c r="H22" s="5">
        <v>8.0</v>
      </c>
      <c r="I22" s="5">
        <v>8.0</v>
      </c>
      <c r="J22" s="5" t="s">
        <v>197</v>
      </c>
      <c r="K22" s="5">
        <v>1.384926093918424</v>
      </c>
      <c r="L22" s="5">
        <v>0.4370657128149306</v>
      </c>
      <c r="M22" s="5">
        <f>-K22</f>
        <v>-1.384926094</v>
      </c>
      <c r="N22" s="5">
        <v>-1.384926093918424</v>
      </c>
      <c r="O22" s="5">
        <f t="shared" si="2"/>
        <v>0.1910264373</v>
      </c>
      <c r="P22" s="5">
        <v>-13.04</v>
      </c>
      <c r="Q22" s="5">
        <v>3.06</v>
      </c>
      <c r="R22" s="5"/>
      <c r="S22" s="5">
        <v>-15.72</v>
      </c>
      <c r="T22" s="5">
        <v>1.1</v>
      </c>
      <c r="U22" s="5"/>
      <c r="V22" s="5"/>
      <c r="W22" s="8">
        <v>0.7</v>
      </c>
      <c r="X22" s="5" t="s">
        <v>198</v>
      </c>
      <c r="Y22" s="5"/>
      <c r="Z22" s="5" t="s">
        <v>199</v>
      </c>
      <c r="AA22" s="5">
        <v>1.0</v>
      </c>
      <c r="AB22" s="5">
        <v>0.0</v>
      </c>
      <c r="AC22" s="5" t="s">
        <v>105</v>
      </c>
      <c r="AD22" s="5"/>
      <c r="AE22" s="5" t="s">
        <v>200</v>
      </c>
      <c r="AF22" s="5" t="s">
        <v>107</v>
      </c>
      <c r="AG22" s="5" t="s">
        <v>201</v>
      </c>
      <c r="AH22" s="5" t="s">
        <v>115</v>
      </c>
      <c r="AI22" s="5" t="s">
        <v>117</v>
      </c>
      <c r="AJ22" s="5" t="s">
        <v>132</v>
      </c>
      <c r="AK22" s="5">
        <v>0.0</v>
      </c>
      <c r="AL22" s="5">
        <v>20.0</v>
      </c>
      <c r="AM22" s="5">
        <v>20.0</v>
      </c>
      <c r="AN22" s="5">
        <v>1.0</v>
      </c>
      <c r="AO22" s="5">
        <v>20.0</v>
      </c>
      <c r="AP22" s="5">
        <v>0.0</v>
      </c>
      <c r="AQ22" s="5">
        <v>0.0</v>
      </c>
      <c r="AR22" s="5">
        <v>1.0</v>
      </c>
      <c r="AS22" s="5">
        <v>0.0</v>
      </c>
      <c r="AT22" s="5">
        <v>0.0</v>
      </c>
      <c r="AU22" s="5">
        <v>16.0</v>
      </c>
      <c r="AV22" s="5">
        <v>22.5</v>
      </c>
      <c r="AW22" s="5">
        <v>3.0</v>
      </c>
      <c r="AX22" s="5">
        <v>6.0</v>
      </c>
      <c r="AY22" s="5">
        <v>0.0</v>
      </c>
      <c r="AZ22" s="5">
        <v>0.0</v>
      </c>
      <c r="BA22" s="5">
        <v>1.0</v>
      </c>
      <c r="BB22" s="5">
        <v>0.32</v>
      </c>
      <c r="BC22" s="5" t="s">
        <v>63</v>
      </c>
      <c r="BD22" s="11" t="s">
        <v>23</v>
      </c>
      <c r="BE22" s="11">
        <v>0.0</v>
      </c>
      <c r="BF22" s="11">
        <v>2.0</v>
      </c>
      <c r="BG22" s="5">
        <v>2018.0</v>
      </c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ht="15.75" customHeight="1">
      <c r="A23" s="5">
        <v>11.0</v>
      </c>
      <c r="B23" s="7" t="s">
        <v>202</v>
      </c>
      <c r="C23" s="7" t="s">
        <v>203</v>
      </c>
      <c r="D23" s="5" t="s">
        <v>61</v>
      </c>
      <c r="E23" s="5" t="s">
        <v>62</v>
      </c>
      <c r="F23" s="5" t="s">
        <v>63</v>
      </c>
      <c r="G23" s="5">
        <v>30.0</v>
      </c>
      <c r="H23" s="5">
        <v>15.0</v>
      </c>
      <c r="I23" s="5">
        <v>15.0</v>
      </c>
      <c r="J23" s="5" t="s">
        <v>197</v>
      </c>
      <c r="K23" s="5">
        <v>0.1223161565356751</v>
      </c>
      <c r="L23" s="5">
        <v>0.3556302501952598</v>
      </c>
      <c r="M23" s="5">
        <f t="shared" ref="M23:M30" si="5">K23</f>
        <v>0.1223161565</v>
      </c>
      <c r="N23" s="5">
        <v>0.1223161565356751</v>
      </c>
      <c r="O23" s="5">
        <f t="shared" si="2"/>
        <v>0.1264728749</v>
      </c>
      <c r="P23" s="5">
        <v>58.4889</v>
      </c>
      <c r="Q23" s="5">
        <v>13.13113</v>
      </c>
      <c r="R23" s="5"/>
      <c r="S23" s="5">
        <v>56.6</v>
      </c>
      <c r="T23" s="5">
        <v>16.70624</v>
      </c>
      <c r="U23" s="5"/>
      <c r="V23" s="5"/>
      <c r="W23" s="8">
        <v>0.7</v>
      </c>
      <c r="X23" s="5" t="s">
        <v>204</v>
      </c>
      <c r="Y23" s="5"/>
      <c r="Z23" s="5" t="s">
        <v>67</v>
      </c>
      <c r="AA23" s="5">
        <v>0.0</v>
      </c>
      <c r="AB23" s="5">
        <v>1.0</v>
      </c>
      <c r="AC23" s="5" t="s">
        <v>68</v>
      </c>
      <c r="AD23" s="5" t="s">
        <v>205</v>
      </c>
      <c r="AE23" s="5" t="s">
        <v>114</v>
      </c>
      <c r="AF23" s="5" t="s">
        <v>71</v>
      </c>
      <c r="AG23" s="5" t="s">
        <v>206</v>
      </c>
      <c r="AH23" s="5"/>
      <c r="AI23" s="5" t="s">
        <v>117</v>
      </c>
      <c r="AJ23" s="5" t="s">
        <v>75</v>
      </c>
      <c r="AK23" s="5">
        <v>1.0</v>
      </c>
      <c r="AL23" s="9" t="s">
        <v>133</v>
      </c>
      <c r="AM23" s="10" t="s">
        <v>133</v>
      </c>
      <c r="AN23" s="5" t="s">
        <v>146</v>
      </c>
      <c r="AO23" s="5">
        <v>20.0</v>
      </c>
      <c r="AP23" s="5">
        <v>0.0</v>
      </c>
      <c r="AQ23" s="5">
        <v>0.0</v>
      </c>
      <c r="AR23" s="5">
        <v>1.0</v>
      </c>
      <c r="AS23" s="5">
        <v>0.0</v>
      </c>
      <c r="AT23" s="5">
        <v>0.0</v>
      </c>
      <c r="AU23" s="5">
        <v>60.0</v>
      </c>
      <c r="AV23" s="5">
        <v>24.15</v>
      </c>
      <c r="AW23" s="5">
        <v>4.38</v>
      </c>
      <c r="AX23" s="5">
        <v>28.0</v>
      </c>
      <c r="AY23" s="5">
        <v>0.0</v>
      </c>
      <c r="AZ23" s="5">
        <v>0.0</v>
      </c>
      <c r="BA23" s="5">
        <v>0.0</v>
      </c>
      <c r="BB23" s="5" t="s">
        <v>207</v>
      </c>
      <c r="BC23" s="5" t="s">
        <v>135</v>
      </c>
      <c r="BD23" s="11" t="s">
        <v>136</v>
      </c>
      <c r="BE23" s="11">
        <v>0.0</v>
      </c>
      <c r="BF23" s="11">
        <v>1.0</v>
      </c>
      <c r="BG23" s="5">
        <v>2019.0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ht="15.75" customHeight="1">
      <c r="A24" s="5">
        <v>11.0</v>
      </c>
      <c r="B24" s="7" t="s">
        <v>202</v>
      </c>
      <c r="C24" s="7" t="s">
        <v>208</v>
      </c>
      <c r="D24" s="5" t="s">
        <v>61</v>
      </c>
      <c r="E24" s="5" t="s">
        <v>62</v>
      </c>
      <c r="F24" s="5" t="s">
        <v>63</v>
      </c>
      <c r="G24" s="5">
        <v>30.0</v>
      </c>
      <c r="H24" s="5">
        <v>15.0</v>
      </c>
      <c r="I24" s="5">
        <v>15.0</v>
      </c>
      <c r="J24" s="5" t="s">
        <v>197</v>
      </c>
      <c r="K24" s="5">
        <v>0.9021246972621959</v>
      </c>
      <c r="L24" s="5">
        <v>0.3738814477544394</v>
      </c>
      <c r="M24" s="5">
        <f t="shared" si="5"/>
        <v>0.9021246973</v>
      </c>
      <c r="N24" s="5">
        <v>0.9021246972621959</v>
      </c>
      <c r="O24" s="5">
        <f t="shared" si="2"/>
        <v>0.139787337</v>
      </c>
      <c r="P24" s="5">
        <v>70.8444</v>
      </c>
      <c r="Q24" s="5">
        <v>13.89065</v>
      </c>
      <c r="R24" s="5"/>
      <c r="S24" s="5">
        <v>56.6</v>
      </c>
      <c r="T24" s="5">
        <v>16.70624</v>
      </c>
      <c r="U24" s="5"/>
      <c r="V24" s="5"/>
      <c r="W24" s="8">
        <v>0.7</v>
      </c>
      <c r="X24" s="5" t="s">
        <v>204</v>
      </c>
      <c r="Y24" s="5"/>
      <c r="Z24" s="5" t="s">
        <v>67</v>
      </c>
      <c r="AA24" s="5">
        <v>0.0</v>
      </c>
      <c r="AB24" s="5">
        <v>1.0</v>
      </c>
      <c r="AC24" s="5" t="s">
        <v>68</v>
      </c>
      <c r="AD24" s="5" t="s">
        <v>205</v>
      </c>
      <c r="AE24" s="5" t="s">
        <v>114</v>
      </c>
      <c r="AF24" s="5" t="s">
        <v>71</v>
      </c>
      <c r="AG24" s="5" t="s">
        <v>209</v>
      </c>
      <c r="AH24" s="5"/>
      <c r="AI24" s="5" t="s">
        <v>74</v>
      </c>
      <c r="AJ24" s="5" t="s">
        <v>75</v>
      </c>
      <c r="AK24" s="5">
        <v>1.0</v>
      </c>
      <c r="AL24" s="9" t="s">
        <v>133</v>
      </c>
      <c r="AM24" s="10" t="s">
        <v>133</v>
      </c>
      <c r="AN24" s="5" t="s">
        <v>146</v>
      </c>
      <c r="AO24" s="5">
        <v>20.0</v>
      </c>
      <c r="AP24" s="5">
        <v>0.0</v>
      </c>
      <c r="AQ24" s="5">
        <v>0.0</v>
      </c>
      <c r="AR24" s="5">
        <v>1.0</v>
      </c>
      <c r="AS24" s="5">
        <v>0.0</v>
      </c>
      <c r="AT24" s="5">
        <v>0.0</v>
      </c>
      <c r="AU24" s="5"/>
      <c r="AV24" s="5">
        <v>24.15</v>
      </c>
      <c r="AW24" s="5"/>
      <c r="AX24" s="5"/>
      <c r="AY24" s="5">
        <v>0.0</v>
      </c>
      <c r="AZ24" s="5">
        <v>0.0</v>
      </c>
      <c r="BA24" s="5">
        <v>0.0</v>
      </c>
      <c r="BB24" s="5" t="s">
        <v>207</v>
      </c>
      <c r="BC24" s="5" t="s">
        <v>135</v>
      </c>
      <c r="BD24" s="11" t="s">
        <v>136</v>
      </c>
      <c r="BE24" s="11">
        <v>0.0</v>
      </c>
      <c r="BF24" s="11">
        <v>1.0</v>
      </c>
      <c r="BG24" s="5">
        <v>2019.0</v>
      </c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ht="15.75" customHeight="1">
      <c r="A25" s="5">
        <v>11.0</v>
      </c>
      <c r="B25" s="7" t="s">
        <v>202</v>
      </c>
      <c r="C25" s="7" t="s">
        <v>210</v>
      </c>
      <c r="D25" s="5" t="s">
        <v>61</v>
      </c>
      <c r="E25" s="5" t="s">
        <v>62</v>
      </c>
      <c r="F25" s="5" t="s">
        <v>63</v>
      </c>
      <c r="G25" s="5">
        <v>30.0</v>
      </c>
      <c r="H25" s="5">
        <v>15.0</v>
      </c>
      <c r="I25" s="5">
        <v>15.0</v>
      </c>
      <c r="J25" s="5" t="s">
        <v>197</v>
      </c>
      <c r="K25" s="5">
        <v>0.3701171587863112</v>
      </c>
      <c r="L25" s="5">
        <v>0.3584782178486111</v>
      </c>
      <c r="M25" s="5">
        <f t="shared" si="5"/>
        <v>0.3701171588</v>
      </c>
      <c r="N25" s="5">
        <v>0.3701171587863112</v>
      </c>
      <c r="O25" s="5">
        <f t="shared" si="2"/>
        <v>0.1285066327</v>
      </c>
      <c r="P25" s="5">
        <v>63.0889</v>
      </c>
      <c r="Q25" s="5">
        <v>17.403</v>
      </c>
      <c r="R25" s="5"/>
      <c r="S25" s="5">
        <v>56.6</v>
      </c>
      <c r="T25" s="5">
        <v>16.70624</v>
      </c>
      <c r="U25" s="5"/>
      <c r="V25" s="5"/>
      <c r="W25" s="8">
        <v>0.7</v>
      </c>
      <c r="X25" s="5" t="s">
        <v>204</v>
      </c>
      <c r="Y25" s="5"/>
      <c r="Z25" s="5" t="s">
        <v>67</v>
      </c>
      <c r="AA25" s="5">
        <v>0.0</v>
      </c>
      <c r="AB25" s="5">
        <v>1.0</v>
      </c>
      <c r="AC25" s="5" t="s">
        <v>68</v>
      </c>
      <c r="AD25" s="5" t="s">
        <v>205</v>
      </c>
      <c r="AE25" s="5" t="s">
        <v>114</v>
      </c>
      <c r="AF25" s="5" t="s">
        <v>71</v>
      </c>
      <c r="AG25" s="5" t="s">
        <v>211</v>
      </c>
      <c r="AH25" s="5"/>
      <c r="AI25" s="5" t="s">
        <v>212</v>
      </c>
      <c r="AJ25" s="5" t="s">
        <v>75</v>
      </c>
      <c r="AK25" s="5">
        <v>1.0</v>
      </c>
      <c r="AL25" s="9" t="s">
        <v>133</v>
      </c>
      <c r="AM25" s="10" t="s">
        <v>133</v>
      </c>
      <c r="AN25" s="5" t="s">
        <v>146</v>
      </c>
      <c r="AO25" s="5">
        <v>20.0</v>
      </c>
      <c r="AP25" s="5">
        <v>0.0</v>
      </c>
      <c r="AQ25" s="5">
        <v>0.0</v>
      </c>
      <c r="AR25" s="5">
        <v>1.0</v>
      </c>
      <c r="AS25" s="5">
        <v>0.0</v>
      </c>
      <c r="AT25" s="5">
        <v>0.0</v>
      </c>
      <c r="AU25" s="5"/>
      <c r="AV25" s="5">
        <v>24.15</v>
      </c>
      <c r="AW25" s="5"/>
      <c r="AX25" s="5"/>
      <c r="AY25" s="5">
        <v>0.0</v>
      </c>
      <c r="AZ25" s="5">
        <v>0.0</v>
      </c>
      <c r="BA25" s="5">
        <v>0.0</v>
      </c>
      <c r="BB25" s="5" t="s">
        <v>207</v>
      </c>
      <c r="BC25" s="5" t="s">
        <v>135</v>
      </c>
      <c r="BD25" s="11" t="s">
        <v>136</v>
      </c>
      <c r="BE25" s="11">
        <v>0.0</v>
      </c>
      <c r="BF25" s="11">
        <v>1.0</v>
      </c>
      <c r="BG25" s="5">
        <v>2019.0</v>
      </c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ht="15.75" customHeight="1">
      <c r="A26" s="5">
        <v>12.0</v>
      </c>
      <c r="B26" s="7" t="s">
        <v>213</v>
      </c>
      <c r="C26" s="7" t="s">
        <v>214</v>
      </c>
      <c r="D26" s="5" t="s">
        <v>93</v>
      </c>
      <c r="E26" s="5" t="s">
        <v>62</v>
      </c>
      <c r="F26" s="5" t="s">
        <v>63</v>
      </c>
      <c r="G26" s="5">
        <v>16.0</v>
      </c>
      <c r="H26" s="5">
        <v>16.0</v>
      </c>
      <c r="I26" s="5">
        <v>16.0</v>
      </c>
      <c r="J26" s="5" t="s">
        <v>197</v>
      </c>
      <c r="K26" s="5">
        <v>-0.7854768368422302</v>
      </c>
      <c r="L26" s="5">
        <v>0.212959281257657</v>
      </c>
      <c r="M26" s="5">
        <f t="shared" si="5"/>
        <v>-0.7854768368</v>
      </c>
      <c r="N26" s="5">
        <v>-0.7854768368422302</v>
      </c>
      <c r="O26" s="5">
        <f t="shared" si="2"/>
        <v>0.04535165547</v>
      </c>
      <c r="P26" s="5">
        <v>-0.160691144708423</v>
      </c>
      <c r="Q26" s="5">
        <v>0.6634989200863921</v>
      </c>
      <c r="R26" s="5">
        <v>0.165874730021598</v>
      </c>
      <c r="S26" s="5">
        <v>0.345572354211663</v>
      </c>
      <c r="T26" s="5">
        <v>0.4699784017278601</v>
      </c>
      <c r="U26" s="5">
        <v>0.117494600431965</v>
      </c>
      <c r="V26" s="5"/>
      <c r="W26" s="8">
        <v>0.7</v>
      </c>
      <c r="X26" s="5" t="s">
        <v>215</v>
      </c>
      <c r="Y26" s="5"/>
      <c r="Z26" s="5" t="s">
        <v>67</v>
      </c>
      <c r="AA26" s="5">
        <v>0.0</v>
      </c>
      <c r="AB26" s="5">
        <v>1.0</v>
      </c>
      <c r="AC26" s="5" t="s">
        <v>183</v>
      </c>
      <c r="AD26" s="5" t="s">
        <v>216</v>
      </c>
      <c r="AE26" s="5" t="s">
        <v>217</v>
      </c>
      <c r="AF26" s="5" t="s">
        <v>107</v>
      </c>
      <c r="AG26" s="5" t="s">
        <v>218</v>
      </c>
      <c r="AH26" s="5" t="s">
        <v>219</v>
      </c>
      <c r="AI26" s="5" t="s">
        <v>212</v>
      </c>
      <c r="AJ26" s="5" t="s">
        <v>75</v>
      </c>
      <c r="AK26" s="5">
        <v>0.0</v>
      </c>
      <c r="AL26" s="9" t="s">
        <v>220</v>
      </c>
      <c r="AM26" s="10" t="s">
        <v>220</v>
      </c>
      <c r="AN26" s="5" t="s">
        <v>221</v>
      </c>
      <c r="AO26" s="5">
        <v>15.0</v>
      </c>
      <c r="AP26" s="5">
        <v>0.0</v>
      </c>
      <c r="AQ26" s="5">
        <v>1.0</v>
      </c>
      <c r="AR26" s="5">
        <v>1.0</v>
      </c>
      <c r="AS26" s="5">
        <v>0.0</v>
      </c>
      <c r="AT26" s="5">
        <v>0.0</v>
      </c>
      <c r="AU26" s="5">
        <v>16.0</v>
      </c>
      <c r="AV26" s="5">
        <v>27.4</v>
      </c>
      <c r="AW26" s="5">
        <v>3.9</v>
      </c>
      <c r="AX26" s="5">
        <v>12.0</v>
      </c>
      <c r="AY26" s="5">
        <v>0.0</v>
      </c>
      <c r="AZ26" s="5">
        <v>0.0</v>
      </c>
      <c r="BA26" s="5">
        <v>0.0</v>
      </c>
      <c r="BB26" s="5" t="s">
        <v>222</v>
      </c>
      <c r="BC26" s="5" t="s">
        <v>223</v>
      </c>
      <c r="BD26" s="11" t="s">
        <v>23</v>
      </c>
      <c r="BE26" s="11">
        <v>0.0</v>
      </c>
      <c r="BF26" s="11">
        <v>2.0</v>
      </c>
      <c r="BG26" s="5">
        <v>2019.0</v>
      </c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ht="15.75" customHeight="1">
      <c r="A27" s="5">
        <v>12.0</v>
      </c>
      <c r="B27" s="7" t="s">
        <v>213</v>
      </c>
      <c r="C27" s="7" t="s">
        <v>224</v>
      </c>
      <c r="D27" s="5" t="s">
        <v>93</v>
      </c>
      <c r="E27" s="5" t="s">
        <v>62</v>
      </c>
      <c r="F27" s="5" t="s">
        <v>63</v>
      </c>
      <c r="G27" s="5">
        <v>16.0</v>
      </c>
      <c r="H27" s="5">
        <v>16.0</v>
      </c>
      <c r="I27" s="5">
        <v>16.0</v>
      </c>
      <c r="J27" s="5" t="s">
        <v>225</v>
      </c>
      <c r="K27" s="5">
        <v>-0.05655836461507117</v>
      </c>
      <c r="L27" s="5">
        <v>0.1839656869836944</v>
      </c>
      <c r="M27" s="5">
        <f t="shared" si="5"/>
        <v>-0.05655836462</v>
      </c>
      <c r="N27" s="5">
        <v>-0.05655836461507117</v>
      </c>
      <c r="O27" s="5">
        <f t="shared" si="2"/>
        <v>0.03384337399</v>
      </c>
      <c r="P27" s="5">
        <v>0.965635738831615</v>
      </c>
      <c r="Q27" s="5">
        <v>0.1855670103092599</v>
      </c>
      <c r="R27" s="5">
        <v>0.04639175257731498</v>
      </c>
      <c r="S27" s="5">
        <v>0.97594501718213</v>
      </c>
      <c r="T27" s="5">
        <v>0.1099656357388001</v>
      </c>
      <c r="U27" s="5">
        <v>0.02749140893470003</v>
      </c>
      <c r="V27" s="5"/>
      <c r="W27" s="8">
        <v>0.7</v>
      </c>
      <c r="X27" s="5" t="s">
        <v>215</v>
      </c>
      <c r="Y27" s="5"/>
      <c r="Z27" s="5" t="s">
        <v>67</v>
      </c>
      <c r="AA27" s="5">
        <v>0.0</v>
      </c>
      <c r="AB27" s="5">
        <v>1.0</v>
      </c>
      <c r="AC27" s="5" t="s">
        <v>183</v>
      </c>
      <c r="AD27" s="5" t="s">
        <v>226</v>
      </c>
      <c r="AE27" s="5" t="s">
        <v>227</v>
      </c>
      <c r="AF27" s="5" t="s">
        <v>107</v>
      </c>
      <c r="AG27" s="5" t="s">
        <v>218</v>
      </c>
      <c r="AH27" s="5" t="s">
        <v>219</v>
      </c>
      <c r="AI27" s="5" t="s">
        <v>212</v>
      </c>
      <c r="AJ27" s="5" t="s">
        <v>75</v>
      </c>
      <c r="AK27" s="5">
        <v>0.0</v>
      </c>
      <c r="AL27" s="9" t="s">
        <v>220</v>
      </c>
      <c r="AM27" s="10" t="s">
        <v>220</v>
      </c>
      <c r="AN27" s="5" t="s">
        <v>221</v>
      </c>
      <c r="AO27" s="5">
        <v>15.0</v>
      </c>
      <c r="AP27" s="5">
        <v>0.0</v>
      </c>
      <c r="AQ27" s="5">
        <v>0.0</v>
      </c>
      <c r="AR27" s="5">
        <v>1.0</v>
      </c>
      <c r="AS27" s="5">
        <v>0.0</v>
      </c>
      <c r="AT27" s="5">
        <v>0.0</v>
      </c>
      <c r="AU27" s="5"/>
      <c r="AV27" s="5">
        <v>27.4</v>
      </c>
      <c r="AW27" s="5"/>
      <c r="AX27" s="5"/>
      <c r="AY27" s="5">
        <v>0.0</v>
      </c>
      <c r="AZ27" s="5">
        <v>0.0</v>
      </c>
      <c r="BA27" s="5">
        <v>0.0</v>
      </c>
      <c r="BB27" s="5" t="s">
        <v>222</v>
      </c>
      <c r="BC27" s="5" t="s">
        <v>223</v>
      </c>
      <c r="BD27" s="11" t="s">
        <v>23</v>
      </c>
      <c r="BE27" s="11">
        <v>0.0</v>
      </c>
      <c r="BF27" s="11">
        <v>2.0</v>
      </c>
      <c r="BG27" s="5">
        <v>2019.0</v>
      </c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ht="15.75" customHeight="1">
      <c r="A28" s="5">
        <v>12.0</v>
      </c>
      <c r="B28" s="7" t="s">
        <v>213</v>
      </c>
      <c r="C28" s="7" t="s">
        <v>228</v>
      </c>
      <c r="D28" s="5" t="s">
        <v>93</v>
      </c>
      <c r="E28" s="5" t="s">
        <v>62</v>
      </c>
      <c r="F28" s="5" t="s">
        <v>63</v>
      </c>
      <c r="G28" s="5">
        <v>16.0</v>
      </c>
      <c r="H28" s="5">
        <v>16.0</v>
      </c>
      <c r="I28" s="5">
        <v>16.0</v>
      </c>
      <c r="J28" s="5" t="s">
        <v>197</v>
      </c>
      <c r="K28" s="5">
        <v>0.3644465992371235</v>
      </c>
      <c r="L28" s="5">
        <v>0.1904568071644451</v>
      </c>
      <c r="M28" s="5">
        <f t="shared" si="5"/>
        <v>0.3644465992</v>
      </c>
      <c r="N28" s="5">
        <v>0.3644465992371235</v>
      </c>
      <c r="O28" s="5">
        <f t="shared" si="2"/>
        <v>0.0362737954</v>
      </c>
      <c r="P28" s="5">
        <v>0.549460043196544</v>
      </c>
      <c r="Q28" s="5">
        <v>0.5667386609071281</v>
      </c>
      <c r="R28" s="5">
        <v>0.141684665226782</v>
      </c>
      <c r="S28" s="5">
        <v>0.345572354211663</v>
      </c>
      <c r="T28" s="5">
        <v>0.4699784017278601</v>
      </c>
      <c r="U28" s="5">
        <v>0.117494600431965</v>
      </c>
      <c r="V28" s="5"/>
      <c r="W28" s="8">
        <v>0.7</v>
      </c>
      <c r="X28" s="5" t="s">
        <v>215</v>
      </c>
      <c r="Y28" s="5"/>
      <c r="Z28" s="5" t="s">
        <v>67</v>
      </c>
      <c r="AA28" s="5">
        <v>0.0</v>
      </c>
      <c r="AB28" s="5">
        <v>1.0</v>
      </c>
      <c r="AC28" s="5" t="s">
        <v>183</v>
      </c>
      <c r="AD28" s="5" t="s">
        <v>216</v>
      </c>
      <c r="AE28" s="5" t="s">
        <v>217</v>
      </c>
      <c r="AF28" s="5" t="s">
        <v>107</v>
      </c>
      <c r="AG28" s="5" t="s">
        <v>218</v>
      </c>
      <c r="AH28" s="5" t="s">
        <v>219</v>
      </c>
      <c r="AI28" s="5" t="s">
        <v>212</v>
      </c>
      <c r="AJ28" s="5" t="s">
        <v>75</v>
      </c>
      <c r="AK28" s="5">
        <v>0.0</v>
      </c>
      <c r="AL28" s="9" t="s">
        <v>229</v>
      </c>
      <c r="AM28" s="10" t="s">
        <v>229</v>
      </c>
      <c r="AN28" s="5" t="s">
        <v>146</v>
      </c>
      <c r="AO28" s="5">
        <v>15.0</v>
      </c>
      <c r="AP28" s="5">
        <v>0.0</v>
      </c>
      <c r="AQ28" s="5">
        <v>1.0</v>
      </c>
      <c r="AR28" s="5">
        <v>1.0</v>
      </c>
      <c r="AS28" s="5">
        <v>0.0</v>
      </c>
      <c r="AT28" s="5">
        <v>0.0</v>
      </c>
      <c r="AU28" s="5"/>
      <c r="AV28" s="5">
        <v>27.4</v>
      </c>
      <c r="AW28" s="5"/>
      <c r="AX28" s="5"/>
      <c r="AY28" s="5">
        <v>0.0</v>
      </c>
      <c r="AZ28" s="5">
        <v>0.0</v>
      </c>
      <c r="BA28" s="5">
        <v>0.0</v>
      </c>
      <c r="BB28" s="5" t="s">
        <v>147</v>
      </c>
      <c r="BC28" s="5" t="s">
        <v>223</v>
      </c>
      <c r="BD28" s="11" t="s">
        <v>23</v>
      </c>
      <c r="BE28" s="11">
        <v>0.0</v>
      </c>
      <c r="BF28" s="11">
        <v>2.0</v>
      </c>
      <c r="BG28" s="5">
        <v>2019.0</v>
      </c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ht="15.75" customHeight="1">
      <c r="A29" s="5">
        <v>12.0</v>
      </c>
      <c r="B29" s="7" t="s">
        <v>213</v>
      </c>
      <c r="C29" s="7" t="s">
        <v>230</v>
      </c>
      <c r="D29" s="5" t="s">
        <v>93</v>
      </c>
      <c r="E29" s="5" t="s">
        <v>62</v>
      </c>
      <c r="F29" s="5" t="s">
        <v>63</v>
      </c>
      <c r="G29" s="5">
        <v>16.0</v>
      </c>
      <c r="H29" s="5">
        <v>16.0</v>
      </c>
      <c r="I29" s="5">
        <v>16.0</v>
      </c>
      <c r="J29" s="5" t="s">
        <v>225</v>
      </c>
      <c r="K29" s="5">
        <v>-1.330908486708371</v>
      </c>
      <c r="L29" s="5">
        <v>0.2588350764982227</v>
      </c>
      <c r="M29" s="5">
        <f t="shared" si="5"/>
        <v>-1.330908487</v>
      </c>
      <c r="N29" s="5">
        <v>-1.330908486708371</v>
      </c>
      <c r="O29" s="5">
        <f t="shared" si="2"/>
        <v>0.06699559683</v>
      </c>
      <c r="P29" s="5">
        <v>0.788659793814432</v>
      </c>
      <c r="Q29" s="5">
        <v>0.14432989690722</v>
      </c>
      <c r="R29" s="5">
        <v>0.03608247422680499</v>
      </c>
      <c r="S29" s="5">
        <v>0.97594501718213</v>
      </c>
      <c r="T29" s="5">
        <v>0.1099656357388001</v>
      </c>
      <c r="U29" s="5">
        <v>0.02749140893470003</v>
      </c>
      <c r="V29" s="5"/>
      <c r="W29" s="8">
        <v>0.7</v>
      </c>
      <c r="X29" s="5" t="s">
        <v>215</v>
      </c>
      <c r="Y29" s="5"/>
      <c r="Z29" s="5" t="s">
        <v>67</v>
      </c>
      <c r="AA29" s="5">
        <v>0.0</v>
      </c>
      <c r="AB29" s="5">
        <v>1.0</v>
      </c>
      <c r="AC29" s="5" t="s">
        <v>183</v>
      </c>
      <c r="AD29" s="5" t="s">
        <v>226</v>
      </c>
      <c r="AE29" s="5" t="s">
        <v>227</v>
      </c>
      <c r="AF29" s="5" t="s">
        <v>107</v>
      </c>
      <c r="AG29" s="5" t="s">
        <v>218</v>
      </c>
      <c r="AH29" s="5" t="s">
        <v>219</v>
      </c>
      <c r="AI29" s="5" t="s">
        <v>212</v>
      </c>
      <c r="AJ29" s="5" t="s">
        <v>75</v>
      </c>
      <c r="AK29" s="5">
        <v>0.0</v>
      </c>
      <c r="AL29" s="9" t="s">
        <v>229</v>
      </c>
      <c r="AM29" s="10" t="s">
        <v>229</v>
      </c>
      <c r="AN29" s="5" t="s">
        <v>146</v>
      </c>
      <c r="AO29" s="5">
        <v>15.0</v>
      </c>
      <c r="AP29" s="5">
        <v>0.0</v>
      </c>
      <c r="AQ29" s="5">
        <v>0.0</v>
      </c>
      <c r="AR29" s="5">
        <v>1.0</v>
      </c>
      <c r="AS29" s="5">
        <v>0.0</v>
      </c>
      <c r="AT29" s="5">
        <v>0.0</v>
      </c>
      <c r="AU29" s="5"/>
      <c r="AV29" s="5">
        <v>27.4</v>
      </c>
      <c r="AW29" s="5"/>
      <c r="AX29" s="5"/>
      <c r="AY29" s="5">
        <v>0.0</v>
      </c>
      <c r="AZ29" s="5">
        <v>0.0</v>
      </c>
      <c r="BA29" s="5">
        <v>0.0</v>
      </c>
      <c r="BB29" s="5" t="s">
        <v>147</v>
      </c>
      <c r="BC29" s="5" t="s">
        <v>223</v>
      </c>
      <c r="BD29" s="11" t="s">
        <v>23</v>
      </c>
      <c r="BE29" s="11">
        <v>0.0</v>
      </c>
      <c r="BF29" s="11">
        <v>2.0</v>
      </c>
      <c r="BG29" s="5">
        <v>2019.0</v>
      </c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ht="15.75" customHeight="1">
      <c r="A30" s="5">
        <v>13.0</v>
      </c>
      <c r="B30" s="7" t="s">
        <v>231</v>
      </c>
      <c r="C30" s="7" t="s">
        <v>232</v>
      </c>
      <c r="D30" s="5" t="s">
        <v>93</v>
      </c>
      <c r="E30" s="5" t="s">
        <v>180</v>
      </c>
      <c r="F30" s="5" t="s">
        <v>63</v>
      </c>
      <c r="G30" s="5">
        <v>25.0</v>
      </c>
      <c r="H30" s="5">
        <v>25.0</v>
      </c>
      <c r="I30" s="5">
        <v>25.0</v>
      </c>
      <c r="J30" s="5" t="s">
        <v>233</v>
      </c>
      <c r="K30" s="5">
        <v>1.040251080183597</v>
      </c>
      <c r="L30" s="5">
        <v>0.1883974834285188</v>
      </c>
      <c r="M30" s="5">
        <f t="shared" si="5"/>
        <v>1.04025108</v>
      </c>
      <c r="N30" s="5">
        <v>1.040251080183597</v>
      </c>
      <c r="O30" s="5">
        <f t="shared" si="2"/>
        <v>0.03549361176</v>
      </c>
      <c r="P30" s="5">
        <v>0.84</v>
      </c>
      <c r="Q30" s="5">
        <v>0.15</v>
      </c>
      <c r="R30" s="5">
        <v>0.03</v>
      </c>
      <c r="S30" s="5">
        <v>0.59</v>
      </c>
      <c r="T30" s="5">
        <v>0.25</v>
      </c>
      <c r="U30" s="5">
        <v>0.05</v>
      </c>
      <c r="V30" s="5"/>
      <c r="W30" s="8">
        <v>0.7</v>
      </c>
      <c r="X30" s="5" t="s">
        <v>234</v>
      </c>
      <c r="Y30" s="5"/>
      <c r="Z30" s="5" t="s">
        <v>199</v>
      </c>
      <c r="AA30" s="5">
        <v>1.0</v>
      </c>
      <c r="AB30" s="5">
        <v>0.0</v>
      </c>
      <c r="AC30" s="5" t="s">
        <v>68</v>
      </c>
      <c r="AD30" s="5" t="s">
        <v>235</v>
      </c>
      <c r="AE30" s="5" t="s">
        <v>236</v>
      </c>
      <c r="AF30" s="5" t="s">
        <v>71</v>
      </c>
      <c r="AG30" s="5" t="s">
        <v>237</v>
      </c>
      <c r="AH30" s="5"/>
      <c r="AI30" s="5" t="s">
        <v>117</v>
      </c>
      <c r="AJ30" s="5" t="s">
        <v>132</v>
      </c>
      <c r="AK30" s="5">
        <v>0.0</v>
      </c>
      <c r="AL30" s="9" t="s">
        <v>133</v>
      </c>
      <c r="AM30" s="10" t="s">
        <v>133</v>
      </c>
      <c r="AN30" s="5" t="s">
        <v>238</v>
      </c>
      <c r="AO30" s="5">
        <v>20.0</v>
      </c>
      <c r="AP30" s="5">
        <v>0.0</v>
      </c>
      <c r="AQ30" s="5">
        <v>1.0</v>
      </c>
      <c r="AR30" s="5">
        <v>1.0</v>
      </c>
      <c r="AS30" s="5">
        <v>2.0</v>
      </c>
      <c r="AT30" s="5">
        <v>0.0</v>
      </c>
      <c r="AU30" s="5">
        <v>25.0</v>
      </c>
      <c r="AV30" s="5">
        <v>69.1</v>
      </c>
      <c r="AW30" s="5">
        <v>4.5</v>
      </c>
      <c r="AX30" s="5">
        <v>14.0</v>
      </c>
      <c r="AY30" s="5">
        <v>0.0</v>
      </c>
      <c r="AZ30" s="5">
        <v>0.0</v>
      </c>
      <c r="BA30" s="5">
        <v>0.0</v>
      </c>
      <c r="BB30" s="5" t="s">
        <v>239</v>
      </c>
      <c r="BC30" s="5" t="s">
        <v>63</v>
      </c>
      <c r="BD30" s="11" t="s">
        <v>23</v>
      </c>
      <c r="BE30" s="11">
        <v>0.0</v>
      </c>
      <c r="BF30" s="11">
        <v>2.0</v>
      </c>
      <c r="BG30" s="5">
        <v>2018.0</v>
      </c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ht="15.75" customHeight="1">
      <c r="A31" s="5">
        <v>13.0</v>
      </c>
      <c r="B31" s="7" t="s">
        <v>231</v>
      </c>
      <c r="C31" s="7" t="s">
        <v>232</v>
      </c>
      <c r="D31" s="5" t="s">
        <v>93</v>
      </c>
      <c r="E31" s="5" t="s">
        <v>180</v>
      </c>
      <c r="F31" s="5" t="s">
        <v>63</v>
      </c>
      <c r="G31" s="5">
        <v>25.0</v>
      </c>
      <c r="H31" s="5">
        <v>25.0</v>
      </c>
      <c r="I31" s="5">
        <v>25.0</v>
      </c>
      <c r="J31" s="5" t="s">
        <v>233</v>
      </c>
      <c r="K31" s="5">
        <v>-0.7858762710575092</v>
      </c>
      <c r="L31" s="5">
        <v>0.1729721428590639</v>
      </c>
      <c r="M31" s="5">
        <f t="shared" ref="M31:M32" si="6">-K31</f>
        <v>0.7858762711</v>
      </c>
      <c r="N31" s="5">
        <v>0.7858762710575092</v>
      </c>
      <c r="O31" s="5">
        <f t="shared" si="2"/>
        <v>0.02991936221</v>
      </c>
      <c r="P31" s="5">
        <v>0.14</v>
      </c>
      <c r="Q31" s="5">
        <v>0.15</v>
      </c>
      <c r="R31" s="5">
        <v>0.03</v>
      </c>
      <c r="S31" s="5">
        <v>0.29</v>
      </c>
      <c r="T31" s="5">
        <v>0.2</v>
      </c>
      <c r="U31" s="5">
        <v>0.04</v>
      </c>
      <c r="V31" s="5"/>
      <c r="W31" s="8">
        <v>0.7</v>
      </c>
      <c r="X31" s="5" t="s">
        <v>234</v>
      </c>
      <c r="Y31" s="5"/>
      <c r="Z31" s="5" t="s">
        <v>199</v>
      </c>
      <c r="AA31" s="5">
        <v>1.0</v>
      </c>
      <c r="AB31" s="5">
        <v>0.0</v>
      </c>
      <c r="AC31" s="5" t="s">
        <v>105</v>
      </c>
      <c r="AD31" s="5" t="s">
        <v>240</v>
      </c>
      <c r="AE31" s="5" t="s">
        <v>241</v>
      </c>
      <c r="AF31" s="5" t="s">
        <v>71</v>
      </c>
      <c r="AG31" s="5" t="s">
        <v>237</v>
      </c>
      <c r="AH31" s="5"/>
      <c r="AI31" s="5" t="s">
        <v>117</v>
      </c>
      <c r="AJ31" s="5" t="s">
        <v>132</v>
      </c>
      <c r="AK31" s="5">
        <v>0.0</v>
      </c>
      <c r="AL31" s="9" t="s">
        <v>133</v>
      </c>
      <c r="AM31" s="10" t="s">
        <v>133</v>
      </c>
      <c r="AN31" s="5" t="s">
        <v>238</v>
      </c>
      <c r="AO31" s="5">
        <v>20.0</v>
      </c>
      <c r="AP31" s="5">
        <v>0.0</v>
      </c>
      <c r="AQ31" s="5">
        <v>1.0</v>
      </c>
      <c r="AR31" s="5">
        <v>1.0</v>
      </c>
      <c r="AS31" s="5">
        <v>2.0</v>
      </c>
      <c r="AT31" s="5">
        <v>0.0</v>
      </c>
      <c r="AU31" s="5"/>
      <c r="AV31" s="5">
        <v>69.1</v>
      </c>
      <c r="AW31" s="5"/>
      <c r="AX31" s="5"/>
      <c r="AY31" s="5">
        <v>0.0</v>
      </c>
      <c r="AZ31" s="5">
        <v>0.0</v>
      </c>
      <c r="BA31" s="5">
        <v>0.0</v>
      </c>
      <c r="BB31" s="5" t="s">
        <v>239</v>
      </c>
      <c r="BC31" s="5" t="s">
        <v>63</v>
      </c>
      <c r="BD31" s="11" t="s">
        <v>23</v>
      </c>
      <c r="BE31" s="11">
        <v>0.0</v>
      </c>
      <c r="BF31" s="11">
        <v>2.0</v>
      </c>
      <c r="BG31" s="5">
        <v>2018.0</v>
      </c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ht="15.75" customHeight="1">
      <c r="A32" s="5">
        <v>14.0</v>
      </c>
      <c r="B32" s="7" t="s">
        <v>242</v>
      </c>
      <c r="C32" s="7" t="s">
        <v>243</v>
      </c>
      <c r="D32" s="5" t="s">
        <v>93</v>
      </c>
      <c r="E32" s="5" t="s">
        <v>62</v>
      </c>
      <c r="F32" s="5" t="s">
        <v>63</v>
      </c>
      <c r="G32" s="5">
        <v>41.0</v>
      </c>
      <c r="H32" s="5">
        <v>41.0</v>
      </c>
      <c r="I32" s="5">
        <v>41.0</v>
      </c>
      <c r="J32" s="5" t="s">
        <v>233</v>
      </c>
      <c r="K32" s="5">
        <v>-0.2467970998460995</v>
      </c>
      <c r="L32" s="5">
        <v>0.1205520565888016</v>
      </c>
      <c r="M32" s="5">
        <f t="shared" si="6"/>
        <v>0.2467970998</v>
      </c>
      <c r="N32" s="5">
        <v>0.2467970998460995</v>
      </c>
      <c r="O32" s="5">
        <f t="shared" si="2"/>
        <v>0.01453279835</v>
      </c>
      <c r="P32" s="5">
        <v>1.41350968</v>
      </c>
      <c r="Q32" s="5">
        <v>3.6223296</v>
      </c>
      <c r="R32" s="5"/>
      <c r="S32" s="5">
        <v>2.33761707</v>
      </c>
      <c r="T32" s="5">
        <v>3.72138988</v>
      </c>
      <c r="U32" s="5"/>
      <c r="V32" s="5"/>
      <c r="W32" s="8">
        <v>0.7</v>
      </c>
      <c r="X32" s="5" t="s">
        <v>244</v>
      </c>
      <c r="Y32" s="5"/>
      <c r="Z32" s="5" t="s">
        <v>199</v>
      </c>
      <c r="AA32" s="5">
        <v>1.0</v>
      </c>
      <c r="AB32" s="5">
        <v>0.0</v>
      </c>
      <c r="AC32" s="5" t="s">
        <v>105</v>
      </c>
      <c r="AD32" s="5" t="s">
        <v>245</v>
      </c>
      <c r="AE32" s="5" t="s">
        <v>246</v>
      </c>
      <c r="AF32" s="5" t="s">
        <v>71</v>
      </c>
      <c r="AG32" s="5" t="s">
        <v>247</v>
      </c>
      <c r="AH32" s="5"/>
      <c r="AI32" s="5" t="s">
        <v>101</v>
      </c>
      <c r="AJ32" s="5" t="s">
        <v>132</v>
      </c>
      <c r="AK32" s="5">
        <v>0.0</v>
      </c>
      <c r="AL32" s="9" t="s">
        <v>76</v>
      </c>
      <c r="AM32" s="10" t="s">
        <v>248</v>
      </c>
      <c r="AN32" s="5" t="s">
        <v>77</v>
      </c>
      <c r="AO32" s="5">
        <v>8.0</v>
      </c>
      <c r="AP32" s="5">
        <v>0.0</v>
      </c>
      <c r="AQ32" s="5">
        <v>1.0</v>
      </c>
      <c r="AR32" s="5">
        <v>2.0</v>
      </c>
      <c r="AS32" s="5">
        <v>1.0</v>
      </c>
      <c r="AT32" s="5">
        <v>1.0</v>
      </c>
      <c r="AU32" s="5">
        <v>41.0</v>
      </c>
      <c r="AV32" s="5">
        <v>23.8</v>
      </c>
      <c r="AW32" s="5">
        <v>3.4</v>
      </c>
      <c r="AX32" s="5">
        <v>41.0</v>
      </c>
      <c r="AY32" s="5">
        <v>0.0</v>
      </c>
      <c r="AZ32" s="5">
        <v>1.0</v>
      </c>
      <c r="BA32" s="5">
        <v>1.0</v>
      </c>
      <c r="BB32" s="5" t="s">
        <v>249</v>
      </c>
      <c r="BC32" s="5" t="s">
        <v>79</v>
      </c>
      <c r="BD32" s="11" t="s">
        <v>23</v>
      </c>
      <c r="BE32" s="11">
        <v>1.0</v>
      </c>
      <c r="BF32" s="11">
        <v>1.0</v>
      </c>
      <c r="BG32" s="5">
        <v>2020.0</v>
      </c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ht="15.75" customHeight="1">
      <c r="A33" s="5">
        <v>15.0</v>
      </c>
      <c r="B33" s="7" t="s">
        <v>250</v>
      </c>
      <c r="C33" s="7" t="s">
        <v>250</v>
      </c>
      <c r="D33" s="5" t="s">
        <v>93</v>
      </c>
      <c r="E33" s="5" t="s">
        <v>150</v>
      </c>
      <c r="F33" s="5" t="s">
        <v>63</v>
      </c>
      <c r="G33" s="5">
        <v>23.0</v>
      </c>
      <c r="H33" s="5">
        <v>23.0</v>
      </c>
      <c r="I33" s="5">
        <v>23.0</v>
      </c>
      <c r="J33" s="5" t="s">
        <v>110</v>
      </c>
      <c r="K33" s="5">
        <v>-0.1089167841952923</v>
      </c>
      <c r="L33" s="5">
        <v>0.1564404298077902</v>
      </c>
      <c r="M33" s="5">
        <f>K33</f>
        <v>-0.1089167842</v>
      </c>
      <c r="N33" s="5">
        <v>-0.1089167841952923</v>
      </c>
      <c r="O33" s="5">
        <f t="shared" si="2"/>
        <v>0.02447360808</v>
      </c>
      <c r="P33" s="5">
        <v>-1.3</v>
      </c>
      <c r="Q33" s="5">
        <v>1.918332609</v>
      </c>
      <c r="R33" s="5">
        <v>0.4</v>
      </c>
      <c r="S33" s="5">
        <v>-1.1</v>
      </c>
      <c r="T33" s="5">
        <v>1.438749457</v>
      </c>
      <c r="U33" s="5">
        <v>0.3</v>
      </c>
      <c r="V33" s="5"/>
      <c r="W33" s="8">
        <v>0.7</v>
      </c>
      <c r="X33" s="5" t="s">
        <v>157</v>
      </c>
      <c r="Y33" s="5"/>
      <c r="Z33" s="5" t="s">
        <v>112</v>
      </c>
      <c r="AA33" s="5">
        <v>1.0</v>
      </c>
      <c r="AB33" s="5">
        <v>0.0</v>
      </c>
      <c r="AC33" s="5" t="s">
        <v>68</v>
      </c>
      <c r="AD33" s="5" t="s">
        <v>251</v>
      </c>
      <c r="AE33" s="5" t="s">
        <v>252</v>
      </c>
      <c r="AF33" s="5" t="s">
        <v>71</v>
      </c>
      <c r="AG33" s="5" t="s">
        <v>144</v>
      </c>
      <c r="AH33" s="5" t="s">
        <v>154</v>
      </c>
      <c r="AI33" s="5" t="s">
        <v>74</v>
      </c>
      <c r="AJ33" s="5" t="s">
        <v>132</v>
      </c>
      <c r="AK33" s="5">
        <v>0.0</v>
      </c>
      <c r="AL33" s="5">
        <v>0.75</v>
      </c>
      <c r="AM33" s="5">
        <v>0.75</v>
      </c>
      <c r="AN33" s="5">
        <v>0.52</v>
      </c>
      <c r="AO33" s="5">
        <v>26.3</v>
      </c>
      <c r="AP33" s="5">
        <v>1.0</v>
      </c>
      <c r="AQ33" s="5">
        <v>0.0</v>
      </c>
      <c r="AR33" s="5">
        <v>1.0</v>
      </c>
      <c r="AS33" s="5">
        <v>1.0</v>
      </c>
      <c r="AT33" s="5">
        <v>0.0</v>
      </c>
      <c r="AU33" s="5">
        <v>23.0</v>
      </c>
      <c r="AV33" s="5">
        <v>23.3</v>
      </c>
      <c r="AW33" s="5">
        <v>1.9</v>
      </c>
      <c r="AX33" s="5">
        <v>10.0</v>
      </c>
      <c r="AY33" s="5">
        <v>0.0</v>
      </c>
      <c r="AZ33" s="5">
        <v>0.0</v>
      </c>
      <c r="BA33" s="5">
        <v>0.0</v>
      </c>
      <c r="BB33" s="5" t="s">
        <v>253</v>
      </c>
      <c r="BC33" s="5" t="s">
        <v>91</v>
      </c>
      <c r="BD33" s="11" t="s">
        <v>136</v>
      </c>
      <c r="BE33" s="11">
        <v>0.0</v>
      </c>
      <c r="BF33" s="11">
        <v>2.0</v>
      </c>
      <c r="BG33" s="5">
        <v>2019.0</v>
      </c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ht="15.75" customHeight="1">
      <c r="A34" s="5">
        <v>16.0</v>
      </c>
      <c r="B34" s="7" t="s">
        <v>254</v>
      </c>
      <c r="C34" s="7" t="s">
        <v>255</v>
      </c>
      <c r="D34" s="5" t="s">
        <v>61</v>
      </c>
      <c r="E34" s="5" t="s">
        <v>124</v>
      </c>
      <c r="F34" s="5" t="s">
        <v>256</v>
      </c>
      <c r="G34" s="5">
        <v>34.0</v>
      </c>
      <c r="H34" s="5">
        <v>17.0</v>
      </c>
      <c r="I34" s="5">
        <v>17.0</v>
      </c>
      <c r="J34" s="5" t="s">
        <v>126</v>
      </c>
      <c r="K34" s="5">
        <v>-0.6745804995139174</v>
      </c>
      <c r="L34" s="5">
        <v>0.3447413801197456</v>
      </c>
      <c r="M34" s="5">
        <f t="shared" ref="M34:M35" si="7">-K34</f>
        <v>0.6745804995</v>
      </c>
      <c r="N34" s="5">
        <v>0.6745804995139174</v>
      </c>
      <c r="O34" s="5">
        <f t="shared" si="2"/>
        <v>0.1188466192</v>
      </c>
      <c r="P34" s="5">
        <v>20.694</v>
      </c>
      <c r="Q34" s="5">
        <v>11.271</v>
      </c>
      <c r="R34" s="5"/>
      <c r="S34" s="5">
        <v>31.271</v>
      </c>
      <c r="T34" s="5">
        <v>18.485</v>
      </c>
      <c r="U34" s="5"/>
      <c r="V34" s="5"/>
      <c r="W34" s="8">
        <v>0.7</v>
      </c>
      <c r="X34" s="5" t="s">
        <v>257</v>
      </c>
      <c r="Y34" s="5"/>
      <c r="Z34" s="5" t="s">
        <v>258</v>
      </c>
      <c r="AA34" s="5">
        <v>1.0</v>
      </c>
      <c r="AB34" s="5">
        <v>0.0</v>
      </c>
      <c r="AC34" s="5" t="s">
        <v>105</v>
      </c>
      <c r="AD34" s="5" t="s">
        <v>259</v>
      </c>
      <c r="AE34" s="5" t="s">
        <v>260</v>
      </c>
      <c r="AF34" s="5" t="s">
        <v>129</v>
      </c>
      <c r="AG34" s="5" t="s">
        <v>261</v>
      </c>
      <c r="AH34" s="5"/>
      <c r="AI34" s="5" t="s">
        <v>262</v>
      </c>
      <c r="AJ34" s="5" t="s">
        <v>263</v>
      </c>
      <c r="AK34" s="5">
        <v>1.0</v>
      </c>
      <c r="AL34" s="9" t="s">
        <v>264</v>
      </c>
      <c r="AM34" s="10" t="s">
        <v>264</v>
      </c>
      <c r="AN34" s="5" t="s">
        <v>77</v>
      </c>
      <c r="AO34" s="5">
        <v>30.0</v>
      </c>
      <c r="AP34" s="5">
        <v>1.0</v>
      </c>
      <c r="AQ34" s="5">
        <v>0.0</v>
      </c>
      <c r="AR34" s="5">
        <v>4.0</v>
      </c>
      <c r="AS34" s="5">
        <v>0.0</v>
      </c>
      <c r="AT34" s="5">
        <v>0.0</v>
      </c>
      <c r="AU34" s="5">
        <v>34.0</v>
      </c>
      <c r="AV34" s="5">
        <v>19.7</v>
      </c>
      <c r="AW34" s="5">
        <v>2.0</v>
      </c>
      <c r="AX34" s="5">
        <v>20.0</v>
      </c>
      <c r="AY34" s="5">
        <v>0.0</v>
      </c>
      <c r="AZ34" s="5">
        <v>1.0</v>
      </c>
      <c r="BA34" s="5">
        <v>1.0</v>
      </c>
      <c r="BB34" s="5" t="s">
        <v>265</v>
      </c>
      <c r="BC34" s="5" t="s">
        <v>266</v>
      </c>
      <c r="BD34" s="11" t="s">
        <v>136</v>
      </c>
      <c r="BE34" s="11">
        <v>1.0</v>
      </c>
      <c r="BF34" s="11">
        <v>1.0</v>
      </c>
      <c r="BG34" s="5">
        <v>2018.0</v>
      </c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ht="15.75" customHeight="1">
      <c r="A35" s="5">
        <v>16.0</v>
      </c>
      <c r="B35" s="7" t="s">
        <v>254</v>
      </c>
      <c r="C35" s="7" t="s">
        <v>267</v>
      </c>
      <c r="D35" s="5" t="s">
        <v>61</v>
      </c>
      <c r="E35" s="5" t="s">
        <v>124</v>
      </c>
      <c r="F35" s="5" t="s">
        <v>256</v>
      </c>
      <c r="G35" s="5">
        <v>34.0</v>
      </c>
      <c r="H35" s="5">
        <v>17.0</v>
      </c>
      <c r="I35" s="5">
        <v>17.0</v>
      </c>
      <c r="J35" s="5" t="s">
        <v>126</v>
      </c>
      <c r="K35" s="5">
        <v>-0.3208714246386187</v>
      </c>
      <c r="L35" s="5">
        <v>0.3371478494878707</v>
      </c>
      <c r="M35" s="5">
        <f t="shared" si="7"/>
        <v>0.3208714246</v>
      </c>
      <c r="N35" s="5">
        <v>0.3208714246386187</v>
      </c>
      <c r="O35" s="5">
        <f t="shared" si="2"/>
        <v>0.1136686724</v>
      </c>
      <c r="P35" s="5">
        <v>22.447</v>
      </c>
      <c r="Q35" s="5">
        <v>15.273</v>
      </c>
      <c r="R35" s="5"/>
      <c r="S35" s="5">
        <v>28.329</v>
      </c>
      <c r="T35" s="5">
        <v>20.185</v>
      </c>
      <c r="U35" s="5"/>
      <c r="V35" s="5"/>
      <c r="W35" s="8">
        <v>0.7</v>
      </c>
      <c r="X35" s="5" t="s">
        <v>257</v>
      </c>
      <c r="Y35" s="5"/>
      <c r="Z35" s="5" t="s">
        <v>258</v>
      </c>
      <c r="AA35" s="5">
        <v>1.0</v>
      </c>
      <c r="AB35" s="5">
        <v>0.0</v>
      </c>
      <c r="AC35" s="5" t="s">
        <v>105</v>
      </c>
      <c r="AD35" s="5" t="s">
        <v>268</v>
      </c>
      <c r="AE35" s="5" t="s">
        <v>269</v>
      </c>
      <c r="AF35" s="5" t="s">
        <v>129</v>
      </c>
      <c r="AG35" s="5" t="s">
        <v>261</v>
      </c>
      <c r="AH35" s="5"/>
      <c r="AI35" s="5" t="s">
        <v>262</v>
      </c>
      <c r="AJ35" s="5" t="s">
        <v>263</v>
      </c>
      <c r="AK35" s="5">
        <v>1.0</v>
      </c>
      <c r="AL35" s="9" t="s">
        <v>264</v>
      </c>
      <c r="AM35" s="10" t="s">
        <v>264</v>
      </c>
      <c r="AN35" s="5" t="s">
        <v>77</v>
      </c>
      <c r="AO35" s="5">
        <v>30.0</v>
      </c>
      <c r="AP35" s="5">
        <v>1.0</v>
      </c>
      <c r="AQ35" s="5">
        <v>0.0</v>
      </c>
      <c r="AR35" s="5">
        <v>4.0</v>
      </c>
      <c r="AS35" s="5">
        <v>0.0</v>
      </c>
      <c r="AT35" s="5">
        <v>0.0</v>
      </c>
      <c r="AU35" s="5"/>
      <c r="AV35" s="5">
        <v>19.7</v>
      </c>
      <c r="AW35" s="5"/>
      <c r="AX35" s="5"/>
      <c r="AY35" s="5">
        <v>0.0</v>
      </c>
      <c r="AZ35" s="5">
        <v>1.0</v>
      </c>
      <c r="BA35" s="5">
        <v>1.0</v>
      </c>
      <c r="BB35" s="5" t="s">
        <v>265</v>
      </c>
      <c r="BC35" s="5" t="s">
        <v>266</v>
      </c>
      <c r="BD35" s="11" t="s">
        <v>136</v>
      </c>
      <c r="BE35" s="11">
        <v>1.0</v>
      </c>
      <c r="BF35" s="11">
        <v>1.0</v>
      </c>
      <c r="BG35" s="5">
        <v>2018.0</v>
      </c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ht="15.75" customHeight="1">
      <c r="A36" s="5">
        <v>17.0</v>
      </c>
      <c r="B36" s="7" t="s">
        <v>270</v>
      </c>
      <c r="C36" s="7" t="s">
        <v>271</v>
      </c>
      <c r="D36" s="5" t="s">
        <v>171</v>
      </c>
      <c r="E36" s="5" t="s">
        <v>62</v>
      </c>
      <c r="F36" s="5" t="s">
        <v>63</v>
      </c>
      <c r="G36" s="5">
        <v>48.0</v>
      </c>
      <c r="H36" s="5">
        <v>48.0</v>
      </c>
      <c r="I36" s="5">
        <v>48.0</v>
      </c>
      <c r="J36" s="5" t="s">
        <v>272</v>
      </c>
      <c r="K36" s="5">
        <v>0.2683149435962532</v>
      </c>
      <c r="L36" s="5">
        <v>0.1120361695946533</v>
      </c>
      <c r="M36" s="5">
        <f t="shared" ref="M36:M37" si="8">K36</f>
        <v>0.2683149436</v>
      </c>
      <c r="N36" s="5">
        <v>0.2683149435962532</v>
      </c>
      <c r="O36" s="5">
        <f t="shared" si="2"/>
        <v>0.0125521033</v>
      </c>
      <c r="P36" s="5">
        <v>0.069</v>
      </c>
      <c r="Q36" s="5">
        <v>0.196</v>
      </c>
      <c r="R36" s="5"/>
      <c r="S36" s="5"/>
      <c r="T36" s="5"/>
      <c r="U36" s="5"/>
      <c r="V36" s="5"/>
      <c r="W36" s="8">
        <v>0.7</v>
      </c>
      <c r="X36" s="5" t="s">
        <v>273</v>
      </c>
      <c r="Y36" s="5"/>
      <c r="Z36" s="5" t="s">
        <v>67</v>
      </c>
      <c r="AA36" s="5">
        <v>0.0</v>
      </c>
      <c r="AB36" s="5">
        <v>1.0</v>
      </c>
      <c r="AC36" s="5" t="s">
        <v>68</v>
      </c>
      <c r="AD36" s="5" t="s">
        <v>274</v>
      </c>
      <c r="AE36" s="5" t="s">
        <v>275</v>
      </c>
      <c r="AF36" s="5" t="s">
        <v>71</v>
      </c>
      <c r="AG36" s="5" t="s">
        <v>276</v>
      </c>
      <c r="AH36" s="5"/>
      <c r="AI36" s="5" t="s">
        <v>262</v>
      </c>
      <c r="AJ36" s="5" t="s">
        <v>263</v>
      </c>
      <c r="AK36" s="5">
        <v>0.0</v>
      </c>
      <c r="AL36" s="9" t="s">
        <v>133</v>
      </c>
      <c r="AM36" s="10" t="s">
        <v>133</v>
      </c>
      <c r="AN36" s="5" t="s">
        <v>77</v>
      </c>
      <c r="AO36" s="5">
        <v>11.0</v>
      </c>
      <c r="AP36" s="5">
        <v>0.0</v>
      </c>
      <c r="AQ36" s="5">
        <v>1.0</v>
      </c>
      <c r="AR36" s="5">
        <v>1.0</v>
      </c>
      <c r="AS36" s="5">
        <v>0.0</v>
      </c>
      <c r="AT36" s="5">
        <v>0.0</v>
      </c>
      <c r="AU36" s="5">
        <v>48.0</v>
      </c>
      <c r="AV36" s="5">
        <v>22.7</v>
      </c>
      <c r="AW36" s="5">
        <v>2.9</v>
      </c>
      <c r="AX36" s="5">
        <v>17.0</v>
      </c>
      <c r="AY36" s="5">
        <v>1.0</v>
      </c>
      <c r="AZ36" s="5">
        <v>1.0</v>
      </c>
      <c r="BA36" s="5">
        <v>0.0</v>
      </c>
      <c r="BB36" s="5" t="s">
        <v>134</v>
      </c>
      <c r="BC36" s="5" t="s">
        <v>277</v>
      </c>
      <c r="BD36" s="11" t="s">
        <v>23</v>
      </c>
      <c r="BE36" s="11">
        <v>0.0</v>
      </c>
      <c r="BF36" s="11">
        <v>2.0</v>
      </c>
      <c r="BG36" s="5">
        <v>2019.0</v>
      </c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ht="15.75" customHeight="1">
      <c r="A37" s="5">
        <v>17.0</v>
      </c>
      <c r="B37" s="7" t="s">
        <v>270</v>
      </c>
      <c r="C37" s="7" t="s">
        <v>278</v>
      </c>
      <c r="D37" s="5" t="s">
        <v>171</v>
      </c>
      <c r="E37" s="5" t="s">
        <v>62</v>
      </c>
      <c r="F37" s="5" t="s">
        <v>63</v>
      </c>
      <c r="G37" s="5">
        <v>43.0</v>
      </c>
      <c r="H37" s="5">
        <v>43.0</v>
      </c>
      <c r="I37" s="5">
        <v>43.0</v>
      </c>
      <c r="J37" s="5" t="s">
        <v>272</v>
      </c>
      <c r="K37" s="5">
        <v>-0.2643046789799927</v>
      </c>
      <c r="L37" s="5">
        <v>0.118084895308247</v>
      </c>
      <c r="M37" s="5">
        <f t="shared" si="8"/>
        <v>-0.264304679</v>
      </c>
      <c r="N37" s="5">
        <v>-0.2643046789799927</v>
      </c>
      <c r="O37" s="5">
        <f t="shared" si="2"/>
        <v>0.0139440425</v>
      </c>
      <c r="P37" s="5">
        <v>-0.041</v>
      </c>
      <c r="Q37" s="5">
        <v>0.118</v>
      </c>
      <c r="R37" s="5"/>
      <c r="S37" s="5"/>
      <c r="T37" s="5"/>
      <c r="U37" s="5"/>
      <c r="V37" s="5"/>
      <c r="W37" s="8">
        <v>0.7</v>
      </c>
      <c r="X37" s="5" t="s">
        <v>279</v>
      </c>
      <c r="Y37" s="5"/>
      <c r="Z37" s="5" t="s">
        <v>280</v>
      </c>
      <c r="AA37" s="5">
        <v>0.0</v>
      </c>
      <c r="AB37" s="5">
        <v>1.0</v>
      </c>
      <c r="AC37" s="5" t="s">
        <v>68</v>
      </c>
      <c r="AD37" s="5" t="s">
        <v>281</v>
      </c>
      <c r="AE37" s="5" t="s">
        <v>275</v>
      </c>
      <c r="AF37" s="5" t="s">
        <v>71</v>
      </c>
      <c r="AG37" s="5" t="s">
        <v>276</v>
      </c>
      <c r="AH37" s="5"/>
      <c r="AI37" s="5" t="s">
        <v>262</v>
      </c>
      <c r="AJ37" s="5" t="s">
        <v>263</v>
      </c>
      <c r="AK37" s="5">
        <v>0.0</v>
      </c>
      <c r="AL37" s="9" t="s">
        <v>133</v>
      </c>
      <c r="AM37" s="10" t="s">
        <v>133</v>
      </c>
      <c r="AN37" s="5" t="s">
        <v>77</v>
      </c>
      <c r="AO37" s="5">
        <v>11.0</v>
      </c>
      <c r="AP37" s="5">
        <v>0.0</v>
      </c>
      <c r="AQ37" s="5">
        <v>1.0</v>
      </c>
      <c r="AR37" s="5">
        <v>1.0</v>
      </c>
      <c r="AS37" s="5">
        <v>0.0</v>
      </c>
      <c r="AT37" s="5">
        <v>0.0</v>
      </c>
      <c r="AU37" s="5">
        <v>43.0</v>
      </c>
      <c r="AV37" s="5">
        <v>23.1</v>
      </c>
      <c r="AW37" s="5">
        <v>3.1</v>
      </c>
      <c r="AX37" s="5">
        <v>16.0</v>
      </c>
      <c r="AY37" s="5">
        <v>1.0</v>
      </c>
      <c r="AZ37" s="5">
        <v>1.0</v>
      </c>
      <c r="BA37" s="5">
        <v>0.0</v>
      </c>
      <c r="BB37" s="5" t="s">
        <v>134</v>
      </c>
      <c r="BC37" s="5" t="s">
        <v>277</v>
      </c>
      <c r="BD37" s="11" t="s">
        <v>23</v>
      </c>
      <c r="BE37" s="11">
        <v>0.0</v>
      </c>
      <c r="BF37" s="11">
        <v>2.0</v>
      </c>
      <c r="BG37" s="5">
        <v>2019.0</v>
      </c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ht="15.75" customHeight="1">
      <c r="A38" s="5">
        <v>17.0</v>
      </c>
      <c r="B38" s="7" t="s">
        <v>270</v>
      </c>
      <c r="C38" s="7" t="s">
        <v>282</v>
      </c>
      <c r="D38" s="5" t="s">
        <v>171</v>
      </c>
      <c r="E38" s="5" t="s">
        <v>62</v>
      </c>
      <c r="F38" s="5" t="s">
        <v>63</v>
      </c>
      <c r="G38" s="5">
        <v>43.0</v>
      </c>
      <c r="H38" s="5">
        <v>43.0</v>
      </c>
      <c r="I38" s="5">
        <v>43.0</v>
      </c>
      <c r="J38" s="5" t="s">
        <v>272</v>
      </c>
      <c r="K38" s="5">
        <v>-0.1669789227107389</v>
      </c>
      <c r="L38" s="5">
        <v>0.1168383226681452</v>
      </c>
      <c r="M38" s="5">
        <f t="shared" ref="M38:M44" si="9">-K38</f>
        <v>0.1669789227</v>
      </c>
      <c r="N38" s="5">
        <v>0.1669789227107389</v>
      </c>
      <c r="O38" s="5">
        <f t="shared" si="2"/>
        <v>0.01365119364</v>
      </c>
      <c r="P38" s="5">
        <v>-0.018</v>
      </c>
      <c r="Q38" s="5">
        <v>0.082</v>
      </c>
      <c r="R38" s="5"/>
      <c r="S38" s="5"/>
      <c r="T38" s="5"/>
      <c r="U38" s="5"/>
      <c r="V38" s="5"/>
      <c r="W38" s="8">
        <v>0.7</v>
      </c>
      <c r="X38" s="5" t="s">
        <v>279</v>
      </c>
      <c r="Y38" s="5"/>
      <c r="Z38" s="5" t="s">
        <v>280</v>
      </c>
      <c r="AA38" s="5">
        <v>0.0</v>
      </c>
      <c r="AB38" s="5">
        <v>1.0</v>
      </c>
      <c r="AC38" s="5" t="s">
        <v>105</v>
      </c>
      <c r="AD38" s="5" t="s">
        <v>283</v>
      </c>
      <c r="AE38" s="5" t="s">
        <v>284</v>
      </c>
      <c r="AF38" s="5" t="s">
        <v>107</v>
      </c>
      <c r="AG38" s="5" t="s">
        <v>276</v>
      </c>
      <c r="AH38" s="5"/>
      <c r="AI38" s="5" t="s">
        <v>262</v>
      </c>
      <c r="AJ38" s="5" t="s">
        <v>263</v>
      </c>
      <c r="AK38" s="5">
        <v>0.0</v>
      </c>
      <c r="AL38" s="9" t="s">
        <v>133</v>
      </c>
      <c r="AM38" s="10" t="s">
        <v>133</v>
      </c>
      <c r="AN38" s="5" t="s">
        <v>77</v>
      </c>
      <c r="AO38" s="5">
        <v>11.0</v>
      </c>
      <c r="AP38" s="5">
        <v>0.0</v>
      </c>
      <c r="AQ38" s="5">
        <v>1.0</v>
      </c>
      <c r="AR38" s="5">
        <v>1.0</v>
      </c>
      <c r="AS38" s="5">
        <v>0.0</v>
      </c>
      <c r="AT38" s="5">
        <v>0.0</v>
      </c>
      <c r="AU38" s="5"/>
      <c r="AV38" s="5">
        <v>23.1</v>
      </c>
      <c r="AW38" s="5"/>
      <c r="AX38" s="5"/>
      <c r="AY38" s="5">
        <v>1.0</v>
      </c>
      <c r="AZ38" s="5">
        <v>1.0</v>
      </c>
      <c r="BA38" s="5">
        <v>0.0</v>
      </c>
      <c r="BB38" s="5" t="s">
        <v>134</v>
      </c>
      <c r="BC38" s="5" t="s">
        <v>277</v>
      </c>
      <c r="BD38" s="11" t="s">
        <v>23</v>
      </c>
      <c r="BE38" s="11">
        <v>0.0</v>
      </c>
      <c r="BF38" s="11">
        <v>2.0</v>
      </c>
      <c r="BG38" s="5">
        <v>2019.0</v>
      </c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ht="15.75" customHeight="1">
      <c r="A39" s="5">
        <v>18.0</v>
      </c>
      <c r="B39" s="7" t="s">
        <v>285</v>
      </c>
      <c r="C39" s="7" t="s">
        <v>286</v>
      </c>
      <c r="D39" s="5" t="s">
        <v>61</v>
      </c>
      <c r="E39" s="5" t="s">
        <v>124</v>
      </c>
      <c r="F39" s="5" t="s">
        <v>287</v>
      </c>
      <c r="G39" s="5">
        <v>18.0</v>
      </c>
      <c r="H39" s="5">
        <v>9.0</v>
      </c>
      <c r="I39" s="5">
        <v>9.0</v>
      </c>
      <c r="J39" s="5" t="s">
        <v>272</v>
      </c>
      <c r="K39" s="5">
        <v>-0.3445362738611383</v>
      </c>
      <c r="L39" s="5">
        <v>0.4526140455322502</v>
      </c>
      <c r="M39" s="5">
        <f t="shared" si="9"/>
        <v>0.3445362739</v>
      </c>
      <c r="N39" s="5">
        <v>0.3445362738611383</v>
      </c>
      <c r="O39" s="5">
        <f t="shared" si="2"/>
        <v>0.2048594742</v>
      </c>
      <c r="P39" s="5">
        <v>-4.17</v>
      </c>
      <c r="Q39" s="5">
        <v>5.33</v>
      </c>
      <c r="R39" s="5"/>
      <c r="S39" s="5">
        <v>-1.08</v>
      </c>
      <c r="T39" s="5">
        <v>10.84</v>
      </c>
      <c r="U39" s="5"/>
      <c r="V39" s="5"/>
      <c r="W39" s="8">
        <v>0.7</v>
      </c>
      <c r="X39" s="5" t="s">
        <v>288</v>
      </c>
      <c r="Y39" s="5"/>
      <c r="Z39" s="5" t="s">
        <v>112</v>
      </c>
      <c r="AA39" s="5">
        <v>1.0</v>
      </c>
      <c r="AB39" s="5">
        <v>0.0</v>
      </c>
      <c r="AC39" s="5" t="s">
        <v>105</v>
      </c>
      <c r="AD39" s="5" t="s">
        <v>289</v>
      </c>
      <c r="AE39" s="5" t="s">
        <v>107</v>
      </c>
      <c r="AF39" s="5" t="s">
        <v>107</v>
      </c>
      <c r="AG39" s="5" t="s">
        <v>290</v>
      </c>
      <c r="AH39" s="5" t="s">
        <v>291</v>
      </c>
      <c r="AI39" s="5" t="s">
        <v>177</v>
      </c>
      <c r="AJ39" s="5" t="s">
        <v>132</v>
      </c>
      <c r="AK39" s="5">
        <v>1.0</v>
      </c>
      <c r="AL39" s="5">
        <v>3.0</v>
      </c>
      <c r="AM39" s="10" t="s">
        <v>120</v>
      </c>
      <c r="AN39" s="5" t="s">
        <v>146</v>
      </c>
      <c r="AO39" s="5">
        <v>20.0</v>
      </c>
      <c r="AP39" s="5">
        <v>0.0</v>
      </c>
      <c r="AQ39" s="5">
        <v>1.0</v>
      </c>
      <c r="AR39" s="5">
        <v>1.0</v>
      </c>
      <c r="AS39" s="5">
        <v>1.0</v>
      </c>
      <c r="AT39" s="5">
        <v>0.0</v>
      </c>
      <c r="AU39" s="5">
        <v>18.0</v>
      </c>
      <c r="AV39" s="5">
        <v>31.3</v>
      </c>
      <c r="AW39" s="5">
        <v>9.89</v>
      </c>
      <c r="AX39" s="5">
        <v>11.0</v>
      </c>
      <c r="AY39" s="5">
        <v>0.0</v>
      </c>
      <c r="AZ39" s="5">
        <v>1.0</v>
      </c>
      <c r="BA39" s="5">
        <v>1.0</v>
      </c>
      <c r="BB39" s="5"/>
      <c r="BC39" s="5" t="s">
        <v>91</v>
      </c>
      <c r="BD39" s="11" t="s">
        <v>23</v>
      </c>
      <c r="BE39" s="11">
        <v>1.0</v>
      </c>
      <c r="BF39" s="11">
        <v>1.0</v>
      </c>
      <c r="BG39" s="5">
        <v>2020.0</v>
      </c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ht="15.75" customHeight="1">
      <c r="A40" s="5">
        <v>18.0</v>
      </c>
      <c r="B40" s="7" t="s">
        <v>285</v>
      </c>
      <c r="C40" s="7" t="s">
        <v>286</v>
      </c>
      <c r="D40" s="5" t="s">
        <v>61</v>
      </c>
      <c r="E40" s="5" t="s">
        <v>124</v>
      </c>
      <c r="F40" s="5" t="s">
        <v>287</v>
      </c>
      <c r="G40" s="5">
        <v>18.0</v>
      </c>
      <c r="H40" s="5">
        <v>9.0</v>
      </c>
      <c r="I40" s="5">
        <v>9.0</v>
      </c>
      <c r="J40" s="5" t="s">
        <v>272</v>
      </c>
      <c r="K40" s="5">
        <v>-0.2102374888509573</v>
      </c>
      <c r="L40" s="5">
        <v>0.4503219721421168</v>
      </c>
      <c r="M40" s="5">
        <f t="shared" si="9"/>
        <v>0.2102374889</v>
      </c>
      <c r="N40" s="5">
        <v>0.2102374888509573</v>
      </c>
      <c r="O40" s="5">
        <f t="shared" si="2"/>
        <v>0.2027898786</v>
      </c>
      <c r="P40" s="5">
        <v>-3.63</v>
      </c>
      <c r="Q40" s="5">
        <v>7.26</v>
      </c>
      <c r="R40" s="5"/>
      <c r="S40" s="5">
        <v>-1.75</v>
      </c>
      <c r="T40" s="5">
        <v>9.61</v>
      </c>
      <c r="U40" s="5"/>
      <c r="V40" s="5"/>
      <c r="W40" s="8">
        <v>0.7</v>
      </c>
      <c r="X40" s="5" t="s">
        <v>288</v>
      </c>
      <c r="Y40" s="5"/>
      <c r="Z40" s="5" t="s">
        <v>112</v>
      </c>
      <c r="AA40" s="5">
        <v>1.0</v>
      </c>
      <c r="AB40" s="5">
        <v>0.0</v>
      </c>
      <c r="AC40" s="5" t="s">
        <v>105</v>
      </c>
      <c r="AD40" s="5" t="s">
        <v>289</v>
      </c>
      <c r="AE40" s="5" t="s">
        <v>107</v>
      </c>
      <c r="AF40" s="5" t="s">
        <v>107</v>
      </c>
      <c r="AG40" s="5" t="s">
        <v>290</v>
      </c>
      <c r="AH40" s="5" t="s">
        <v>291</v>
      </c>
      <c r="AI40" s="5" t="s">
        <v>177</v>
      </c>
      <c r="AJ40" s="5" t="s">
        <v>132</v>
      </c>
      <c r="AK40" s="5">
        <v>1.0</v>
      </c>
      <c r="AL40" s="9" t="s">
        <v>120</v>
      </c>
      <c r="AM40" s="10" t="s">
        <v>120</v>
      </c>
      <c r="AN40" s="5" t="s">
        <v>146</v>
      </c>
      <c r="AO40" s="5">
        <v>20.0</v>
      </c>
      <c r="AP40" s="5">
        <v>0.0</v>
      </c>
      <c r="AQ40" s="5">
        <v>0.0</v>
      </c>
      <c r="AR40" s="5">
        <v>1.0</v>
      </c>
      <c r="AS40" s="5">
        <v>1.0</v>
      </c>
      <c r="AT40" s="5">
        <v>0.0</v>
      </c>
      <c r="AU40" s="5">
        <v>18.0</v>
      </c>
      <c r="AV40" s="5">
        <v>31.3</v>
      </c>
      <c r="AW40" s="5">
        <v>9.89</v>
      </c>
      <c r="AX40" s="5">
        <v>11.0</v>
      </c>
      <c r="AY40" s="5">
        <v>0.0</v>
      </c>
      <c r="AZ40" s="5">
        <v>1.0</v>
      </c>
      <c r="BA40" s="5">
        <v>1.0</v>
      </c>
      <c r="BB40" s="5"/>
      <c r="BC40" s="5" t="s">
        <v>91</v>
      </c>
      <c r="BD40" s="11" t="s">
        <v>23</v>
      </c>
      <c r="BE40" s="11">
        <v>1.0</v>
      </c>
      <c r="BF40" s="11">
        <v>1.0</v>
      </c>
      <c r="BG40" s="5">
        <v>2020.0</v>
      </c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ht="15.75" customHeight="1">
      <c r="A41" s="5">
        <v>18.0</v>
      </c>
      <c r="B41" s="7" t="s">
        <v>285</v>
      </c>
      <c r="C41" s="7" t="s">
        <v>292</v>
      </c>
      <c r="D41" s="5" t="s">
        <v>61</v>
      </c>
      <c r="E41" s="5" t="s">
        <v>124</v>
      </c>
      <c r="F41" s="5" t="s">
        <v>287</v>
      </c>
      <c r="G41" s="5">
        <v>18.0</v>
      </c>
      <c r="H41" s="5">
        <v>9.0</v>
      </c>
      <c r="I41" s="5">
        <v>9.0</v>
      </c>
      <c r="J41" s="5" t="s">
        <v>272</v>
      </c>
      <c r="K41" s="5">
        <v>-0.4673701835160511</v>
      </c>
      <c r="L41" s="5">
        <v>0.4556640671744989</v>
      </c>
      <c r="M41" s="5">
        <f t="shared" si="9"/>
        <v>0.4673701835</v>
      </c>
      <c r="N41" s="5">
        <v>0.4673701835160511</v>
      </c>
      <c r="O41" s="5">
        <f t="shared" si="2"/>
        <v>0.2076297421</v>
      </c>
      <c r="P41" s="5">
        <v>-15.32</v>
      </c>
      <c r="Q41" s="5">
        <v>10.78</v>
      </c>
      <c r="R41" s="5"/>
      <c r="S41" s="5">
        <v>-8.37</v>
      </c>
      <c r="T41" s="5">
        <v>16.88</v>
      </c>
      <c r="U41" s="5"/>
      <c r="V41" s="5"/>
      <c r="W41" s="8">
        <v>0.7</v>
      </c>
      <c r="X41" s="5" t="s">
        <v>288</v>
      </c>
      <c r="Y41" s="5"/>
      <c r="Z41" s="5" t="s">
        <v>112</v>
      </c>
      <c r="AA41" s="5">
        <v>1.0</v>
      </c>
      <c r="AB41" s="5">
        <v>0.0</v>
      </c>
      <c r="AC41" s="5" t="s">
        <v>105</v>
      </c>
      <c r="AD41" s="5" t="s">
        <v>293</v>
      </c>
      <c r="AE41" s="5" t="s">
        <v>294</v>
      </c>
      <c r="AF41" s="5" t="s">
        <v>107</v>
      </c>
      <c r="AG41" s="5" t="s">
        <v>290</v>
      </c>
      <c r="AH41" s="5" t="s">
        <v>291</v>
      </c>
      <c r="AI41" s="5" t="s">
        <v>177</v>
      </c>
      <c r="AJ41" s="5" t="s">
        <v>132</v>
      </c>
      <c r="AK41" s="5">
        <v>1.0</v>
      </c>
      <c r="AL41" s="5">
        <v>3.0</v>
      </c>
      <c r="AM41" s="10" t="s">
        <v>120</v>
      </c>
      <c r="AN41" s="5" t="s">
        <v>146</v>
      </c>
      <c r="AO41" s="5">
        <v>20.0</v>
      </c>
      <c r="AP41" s="5">
        <v>0.0</v>
      </c>
      <c r="AQ41" s="5">
        <v>1.0</v>
      </c>
      <c r="AR41" s="5">
        <v>1.0</v>
      </c>
      <c r="AS41" s="5">
        <v>1.0</v>
      </c>
      <c r="AT41" s="5">
        <v>0.0</v>
      </c>
      <c r="AU41" s="5">
        <v>18.0</v>
      </c>
      <c r="AV41" s="5">
        <v>31.3</v>
      </c>
      <c r="AW41" s="5">
        <v>9.89</v>
      </c>
      <c r="AX41" s="5">
        <v>11.0</v>
      </c>
      <c r="AY41" s="5">
        <v>0.0</v>
      </c>
      <c r="AZ41" s="5">
        <v>1.0</v>
      </c>
      <c r="BA41" s="5">
        <v>1.0</v>
      </c>
      <c r="BB41" s="5"/>
      <c r="BC41" s="5" t="s">
        <v>91</v>
      </c>
      <c r="BD41" s="11" t="s">
        <v>23</v>
      </c>
      <c r="BE41" s="11">
        <v>1.0</v>
      </c>
      <c r="BF41" s="11">
        <v>1.0</v>
      </c>
      <c r="BG41" s="5">
        <v>2020.0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ht="15.75" customHeight="1">
      <c r="A42" s="5">
        <v>18.0</v>
      </c>
      <c r="B42" s="7" t="s">
        <v>285</v>
      </c>
      <c r="C42" s="7" t="s">
        <v>292</v>
      </c>
      <c r="D42" s="5" t="s">
        <v>61</v>
      </c>
      <c r="E42" s="5" t="s">
        <v>124</v>
      </c>
      <c r="F42" s="5" t="s">
        <v>287</v>
      </c>
      <c r="G42" s="5">
        <v>18.0</v>
      </c>
      <c r="H42" s="5">
        <v>9.0</v>
      </c>
      <c r="I42" s="5">
        <v>9.0</v>
      </c>
      <c r="J42" s="5" t="s">
        <v>272</v>
      </c>
      <c r="K42" s="5">
        <v>-0.2123278499490319</v>
      </c>
      <c r="L42" s="5">
        <v>0.4503492146079645</v>
      </c>
      <c r="M42" s="5">
        <f t="shared" si="9"/>
        <v>0.2123278499</v>
      </c>
      <c r="N42" s="5">
        <v>0.2123278499490319</v>
      </c>
      <c r="O42" s="5">
        <f t="shared" si="2"/>
        <v>0.2028144151</v>
      </c>
      <c r="P42" s="5">
        <v>-7.5</v>
      </c>
      <c r="Q42" s="5">
        <v>17.76</v>
      </c>
      <c r="R42" s="5"/>
      <c r="S42" s="5">
        <v>-2.84</v>
      </c>
      <c r="T42" s="5">
        <v>23.63</v>
      </c>
      <c r="U42" s="5"/>
      <c r="V42" s="5"/>
      <c r="W42" s="8">
        <v>0.7</v>
      </c>
      <c r="X42" s="5" t="s">
        <v>288</v>
      </c>
      <c r="Y42" s="5"/>
      <c r="Z42" s="5" t="s">
        <v>112</v>
      </c>
      <c r="AA42" s="5">
        <v>1.0</v>
      </c>
      <c r="AB42" s="5">
        <v>0.0</v>
      </c>
      <c r="AC42" s="5" t="s">
        <v>105</v>
      </c>
      <c r="AD42" s="5" t="s">
        <v>293</v>
      </c>
      <c r="AE42" s="5" t="s">
        <v>294</v>
      </c>
      <c r="AF42" s="5" t="s">
        <v>107</v>
      </c>
      <c r="AG42" s="5" t="s">
        <v>290</v>
      </c>
      <c r="AH42" s="5" t="s">
        <v>291</v>
      </c>
      <c r="AI42" s="5" t="s">
        <v>177</v>
      </c>
      <c r="AJ42" s="5" t="s">
        <v>132</v>
      </c>
      <c r="AK42" s="5">
        <v>1.0</v>
      </c>
      <c r="AL42" s="9" t="s">
        <v>120</v>
      </c>
      <c r="AM42" s="10" t="s">
        <v>120</v>
      </c>
      <c r="AN42" s="5" t="s">
        <v>146</v>
      </c>
      <c r="AO42" s="5">
        <v>20.0</v>
      </c>
      <c r="AP42" s="5">
        <v>0.0</v>
      </c>
      <c r="AQ42" s="5">
        <v>0.0</v>
      </c>
      <c r="AR42" s="5">
        <v>1.0</v>
      </c>
      <c r="AS42" s="5">
        <v>1.0</v>
      </c>
      <c r="AT42" s="5">
        <v>0.0</v>
      </c>
      <c r="AU42" s="5">
        <v>18.0</v>
      </c>
      <c r="AV42" s="5">
        <v>31.3</v>
      </c>
      <c r="AW42" s="5">
        <v>9.89</v>
      </c>
      <c r="AX42" s="5">
        <v>11.0</v>
      </c>
      <c r="AY42" s="5">
        <v>0.0</v>
      </c>
      <c r="AZ42" s="5">
        <v>1.0</v>
      </c>
      <c r="BA42" s="5">
        <v>1.0</v>
      </c>
      <c r="BB42" s="5"/>
      <c r="BC42" s="5" t="s">
        <v>91</v>
      </c>
      <c r="BD42" s="11" t="s">
        <v>23</v>
      </c>
      <c r="BE42" s="11">
        <v>1.0</v>
      </c>
      <c r="BF42" s="11">
        <v>1.0</v>
      </c>
      <c r="BG42" s="5">
        <v>2020.0</v>
      </c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ht="15.75" customHeight="1">
      <c r="A43" s="5">
        <v>18.0</v>
      </c>
      <c r="B43" s="7" t="s">
        <v>285</v>
      </c>
      <c r="C43" s="7" t="s">
        <v>295</v>
      </c>
      <c r="D43" s="5" t="s">
        <v>61</v>
      </c>
      <c r="E43" s="5" t="s">
        <v>124</v>
      </c>
      <c r="F43" s="5" t="s">
        <v>287</v>
      </c>
      <c r="G43" s="5">
        <v>18.0</v>
      </c>
      <c r="H43" s="5">
        <v>9.0</v>
      </c>
      <c r="I43" s="5">
        <v>9.0</v>
      </c>
      <c r="J43" s="5" t="s">
        <v>272</v>
      </c>
      <c r="K43" s="5">
        <v>-0.8440346342835666</v>
      </c>
      <c r="L43" s="5">
        <v>0.4704793740766076</v>
      </c>
      <c r="M43" s="5">
        <f t="shared" si="9"/>
        <v>0.8440346343</v>
      </c>
      <c r="N43" s="5">
        <v>0.8440346342835666</v>
      </c>
      <c r="O43" s="5">
        <f t="shared" si="2"/>
        <v>0.2213508414</v>
      </c>
      <c r="P43" s="5">
        <v>-3.22</v>
      </c>
      <c r="Q43" s="5">
        <v>7.22</v>
      </c>
      <c r="R43" s="5"/>
      <c r="S43" s="5">
        <v>1.89</v>
      </c>
      <c r="T43" s="5">
        <v>3.79</v>
      </c>
      <c r="U43" s="5"/>
      <c r="V43" s="5"/>
      <c r="W43" s="8">
        <v>0.7</v>
      </c>
      <c r="X43" s="5" t="s">
        <v>288</v>
      </c>
      <c r="Y43" s="5"/>
      <c r="Z43" s="5" t="s">
        <v>112</v>
      </c>
      <c r="AA43" s="5">
        <v>1.0</v>
      </c>
      <c r="AB43" s="5">
        <v>0.0</v>
      </c>
      <c r="AC43" s="5" t="s">
        <v>105</v>
      </c>
      <c r="AD43" s="5" t="s">
        <v>296</v>
      </c>
      <c r="AE43" s="5" t="s">
        <v>297</v>
      </c>
      <c r="AF43" s="5" t="s">
        <v>71</v>
      </c>
      <c r="AG43" s="5" t="s">
        <v>290</v>
      </c>
      <c r="AH43" s="5" t="s">
        <v>291</v>
      </c>
      <c r="AI43" s="5" t="s">
        <v>177</v>
      </c>
      <c r="AJ43" s="5" t="s">
        <v>132</v>
      </c>
      <c r="AK43" s="5">
        <v>1.0</v>
      </c>
      <c r="AL43" s="9" t="s">
        <v>120</v>
      </c>
      <c r="AM43" s="10" t="s">
        <v>120</v>
      </c>
      <c r="AN43" s="5" t="s">
        <v>146</v>
      </c>
      <c r="AO43" s="5">
        <v>20.0</v>
      </c>
      <c r="AP43" s="5">
        <v>0.0</v>
      </c>
      <c r="AQ43" s="5">
        <v>1.0</v>
      </c>
      <c r="AR43" s="5">
        <v>1.0</v>
      </c>
      <c r="AS43" s="5">
        <v>1.0</v>
      </c>
      <c r="AT43" s="5">
        <v>0.0</v>
      </c>
      <c r="AU43" s="5">
        <v>18.0</v>
      </c>
      <c r="AV43" s="5">
        <v>31.3</v>
      </c>
      <c r="AW43" s="5">
        <v>9.89</v>
      </c>
      <c r="AX43" s="5">
        <v>11.0</v>
      </c>
      <c r="AY43" s="5">
        <v>0.0</v>
      </c>
      <c r="AZ43" s="5">
        <v>1.0</v>
      </c>
      <c r="BA43" s="5">
        <v>1.0</v>
      </c>
      <c r="BB43" s="5"/>
      <c r="BC43" s="5" t="s">
        <v>91</v>
      </c>
      <c r="BD43" s="11" t="s">
        <v>23</v>
      </c>
      <c r="BE43" s="11">
        <v>1.0</v>
      </c>
      <c r="BF43" s="11">
        <v>1.0</v>
      </c>
      <c r="BG43" s="5">
        <v>2020.0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ht="15.75" customHeight="1">
      <c r="A44" s="5">
        <v>18.0</v>
      </c>
      <c r="B44" s="7" t="s">
        <v>285</v>
      </c>
      <c r="C44" s="7" t="s">
        <v>295</v>
      </c>
      <c r="D44" s="5" t="s">
        <v>61</v>
      </c>
      <c r="E44" s="5" t="s">
        <v>124</v>
      </c>
      <c r="F44" s="5" t="s">
        <v>287</v>
      </c>
      <c r="G44" s="5">
        <v>18.0</v>
      </c>
      <c r="H44" s="5">
        <v>9.0</v>
      </c>
      <c r="I44" s="5">
        <v>9.0</v>
      </c>
      <c r="J44" s="5" t="s">
        <v>272</v>
      </c>
      <c r="K44" s="5">
        <v>-0.8075071188779862</v>
      </c>
      <c r="L44" s="5">
        <v>0.4686951027024992</v>
      </c>
      <c r="M44" s="5">
        <f t="shared" si="9"/>
        <v>0.8075071189</v>
      </c>
      <c r="N44" s="5">
        <v>0.8075071188779862</v>
      </c>
      <c r="O44" s="5">
        <f t="shared" si="2"/>
        <v>0.2196750993</v>
      </c>
      <c r="P44" s="5">
        <v>-3.11</v>
      </c>
      <c r="Q44" s="5">
        <v>7.54</v>
      </c>
      <c r="R44" s="5"/>
      <c r="S44" s="5">
        <v>1.78</v>
      </c>
      <c r="T44" s="5">
        <v>3.11</v>
      </c>
      <c r="U44" s="5"/>
      <c r="V44" s="5"/>
      <c r="W44" s="8">
        <v>0.7</v>
      </c>
      <c r="X44" s="5" t="s">
        <v>288</v>
      </c>
      <c r="Y44" s="5"/>
      <c r="Z44" s="5" t="s">
        <v>112</v>
      </c>
      <c r="AA44" s="5">
        <v>1.0</v>
      </c>
      <c r="AB44" s="5">
        <v>0.0</v>
      </c>
      <c r="AC44" s="5" t="s">
        <v>105</v>
      </c>
      <c r="AD44" s="5" t="s">
        <v>296</v>
      </c>
      <c r="AE44" s="5" t="s">
        <v>297</v>
      </c>
      <c r="AF44" s="5" t="s">
        <v>71</v>
      </c>
      <c r="AG44" s="5" t="s">
        <v>290</v>
      </c>
      <c r="AH44" s="5" t="s">
        <v>291</v>
      </c>
      <c r="AI44" s="5" t="s">
        <v>177</v>
      </c>
      <c r="AJ44" s="5" t="s">
        <v>132</v>
      </c>
      <c r="AK44" s="5">
        <v>1.0</v>
      </c>
      <c r="AL44" s="9" t="s">
        <v>120</v>
      </c>
      <c r="AM44" s="10" t="s">
        <v>120</v>
      </c>
      <c r="AN44" s="5" t="s">
        <v>146</v>
      </c>
      <c r="AO44" s="5">
        <v>20.0</v>
      </c>
      <c r="AP44" s="5">
        <v>0.0</v>
      </c>
      <c r="AQ44" s="5">
        <v>0.0</v>
      </c>
      <c r="AR44" s="5">
        <v>1.0</v>
      </c>
      <c r="AS44" s="5">
        <v>1.0</v>
      </c>
      <c r="AT44" s="5">
        <v>0.0</v>
      </c>
      <c r="AU44" s="5">
        <v>18.0</v>
      </c>
      <c r="AV44" s="5">
        <v>31.3</v>
      </c>
      <c r="AW44" s="5">
        <v>9.89</v>
      </c>
      <c r="AX44" s="5">
        <v>11.0</v>
      </c>
      <c r="AY44" s="5">
        <v>0.0</v>
      </c>
      <c r="AZ44" s="5">
        <v>1.0</v>
      </c>
      <c r="BA44" s="5">
        <v>1.0</v>
      </c>
      <c r="BB44" s="5"/>
      <c r="BC44" s="5" t="s">
        <v>91</v>
      </c>
      <c r="BD44" s="11" t="s">
        <v>23</v>
      </c>
      <c r="BE44" s="11">
        <v>1.0</v>
      </c>
      <c r="BF44" s="11">
        <v>1.0</v>
      </c>
      <c r="BG44" s="5">
        <v>2020.0</v>
      </c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ht="15.75" customHeight="1">
      <c r="A45" s="15">
        <v>19.0</v>
      </c>
      <c r="B45" s="7" t="s">
        <v>298</v>
      </c>
      <c r="C45" s="7" t="s">
        <v>299</v>
      </c>
      <c r="D45" s="5" t="s">
        <v>61</v>
      </c>
      <c r="E45" s="5" t="s">
        <v>124</v>
      </c>
      <c r="F45" s="5" t="s">
        <v>300</v>
      </c>
      <c r="G45" s="5">
        <v>20.0</v>
      </c>
      <c r="H45" s="5">
        <v>10.0</v>
      </c>
      <c r="I45" s="5">
        <v>10.0</v>
      </c>
      <c r="J45" s="5" t="s">
        <v>233</v>
      </c>
      <c r="K45" s="5">
        <v>0.7941362152612382</v>
      </c>
      <c r="L45" s="5">
        <v>0.4463428858720096</v>
      </c>
      <c r="M45" s="5">
        <f t="shared" ref="M45:M46" si="10">K45</f>
        <v>0.7941362153</v>
      </c>
      <c r="N45" s="5">
        <v>0.7941362152612382</v>
      </c>
      <c r="O45" s="5">
        <f t="shared" si="2"/>
        <v>0.1992219718</v>
      </c>
      <c r="P45" s="5">
        <v>0.94</v>
      </c>
      <c r="Q45" s="5">
        <v>1.72</v>
      </c>
      <c r="R45" s="5"/>
      <c r="S45" s="5">
        <v>-0.62</v>
      </c>
      <c r="T45" s="5">
        <v>2.03</v>
      </c>
      <c r="U45" s="5"/>
      <c r="V45" s="5"/>
      <c r="W45" s="8">
        <v>0.7</v>
      </c>
      <c r="X45" s="5" t="s">
        <v>301</v>
      </c>
      <c r="Y45" s="5"/>
      <c r="Z45" s="5" t="s">
        <v>302</v>
      </c>
      <c r="AA45" s="5">
        <v>1.0</v>
      </c>
      <c r="AB45" s="5">
        <v>0.0</v>
      </c>
      <c r="AC45" s="5" t="s">
        <v>68</v>
      </c>
      <c r="AD45" s="5"/>
      <c r="AE45" s="5" t="s">
        <v>70</v>
      </c>
      <c r="AF45" s="5" t="s">
        <v>71</v>
      </c>
      <c r="AG45" s="5" t="s">
        <v>144</v>
      </c>
      <c r="AH45" s="5" t="s">
        <v>131</v>
      </c>
      <c r="AI45" s="5" t="s">
        <v>74</v>
      </c>
      <c r="AJ45" s="5" t="s">
        <v>132</v>
      </c>
      <c r="AK45" s="5">
        <v>0.0</v>
      </c>
      <c r="AL45" s="5">
        <v>10.0</v>
      </c>
      <c r="AM45" s="5">
        <v>10.0</v>
      </c>
      <c r="AN45" s="5">
        <v>4.0</v>
      </c>
      <c r="AO45" s="5">
        <v>40.0</v>
      </c>
      <c r="AP45" s="5">
        <v>1.0</v>
      </c>
      <c r="AQ45" s="5"/>
      <c r="AR45" s="5">
        <v>1.0</v>
      </c>
      <c r="AS45" s="5">
        <v>0.0</v>
      </c>
      <c r="AT45" s="5">
        <v>0.0</v>
      </c>
      <c r="AU45" s="5">
        <v>25.0</v>
      </c>
      <c r="AV45" s="5">
        <v>43.4</v>
      </c>
      <c r="AW45" s="5">
        <v>8.08</v>
      </c>
      <c r="AX45" s="5">
        <v>17.0</v>
      </c>
      <c r="AY45" s="5">
        <v>0.0</v>
      </c>
      <c r="AZ45" s="5">
        <v>0.0</v>
      </c>
      <c r="BA45" s="5">
        <v>0.0</v>
      </c>
      <c r="BB45" s="5">
        <v>0.08</v>
      </c>
      <c r="BC45" s="5" t="s">
        <v>63</v>
      </c>
      <c r="BD45" s="11"/>
      <c r="BE45" s="11">
        <v>0.0</v>
      </c>
      <c r="BF45" s="11">
        <v>2.0</v>
      </c>
      <c r="BG45" s="5">
        <v>2020.0</v>
      </c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ht="15.75" customHeight="1">
      <c r="A46" s="15">
        <v>20.0</v>
      </c>
      <c r="B46" s="7" t="s">
        <v>303</v>
      </c>
      <c r="C46" s="7" t="s">
        <v>304</v>
      </c>
      <c r="D46" s="5" t="s">
        <v>93</v>
      </c>
      <c r="E46" s="5" t="s">
        <v>124</v>
      </c>
      <c r="F46" s="5" t="s">
        <v>305</v>
      </c>
      <c r="G46" s="5">
        <v>12.0</v>
      </c>
      <c r="H46" s="5">
        <v>12.0</v>
      </c>
      <c r="I46" s="5">
        <v>12.0</v>
      </c>
      <c r="J46" s="5" t="s">
        <v>110</v>
      </c>
      <c r="K46" s="5">
        <v>0.7871198568872987</v>
      </c>
      <c r="L46" s="5">
        <v>0.242395487455518</v>
      </c>
      <c r="M46" s="5">
        <f t="shared" si="10"/>
        <v>0.7871198569</v>
      </c>
      <c r="N46" s="5">
        <v>0.7871198568872987</v>
      </c>
      <c r="O46" s="5">
        <f t="shared" si="2"/>
        <v>0.05875557234</v>
      </c>
      <c r="P46" s="5">
        <v>-0.4</v>
      </c>
      <c r="Q46" s="5">
        <v>1.4</v>
      </c>
      <c r="R46" s="5"/>
      <c r="S46" s="5">
        <v>-1.5</v>
      </c>
      <c r="T46" s="5">
        <v>1.1</v>
      </c>
      <c r="U46" s="5"/>
      <c r="V46" s="5"/>
      <c r="W46" s="8">
        <v>0.7</v>
      </c>
      <c r="X46" s="5" t="s">
        <v>164</v>
      </c>
      <c r="Y46" s="5"/>
      <c r="Z46" s="5" t="s">
        <v>199</v>
      </c>
      <c r="AA46" s="5">
        <v>1.0</v>
      </c>
      <c r="AB46" s="5">
        <v>0.0</v>
      </c>
      <c r="AC46" s="5" t="s">
        <v>68</v>
      </c>
      <c r="AD46" s="5"/>
      <c r="AE46" s="5" t="s">
        <v>306</v>
      </c>
      <c r="AF46" s="5" t="s">
        <v>71</v>
      </c>
      <c r="AG46" s="5" t="s">
        <v>307</v>
      </c>
      <c r="AH46" s="5" t="s">
        <v>308</v>
      </c>
      <c r="AI46" s="5" t="s">
        <v>309</v>
      </c>
      <c r="AJ46" s="5" t="s">
        <v>310</v>
      </c>
      <c r="AK46" s="5">
        <v>0.0</v>
      </c>
      <c r="AL46" s="5">
        <v>0.75</v>
      </c>
      <c r="AM46" s="5">
        <v>0.75</v>
      </c>
      <c r="AN46" s="5">
        <v>0.25</v>
      </c>
      <c r="AO46" s="5">
        <v>30.0</v>
      </c>
      <c r="AP46" s="5">
        <v>1.0</v>
      </c>
      <c r="AQ46" s="5">
        <v>0.0</v>
      </c>
      <c r="AR46" s="5">
        <v>1.0</v>
      </c>
      <c r="AS46" s="5">
        <v>0.0</v>
      </c>
      <c r="AT46" s="5">
        <v>0.0</v>
      </c>
      <c r="AU46" s="5">
        <v>12.0</v>
      </c>
      <c r="AV46" s="5">
        <v>34.2</v>
      </c>
      <c r="AW46" s="5">
        <v>15.4</v>
      </c>
      <c r="AX46" s="5">
        <v>4.0</v>
      </c>
      <c r="AY46" s="5">
        <v>0.0</v>
      </c>
      <c r="AZ46" s="5">
        <v>0.0</v>
      </c>
      <c r="BA46" s="5">
        <v>0.0</v>
      </c>
      <c r="BB46" s="5"/>
      <c r="BC46" s="5" t="s">
        <v>91</v>
      </c>
      <c r="BD46" s="11" t="s">
        <v>136</v>
      </c>
      <c r="BE46" s="11">
        <v>0.0</v>
      </c>
      <c r="BF46" s="11">
        <v>1.0</v>
      </c>
      <c r="BG46" s="5">
        <v>2015.0</v>
      </c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ht="15.75" customHeight="1">
      <c r="A47" s="15">
        <v>20.0</v>
      </c>
      <c r="B47" s="7" t="s">
        <v>303</v>
      </c>
      <c r="C47" s="7" t="s">
        <v>311</v>
      </c>
      <c r="D47" s="5" t="s">
        <v>93</v>
      </c>
      <c r="E47" s="5" t="s">
        <v>124</v>
      </c>
      <c r="F47" s="5" t="s">
        <v>305</v>
      </c>
      <c r="G47" s="5">
        <v>12.0</v>
      </c>
      <c r="H47" s="5">
        <v>12.0</v>
      </c>
      <c r="I47" s="5">
        <v>12.0</v>
      </c>
      <c r="J47" s="5" t="s">
        <v>110</v>
      </c>
      <c r="K47" s="5">
        <v>-1.348829067911064</v>
      </c>
      <c r="L47" s="5">
        <v>0.2979095953006329</v>
      </c>
      <c r="M47" s="5">
        <f>-K47</f>
        <v>1.348829068</v>
      </c>
      <c r="N47" s="5">
        <v>1.348829067911064</v>
      </c>
      <c r="O47" s="5">
        <f t="shared" si="2"/>
        <v>0.08875012697</v>
      </c>
      <c r="P47" s="5">
        <v>-7.6</v>
      </c>
      <c r="Q47" s="5">
        <v>9.6</v>
      </c>
      <c r="R47" s="5"/>
      <c r="S47" s="5">
        <v>6.5</v>
      </c>
      <c r="T47" s="5">
        <v>3.6</v>
      </c>
      <c r="U47" s="5"/>
      <c r="V47" s="5"/>
      <c r="W47" s="8">
        <v>0.7</v>
      </c>
      <c r="X47" s="5" t="s">
        <v>312</v>
      </c>
      <c r="Y47" s="5"/>
      <c r="Z47" s="5" t="s">
        <v>199</v>
      </c>
      <c r="AA47" s="5">
        <v>1.0</v>
      </c>
      <c r="AB47" s="5">
        <v>0.0</v>
      </c>
      <c r="AC47" s="5" t="s">
        <v>105</v>
      </c>
      <c r="AD47" s="5"/>
      <c r="AE47" s="5" t="s">
        <v>313</v>
      </c>
      <c r="AF47" s="5" t="s">
        <v>71</v>
      </c>
      <c r="AG47" s="5" t="s">
        <v>307</v>
      </c>
      <c r="AH47" s="5" t="s">
        <v>308</v>
      </c>
      <c r="AI47" s="5" t="s">
        <v>309</v>
      </c>
      <c r="AJ47" s="5" t="s">
        <v>310</v>
      </c>
      <c r="AK47" s="5">
        <v>0.0</v>
      </c>
      <c r="AL47" s="5">
        <v>0.75</v>
      </c>
      <c r="AM47" s="5">
        <v>0.75</v>
      </c>
      <c r="AN47" s="5">
        <v>0.25</v>
      </c>
      <c r="AO47" s="5">
        <v>30.0</v>
      </c>
      <c r="AP47" s="5">
        <v>1.0</v>
      </c>
      <c r="AQ47" s="5">
        <v>0.0</v>
      </c>
      <c r="AR47" s="5">
        <v>1.0</v>
      </c>
      <c r="AS47" s="5">
        <v>0.0</v>
      </c>
      <c r="AT47" s="5">
        <v>0.0</v>
      </c>
      <c r="AU47" s="5">
        <v>12.0</v>
      </c>
      <c r="AV47" s="5">
        <v>34.2</v>
      </c>
      <c r="AW47" s="5">
        <v>15.4</v>
      </c>
      <c r="AX47" s="5">
        <v>4.0</v>
      </c>
      <c r="AY47" s="5">
        <v>0.0</v>
      </c>
      <c r="AZ47" s="5">
        <v>0.0</v>
      </c>
      <c r="BA47" s="5">
        <v>0.0</v>
      </c>
      <c r="BB47" s="5"/>
      <c r="BC47" s="5" t="s">
        <v>91</v>
      </c>
      <c r="BD47" s="11" t="s">
        <v>136</v>
      </c>
      <c r="BE47" s="11">
        <v>0.0</v>
      </c>
      <c r="BF47" s="11">
        <v>1.0</v>
      </c>
      <c r="BG47" s="5">
        <v>2016.0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ht="15.75" customHeight="1">
      <c r="A48" s="5">
        <v>21.0</v>
      </c>
      <c r="B48" s="7" t="s">
        <v>314</v>
      </c>
      <c r="C48" s="7" t="s">
        <v>315</v>
      </c>
      <c r="D48" s="5" t="s">
        <v>93</v>
      </c>
      <c r="E48" s="5" t="s">
        <v>124</v>
      </c>
      <c r="F48" s="5" t="s">
        <v>316</v>
      </c>
      <c r="G48" s="5">
        <v>10.0</v>
      </c>
      <c r="H48" s="5">
        <v>10.0</v>
      </c>
      <c r="I48" s="5">
        <v>10.0</v>
      </c>
      <c r="J48" s="5" t="s">
        <v>317</v>
      </c>
      <c r="K48" s="5">
        <v>0.06453049552253111</v>
      </c>
      <c r="L48" s="5">
        <v>0.2242320842038174</v>
      </c>
      <c r="M48" s="5">
        <f t="shared" ref="M48:M73" si="11">K48</f>
        <v>0.06453049552</v>
      </c>
      <c r="N48" s="5">
        <v>0.06453049552253111</v>
      </c>
      <c r="O48" s="5">
        <f t="shared" si="2"/>
        <v>0.05028002759</v>
      </c>
      <c r="P48" s="16">
        <v>24.6</v>
      </c>
      <c r="Q48" s="16">
        <v>2.503331</v>
      </c>
      <c r="R48" s="5"/>
      <c r="S48" s="5">
        <v>24.4</v>
      </c>
      <c r="T48" s="5">
        <v>3.025815</v>
      </c>
      <c r="U48" s="5"/>
      <c r="V48" s="5"/>
      <c r="W48" s="8">
        <v>0.7</v>
      </c>
      <c r="X48" s="5" t="s">
        <v>318</v>
      </c>
      <c r="Y48" s="5"/>
      <c r="Z48" s="5" t="s">
        <v>112</v>
      </c>
      <c r="AA48" s="5">
        <v>1.0</v>
      </c>
      <c r="AB48" s="5">
        <v>0.0</v>
      </c>
      <c r="AC48" s="5" t="s">
        <v>68</v>
      </c>
      <c r="AD48" s="5" t="s">
        <v>319</v>
      </c>
      <c r="AE48" s="5" t="s">
        <v>320</v>
      </c>
      <c r="AF48" s="5" t="s">
        <v>71</v>
      </c>
      <c r="AG48" s="5" t="s">
        <v>321</v>
      </c>
      <c r="AH48" s="5" t="s">
        <v>308</v>
      </c>
      <c r="AI48" s="5" t="s">
        <v>322</v>
      </c>
      <c r="AJ48" s="5" t="s">
        <v>323</v>
      </c>
      <c r="AK48" s="5">
        <v>0.0</v>
      </c>
      <c r="AL48" s="9" t="s">
        <v>119</v>
      </c>
      <c r="AM48" s="10" t="s">
        <v>119</v>
      </c>
      <c r="AN48" s="5" t="s">
        <v>238</v>
      </c>
      <c r="AO48" s="5">
        <v>30.0</v>
      </c>
      <c r="AP48" s="5">
        <v>1.0</v>
      </c>
      <c r="AQ48" s="5">
        <v>0.0</v>
      </c>
      <c r="AR48" s="5">
        <v>10.0</v>
      </c>
      <c r="AS48" s="5">
        <v>0.0</v>
      </c>
      <c r="AT48" s="5">
        <v>0.0</v>
      </c>
      <c r="AU48" s="5">
        <v>10.0</v>
      </c>
      <c r="AV48" s="5">
        <v>69.5</v>
      </c>
      <c r="AW48" s="5">
        <v>6.72</v>
      </c>
      <c r="AX48" s="5">
        <v>7.0</v>
      </c>
      <c r="AY48" s="5">
        <v>1.0</v>
      </c>
      <c r="AZ48" s="5">
        <v>0.0</v>
      </c>
      <c r="BA48" s="5">
        <v>0.0</v>
      </c>
      <c r="BB48" s="5" t="s">
        <v>239</v>
      </c>
      <c r="BC48" s="5" t="s">
        <v>91</v>
      </c>
      <c r="BD48" s="11" t="s">
        <v>136</v>
      </c>
      <c r="BE48" s="11">
        <v>1.0</v>
      </c>
      <c r="BF48" s="11">
        <v>2.0</v>
      </c>
      <c r="BG48" s="5">
        <v>2019.0</v>
      </c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ht="15.75" customHeight="1">
      <c r="A49" s="5">
        <v>21.0</v>
      </c>
      <c r="B49" s="7" t="s">
        <v>314</v>
      </c>
      <c r="C49" s="7" t="s">
        <v>324</v>
      </c>
      <c r="D49" s="5" t="s">
        <v>93</v>
      </c>
      <c r="E49" s="5" t="s">
        <v>124</v>
      </c>
      <c r="F49" s="5" t="s">
        <v>316</v>
      </c>
      <c r="G49" s="5">
        <v>8.0</v>
      </c>
      <c r="H49" s="5">
        <v>8.0</v>
      </c>
      <c r="I49" s="5">
        <v>8.0</v>
      </c>
      <c r="J49" s="5" t="s">
        <v>325</v>
      </c>
      <c r="K49" s="5">
        <v>-0.07055639982305922</v>
      </c>
      <c r="L49" s="5">
        <v>0.2438153850100706</v>
      </c>
      <c r="M49" s="5">
        <f t="shared" si="11"/>
        <v>-0.07055639982</v>
      </c>
      <c r="N49" s="5">
        <v>-0.07055639982305922</v>
      </c>
      <c r="O49" s="5">
        <f t="shared" si="2"/>
        <v>0.05944594197</v>
      </c>
      <c r="P49" s="16">
        <v>57.0</v>
      </c>
      <c r="Q49" s="16">
        <v>37.7889</v>
      </c>
      <c r="R49" s="5"/>
      <c r="S49" s="5">
        <v>62.2</v>
      </c>
      <c r="T49" s="5">
        <v>69.4259</v>
      </c>
      <c r="U49" s="5"/>
      <c r="V49" s="5"/>
      <c r="W49" s="8">
        <v>0.7</v>
      </c>
      <c r="X49" s="5" t="s">
        <v>326</v>
      </c>
      <c r="Y49" s="5"/>
      <c r="Z49" s="5" t="s">
        <v>112</v>
      </c>
      <c r="AA49" s="5">
        <v>1.0</v>
      </c>
      <c r="AB49" s="5">
        <v>0.0</v>
      </c>
      <c r="AC49" s="5" t="s">
        <v>68</v>
      </c>
      <c r="AD49" s="5" t="s">
        <v>327</v>
      </c>
      <c r="AE49" s="5" t="s">
        <v>320</v>
      </c>
      <c r="AF49" s="5" t="s">
        <v>71</v>
      </c>
      <c r="AG49" s="5" t="s">
        <v>321</v>
      </c>
      <c r="AH49" s="5" t="s">
        <v>308</v>
      </c>
      <c r="AI49" s="5" t="s">
        <v>322</v>
      </c>
      <c r="AJ49" s="5" t="s">
        <v>323</v>
      </c>
      <c r="AK49" s="5">
        <v>0.0</v>
      </c>
      <c r="AL49" s="9" t="s">
        <v>119</v>
      </c>
      <c r="AM49" s="10" t="s">
        <v>119</v>
      </c>
      <c r="AN49" s="5" t="s">
        <v>238</v>
      </c>
      <c r="AO49" s="5">
        <v>30.0</v>
      </c>
      <c r="AP49" s="5">
        <v>1.0</v>
      </c>
      <c r="AQ49" s="5">
        <v>0.0</v>
      </c>
      <c r="AR49" s="5">
        <v>10.0</v>
      </c>
      <c r="AS49" s="5">
        <v>0.0</v>
      </c>
      <c r="AT49" s="5">
        <v>0.0</v>
      </c>
      <c r="AU49" s="5"/>
      <c r="AV49" s="5">
        <v>69.5</v>
      </c>
      <c r="AW49" s="5"/>
      <c r="AX49" s="5"/>
      <c r="AY49" s="5">
        <v>1.0</v>
      </c>
      <c r="AZ49" s="5">
        <v>0.0</v>
      </c>
      <c r="BA49" s="5">
        <v>0.0</v>
      </c>
      <c r="BB49" s="5" t="s">
        <v>239</v>
      </c>
      <c r="BC49" s="5" t="s">
        <v>91</v>
      </c>
      <c r="BD49" s="11" t="s">
        <v>136</v>
      </c>
      <c r="BE49" s="11">
        <v>1.0</v>
      </c>
      <c r="BF49" s="11">
        <v>2.0</v>
      </c>
      <c r="BG49" s="5">
        <v>2019.0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ht="15.75" customHeight="1">
      <c r="A50" s="5">
        <v>21.0</v>
      </c>
      <c r="B50" s="7" t="s">
        <v>314</v>
      </c>
      <c r="C50" s="7" t="s">
        <v>328</v>
      </c>
      <c r="D50" s="5" t="s">
        <v>93</v>
      </c>
      <c r="E50" s="5" t="s">
        <v>124</v>
      </c>
      <c r="F50" s="5" t="s">
        <v>316</v>
      </c>
      <c r="G50" s="5">
        <v>10.0</v>
      </c>
      <c r="H50" s="5">
        <v>10.0</v>
      </c>
      <c r="I50" s="5">
        <v>10.0</v>
      </c>
      <c r="J50" s="5" t="s">
        <v>110</v>
      </c>
      <c r="K50" s="5">
        <v>0.03799035647749729</v>
      </c>
      <c r="L50" s="5">
        <v>0.224049994546697</v>
      </c>
      <c r="M50" s="5">
        <f t="shared" si="11"/>
        <v>0.03799035648</v>
      </c>
      <c r="N50" s="5">
        <v>0.03799035647749729</v>
      </c>
      <c r="O50" s="5">
        <f t="shared" si="2"/>
        <v>0.05019840006</v>
      </c>
      <c r="P50" s="16">
        <v>21.5</v>
      </c>
      <c r="Q50" s="16">
        <v>5.1045</v>
      </c>
      <c r="R50" s="5"/>
      <c r="S50" s="5">
        <v>21.3</v>
      </c>
      <c r="T50" s="5">
        <v>2.7909</v>
      </c>
      <c r="U50" s="5"/>
      <c r="V50" s="5"/>
      <c r="W50" s="8">
        <v>0.7</v>
      </c>
      <c r="X50" s="5" t="s">
        <v>329</v>
      </c>
      <c r="Y50" s="5"/>
      <c r="Z50" s="5" t="s">
        <v>112</v>
      </c>
      <c r="AA50" s="5">
        <v>1.0</v>
      </c>
      <c r="AB50" s="5">
        <v>0.0</v>
      </c>
      <c r="AC50" s="5" t="s">
        <v>68</v>
      </c>
      <c r="AD50" s="5" t="s">
        <v>330</v>
      </c>
      <c r="AE50" s="5" t="s">
        <v>320</v>
      </c>
      <c r="AF50" s="5" t="s">
        <v>71</v>
      </c>
      <c r="AG50" s="5" t="s">
        <v>321</v>
      </c>
      <c r="AH50" s="5" t="s">
        <v>308</v>
      </c>
      <c r="AI50" s="5" t="s">
        <v>322</v>
      </c>
      <c r="AJ50" s="5" t="s">
        <v>323</v>
      </c>
      <c r="AK50" s="5">
        <v>0.0</v>
      </c>
      <c r="AL50" s="9" t="s">
        <v>119</v>
      </c>
      <c r="AM50" s="10" t="s">
        <v>119</v>
      </c>
      <c r="AN50" s="5" t="s">
        <v>238</v>
      </c>
      <c r="AO50" s="5">
        <v>30.0</v>
      </c>
      <c r="AP50" s="5">
        <v>1.0</v>
      </c>
      <c r="AQ50" s="5">
        <v>0.0</v>
      </c>
      <c r="AR50" s="5">
        <v>10.0</v>
      </c>
      <c r="AS50" s="5">
        <v>0.0</v>
      </c>
      <c r="AT50" s="5">
        <v>0.0</v>
      </c>
      <c r="AU50" s="5"/>
      <c r="AV50" s="5">
        <v>69.5</v>
      </c>
      <c r="AW50" s="5"/>
      <c r="AX50" s="5"/>
      <c r="AY50" s="5">
        <v>1.0</v>
      </c>
      <c r="AZ50" s="5">
        <v>0.0</v>
      </c>
      <c r="BA50" s="5">
        <v>0.0</v>
      </c>
      <c r="BB50" s="5" t="s">
        <v>239</v>
      </c>
      <c r="BC50" s="5" t="s">
        <v>91</v>
      </c>
      <c r="BD50" s="11" t="s">
        <v>136</v>
      </c>
      <c r="BE50" s="11">
        <v>1.0</v>
      </c>
      <c r="BF50" s="11">
        <v>2.0</v>
      </c>
      <c r="BG50" s="5">
        <v>2019.0</v>
      </c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ht="15.75" customHeight="1">
      <c r="A51" s="5">
        <v>21.0</v>
      </c>
      <c r="B51" s="7" t="s">
        <v>314</v>
      </c>
      <c r="C51" s="7" t="s">
        <v>331</v>
      </c>
      <c r="D51" s="5" t="s">
        <v>93</v>
      </c>
      <c r="E51" s="5" t="s">
        <v>124</v>
      </c>
      <c r="F51" s="5" t="s">
        <v>316</v>
      </c>
      <c r="G51" s="5">
        <v>10.0</v>
      </c>
      <c r="H51" s="5">
        <v>10.0</v>
      </c>
      <c r="I51" s="5">
        <v>10.0</v>
      </c>
      <c r="J51" s="5" t="s">
        <v>332</v>
      </c>
      <c r="K51" s="5">
        <v>0.08345682286785439</v>
      </c>
      <c r="L51" s="5">
        <v>0.2244193692160109</v>
      </c>
      <c r="M51" s="5">
        <f t="shared" si="11"/>
        <v>0.08345682287</v>
      </c>
      <c r="N51" s="5">
        <v>0.08345682286785439</v>
      </c>
      <c r="O51" s="5">
        <f t="shared" si="2"/>
        <v>0.05036405328</v>
      </c>
      <c r="P51" s="16">
        <v>32.1</v>
      </c>
      <c r="Q51" s="16">
        <v>9.255</v>
      </c>
      <c r="R51" s="5"/>
      <c r="S51" s="5">
        <v>31.3</v>
      </c>
      <c r="T51" s="5">
        <v>8.0284</v>
      </c>
      <c r="U51" s="5"/>
      <c r="V51" s="5"/>
      <c r="W51" s="8">
        <v>0.7</v>
      </c>
      <c r="X51" s="5" t="s">
        <v>333</v>
      </c>
      <c r="Y51" s="5"/>
      <c r="Z51" s="5" t="s">
        <v>112</v>
      </c>
      <c r="AA51" s="5">
        <v>1.0</v>
      </c>
      <c r="AB51" s="5">
        <v>0.0</v>
      </c>
      <c r="AC51" s="5" t="s">
        <v>68</v>
      </c>
      <c r="AD51" s="5" t="s">
        <v>334</v>
      </c>
      <c r="AE51" s="5" t="s">
        <v>320</v>
      </c>
      <c r="AF51" s="5" t="s">
        <v>71</v>
      </c>
      <c r="AG51" s="5" t="s">
        <v>321</v>
      </c>
      <c r="AH51" s="5" t="s">
        <v>308</v>
      </c>
      <c r="AI51" s="5" t="s">
        <v>322</v>
      </c>
      <c r="AJ51" s="5" t="s">
        <v>323</v>
      </c>
      <c r="AK51" s="5">
        <v>0.0</v>
      </c>
      <c r="AL51" s="9" t="s">
        <v>119</v>
      </c>
      <c r="AM51" s="10" t="s">
        <v>119</v>
      </c>
      <c r="AN51" s="5" t="s">
        <v>238</v>
      </c>
      <c r="AO51" s="5">
        <v>30.0</v>
      </c>
      <c r="AP51" s="5">
        <v>1.0</v>
      </c>
      <c r="AQ51" s="5">
        <v>0.0</v>
      </c>
      <c r="AR51" s="5">
        <v>10.0</v>
      </c>
      <c r="AS51" s="5">
        <v>0.0</v>
      </c>
      <c r="AT51" s="5">
        <v>0.0</v>
      </c>
      <c r="AU51" s="5"/>
      <c r="AV51" s="5">
        <v>69.5</v>
      </c>
      <c r="AW51" s="5"/>
      <c r="AX51" s="5"/>
      <c r="AY51" s="5">
        <v>1.0</v>
      </c>
      <c r="AZ51" s="5">
        <v>0.0</v>
      </c>
      <c r="BA51" s="5">
        <v>0.0</v>
      </c>
      <c r="BB51" s="5" t="s">
        <v>239</v>
      </c>
      <c r="BC51" s="5" t="s">
        <v>91</v>
      </c>
      <c r="BD51" s="11" t="s">
        <v>136</v>
      </c>
      <c r="BE51" s="11">
        <v>1.0</v>
      </c>
      <c r="BF51" s="11">
        <v>2.0</v>
      </c>
      <c r="BG51" s="5">
        <v>2019.0</v>
      </c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ht="15.75" customHeight="1">
      <c r="A52" s="5">
        <v>21.0</v>
      </c>
      <c r="B52" s="7" t="s">
        <v>314</v>
      </c>
      <c r="C52" s="7" t="s">
        <v>335</v>
      </c>
      <c r="D52" s="5" t="s">
        <v>93</v>
      </c>
      <c r="E52" s="5" t="s">
        <v>124</v>
      </c>
      <c r="F52" s="5" t="s">
        <v>316</v>
      </c>
      <c r="G52" s="5">
        <v>9.0</v>
      </c>
      <c r="H52" s="5">
        <v>9.0</v>
      </c>
      <c r="I52" s="5">
        <v>9.0</v>
      </c>
      <c r="J52" s="5" t="s">
        <v>317</v>
      </c>
      <c r="K52" s="5">
        <v>0.5155303785075666</v>
      </c>
      <c r="L52" s="5">
        <v>0.2514892500051435</v>
      </c>
      <c r="M52" s="5">
        <f t="shared" si="11"/>
        <v>0.5155303785</v>
      </c>
      <c r="N52" s="5">
        <v>0.5155303785075666</v>
      </c>
      <c r="O52" s="5">
        <f t="shared" si="2"/>
        <v>0.06324684287</v>
      </c>
      <c r="P52" s="16">
        <v>26.7</v>
      </c>
      <c r="Q52" s="16">
        <v>2.057507</v>
      </c>
      <c r="R52" s="5"/>
      <c r="S52" s="5">
        <v>25.1111</v>
      </c>
      <c r="T52" s="5">
        <v>3.018462</v>
      </c>
      <c r="U52" s="5"/>
      <c r="V52" s="5"/>
      <c r="W52" s="8">
        <v>0.7</v>
      </c>
      <c r="X52" s="5" t="s">
        <v>336</v>
      </c>
      <c r="Y52" s="5"/>
      <c r="Z52" s="5" t="s">
        <v>112</v>
      </c>
      <c r="AA52" s="5">
        <v>1.0</v>
      </c>
      <c r="AB52" s="5">
        <v>0.0</v>
      </c>
      <c r="AC52" s="5" t="s">
        <v>68</v>
      </c>
      <c r="AD52" s="5" t="s">
        <v>337</v>
      </c>
      <c r="AE52" s="5" t="s">
        <v>320</v>
      </c>
      <c r="AF52" s="5" t="s">
        <v>71</v>
      </c>
      <c r="AG52" s="5" t="s">
        <v>321</v>
      </c>
      <c r="AH52" s="5" t="s">
        <v>308</v>
      </c>
      <c r="AI52" s="5" t="s">
        <v>322</v>
      </c>
      <c r="AJ52" s="5" t="s">
        <v>323</v>
      </c>
      <c r="AK52" s="5">
        <v>0.0</v>
      </c>
      <c r="AL52" s="9" t="s">
        <v>119</v>
      </c>
      <c r="AM52" s="10" t="s">
        <v>119</v>
      </c>
      <c r="AN52" s="5" t="s">
        <v>238</v>
      </c>
      <c r="AO52" s="5">
        <v>30.0</v>
      </c>
      <c r="AP52" s="5">
        <v>1.0</v>
      </c>
      <c r="AQ52" s="5">
        <v>0.0</v>
      </c>
      <c r="AR52" s="5">
        <v>10.0</v>
      </c>
      <c r="AS52" s="5">
        <v>0.0</v>
      </c>
      <c r="AT52" s="5">
        <v>0.0</v>
      </c>
      <c r="AU52" s="5"/>
      <c r="AV52" s="5">
        <v>69.5</v>
      </c>
      <c r="AW52" s="5"/>
      <c r="AX52" s="5"/>
      <c r="AY52" s="5">
        <v>1.0</v>
      </c>
      <c r="AZ52" s="5">
        <v>0.0</v>
      </c>
      <c r="BA52" s="5">
        <v>0.0</v>
      </c>
      <c r="BB52" s="5" t="s">
        <v>239</v>
      </c>
      <c r="BC52" s="5" t="s">
        <v>91</v>
      </c>
      <c r="BD52" s="11" t="s">
        <v>136</v>
      </c>
      <c r="BE52" s="11">
        <v>1.0</v>
      </c>
      <c r="BF52" s="11">
        <v>2.0</v>
      </c>
      <c r="BG52" s="5">
        <v>2019.0</v>
      </c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ht="15.75" customHeight="1">
      <c r="A53" s="5">
        <v>21.0</v>
      </c>
      <c r="B53" s="7" t="s">
        <v>314</v>
      </c>
      <c r="C53" s="7" t="s">
        <v>338</v>
      </c>
      <c r="D53" s="5" t="s">
        <v>93</v>
      </c>
      <c r="E53" s="5" t="s">
        <v>124</v>
      </c>
      <c r="F53" s="5" t="s">
        <v>316</v>
      </c>
      <c r="G53" s="5">
        <v>9.0</v>
      </c>
      <c r="H53" s="5">
        <v>9.0</v>
      </c>
      <c r="I53" s="5">
        <v>9.0</v>
      </c>
      <c r="J53" s="5" t="s">
        <v>325</v>
      </c>
      <c r="K53" s="5">
        <v>-0.1232801530203964</v>
      </c>
      <c r="L53" s="5">
        <v>0.2342955193062148</v>
      </c>
      <c r="M53" s="5">
        <f t="shared" si="11"/>
        <v>-0.123280153</v>
      </c>
      <c r="N53" s="5">
        <v>-0.1232801530203964</v>
      </c>
      <c r="O53" s="5">
        <f t="shared" si="2"/>
        <v>0.05489439037</v>
      </c>
      <c r="P53" s="16">
        <v>50.6667</v>
      </c>
      <c r="Q53" s="16">
        <v>51.7566</v>
      </c>
      <c r="R53" s="5"/>
      <c r="S53" s="5">
        <v>57.2</v>
      </c>
      <c r="T53" s="5">
        <v>33.2993</v>
      </c>
      <c r="U53" s="5"/>
      <c r="V53" s="5"/>
      <c r="W53" s="8">
        <v>0.7</v>
      </c>
      <c r="X53" s="5" t="s">
        <v>339</v>
      </c>
      <c r="Y53" s="5"/>
      <c r="Z53" s="5" t="s">
        <v>112</v>
      </c>
      <c r="AA53" s="5">
        <v>1.0</v>
      </c>
      <c r="AB53" s="5">
        <v>0.0</v>
      </c>
      <c r="AC53" s="5" t="s">
        <v>68</v>
      </c>
      <c r="AD53" s="5" t="s">
        <v>340</v>
      </c>
      <c r="AE53" s="5" t="s">
        <v>320</v>
      </c>
      <c r="AF53" s="5" t="s">
        <v>71</v>
      </c>
      <c r="AG53" s="5" t="s">
        <v>321</v>
      </c>
      <c r="AH53" s="5" t="s">
        <v>308</v>
      </c>
      <c r="AI53" s="5" t="s">
        <v>322</v>
      </c>
      <c r="AJ53" s="5" t="s">
        <v>323</v>
      </c>
      <c r="AK53" s="5">
        <v>0.0</v>
      </c>
      <c r="AL53" s="9" t="s">
        <v>119</v>
      </c>
      <c r="AM53" s="10" t="s">
        <v>119</v>
      </c>
      <c r="AN53" s="5" t="s">
        <v>238</v>
      </c>
      <c r="AO53" s="5">
        <v>30.0</v>
      </c>
      <c r="AP53" s="5">
        <v>1.0</v>
      </c>
      <c r="AQ53" s="5">
        <v>0.0</v>
      </c>
      <c r="AR53" s="5">
        <v>10.0</v>
      </c>
      <c r="AS53" s="5">
        <v>0.0</v>
      </c>
      <c r="AT53" s="5">
        <v>0.0</v>
      </c>
      <c r="AU53" s="5"/>
      <c r="AV53" s="5">
        <v>69.5</v>
      </c>
      <c r="AW53" s="5"/>
      <c r="AX53" s="5"/>
      <c r="AY53" s="5">
        <v>1.0</v>
      </c>
      <c r="AZ53" s="5">
        <v>0.0</v>
      </c>
      <c r="BA53" s="5">
        <v>0.0</v>
      </c>
      <c r="BB53" s="5" t="s">
        <v>239</v>
      </c>
      <c r="BC53" s="5" t="s">
        <v>91</v>
      </c>
      <c r="BD53" s="11" t="s">
        <v>136</v>
      </c>
      <c r="BE53" s="11">
        <v>1.0</v>
      </c>
      <c r="BF53" s="11">
        <v>2.0</v>
      </c>
      <c r="BG53" s="5">
        <v>2019.0</v>
      </c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ht="15.75" customHeight="1">
      <c r="A54" s="5">
        <v>21.0</v>
      </c>
      <c r="B54" s="7" t="s">
        <v>314</v>
      </c>
      <c r="C54" s="7" t="s">
        <v>341</v>
      </c>
      <c r="D54" s="5" t="s">
        <v>93</v>
      </c>
      <c r="E54" s="5" t="s">
        <v>124</v>
      </c>
      <c r="F54" s="5" t="s">
        <v>316</v>
      </c>
      <c r="G54" s="5">
        <v>10.0</v>
      </c>
      <c r="H54" s="5">
        <v>10.0</v>
      </c>
      <c r="I54" s="5">
        <v>10.0</v>
      </c>
      <c r="J54" s="5" t="s">
        <v>110</v>
      </c>
      <c r="K54" s="5">
        <v>-0.1803022909187345</v>
      </c>
      <c r="L54" s="5">
        <v>0.2261202545640984</v>
      </c>
      <c r="M54" s="5">
        <f t="shared" si="11"/>
        <v>-0.1803022909</v>
      </c>
      <c r="N54" s="5">
        <v>-0.1803022909187345</v>
      </c>
      <c r="O54" s="5">
        <f t="shared" si="2"/>
        <v>0.05113036952</v>
      </c>
      <c r="P54" s="16">
        <v>20.8</v>
      </c>
      <c r="Q54" s="16">
        <v>4.4171</v>
      </c>
      <c r="R54" s="5"/>
      <c r="S54" s="5">
        <v>21.8</v>
      </c>
      <c r="T54" s="5">
        <v>5.4324</v>
      </c>
      <c r="U54" s="5"/>
      <c r="V54" s="5"/>
      <c r="W54" s="8">
        <v>0.7</v>
      </c>
      <c r="X54" s="5" t="s">
        <v>342</v>
      </c>
      <c r="Y54" s="5"/>
      <c r="Z54" s="5" t="s">
        <v>112</v>
      </c>
      <c r="AA54" s="5">
        <v>1.0</v>
      </c>
      <c r="AB54" s="5">
        <v>0.0</v>
      </c>
      <c r="AC54" s="5" t="s">
        <v>68</v>
      </c>
      <c r="AD54" s="5" t="s">
        <v>343</v>
      </c>
      <c r="AE54" s="5" t="s">
        <v>320</v>
      </c>
      <c r="AF54" s="5" t="s">
        <v>71</v>
      </c>
      <c r="AG54" s="5" t="s">
        <v>321</v>
      </c>
      <c r="AH54" s="5" t="s">
        <v>308</v>
      </c>
      <c r="AI54" s="5" t="s">
        <v>322</v>
      </c>
      <c r="AJ54" s="5" t="s">
        <v>323</v>
      </c>
      <c r="AK54" s="5">
        <v>0.0</v>
      </c>
      <c r="AL54" s="9" t="s">
        <v>119</v>
      </c>
      <c r="AM54" s="10" t="s">
        <v>119</v>
      </c>
      <c r="AN54" s="5" t="s">
        <v>238</v>
      </c>
      <c r="AO54" s="5">
        <v>30.0</v>
      </c>
      <c r="AP54" s="5">
        <v>1.0</v>
      </c>
      <c r="AQ54" s="5">
        <v>0.0</v>
      </c>
      <c r="AR54" s="5">
        <v>10.0</v>
      </c>
      <c r="AS54" s="5">
        <v>0.0</v>
      </c>
      <c r="AT54" s="5">
        <v>0.0</v>
      </c>
      <c r="AU54" s="5"/>
      <c r="AV54" s="5">
        <v>69.5</v>
      </c>
      <c r="AW54" s="5"/>
      <c r="AX54" s="5"/>
      <c r="AY54" s="5">
        <v>1.0</v>
      </c>
      <c r="AZ54" s="5">
        <v>0.0</v>
      </c>
      <c r="BA54" s="5">
        <v>0.0</v>
      </c>
      <c r="BB54" s="5" t="s">
        <v>239</v>
      </c>
      <c r="BC54" s="5" t="s">
        <v>91</v>
      </c>
      <c r="BD54" s="11" t="s">
        <v>136</v>
      </c>
      <c r="BE54" s="11">
        <v>1.0</v>
      </c>
      <c r="BF54" s="11">
        <v>2.0</v>
      </c>
      <c r="BG54" s="5">
        <v>2019.0</v>
      </c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ht="15.75" customHeight="1">
      <c r="A55" s="5">
        <v>21.0</v>
      </c>
      <c r="B55" s="7" t="s">
        <v>314</v>
      </c>
      <c r="C55" s="7" t="s">
        <v>344</v>
      </c>
      <c r="D55" s="5" t="s">
        <v>93</v>
      </c>
      <c r="E55" s="5" t="s">
        <v>124</v>
      </c>
      <c r="F55" s="5" t="s">
        <v>316</v>
      </c>
      <c r="G55" s="5">
        <v>10.0</v>
      </c>
      <c r="H55" s="5">
        <v>10.0</v>
      </c>
      <c r="I55" s="5">
        <v>10.0</v>
      </c>
      <c r="J55" s="5" t="s">
        <v>332</v>
      </c>
      <c r="K55" s="5">
        <v>0.02377594958743395</v>
      </c>
      <c r="L55" s="5">
        <v>0.2239912072251495</v>
      </c>
      <c r="M55" s="5">
        <f t="shared" si="11"/>
        <v>0.02377594959</v>
      </c>
      <c r="N55" s="5">
        <v>0.02377594958743395</v>
      </c>
      <c r="O55" s="5">
        <f t="shared" si="2"/>
        <v>0.05017206091</v>
      </c>
      <c r="P55" s="16">
        <v>32.8</v>
      </c>
      <c r="Q55" s="16">
        <v>9.624</v>
      </c>
      <c r="R55" s="5"/>
      <c r="S55" s="5">
        <v>32.5</v>
      </c>
      <c r="T55" s="5">
        <v>12.4477</v>
      </c>
      <c r="U55" s="5"/>
      <c r="V55" s="5"/>
      <c r="W55" s="8">
        <v>0.7</v>
      </c>
      <c r="X55" s="5" t="s">
        <v>345</v>
      </c>
      <c r="Y55" s="5"/>
      <c r="Z55" s="5" t="s">
        <v>112</v>
      </c>
      <c r="AA55" s="5">
        <v>1.0</v>
      </c>
      <c r="AB55" s="5">
        <v>0.0</v>
      </c>
      <c r="AC55" s="5" t="s">
        <v>68</v>
      </c>
      <c r="AD55" s="5" t="s">
        <v>346</v>
      </c>
      <c r="AE55" s="5" t="s">
        <v>320</v>
      </c>
      <c r="AF55" s="5" t="s">
        <v>71</v>
      </c>
      <c r="AG55" s="5" t="s">
        <v>321</v>
      </c>
      <c r="AH55" s="5" t="s">
        <v>308</v>
      </c>
      <c r="AI55" s="5" t="s">
        <v>322</v>
      </c>
      <c r="AJ55" s="5" t="s">
        <v>323</v>
      </c>
      <c r="AK55" s="5">
        <v>0.0</v>
      </c>
      <c r="AL55" s="9" t="s">
        <v>119</v>
      </c>
      <c r="AM55" s="10" t="s">
        <v>119</v>
      </c>
      <c r="AN55" s="5" t="s">
        <v>238</v>
      </c>
      <c r="AO55" s="5">
        <v>30.0</v>
      </c>
      <c r="AP55" s="5">
        <v>1.0</v>
      </c>
      <c r="AQ55" s="5">
        <v>0.0</v>
      </c>
      <c r="AR55" s="5">
        <v>10.0</v>
      </c>
      <c r="AS55" s="5">
        <v>0.0</v>
      </c>
      <c r="AT55" s="5">
        <v>0.0</v>
      </c>
      <c r="AU55" s="5"/>
      <c r="AV55" s="5">
        <v>69.5</v>
      </c>
      <c r="AW55" s="5"/>
      <c r="AX55" s="5"/>
      <c r="AY55" s="5">
        <v>1.0</v>
      </c>
      <c r="AZ55" s="5">
        <v>0.0</v>
      </c>
      <c r="BA55" s="5">
        <v>0.0</v>
      </c>
      <c r="BB55" s="5" t="s">
        <v>239</v>
      </c>
      <c r="BC55" s="5" t="s">
        <v>91</v>
      </c>
      <c r="BD55" s="11" t="s">
        <v>136</v>
      </c>
      <c r="BE55" s="11">
        <v>1.0</v>
      </c>
      <c r="BF55" s="11">
        <v>2.0</v>
      </c>
      <c r="BG55" s="5">
        <v>2019.0</v>
      </c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ht="15.75" customHeight="1">
      <c r="A56" s="5">
        <v>22.0</v>
      </c>
      <c r="B56" s="7" t="s">
        <v>347</v>
      </c>
      <c r="C56" s="7" t="s">
        <v>347</v>
      </c>
      <c r="D56" s="5" t="s">
        <v>93</v>
      </c>
      <c r="E56" s="5" t="s">
        <v>180</v>
      </c>
      <c r="F56" s="5" t="s">
        <v>63</v>
      </c>
      <c r="G56" s="5">
        <v>23.0</v>
      </c>
      <c r="H56" s="5">
        <v>23.0</v>
      </c>
      <c r="I56" s="5">
        <v>23.0</v>
      </c>
      <c r="J56" s="5" t="s">
        <v>110</v>
      </c>
      <c r="K56" s="5">
        <v>0.517928746648827</v>
      </c>
      <c r="L56" s="5">
        <v>0.166786661704992</v>
      </c>
      <c r="M56" s="5">
        <f t="shared" si="11"/>
        <v>0.5179287466</v>
      </c>
      <c r="N56" s="5">
        <v>0.517928746648827</v>
      </c>
      <c r="O56" s="5">
        <f t="shared" si="2"/>
        <v>0.02781779052</v>
      </c>
      <c r="P56" s="5">
        <v>-4.1</v>
      </c>
      <c r="Q56" s="5">
        <v>3.357082066</v>
      </c>
      <c r="R56" s="5">
        <v>0.7</v>
      </c>
      <c r="S56" s="5">
        <v>-5.8</v>
      </c>
      <c r="T56" s="5">
        <v>2.877498914</v>
      </c>
      <c r="U56" s="5">
        <v>0.6</v>
      </c>
      <c r="V56" s="5"/>
      <c r="W56" s="8">
        <v>0.7</v>
      </c>
      <c r="X56" s="5" t="s">
        <v>157</v>
      </c>
      <c r="Y56" s="5"/>
      <c r="Z56" s="5" t="s">
        <v>112</v>
      </c>
      <c r="AA56" s="5">
        <v>1.0</v>
      </c>
      <c r="AB56" s="5">
        <v>0.0</v>
      </c>
      <c r="AC56" s="5" t="s">
        <v>68</v>
      </c>
      <c r="AD56" s="5" t="s">
        <v>251</v>
      </c>
      <c r="AE56" s="5" t="s">
        <v>252</v>
      </c>
      <c r="AF56" s="5" t="s">
        <v>71</v>
      </c>
      <c r="AG56" s="5" t="s">
        <v>144</v>
      </c>
      <c r="AH56" s="5" t="s">
        <v>154</v>
      </c>
      <c r="AI56" s="5" t="s">
        <v>74</v>
      </c>
      <c r="AJ56" s="5" t="s">
        <v>132</v>
      </c>
      <c r="AK56" s="5">
        <v>0.0</v>
      </c>
      <c r="AL56" s="5">
        <v>0.75</v>
      </c>
      <c r="AM56" s="5">
        <v>0.75</v>
      </c>
      <c r="AN56" s="5">
        <v>0.52</v>
      </c>
      <c r="AO56" s="5">
        <v>26.3</v>
      </c>
      <c r="AP56" s="5">
        <v>1.0</v>
      </c>
      <c r="AQ56" s="5">
        <v>0.0</v>
      </c>
      <c r="AR56" s="5">
        <v>1.0</v>
      </c>
      <c r="AS56" s="5">
        <v>1.0</v>
      </c>
      <c r="AT56" s="5">
        <v>0.0</v>
      </c>
      <c r="AU56" s="5">
        <v>23.0</v>
      </c>
      <c r="AV56" s="5">
        <v>69.3</v>
      </c>
      <c r="AW56" s="5">
        <v>8.0</v>
      </c>
      <c r="AX56" s="5">
        <v>9.0</v>
      </c>
      <c r="AY56" s="5">
        <v>0.0</v>
      </c>
      <c r="AZ56" s="5">
        <v>0.0</v>
      </c>
      <c r="BA56" s="5">
        <v>0.0</v>
      </c>
      <c r="BB56" s="5" t="s">
        <v>253</v>
      </c>
      <c r="BC56" s="5" t="s">
        <v>91</v>
      </c>
      <c r="BD56" s="11" t="s">
        <v>136</v>
      </c>
      <c r="BE56" s="11">
        <v>0.0</v>
      </c>
      <c r="BF56" s="11">
        <v>2.0</v>
      </c>
      <c r="BG56" s="5">
        <v>2013.0</v>
      </c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ht="15.75" customHeight="1">
      <c r="A57" s="5">
        <v>23.0</v>
      </c>
      <c r="B57" s="7" t="s">
        <v>348</v>
      </c>
      <c r="C57" s="7" t="s">
        <v>349</v>
      </c>
      <c r="D57" s="5" t="s">
        <v>61</v>
      </c>
      <c r="E57" s="5" t="s">
        <v>62</v>
      </c>
      <c r="F57" s="5" t="s">
        <v>63</v>
      </c>
      <c r="G57" s="5">
        <v>76.0</v>
      </c>
      <c r="H57" s="5">
        <v>38.0</v>
      </c>
      <c r="I57" s="5">
        <v>38.0</v>
      </c>
      <c r="J57" s="5" t="s">
        <v>110</v>
      </c>
      <c r="K57" s="5">
        <v>-0.2427237235499371</v>
      </c>
      <c r="L57" s="5">
        <v>0.2279345227141687</v>
      </c>
      <c r="M57" s="5">
        <f t="shared" si="11"/>
        <v>-0.2427237235</v>
      </c>
      <c r="N57" s="5">
        <v>-0.2427237235499371</v>
      </c>
      <c r="O57" s="5">
        <f t="shared" si="2"/>
        <v>0.05195414664</v>
      </c>
      <c r="P57" s="5">
        <v>63.7</v>
      </c>
      <c r="Q57" s="5">
        <v>13.2</v>
      </c>
      <c r="R57" s="5"/>
      <c r="S57" s="5">
        <v>67.1</v>
      </c>
      <c r="T57" s="5">
        <v>14.5</v>
      </c>
      <c r="U57" s="5"/>
      <c r="V57" s="5"/>
      <c r="W57" s="8">
        <v>0.7</v>
      </c>
      <c r="X57" s="5" t="s">
        <v>142</v>
      </c>
      <c r="Y57" s="5"/>
      <c r="Z57" s="5" t="s">
        <v>199</v>
      </c>
      <c r="AA57" s="5">
        <v>1.0</v>
      </c>
      <c r="AB57" s="5">
        <v>0.0</v>
      </c>
      <c r="AC57" s="5" t="s">
        <v>68</v>
      </c>
      <c r="AD57" s="5" t="s">
        <v>143</v>
      </c>
      <c r="AE57" s="5" t="s">
        <v>114</v>
      </c>
      <c r="AF57" s="5" t="s">
        <v>71</v>
      </c>
      <c r="AG57" s="5" t="s">
        <v>350</v>
      </c>
      <c r="AH57" s="5" t="s">
        <v>351</v>
      </c>
      <c r="AI57" s="5" t="s">
        <v>74</v>
      </c>
      <c r="AJ57" s="5" t="s">
        <v>263</v>
      </c>
      <c r="AK57" s="5">
        <v>0.0</v>
      </c>
      <c r="AL57" s="9" t="s">
        <v>76</v>
      </c>
      <c r="AM57" s="10" t="s">
        <v>76</v>
      </c>
      <c r="AN57" s="5" t="s">
        <v>77</v>
      </c>
      <c r="AO57" s="5">
        <v>16.6</v>
      </c>
      <c r="AP57" s="5">
        <v>0.0</v>
      </c>
      <c r="AQ57" s="5">
        <v>1.0</v>
      </c>
      <c r="AR57" s="5">
        <v>1.0</v>
      </c>
      <c r="AS57" s="5">
        <v>0.0</v>
      </c>
      <c r="AT57" s="5">
        <v>0.0</v>
      </c>
      <c r="AU57" s="5">
        <v>76.0</v>
      </c>
      <c r="AV57" s="5">
        <v>20.8</v>
      </c>
      <c r="AW57" s="5">
        <v>2.4</v>
      </c>
      <c r="AX57" s="5">
        <v>19.0</v>
      </c>
      <c r="AY57" s="5">
        <v>0.0</v>
      </c>
      <c r="AZ57" s="5">
        <v>1.0</v>
      </c>
      <c r="BA57" s="5">
        <v>0.0</v>
      </c>
      <c r="BB57" s="5" t="s">
        <v>352</v>
      </c>
      <c r="BC57" s="5" t="s">
        <v>63</v>
      </c>
      <c r="BD57" s="11" t="s">
        <v>23</v>
      </c>
      <c r="BE57" s="11">
        <v>0.0</v>
      </c>
      <c r="BF57" s="11">
        <v>1.0</v>
      </c>
      <c r="BG57" s="5">
        <v>2020.0</v>
      </c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ht="15.75" customHeight="1">
      <c r="A58" s="5">
        <v>24.0</v>
      </c>
      <c r="B58" s="7" t="s">
        <v>353</v>
      </c>
      <c r="C58" s="7" t="s">
        <v>354</v>
      </c>
      <c r="D58" s="5" t="s">
        <v>93</v>
      </c>
      <c r="E58" s="5" t="s">
        <v>62</v>
      </c>
      <c r="F58" s="5" t="s">
        <v>63</v>
      </c>
      <c r="G58" s="5">
        <v>14.0</v>
      </c>
      <c r="H58" s="5">
        <v>14.0</v>
      </c>
      <c r="I58" s="5">
        <v>14.0</v>
      </c>
      <c r="J58" s="5" t="s">
        <v>64</v>
      </c>
      <c r="K58" s="5">
        <v>0.1870190314264239</v>
      </c>
      <c r="L58" s="5">
        <v>0.1967559628263361</v>
      </c>
      <c r="M58" s="5">
        <f t="shared" si="11"/>
        <v>0.1870190314</v>
      </c>
      <c r="N58" s="5">
        <v>0.1870190314264239</v>
      </c>
      <c r="O58" s="5">
        <f t="shared" si="2"/>
        <v>0.03871290891</v>
      </c>
      <c r="P58" s="5">
        <v>6.6429</v>
      </c>
      <c r="Q58" s="5">
        <v>1.15</v>
      </c>
      <c r="R58" s="5"/>
      <c r="S58" s="5">
        <v>6.4286</v>
      </c>
      <c r="T58" s="5">
        <v>0.95791</v>
      </c>
      <c r="U58" s="5"/>
      <c r="V58" s="5"/>
      <c r="W58" s="8">
        <v>0.7</v>
      </c>
      <c r="X58" s="5" t="s">
        <v>355</v>
      </c>
      <c r="Y58" s="5" t="s">
        <v>356</v>
      </c>
      <c r="Z58" s="5" t="s">
        <v>357</v>
      </c>
      <c r="AA58" s="5">
        <v>0.0</v>
      </c>
      <c r="AB58" s="5">
        <v>1.0</v>
      </c>
      <c r="AC58" s="5" t="s">
        <v>68</v>
      </c>
      <c r="AD58" s="5" t="s">
        <v>358</v>
      </c>
      <c r="AE58" s="5" t="s">
        <v>114</v>
      </c>
      <c r="AF58" s="5" t="s">
        <v>71</v>
      </c>
      <c r="AG58" s="5" t="s">
        <v>201</v>
      </c>
      <c r="AH58" s="5" t="s">
        <v>359</v>
      </c>
      <c r="AI58" s="5" t="s">
        <v>117</v>
      </c>
      <c r="AJ58" s="5" t="s">
        <v>75</v>
      </c>
      <c r="AK58" s="5">
        <v>0.0</v>
      </c>
      <c r="AL58" s="9" t="s">
        <v>360</v>
      </c>
      <c r="AM58" s="10" t="s">
        <v>360</v>
      </c>
      <c r="AN58" s="5" t="s">
        <v>361</v>
      </c>
      <c r="AO58" s="5">
        <v>4.0</v>
      </c>
      <c r="AP58" s="5">
        <v>0.0</v>
      </c>
      <c r="AQ58" s="5">
        <v>1.0</v>
      </c>
      <c r="AR58" s="5">
        <v>1.0</v>
      </c>
      <c r="AS58" s="5">
        <v>0.0</v>
      </c>
      <c r="AT58" s="5">
        <v>0.0</v>
      </c>
      <c r="AU58" s="5">
        <v>14.0</v>
      </c>
      <c r="AV58" s="5">
        <v>27.6</v>
      </c>
      <c r="AW58" s="5">
        <v>4.3</v>
      </c>
      <c r="AX58" s="5">
        <v>6.0</v>
      </c>
      <c r="AY58" s="5">
        <v>0.0</v>
      </c>
      <c r="AZ58" s="5">
        <v>0.0</v>
      </c>
      <c r="BA58" s="5">
        <v>0.0</v>
      </c>
      <c r="BB58" s="5" t="s">
        <v>362</v>
      </c>
      <c r="BC58" s="5" t="s">
        <v>63</v>
      </c>
      <c r="BD58" s="11" t="s">
        <v>23</v>
      </c>
      <c r="BE58" s="11">
        <v>0.0</v>
      </c>
      <c r="BF58" s="11">
        <v>1.0</v>
      </c>
      <c r="BG58" s="5">
        <v>2016.0</v>
      </c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ht="15.75" customHeight="1">
      <c r="A59" s="5">
        <v>24.0</v>
      </c>
      <c r="B59" s="7" t="s">
        <v>353</v>
      </c>
      <c r="C59" s="7" t="s">
        <v>363</v>
      </c>
      <c r="D59" s="5" t="s">
        <v>93</v>
      </c>
      <c r="E59" s="5" t="s">
        <v>62</v>
      </c>
      <c r="F59" s="5" t="s">
        <v>63</v>
      </c>
      <c r="G59" s="5">
        <v>14.0</v>
      </c>
      <c r="H59" s="5">
        <v>14.0</v>
      </c>
      <c r="I59" s="5">
        <v>14.0</v>
      </c>
      <c r="J59" s="5" t="s">
        <v>64</v>
      </c>
      <c r="K59" s="5">
        <v>0.3652388085231205</v>
      </c>
      <c r="L59" s="5">
        <v>0.2020444974767357</v>
      </c>
      <c r="M59" s="5">
        <f t="shared" si="11"/>
        <v>0.3652388085</v>
      </c>
      <c r="N59" s="5">
        <v>0.3652388085231205</v>
      </c>
      <c r="O59" s="5">
        <f t="shared" si="2"/>
        <v>0.04082197896</v>
      </c>
      <c r="P59" s="5">
        <v>6.7857</v>
      </c>
      <c r="Q59" s="5">
        <v>0.87077</v>
      </c>
      <c r="R59" s="5"/>
      <c r="S59" s="5">
        <v>6.4286</v>
      </c>
      <c r="T59" s="5">
        <v>0.95791</v>
      </c>
      <c r="U59" s="5"/>
      <c r="V59" s="5"/>
      <c r="W59" s="8">
        <v>0.7</v>
      </c>
      <c r="X59" s="5" t="s">
        <v>355</v>
      </c>
      <c r="Y59" s="5" t="s">
        <v>356</v>
      </c>
      <c r="Z59" s="5" t="s">
        <v>357</v>
      </c>
      <c r="AA59" s="5">
        <v>0.0</v>
      </c>
      <c r="AB59" s="5">
        <v>1.0</v>
      </c>
      <c r="AC59" s="5" t="s">
        <v>68</v>
      </c>
      <c r="AD59" s="5" t="s">
        <v>358</v>
      </c>
      <c r="AE59" s="5" t="s">
        <v>114</v>
      </c>
      <c r="AF59" s="5" t="s">
        <v>71</v>
      </c>
      <c r="AG59" s="5" t="s">
        <v>201</v>
      </c>
      <c r="AH59" s="5" t="s">
        <v>359</v>
      </c>
      <c r="AI59" s="5" t="s">
        <v>117</v>
      </c>
      <c r="AJ59" s="5" t="s">
        <v>75</v>
      </c>
      <c r="AK59" s="5">
        <v>0.0</v>
      </c>
      <c r="AL59" s="9" t="s">
        <v>133</v>
      </c>
      <c r="AM59" s="10" t="s">
        <v>133</v>
      </c>
      <c r="AN59" s="5" t="s">
        <v>361</v>
      </c>
      <c r="AO59" s="5">
        <v>4.0</v>
      </c>
      <c r="AP59" s="5">
        <v>0.0</v>
      </c>
      <c r="AQ59" s="5">
        <v>1.0</v>
      </c>
      <c r="AR59" s="5">
        <v>1.0</v>
      </c>
      <c r="AS59" s="5">
        <v>0.0</v>
      </c>
      <c r="AT59" s="5">
        <v>0.0</v>
      </c>
      <c r="AU59" s="5"/>
      <c r="AV59" s="5">
        <v>27.6</v>
      </c>
      <c r="AW59" s="5"/>
      <c r="AX59" s="5"/>
      <c r="AY59" s="5">
        <v>0.0</v>
      </c>
      <c r="AZ59" s="5">
        <v>0.0</v>
      </c>
      <c r="BA59" s="5">
        <v>0.0</v>
      </c>
      <c r="BB59" s="5" t="s">
        <v>362</v>
      </c>
      <c r="BC59" s="5" t="s">
        <v>63</v>
      </c>
      <c r="BD59" s="11" t="s">
        <v>23</v>
      </c>
      <c r="BE59" s="11">
        <v>0.0</v>
      </c>
      <c r="BF59" s="11">
        <v>1.0</v>
      </c>
      <c r="BG59" s="5">
        <v>2016.0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ht="15.75" customHeight="1">
      <c r="A60" s="5">
        <v>24.0</v>
      </c>
      <c r="B60" s="7" t="s">
        <v>353</v>
      </c>
      <c r="C60" s="7" t="s">
        <v>364</v>
      </c>
      <c r="D60" s="5" t="s">
        <v>93</v>
      </c>
      <c r="E60" s="5" t="s">
        <v>62</v>
      </c>
      <c r="F60" s="5" t="s">
        <v>63</v>
      </c>
      <c r="G60" s="5">
        <v>14.0</v>
      </c>
      <c r="H60" s="5">
        <v>14.0</v>
      </c>
      <c r="I60" s="5">
        <v>14.0</v>
      </c>
      <c r="J60" s="5" t="s">
        <v>64</v>
      </c>
      <c r="K60" s="5">
        <v>0.6915351038963271</v>
      </c>
      <c r="L60" s="5">
        <v>0.2195700554085558</v>
      </c>
      <c r="M60" s="5">
        <f t="shared" si="11"/>
        <v>0.6915351039</v>
      </c>
      <c r="N60" s="5">
        <v>0.6915351038963271</v>
      </c>
      <c r="O60" s="5">
        <f t="shared" si="2"/>
        <v>0.04821100923</v>
      </c>
      <c r="P60" s="5">
        <v>7.1786</v>
      </c>
      <c r="Q60" s="5">
        <v>1.067</v>
      </c>
      <c r="R60" s="5"/>
      <c r="S60" s="5">
        <v>6.4286</v>
      </c>
      <c r="T60" s="5">
        <v>0.95791</v>
      </c>
      <c r="U60" s="5"/>
      <c r="V60" s="5"/>
      <c r="W60" s="8">
        <v>0.7</v>
      </c>
      <c r="X60" s="5" t="s">
        <v>355</v>
      </c>
      <c r="Y60" s="5" t="s">
        <v>356</v>
      </c>
      <c r="Z60" s="5" t="s">
        <v>357</v>
      </c>
      <c r="AA60" s="5">
        <v>0.0</v>
      </c>
      <c r="AB60" s="5">
        <v>1.0</v>
      </c>
      <c r="AC60" s="5" t="s">
        <v>68</v>
      </c>
      <c r="AD60" s="5" t="s">
        <v>358</v>
      </c>
      <c r="AE60" s="5" t="s">
        <v>114</v>
      </c>
      <c r="AF60" s="5" t="s">
        <v>71</v>
      </c>
      <c r="AG60" s="5" t="s">
        <v>201</v>
      </c>
      <c r="AH60" s="5" t="s">
        <v>359</v>
      </c>
      <c r="AI60" s="5" t="s">
        <v>117</v>
      </c>
      <c r="AJ60" s="5" t="s">
        <v>75</v>
      </c>
      <c r="AK60" s="5">
        <v>0.0</v>
      </c>
      <c r="AL60" s="9" t="s">
        <v>220</v>
      </c>
      <c r="AM60" s="10" t="s">
        <v>220</v>
      </c>
      <c r="AN60" s="5" t="s">
        <v>361</v>
      </c>
      <c r="AO60" s="5">
        <v>4.0</v>
      </c>
      <c r="AP60" s="5">
        <v>0.0</v>
      </c>
      <c r="AQ60" s="5">
        <v>1.0</v>
      </c>
      <c r="AR60" s="5">
        <v>1.0</v>
      </c>
      <c r="AS60" s="5">
        <v>0.0</v>
      </c>
      <c r="AT60" s="5">
        <v>0.0</v>
      </c>
      <c r="AU60" s="5"/>
      <c r="AV60" s="5">
        <v>27.6</v>
      </c>
      <c r="AW60" s="5"/>
      <c r="AX60" s="5"/>
      <c r="AY60" s="5">
        <v>0.0</v>
      </c>
      <c r="AZ60" s="5">
        <v>0.0</v>
      </c>
      <c r="BA60" s="5">
        <v>0.0</v>
      </c>
      <c r="BB60" s="5" t="s">
        <v>362</v>
      </c>
      <c r="BC60" s="5" t="s">
        <v>63</v>
      </c>
      <c r="BD60" s="11" t="s">
        <v>23</v>
      </c>
      <c r="BE60" s="11">
        <v>0.0</v>
      </c>
      <c r="BF60" s="11">
        <v>1.0</v>
      </c>
      <c r="BG60" s="5">
        <v>2016.0</v>
      </c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ht="15.75" customHeight="1">
      <c r="A61" s="5">
        <v>24.0</v>
      </c>
      <c r="B61" s="7" t="s">
        <v>353</v>
      </c>
      <c r="C61" s="7" t="s">
        <v>365</v>
      </c>
      <c r="D61" s="5" t="s">
        <v>93</v>
      </c>
      <c r="E61" s="5" t="s">
        <v>62</v>
      </c>
      <c r="F61" s="5" t="s">
        <v>63</v>
      </c>
      <c r="G61" s="5">
        <v>14.0</v>
      </c>
      <c r="H61" s="5">
        <v>14.0</v>
      </c>
      <c r="I61" s="5">
        <v>14.0</v>
      </c>
      <c r="J61" s="5" t="s">
        <v>64</v>
      </c>
      <c r="K61" s="5">
        <v>0.1800522002173279</v>
      </c>
      <c r="L61" s="5">
        <v>0.1966166552519116</v>
      </c>
      <c r="M61" s="5">
        <f t="shared" si="11"/>
        <v>0.1800522002</v>
      </c>
      <c r="N61" s="5">
        <v>0.1800522002173279</v>
      </c>
      <c r="O61" s="5">
        <f t="shared" si="2"/>
        <v>0.03865810912</v>
      </c>
      <c r="P61" s="5">
        <v>6.607</v>
      </c>
      <c r="Q61" s="5">
        <v>0.9025</v>
      </c>
      <c r="R61" s="5"/>
      <c r="S61" s="5">
        <v>6.4286</v>
      </c>
      <c r="T61" s="5">
        <v>0.95791</v>
      </c>
      <c r="U61" s="5"/>
      <c r="V61" s="5"/>
      <c r="W61" s="8">
        <v>0.7</v>
      </c>
      <c r="X61" s="5" t="s">
        <v>355</v>
      </c>
      <c r="Y61" s="5" t="s">
        <v>356</v>
      </c>
      <c r="Z61" s="5" t="s">
        <v>357</v>
      </c>
      <c r="AA61" s="5">
        <v>0.0</v>
      </c>
      <c r="AB61" s="5">
        <v>1.0</v>
      </c>
      <c r="AC61" s="5" t="s">
        <v>68</v>
      </c>
      <c r="AD61" s="5" t="s">
        <v>358</v>
      </c>
      <c r="AE61" s="5" t="s">
        <v>114</v>
      </c>
      <c r="AF61" s="5" t="s">
        <v>71</v>
      </c>
      <c r="AG61" s="5" t="s">
        <v>201</v>
      </c>
      <c r="AH61" s="5" t="s">
        <v>359</v>
      </c>
      <c r="AI61" s="5" t="s">
        <v>117</v>
      </c>
      <c r="AJ61" s="5" t="s">
        <v>75</v>
      </c>
      <c r="AK61" s="5">
        <v>0.0</v>
      </c>
      <c r="AL61" s="9" t="s">
        <v>366</v>
      </c>
      <c r="AM61" s="10" t="s">
        <v>366</v>
      </c>
      <c r="AN61" s="5" t="s">
        <v>361</v>
      </c>
      <c r="AO61" s="5">
        <v>4.0</v>
      </c>
      <c r="AP61" s="5">
        <v>0.0</v>
      </c>
      <c r="AQ61" s="5">
        <v>1.0</v>
      </c>
      <c r="AR61" s="5">
        <v>1.0</v>
      </c>
      <c r="AS61" s="5">
        <v>0.0</v>
      </c>
      <c r="AT61" s="5">
        <v>0.0</v>
      </c>
      <c r="AU61" s="5"/>
      <c r="AV61" s="5">
        <v>27.6</v>
      </c>
      <c r="AW61" s="5"/>
      <c r="AX61" s="5"/>
      <c r="AY61" s="5">
        <v>0.0</v>
      </c>
      <c r="AZ61" s="5">
        <v>0.0</v>
      </c>
      <c r="BA61" s="5">
        <v>0.0</v>
      </c>
      <c r="BB61" s="5" t="s">
        <v>362</v>
      </c>
      <c r="BC61" s="5" t="s">
        <v>63</v>
      </c>
      <c r="BD61" s="11" t="s">
        <v>23</v>
      </c>
      <c r="BE61" s="11">
        <v>0.0</v>
      </c>
      <c r="BF61" s="11">
        <v>1.0</v>
      </c>
      <c r="BG61" s="5">
        <v>2016.0</v>
      </c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ht="15.75" customHeight="1">
      <c r="A62" s="5">
        <v>24.0</v>
      </c>
      <c r="B62" s="7" t="s">
        <v>353</v>
      </c>
      <c r="C62" s="7" t="s">
        <v>367</v>
      </c>
      <c r="D62" s="5" t="s">
        <v>93</v>
      </c>
      <c r="E62" s="5" t="s">
        <v>368</v>
      </c>
      <c r="F62" s="5" t="s">
        <v>63</v>
      </c>
      <c r="G62" s="5">
        <v>14.0</v>
      </c>
      <c r="H62" s="5">
        <v>14.0</v>
      </c>
      <c r="I62" s="5">
        <v>14.0</v>
      </c>
      <c r="J62" s="5" t="s">
        <v>64</v>
      </c>
      <c r="K62" s="5">
        <v>-0.2395698654920591</v>
      </c>
      <c r="L62" s="5">
        <v>0.1979729428498684</v>
      </c>
      <c r="M62" s="5">
        <f t="shared" si="11"/>
        <v>-0.2395698655</v>
      </c>
      <c r="N62" s="5">
        <v>-0.2395698654920591</v>
      </c>
      <c r="O62" s="5">
        <f t="shared" si="2"/>
        <v>0.0391932861</v>
      </c>
      <c r="P62" s="5">
        <v>6.3571</v>
      </c>
      <c r="Q62" s="5">
        <v>0.98895</v>
      </c>
      <c r="R62" s="5"/>
      <c r="S62" s="5">
        <v>6.6429</v>
      </c>
      <c r="T62" s="5">
        <v>1.19982</v>
      </c>
      <c r="U62" s="5"/>
      <c r="V62" s="5"/>
      <c r="W62" s="8">
        <v>0.7</v>
      </c>
      <c r="X62" s="5" t="s">
        <v>355</v>
      </c>
      <c r="Y62" s="5" t="s">
        <v>356</v>
      </c>
      <c r="Z62" s="5" t="s">
        <v>357</v>
      </c>
      <c r="AA62" s="5">
        <v>0.0</v>
      </c>
      <c r="AB62" s="5">
        <v>1.0</v>
      </c>
      <c r="AC62" s="5" t="s">
        <v>68</v>
      </c>
      <c r="AD62" s="5" t="s">
        <v>358</v>
      </c>
      <c r="AE62" s="5" t="s">
        <v>114</v>
      </c>
      <c r="AF62" s="5" t="s">
        <v>71</v>
      </c>
      <c r="AG62" s="5" t="s">
        <v>201</v>
      </c>
      <c r="AH62" s="5" t="s">
        <v>359</v>
      </c>
      <c r="AI62" s="5" t="s">
        <v>117</v>
      </c>
      <c r="AJ62" s="5" t="s">
        <v>75</v>
      </c>
      <c r="AK62" s="5">
        <v>0.0</v>
      </c>
      <c r="AL62" s="9" t="s">
        <v>360</v>
      </c>
      <c r="AM62" s="10" t="s">
        <v>360</v>
      </c>
      <c r="AN62" s="5" t="s">
        <v>361</v>
      </c>
      <c r="AO62" s="5">
        <v>4.0</v>
      </c>
      <c r="AP62" s="5">
        <v>0.0</v>
      </c>
      <c r="AQ62" s="5">
        <v>1.0</v>
      </c>
      <c r="AR62" s="5">
        <v>1.0</v>
      </c>
      <c r="AS62" s="5">
        <v>0.0</v>
      </c>
      <c r="AT62" s="5">
        <v>0.0</v>
      </c>
      <c r="AU62" s="5">
        <v>14.0</v>
      </c>
      <c r="AV62" s="5">
        <v>45.4</v>
      </c>
      <c r="AW62" s="5">
        <v>7.8</v>
      </c>
      <c r="AX62" s="5">
        <v>7.0</v>
      </c>
      <c r="AY62" s="5">
        <v>0.0</v>
      </c>
      <c r="AZ62" s="5">
        <v>0.0</v>
      </c>
      <c r="BA62" s="5">
        <v>0.0</v>
      </c>
      <c r="BB62" s="5" t="s">
        <v>362</v>
      </c>
      <c r="BC62" s="5" t="s">
        <v>63</v>
      </c>
      <c r="BD62" s="11" t="s">
        <v>23</v>
      </c>
      <c r="BE62" s="11">
        <v>0.0</v>
      </c>
      <c r="BF62" s="11">
        <v>1.0</v>
      </c>
      <c r="BG62" s="5">
        <v>2016.0</v>
      </c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ht="15.75" customHeight="1">
      <c r="A63" s="5">
        <v>24.0</v>
      </c>
      <c r="B63" s="7" t="s">
        <v>353</v>
      </c>
      <c r="C63" s="7" t="s">
        <v>369</v>
      </c>
      <c r="D63" s="5" t="s">
        <v>93</v>
      </c>
      <c r="E63" s="5" t="s">
        <v>368</v>
      </c>
      <c r="F63" s="5" t="s">
        <v>63</v>
      </c>
      <c r="G63" s="5">
        <v>14.0</v>
      </c>
      <c r="H63" s="5">
        <v>14.0</v>
      </c>
      <c r="I63" s="5">
        <v>14.0</v>
      </c>
      <c r="J63" s="5" t="s">
        <v>64</v>
      </c>
      <c r="K63" s="5">
        <v>-0.08867209347720822</v>
      </c>
      <c r="L63" s="5">
        <v>0.1952739305477319</v>
      </c>
      <c r="M63" s="5">
        <f t="shared" si="11"/>
        <v>-0.08867209348</v>
      </c>
      <c r="N63" s="5">
        <v>-0.08867209347720822</v>
      </c>
      <c r="O63" s="5">
        <f t="shared" si="2"/>
        <v>0.03813190795</v>
      </c>
      <c r="P63" s="5">
        <v>6.5357</v>
      </c>
      <c r="Q63" s="5">
        <v>1.04632</v>
      </c>
      <c r="R63" s="5"/>
      <c r="S63" s="5">
        <v>6.6429</v>
      </c>
      <c r="T63" s="5">
        <v>1.19982</v>
      </c>
      <c r="U63" s="5"/>
      <c r="V63" s="5"/>
      <c r="W63" s="8">
        <v>0.7</v>
      </c>
      <c r="X63" s="5" t="s">
        <v>355</v>
      </c>
      <c r="Y63" s="5" t="s">
        <v>356</v>
      </c>
      <c r="Z63" s="5" t="s">
        <v>357</v>
      </c>
      <c r="AA63" s="5">
        <v>0.0</v>
      </c>
      <c r="AB63" s="5">
        <v>1.0</v>
      </c>
      <c r="AC63" s="5" t="s">
        <v>68</v>
      </c>
      <c r="AD63" s="5" t="s">
        <v>358</v>
      </c>
      <c r="AE63" s="5" t="s">
        <v>114</v>
      </c>
      <c r="AF63" s="5" t="s">
        <v>71</v>
      </c>
      <c r="AG63" s="5" t="s">
        <v>201</v>
      </c>
      <c r="AH63" s="5" t="s">
        <v>359</v>
      </c>
      <c r="AI63" s="5" t="s">
        <v>117</v>
      </c>
      <c r="AJ63" s="5" t="s">
        <v>75</v>
      </c>
      <c r="AK63" s="5">
        <v>0.0</v>
      </c>
      <c r="AL63" s="9" t="s">
        <v>133</v>
      </c>
      <c r="AM63" s="10" t="s">
        <v>133</v>
      </c>
      <c r="AN63" s="5" t="s">
        <v>361</v>
      </c>
      <c r="AO63" s="5">
        <v>4.0</v>
      </c>
      <c r="AP63" s="5">
        <v>0.0</v>
      </c>
      <c r="AQ63" s="5">
        <v>1.0</v>
      </c>
      <c r="AR63" s="5">
        <v>1.0</v>
      </c>
      <c r="AS63" s="5">
        <v>0.0</v>
      </c>
      <c r="AT63" s="5">
        <v>0.0</v>
      </c>
      <c r="AU63" s="5"/>
      <c r="AV63" s="5">
        <v>45.4</v>
      </c>
      <c r="AW63" s="5"/>
      <c r="AX63" s="5"/>
      <c r="AY63" s="5">
        <v>0.0</v>
      </c>
      <c r="AZ63" s="5">
        <v>0.0</v>
      </c>
      <c r="BA63" s="5">
        <v>0.0</v>
      </c>
      <c r="BB63" s="5" t="s">
        <v>362</v>
      </c>
      <c r="BC63" s="5" t="s">
        <v>63</v>
      </c>
      <c r="BD63" s="11" t="s">
        <v>23</v>
      </c>
      <c r="BE63" s="11">
        <v>0.0</v>
      </c>
      <c r="BF63" s="11">
        <v>1.0</v>
      </c>
      <c r="BG63" s="5">
        <v>2016.0</v>
      </c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ht="15.75" customHeight="1">
      <c r="A64" s="5">
        <v>24.0</v>
      </c>
      <c r="B64" s="7" t="s">
        <v>353</v>
      </c>
      <c r="C64" s="7" t="s">
        <v>370</v>
      </c>
      <c r="D64" s="5" t="s">
        <v>93</v>
      </c>
      <c r="E64" s="5" t="s">
        <v>368</v>
      </c>
      <c r="F64" s="5" t="s">
        <v>63</v>
      </c>
      <c r="G64" s="5">
        <v>14.0</v>
      </c>
      <c r="H64" s="5">
        <v>14.0</v>
      </c>
      <c r="I64" s="5">
        <v>14.0</v>
      </c>
      <c r="J64" s="5" t="s">
        <v>64</v>
      </c>
      <c r="K64" s="5">
        <v>-0.3322344439868727</v>
      </c>
      <c r="L64" s="5">
        <v>0.2008200699639812</v>
      </c>
      <c r="M64" s="5">
        <f t="shared" si="11"/>
        <v>-0.332234444</v>
      </c>
      <c r="N64" s="5">
        <v>-0.3322344439868727</v>
      </c>
      <c r="O64" s="5">
        <f t="shared" si="2"/>
        <v>0.0403287005</v>
      </c>
      <c r="P64" s="5">
        <v>6.25</v>
      </c>
      <c r="Q64" s="5">
        <v>0.93541</v>
      </c>
      <c r="R64" s="5"/>
      <c r="S64" s="5">
        <v>6.6429</v>
      </c>
      <c r="T64" s="5">
        <v>1.19982</v>
      </c>
      <c r="U64" s="5"/>
      <c r="V64" s="5"/>
      <c r="W64" s="8">
        <v>0.7</v>
      </c>
      <c r="X64" s="5" t="s">
        <v>355</v>
      </c>
      <c r="Y64" s="5" t="s">
        <v>356</v>
      </c>
      <c r="Z64" s="5" t="s">
        <v>357</v>
      </c>
      <c r="AA64" s="5">
        <v>0.0</v>
      </c>
      <c r="AB64" s="5">
        <v>1.0</v>
      </c>
      <c r="AC64" s="5" t="s">
        <v>68</v>
      </c>
      <c r="AD64" s="5" t="s">
        <v>358</v>
      </c>
      <c r="AE64" s="5" t="s">
        <v>114</v>
      </c>
      <c r="AF64" s="5" t="s">
        <v>71</v>
      </c>
      <c r="AG64" s="5" t="s">
        <v>201</v>
      </c>
      <c r="AH64" s="5" t="s">
        <v>359</v>
      </c>
      <c r="AI64" s="5" t="s">
        <v>117</v>
      </c>
      <c r="AJ64" s="5" t="s">
        <v>75</v>
      </c>
      <c r="AK64" s="5">
        <v>0.0</v>
      </c>
      <c r="AL64" s="9" t="s">
        <v>220</v>
      </c>
      <c r="AM64" s="10" t="s">
        <v>220</v>
      </c>
      <c r="AN64" s="5" t="s">
        <v>361</v>
      </c>
      <c r="AO64" s="5">
        <v>4.0</v>
      </c>
      <c r="AP64" s="5">
        <v>0.0</v>
      </c>
      <c r="AQ64" s="5">
        <v>1.0</v>
      </c>
      <c r="AR64" s="5">
        <v>1.0</v>
      </c>
      <c r="AS64" s="5">
        <v>0.0</v>
      </c>
      <c r="AT64" s="5">
        <v>0.0</v>
      </c>
      <c r="AU64" s="5"/>
      <c r="AV64" s="5">
        <v>45.4</v>
      </c>
      <c r="AW64" s="5"/>
      <c r="AX64" s="5"/>
      <c r="AY64" s="5">
        <v>0.0</v>
      </c>
      <c r="AZ64" s="5">
        <v>0.0</v>
      </c>
      <c r="BA64" s="5">
        <v>0.0</v>
      </c>
      <c r="BB64" s="5" t="s">
        <v>362</v>
      </c>
      <c r="BC64" s="5" t="s">
        <v>63</v>
      </c>
      <c r="BD64" s="11" t="s">
        <v>23</v>
      </c>
      <c r="BE64" s="11">
        <v>0.0</v>
      </c>
      <c r="BF64" s="11">
        <v>1.0</v>
      </c>
      <c r="BG64" s="5">
        <v>2016.0</v>
      </c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ht="15.75" customHeight="1">
      <c r="A65" s="5">
        <v>24.0</v>
      </c>
      <c r="B65" s="7" t="s">
        <v>353</v>
      </c>
      <c r="C65" s="7" t="s">
        <v>371</v>
      </c>
      <c r="D65" s="5" t="s">
        <v>93</v>
      </c>
      <c r="E65" s="5" t="s">
        <v>368</v>
      </c>
      <c r="F65" s="5" t="s">
        <v>63</v>
      </c>
      <c r="G65" s="5">
        <v>14.0</v>
      </c>
      <c r="H65" s="5">
        <v>14.0</v>
      </c>
      <c r="I65" s="5">
        <v>14.0</v>
      </c>
      <c r="J65" s="5" t="s">
        <v>64</v>
      </c>
      <c r="K65" s="5">
        <v>-0.4762559382672307</v>
      </c>
      <c r="L65" s="5">
        <v>0.2069392258773086</v>
      </c>
      <c r="M65" s="5">
        <f t="shared" si="11"/>
        <v>-0.4762559383</v>
      </c>
      <c r="N65" s="5">
        <v>-0.4762559382672307</v>
      </c>
      <c r="O65" s="5">
        <f t="shared" si="2"/>
        <v>0.04282384321</v>
      </c>
      <c r="P65" s="5">
        <v>6.0714</v>
      </c>
      <c r="Q65" s="5">
        <v>1.01635</v>
      </c>
      <c r="R65" s="5"/>
      <c r="S65" s="5">
        <v>6.6429</v>
      </c>
      <c r="T65" s="5">
        <v>1.19982</v>
      </c>
      <c r="U65" s="5"/>
      <c r="V65" s="5"/>
      <c r="W65" s="8">
        <v>0.7</v>
      </c>
      <c r="X65" s="5" t="s">
        <v>355</v>
      </c>
      <c r="Y65" s="5" t="s">
        <v>356</v>
      </c>
      <c r="Z65" s="5" t="s">
        <v>357</v>
      </c>
      <c r="AA65" s="5">
        <v>0.0</v>
      </c>
      <c r="AB65" s="5">
        <v>1.0</v>
      </c>
      <c r="AC65" s="5" t="s">
        <v>68</v>
      </c>
      <c r="AD65" s="5" t="s">
        <v>358</v>
      </c>
      <c r="AE65" s="5" t="s">
        <v>114</v>
      </c>
      <c r="AF65" s="5" t="s">
        <v>71</v>
      </c>
      <c r="AG65" s="5" t="s">
        <v>201</v>
      </c>
      <c r="AH65" s="5" t="s">
        <v>359</v>
      </c>
      <c r="AI65" s="5" t="s">
        <v>117</v>
      </c>
      <c r="AJ65" s="5" t="s">
        <v>75</v>
      </c>
      <c r="AK65" s="5">
        <v>0.0</v>
      </c>
      <c r="AL65" s="9" t="s">
        <v>366</v>
      </c>
      <c r="AM65" s="10" t="s">
        <v>366</v>
      </c>
      <c r="AN65" s="5" t="s">
        <v>361</v>
      </c>
      <c r="AO65" s="5">
        <v>4.0</v>
      </c>
      <c r="AP65" s="5">
        <v>0.0</v>
      </c>
      <c r="AQ65" s="5">
        <v>1.0</v>
      </c>
      <c r="AR65" s="5">
        <v>1.0</v>
      </c>
      <c r="AS65" s="5">
        <v>0.0</v>
      </c>
      <c r="AT65" s="5">
        <v>0.0</v>
      </c>
      <c r="AU65" s="5"/>
      <c r="AV65" s="5">
        <v>45.4</v>
      </c>
      <c r="AW65" s="5"/>
      <c r="AX65" s="5"/>
      <c r="AY65" s="5">
        <v>0.0</v>
      </c>
      <c r="AZ65" s="5">
        <v>0.0</v>
      </c>
      <c r="BA65" s="5">
        <v>0.0</v>
      </c>
      <c r="BB65" s="5" t="s">
        <v>362</v>
      </c>
      <c r="BC65" s="5" t="s">
        <v>63</v>
      </c>
      <c r="BD65" s="11" t="s">
        <v>23</v>
      </c>
      <c r="BE65" s="11">
        <v>0.0</v>
      </c>
      <c r="BF65" s="11">
        <v>1.0</v>
      </c>
      <c r="BG65" s="5">
        <v>2016.0</v>
      </c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ht="15.75" customHeight="1">
      <c r="A66" s="5">
        <v>25.0</v>
      </c>
      <c r="B66" s="7" t="s">
        <v>372</v>
      </c>
      <c r="C66" s="7" t="s">
        <v>373</v>
      </c>
      <c r="D66" s="5" t="s">
        <v>93</v>
      </c>
      <c r="E66" s="5" t="s">
        <v>180</v>
      </c>
      <c r="F66" s="5" t="s">
        <v>63</v>
      </c>
      <c r="G66" s="5">
        <v>15.0</v>
      </c>
      <c r="H66" s="5">
        <v>15.0</v>
      </c>
      <c r="I66" s="5">
        <v>15.0</v>
      </c>
      <c r="J66" s="5" t="s">
        <v>225</v>
      </c>
      <c r="K66" s="5">
        <v>0.2800590769057726</v>
      </c>
      <c r="L66" s="5">
        <v>0.1673686772562349</v>
      </c>
      <c r="M66" s="5">
        <f t="shared" si="11"/>
        <v>0.2800590769</v>
      </c>
      <c r="N66" s="5">
        <v>0.2800590769057726</v>
      </c>
      <c r="O66" s="5">
        <f t="shared" si="2"/>
        <v>0.02801227413</v>
      </c>
      <c r="P66" s="5">
        <v>147.130434782608</v>
      </c>
      <c r="Q66" s="5">
        <v>119.509200397258</v>
      </c>
      <c r="R66" s="5">
        <v>30.857142857143</v>
      </c>
      <c r="S66" s="5">
        <v>110.012422360248</v>
      </c>
      <c r="T66" s="5">
        <v>93.52893944133052</v>
      </c>
      <c r="U66" s="5">
        <v>24.14906832298101</v>
      </c>
      <c r="V66" s="5"/>
      <c r="W66" s="8">
        <v>0.7</v>
      </c>
      <c r="X66" s="5" t="s">
        <v>374</v>
      </c>
      <c r="Y66" s="5"/>
      <c r="Z66" s="5" t="s">
        <v>112</v>
      </c>
      <c r="AA66" s="5">
        <v>1.0</v>
      </c>
      <c r="AB66" s="5">
        <v>0.0</v>
      </c>
      <c r="AC66" s="5" t="s">
        <v>68</v>
      </c>
      <c r="AD66" s="5" t="s">
        <v>375</v>
      </c>
      <c r="AE66" s="5" t="s">
        <v>376</v>
      </c>
      <c r="AF66" s="5" t="s">
        <v>107</v>
      </c>
      <c r="AG66" s="5" t="s">
        <v>377</v>
      </c>
      <c r="AH66" s="5" t="s">
        <v>73</v>
      </c>
      <c r="AI66" s="5" t="s">
        <v>212</v>
      </c>
      <c r="AJ66" s="5" t="s">
        <v>75</v>
      </c>
      <c r="AK66" s="5">
        <v>1.0</v>
      </c>
      <c r="AL66" s="9" t="s">
        <v>378</v>
      </c>
      <c r="AM66" s="10" t="s">
        <v>378</v>
      </c>
      <c r="AN66" s="5" t="s">
        <v>238</v>
      </c>
      <c r="AO66" s="5">
        <v>10.0</v>
      </c>
      <c r="AP66" s="5">
        <v>0.0</v>
      </c>
      <c r="AQ66" s="5">
        <v>0.0</v>
      </c>
      <c r="AR66" s="5">
        <v>1.0</v>
      </c>
      <c r="AS66" s="5">
        <v>0.0</v>
      </c>
      <c r="AT66" s="5">
        <v>0.0</v>
      </c>
      <c r="AU66" s="5">
        <v>15.0</v>
      </c>
      <c r="AV66" s="5">
        <v>61.66</v>
      </c>
      <c r="AW66" s="5">
        <v>3.71</v>
      </c>
      <c r="AX66" s="5">
        <v>6.0</v>
      </c>
      <c r="AY66" s="5">
        <v>0.0</v>
      </c>
      <c r="AZ66" s="5">
        <v>0.0</v>
      </c>
      <c r="BA66" s="5">
        <v>0.0</v>
      </c>
      <c r="BB66" s="5" t="s">
        <v>147</v>
      </c>
      <c r="BC66" s="5" t="s">
        <v>63</v>
      </c>
      <c r="BD66" s="11" t="s">
        <v>136</v>
      </c>
      <c r="BE66" s="11">
        <v>0.0</v>
      </c>
      <c r="BF66" s="11">
        <v>1.0</v>
      </c>
      <c r="BG66" s="5">
        <v>2020.0</v>
      </c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ht="15.75" customHeight="1">
      <c r="A67" s="5">
        <v>25.0</v>
      </c>
      <c r="B67" s="7" t="s">
        <v>372</v>
      </c>
      <c r="C67" s="7" t="s">
        <v>379</v>
      </c>
      <c r="D67" s="5" t="s">
        <v>93</v>
      </c>
      <c r="E67" s="5" t="s">
        <v>180</v>
      </c>
      <c r="F67" s="5" t="s">
        <v>63</v>
      </c>
      <c r="G67" s="5">
        <v>15.0</v>
      </c>
      <c r="H67" s="5">
        <v>15.0</v>
      </c>
      <c r="I67" s="5">
        <v>15.0</v>
      </c>
      <c r="J67" s="5" t="s">
        <v>225</v>
      </c>
      <c r="K67" s="5">
        <v>0.7110819587352843</v>
      </c>
      <c r="L67" s="5">
        <v>0.185701448245894</v>
      </c>
      <c r="M67" s="5">
        <f t="shared" si="11"/>
        <v>0.7110819587</v>
      </c>
      <c r="N67" s="5">
        <v>0.7110819587352843</v>
      </c>
      <c r="O67" s="5">
        <f t="shared" si="2"/>
        <v>0.03448502788</v>
      </c>
      <c r="P67" s="5">
        <v>2.43297587131367</v>
      </c>
      <c r="Q67" s="5">
        <v>1.759975005850297</v>
      </c>
      <c r="R67" s="5">
        <v>0.4544235924933</v>
      </c>
      <c r="S67" s="5">
        <v>1.35120643431635</v>
      </c>
      <c r="T67" s="5">
        <v>1.199275003986475</v>
      </c>
      <c r="U67" s="5">
        <v>0.3096514745308301</v>
      </c>
      <c r="V67" s="5"/>
      <c r="W67" s="8">
        <v>0.7</v>
      </c>
      <c r="X67" s="5" t="s">
        <v>374</v>
      </c>
      <c r="Y67" s="5"/>
      <c r="Z67" s="5" t="s">
        <v>112</v>
      </c>
      <c r="AA67" s="5">
        <v>1.0</v>
      </c>
      <c r="AB67" s="5">
        <v>0.0</v>
      </c>
      <c r="AC67" s="5" t="s">
        <v>68</v>
      </c>
      <c r="AD67" s="5" t="s">
        <v>380</v>
      </c>
      <c r="AE67" s="5" t="s">
        <v>381</v>
      </c>
      <c r="AF67" s="5" t="s">
        <v>107</v>
      </c>
      <c r="AG67" s="5" t="s">
        <v>377</v>
      </c>
      <c r="AH67" s="5" t="s">
        <v>73</v>
      </c>
      <c r="AI67" s="5" t="s">
        <v>212</v>
      </c>
      <c r="AJ67" s="5" t="s">
        <v>75</v>
      </c>
      <c r="AK67" s="5">
        <v>1.0</v>
      </c>
      <c r="AL67" s="9" t="s">
        <v>378</v>
      </c>
      <c r="AM67" s="10" t="s">
        <v>378</v>
      </c>
      <c r="AN67" s="5" t="s">
        <v>238</v>
      </c>
      <c r="AO67" s="5">
        <v>10.0</v>
      </c>
      <c r="AP67" s="5">
        <v>0.0</v>
      </c>
      <c r="AQ67" s="5">
        <v>0.0</v>
      </c>
      <c r="AR67" s="5">
        <v>1.0</v>
      </c>
      <c r="AS67" s="5">
        <v>0.0</v>
      </c>
      <c r="AT67" s="5">
        <v>0.0</v>
      </c>
      <c r="AU67" s="5"/>
      <c r="AV67" s="5">
        <v>61.66</v>
      </c>
      <c r="AW67" s="5"/>
      <c r="AX67" s="5"/>
      <c r="AY67" s="5">
        <v>0.0</v>
      </c>
      <c r="AZ67" s="5">
        <v>0.0</v>
      </c>
      <c r="BA67" s="5">
        <v>0.0</v>
      </c>
      <c r="BB67" s="5" t="s">
        <v>147</v>
      </c>
      <c r="BC67" s="5" t="s">
        <v>63</v>
      </c>
      <c r="BD67" s="11" t="s">
        <v>136</v>
      </c>
      <c r="BE67" s="11">
        <v>0.0</v>
      </c>
      <c r="BF67" s="11">
        <v>1.0</v>
      </c>
      <c r="BG67" s="5">
        <v>2020.0</v>
      </c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ht="15.75" customHeight="1">
      <c r="A68" s="5">
        <v>25.0</v>
      </c>
      <c r="B68" s="7" t="s">
        <v>372</v>
      </c>
      <c r="C68" s="7" t="s">
        <v>382</v>
      </c>
      <c r="D68" s="5" t="s">
        <v>93</v>
      </c>
      <c r="E68" s="5" t="s">
        <v>180</v>
      </c>
      <c r="F68" s="5" t="s">
        <v>63</v>
      </c>
      <c r="G68" s="5">
        <v>15.0</v>
      </c>
      <c r="H68" s="5">
        <v>15.0</v>
      </c>
      <c r="I68" s="5">
        <v>15.0</v>
      </c>
      <c r="J68" s="5" t="s">
        <v>225</v>
      </c>
      <c r="K68" s="5">
        <v>0.1141757670418958</v>
      </c>
      <c r="L68" s="5">
        <v>0.164521655691342</v>
      </c>
      <c r="M68" s="5">
        <f t="shared" si="11"/>
        <v>0.114175767</v>
      </c>
      <c r="N68" s="5">
        <v>0.1141757670418958</v>
      </c>
      <c r="O68" s="5">
        <f t="shared" si="2"/>
        <v>0.02706737519</v>
      </c>
      <c r="P68" s="5">
        <v>129.91304347826</v>
      </c>
      <c r="Q68" s="5">
        <v>115.1791569046047</v>
      </c>
      <c r="R68" s="5">
        <v>29.73913043478299</v>
      </c>
      <c r="S68" s="5">
        <v>110.012422360248</v>
      </c>
      <c r="T68" s="5">
        <v>93.52893944133052</v>
      </c>
      <c r="U68" s="5">
        <v>24.14906832298101</v>
      </c>
      <c r="V68" s="5"/>
      <c r="W68" s="8">
        <v>0.7</v>
      </c>
      <c r="X68" s="5" t="s">
        <v>374</v>
      </c>
      <c r="Y68" s="5"/>
      <c r="Z68" s="5" t="s">
        <v>112</v>
      </c>
      <c r="AA68" s="5">
        <v>1.0</v>
      </c>
      <c r="AB68" s="5">
        <v>0.0</v>
      </c>
      <c r="AC68" s="5" t="s">
        <v>68</v>
      </c>
      <c r="AD68" s="5" t="s">
        <v>375</v>
      </c>
      <c r="AE68" s="5" t="s">
        <v>376</v>
      </c>
      <c r="AF68" s="5" t="s">
        <v>107</v>
      </c>
      <c r="AG68" s="5" t="s">
        <v>377</v>
      </c>
      <c r="AH68" s="5" t="s">
        <v>73</v>
      </c>
      <c r="AI68" s="5" t="s">
        <v>212</v>
      </c>
      <c r="AJ68" s="5" t="s">
        <v>75</v>
      </c>
      <c r="AK68" s="5">
        <v>1.0</v>
      </c>
      <c r="AL68" s="9" t="s">
        <v>383</v>
      </c>
      <c r="AM68" s="10" t="s">
        <v>383</v>
      </c>
      <c r="AN68" s="5" t="s">
        <v>238</v>
      </c>
      <c r="AO68" s="5">
        <v>10.0</v>
      </c>
      <c r="AP68" s="5">
        <v>0.0</v>
      </c>
      <c r="AQ68" s="5">
        <v>0.0</v>
      </c>
      <c r="AR68" s="5">
        <v>1.0</v>
      </c>
      <c r="AS68" s="5">
        <v>0.0</v>
      </c>
      <c r="AT68" s="5">
        <v>0.0</v>
      </c>
      <c r="AU68" s="5"/>
      <c r="AV68" s="5">
        <v>61.66</v>
      </c>
      <c r="AW68" s="5"/>
      <c r="AX68" s="5"/>
      <c r="AY68" s="5">
        <v>0.0</v>
      </c>
      <c r="AZ68" s="5">
        <v>0.0</v>
      </c>
      <c r="BA68" s="5">
        <v>0.0</v>
      </c>
      <c r="BB68" s="5" t="s">
        <v>147</v>
      </c>
      <c r="BC68" s="5" t="s">
        <v>63</v>
      </c>
      <c r="BD68" s="11" t="s">
        <v>136</v>
      </c>
      <c r="BE68" s="11">
        <v>0.0</v>
      </c>
      <c r="BF68" s="11">
        <v>1.0</v>
      </c>
      <c r="BG68" s="5">
        <v>2020.0</v>
      </c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ht="15.75" customHeight="1">
      <c r="A69" s="5">
        <v>25.0</v>
      </c>
      <c r="B69" s="7" t="s">
        <v>372</v>
      </c>
      <c r="C69" s="7" t="s">
        <v>384</v>
      </c>
      <c r="D69" s="5" t="s">
        <v>93</v>
      </c>
      <c r="E69" s="5" t="s">
        <v>180</v>
      </c>
      <c r="F69" s="5" t="s">
        <v>63</v>
      </c>
      <c r="G69" s="5">
        <v>15.0</v>
      </c>
      <c r="H69" s="5">
        <v>15.0</v>
      </c>
      <c r="I69" s="5">
        <v>15.0</v>
      </c>
      <c r="J69" s="5" t="s">
        <v>225</v>
      </c>
      <c r="K69" s="5">
        <v>0.3780049045891012</v>
      </c>
      <c r="L69" s="5">
        <v>0.1701933052400046</v>
      </c>
      <c r="M69" s="5">
        <f t="shared" si="11"/>
        <v>0.3780049046</v>
      </c>
      <c r="N69" s="5">
        <v>0.3780049045891012</v>
      </c>
      <c r="O69" s="5">
        <f t="shared" si="2"/>
        <v>0.02896576115</v>
      </c>
      <c r="P69" s="5">
        <v>2.03485254691689</v>
      </c>
      <c r="Q69" s="5">
        <v>1.946875006471546</v>
      </c>
      <c r="R69" s="5">
        <v>0.5026809651474502</v>
      </c>
      <c r="S69" s="5">
        <v>1.35120643431635</v>
      </c>
      <c r="T69" s="5">
        <v>1.199275003986475</v>
      </c>
      <c r="U69" s="5">
        <v>0.3096514745308301</v>
      </c>
      <c r="V69" s="5"/>
      <c r="W69" s="8">
        <v>0.7</v>
      </c>
      <c r="X69" s="5" t="s">
        <v>374</v>
      </c>
      <c r="Y69" s="5"/>
      <c r="Z69" s="5" t="s">
        <v>112</v>
      </c>
      <c r="AA69" s="5">
        <v>1.0</v>
      </c>
      <c r="AB69" s="5">
        <v>0.0</v>
      </c>
      <c r="AC69" s="5" t="s">
        <v>68</v>
      </c>
      <c r="AD69" s="5" t="s">
        <v>380</v>
      </c>
      <c r="AE69" s="5" t="s">
        <v>381</v>
      </c>
      <c r="AF69" s="5" t="s">
        <v>107</v>
      </c>
      <c r="AG69" s="5" t="s">
        <v>377</v>
      </c>
      <c r="AH69" s="5" t="s">
        <v>73</v>
      </c>
      <c r="AI69" s="5" t="s">
        <v>212</v>
      </c>
      <c r="AJ69" s="5" t="s">
        <v>75</v>
      </c>
      <c r="AK69" s="5">
        <v>1.0</v>
      </c>
      <c r="AL69" s="9" t="s">
        <v>383</v>
      </c>
      <c r="AM69" s="10" t="s">
        <v>383</v>
      </c>
      <c r="AN69" s="5" t="s">
        <v>238</v>
      </c>
      <c r="AO69" s="5">
        <v>10.0</v>
      </c>
      <c r="AP69" s="5">
        <v>0.0</v>
      </c>
      <c r="AQ69" s="5">
        <v>0.0</v>
      </c>
      <c r="AR69" s="5">
        <v>1.0</v>
      </c>
      <c r="AS69" s="5">
        <v>0.0</v>
      </c>
      <c r="AT69" s="5">
        <v>0.0</v>
      </c>
      <c r="AU69" s="5"/>
      <c r="AV69" s="5">
        <v>61.66</v>
      </c>
      <c r="AW69" s="5"/>
      <c r="AX69" s="5"/>
      <c r="AY69" s="5">
        <v>0.0</v>
      </c>
      <c r="AZ69" s="5">
        <v>0.0</v>
      </c>
      <c r="BA69" s="5">
        <v>0.0</v>
      </c>
      <c r="BB69" s="5" t="s">
        <v>147</v>
      </c>
      <c r="BC69" s="5" t="s">
        <v>63</v>
      </c>
      <c r="BD69" s="11" t="s">
        <v>136</v>
      </c>
      <c r="BE69" s="11">
        <v>0.0</v>
      </c>
      <c r="BF69" s="11">
        <v>1.0</v>
      </c>
      <c r="BG69" s="5">
        <v>2020.0</v>
      </c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ht="15.75" customHeight="1">
      <c r="A70" s="5">
        <v>25.0</v>
      </c>
      <c r="B70" s="7" t="s">
        <v>372</v>
      </c>
      <c r="C70" s="7" t="s">
        <v>385</v>
      </c>
      <c r="D70" s="5" t="s">
        <v>93</v>
      </c>
      <c r="E70" s="5" t="s">
        <v>62</v>
      </c>
      <c r="F70" s="5" t="s">
        <v>63</v>
      </c>
      <c r="G70" s="5">
        <v>20.0</v>
      </c>
      <c r="H70" s="5">
        <v>20.0</v>
      </c>
      <c r="I70" s="5">
        <v>20.0</v>
      </c>
      <c r="J70" s="5" t="s">
        <v>225</v>
      </c>
      <c r="K70" s="5">
        <v>0.02782094771913647</v>
      </c>
      <c r="L70" s="5">
        <v>0.1443083155449042</v>
      </c>
      <c r="M70" s="5">
        <f t="shared" si="11"/>
        <v>0.02782094772</v>
      </c>
      <c r="N70" s="5">
        <v>0.02782094771913647</v>
      </c>
      <c r="O70" s="5">
        <f t="shared" si="2"/>
        <v>0.02082488994</v>
      </c>
      <c r="P70" s="5">
        <v>78.6637931034482</v>
      </c>
      <c r="Q70" s="5">
        <v>107.9481092586107</v>
      </c>
      <c r="R70" s="5">
        <v>24.1379310344828</v>
      </c>
      <c r="S70" s="5">
        <v>67.0258620689655</v>
      </c>
      <c r="T70" s="5">
        <v>76.14196992348418</v>
      </c>
      <c r="U70" s="5">
        <v>17.02586206896551</v>
      </c>
      <c r="V70" s="5"/>
      <c r="W70" s="8">
        <v>0.7</v>
      </c>
      <c r="X70" s="5" t="s">
        <v>374</v>
      </c>
      <c r="Y70" s="5"/>
      <c r="Z70" s="5" t="s">
        <v>67</v>
      </c>
      <c r="AA70" s="5">
        <v>0.0</v>
      </c>
      <c r="AB70" s="5">
        <v>1.0</v>
      </c>
      <c r="AC70" s="5" t="s">
        <v>183</v>
      </c>
      <c r="AD70" s="5" t="s">
        <v>375</v>
      </c>
      <c r="AE70" s="5" t="s">
        <v>376</v>
      </c>
      <c r="AF70" s="5" t="s">
        <v>107</v>
      </c>
      <c r="AG70" s="5" t="s">
        <v>377</v>
      </c>
      <c r="AH70" s="5" t="s">
        <v>73</v>
      </c>
      <c r="AI70" s="5" t="s">
        <v>212</v>
      </c>
      <c r="AJ70" s="5" t="s">
        <v>75</v>
      </c>
      <c r="AK70" s="5">
        <v>1.0</v>
      </c>
      <c r="AL70" s="9" t="s">
        <v>378</v>
      </c>
      <c r="AM70" s="10" t="s">
        <v>378</v>
      </c>
      <c r="AN70" s="5" t="s">
        <v>238</v>
      </c>
      <c r="AO70" s="5">
        <v>10.0</v>
      </c>
      <c r="AP70" s="5">
        <v>0.0</v>
      </c>
      <c r="AQ70" s="5">
        <v>0.0</v>
      </c>
      <c r="AR70" s="5">
        <v>1.0</v>
      </c>
      <c r="AS70" s="5">
        <v>0.0</v>
      </c>
      <c r="AT70" s="5">
        <v>0.0</v>
      </c>
      <c r="AU70" s="5">
        <v>20.0</v>
      </c>
      <c r="AV70" s="5">
        <v>23.8</v>
      </c>
      <c r="AW70" s="5">
        <v>3.9</v>
      </c>
      <c r="AX70" s="5">
        <v>10.0</v>
      </c>
      <c r="AY70" s="5">
        <v>0.0</v>
      </c>
      <c r="AZ70" s="5">
        <v>0.0</v>
      </c>
      <c r="BA70" s="5">
        <v>0.0</v>
      </c>
      <c r="BB70" s="5" t="s">
        <v>147</v>
      </c>
      <c r="BC70" s="5" t="s">
        <v>63</v>
      </c>
      <c r="BD70" s="11" t="s">
        <v>136</v>
      </c>
      <c r="BE70" s="11">
        <v>0.0</v>
      </c>
      <c r="BF70" s="11">
        <v>1.0</v>
      </c>
      <c r="BG70" s="5">
        <v>2020.0</v>
      </c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ht="15.75" customHeight="1">
      <c r="A71" s="5">
        <v>25.0</v>
      </c>
      <c r="B71" s="7" t="s">
        <v>372</v>
      </c>
      <c r="C71" s="7" t="s">
        <v>386</v>
      </c>
      <c r="D71" s="5" t="s">
        <v>93</v>
      </c>
      <c r="E71" s="5" t="s">
        <v>62</v>
      </c>
      <c r="F71" s="5" t="s">
        <v>63</v>
      </c>
      <c r="G71" s="5">
        <v>20.0</v>
      </c>
      <c r="H71" s="5">
        <v>20.0</v>
      </c>
      <c r="I71" s="5">
        <v>20.0</v>
      </c>
      <c r="J71" s="5" t="s">
        <v>225</v>
      </c>
      <c r="K71" s="5">
        <v>-0.1235116940992891</v>
      </c>
      <c r="L71" s="5">
        <v>0.144636597117929</v>
      </c>
      <c r="M71" s="5">
        <f t="shared" si="11"/>
        <v>-0.1235116941</v>
      </c>
      <c r="N71" s="5">
        <v>-0.1235116940992891</v>
      </c>
      <c r="O71" s="5">
        <f t="shared" si="2"/>
        <v>0.02091974523</v>
      </c>
      <c r="P71" s="5">
        <v>1.49898989898989</v>
      </c>
      <c r="Q71" s="5">
        <v>1.987615979999838</v>
      </c>
      <c r="R71" s="5">
        <v>0.44444444444445</v>
      </c>
      <c r="S71" s="5">
        <v>1.79797979797979</v>
      </c>
      <c r="T71" s="5">
        <v>1.319054241272626</v>
      </c>
      <c r="U71" s="5">
        <v>0.2949494949495</v>
      </c>
      <c r="V71" s="5"/>
      <c r="W71" s="8">
        <v>0.7</v>
      </c>
      <c r="X71" s="5" t="s">
        <v>374</v>
      </c>
      <c r="Y71" s="5"/>
      <c r="Z71" s="5" t="s">
        <v>67</v>
      </c>
      <c r="AA71" s="5">
        <v>0.0</v>
      </c>
      <c r="AB71" s="5">
        <v>1.0</v>
      </c>
      <c r="AC71" s="5" t="s">
        <v>183</v>
      </c>
      <c r="AD71" s="5" t="s">
        <v>380</v>
      </c>
      <c r="AE71" s="5" t="s">
        <v>381</v>
      </c>
      <c r="AF71" s="5" t="s">
        <v>107</v>
      </c>
      <c r="AG71" s="5" t="s">
        <v>377</v>
      </c>
      <c r="AH71" s="5" t="s">
        <v>73</v>
      </c>
      <c r="AI71" s="5" t="s">
        <v>212</v>
      </c>
      <c r="AJ71" s="5" t="s">
        <v>75</v>
      </c>
      <c r="AK71" s="5">
        <v>1.0</v>
      </c>
      <c r="AL71" s="9" t="s">
        <v>378</v>
      </c>
      <c r="AM71" s="10" t="s">
        <v>378</v>
      </c>
      <c r="AN71" s="5" t="s">
        <v>238</v>
      </c>
      <c r="AO71" s="5">
        <v>10.0</v>
      </c>
      <c r="AP71" s="5">
        <v>0.0</v>
      </c>
      <c r="AQ71" s="5">
        <v>0.0</v>
      </c>
      <c r="AR71" s="5">
        <v>1.0</v>
      </c>
      <c r="AS71" s="5">
        <v>0.0</v>
      </c>
      <c r="AT71" s="5">
        <v>0.0</v>
      </c>
      <c r="AU71" s="5"/>
      <c r="AV71" s="5">
        <v>23.8</v>
      </c>
      <c r="AW71" s="5"/>
      <c r="AX71" s="5"/>
      <c r="AY71" s="5">
        <v>0.0</v>
      </c>
      <c r="AZ71" s="5">
        <v>0.0</v>
      </c>
      <c r="BA71" s="5">
        <v>0.0</v>
      </c>
      <c r="BB71" s="5" t="s">
        <v>147</v>
      </c>
      <c r="BC71" s="5" t="s">
        <v>63</v>
      </c>
      <c r="BD71" s="11" t="s">
        <v>136</v>
      </c>
      <c r="BE71" s="11">
        <v>0.0</v>
      </c>
      <c r="BF71" s="11">
        <v>1.0</v>
      </c>
      <c r="BG71" s="5">
        <v>2020.0</v>
      </c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ht="15.75" customHeight="1">
      <c r="A72" s="5">
        <v>25.0</v>
      </c>
      <c r="B72" s="7" t="s">
        <v>372</v>
      </c>
      <c r="C72" s="7" t="s">
        <v>387</v>
      </c>
      <c r="D72" s="5" t="s">
        <v>93</v>
      </c>
      <c r="E72" s="5" t="s">
        <v>62</v>
      </c>
      <c r="F72" s="5" t="s">
        <v>63</v>
      </c>
      <c r="G72" s="5">
        <v>20.0</v>
      </c>
      <c r="H72" s="5">
        <v>20.0</v>
      </c>
      <c r="I72" s="5">
        <v>20.0</v>
      </c>
      <c r="J72" s="5" t="s">
        <v>225</v>
      </c>
      <c r="K72" s="5">
        <v>-0.08724082052724451</v>
      </c>
      <c r="L72" s="5">
        <v>0.144875494240171</v>
      </c>
      <c r="M72" s="5">
        <f t="shared" si="11"/>
        <v>-0.08724082053</v>
      </c>
      <c r="N72" s="5">
        <v>-0.08724082052724451</v>
      </c>
      <c r="O72" s="5">
        <f t="shared" si="2"/>
        <v>0.02098890883</v>
      </c>
      <c r="P72" s="5">
        <v>69.8275862068965</v>
      </c>
      <c r="Q72" s="5">
        <v>78.06961473167397</v>
      </c>
      <c r="R72" s="5">
        <v>17.4568965517242</v>
      </c>
      <c r="S72" s="5">
        <v>67.0258620689655</v>
      </c>
      <c r="T72" s="5">
        <v>76.14196992348418</v>
      </c>
      <c r="U72" s="5">
        <v>17.02586206896551</v>
      </c>
      <c r="V72" s="5"/>
      <c r="W72" s="8">
        <v>0.7</v>
      </c>
      <c r="X72" s="5" t="s">
        <v>374</v>
      </c>
      <c r="Y72" s="5"/>
      <c r="Z72" s="5" t="s">
        <v>67</v>
      </c>
      <c r="AA72" s="5">
        <v>0.0</v>
      </c>
      <c r="AB72" s="5">
        <v>1.0</v>
      </c>
      <c r="AC72" s="5" t="s">
        <v>183</v>
      </c>
      <c r="AD72" s="5" t="s">
        <v>375</v>
      </c>
      <c r="AE72" s="5" t="s">
        <v>376</v>
      </c>
      <c r="AF72" s="5" t="s">
        <v>107</v>
      </c>
      <c r="AG72" s="5" t="s">
        <v>377</v>
      </c>
      <c r="AH72" s="5" t="s">
        <v>73</v>
      </c>
      <c r="AI72" s="5" t="s">
        <v>212</v>
      </c>
      <c r="AJ72" s="5" t="s">
        <v>75</v>
      </c>
      <c r="AK72" s="5">
        <v>1.0</v>
      </c>
      <c r="AL72" s="9" t="s">
        <v>383</v>
      </c>
      <c r="AM72" s="10" t="s">
        <v>383</v>
      </c>
      <c r="AN72" s="5" t="s">
        <v>238</v>
      </c>
      <c r="AO72" s="5">
        <v>10.0</v>
      </c>
      <c r="AP72" s="5">
        <v>0.0</v>
      </c>
      <c r="AQ72" s="5">
        <v>0.0</v>
      </c>
      <c r="AR72" s="5">
        <v>1.0</v>
      </c>
      <c r="AS72" s="5">
        <v>0.0</v>
      </c>
      <c r="AT72" s="5">
        <v>0.0</v>
      </c>
      <c r="AU72" s="5"/>
      <c r="AV72" s="5">
        <v>23.8</v>
      </c>
      <c r="AW72" s="5"/>
      <c r="AX72" s="5"/>
      <c r="AY72" s="5">
        <v>0.0</v>
      </c>
      <c r="AZ72" s="5">
        <v>0.0</v>
      </c>
      <c r="BA72" s="5">
        <v>0.0</v>
      </c>
      <c r="BB72" s="5" t="s">
        <v>147</v>
      </c>
      <c r="BC72" s="5" t="s">
        <v>63</v>
      </c>
      <c r="BD72" s="11" t="s">
        <v>136</v>
      </c>
      <c r="BE72" s="11">
        <v>0.0</v>
      </c>
      <c r="BF72" s="11">
        <v>1.0</v>
      </c>
      <c r="BG72" s="5">
        <v>2020.0</v>
      </c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ht="15.75" customHeight="1">
      <c r="A73" s="5">
        <v>25.0</v>
      </c>
      <c r="B73" s="7" t="s">
        <v>372</v>
      </c>
      <c r="C73" s="7" t="s">
        <v>388</v>
      </c>
      <c r="D73" s="5" t="s">
        <v>93</v>
      </c>
      <c r="E73" s="5" t="s">
        <v>62</v>
      </c>
      <c r="F73" s="5" t="s">
        <v>63</v>
      </c>
      <c r="G73" s="5">
        <v>20.0</v>
      </c>
      <c r="H73" s="5">
        <v>20.0</v>
      </c>
      <c r="I73" s="5">
        <v>20.0</v>
      </c>
      <c r="J73" s="5" t="s">
        <v>225</v>
      </c>
      <c r="K73" s="5">
        <v>-0.2003761596335064</v>
      </c>
      <c r="L73" s="5">
        <v>0.1457486030418263</v>
      </c>
      <c r="M73" s="5">
        <f t="shared" si="11"/>
        <v>-0.2003761596</v>
      </c>
      <c r="N73" s="5">
        <v>-0.2003761596335064</v>
      </c>
      <c r="O73" s="5">
        <f t="shared" si="2"/>
        <v>0.02124265529</v>
      </c>
      <c r="P73" s="5">
        <v>1.22424242424242</v>
      </c>
      <c r="Q73" s="5">
        <v>2.1863775779998</v>
      </c>
      <c r="R73" s="5">
        <v>0.48888888888889</v>
      </c>
      <c r="S73" s="5">
        <v>1.79797979797979</v>
      </c>
      <c r="T73" s="5">
        <v>1.319054241272626</v>
      </c>
      <c r="U73" s="5">
        <v>0.2949494949495</v>
      </c>
      <c r="V73" s="5"/>
      <c r="W73" s="8">
        <v>0.7</v>
      </c>
      <c r="X73" s="5" t="s">
        <v>374</v>
      </c>
      <c r="Y73" s="5"/>
      <c r="Z73" s="5" t="s">
        <v>67</v>
      </c>
      <c r="AA73" s="5">
        <v>0.0</v>
      </c>
      <c r="AB73" s="5">
        <v>1.0</v>
      </c>
      <c r="AC73" s="5" t="s">
        <v>183</v>
      </c>
      <c r="AD73" s="5" t="s">
        <v>380</v>
      </c>
      <c r="AE73" s="5" t="s">
        <v>381</v>
      </c>
      <c r="AF73" s="5" t="s">
        <v>107</v>
      </c>
      <c r="AG73" s="5" t="s">
        <v>377</v>
      </c>
      <c r="AH73" s="5" t="s">
        <v>73</v>
      </c>
      <c r="AI73" s="5" t="s">
        <v>212</v>
      </c>
      <c r="AJ73" s="5" t="s">
        <v>75</v>
      </c>
      <c r="AK73" s="5">
        <v>1.0</v>
      </c>
      <c r="AL73" s="9" t="s">
        <v>383</v>
      </c>
      <c r="AM73" s="10" t="s">
        <v>383</v>
      </c>
      <c r="AN73" s="5" t="s">
        <v>238</v>
      </c>
      <c r="AO73" s="5">
        <v>10.0</v>
      </c>
      <c r="AP73" s="5">
        <v>0.0</v>
      </c>
      <c r="AQ73" s="5">
        <v>0.0</v>
      </c>
      <c r="AR73" s="5">
        <v>1.0</v>
      </c>
      <c r="AS73" s="5">
        <v>0.0</v>
      </c>
      <c r="AT73" s="5">
        <v>0.0</v>
      </c>
      <c r="AU73" s="5"/>
      <c r="AV73" s="5">
        <v>23.8</v>
      </c>
      <c r="AW73" s="5"/>
      <c r="AX73" s="5"/>
      <c r="AY73" s="5">
        <v>0.0</v>
      </c>
      <c r="AZ73" s="5">
        <v>0.0</v>
      </c>
      <c r="BA73" s="5">
        <v>0.0</v>
      </c>
      <c r="BB73" s="5" t="s">
        <v>147</v>
      </c>
      <c r="BC73" s="5" t="s">
        <v>63</v>
      </c>
      <c r="BD73" s="11" t="s">
        <v>136</v>
      </c>
      <c r="BE73" s="11">
        <v>0.0</v>
      </c>
      <c r="BF73" s="11">
        <v>1.0</v>
      </c>
      <c r="BG73" s="5">
        <v>2020.0</v>
      </c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ht="15.75" customHeight="1">
      <c r="A74" s="5">
        <v>26.0</v>
      </c>
      <c r="B74" s="7" t="s">
        <v>389</v>
      </c>
      <c r="C74" s="7" t="s">
        <v>390</v>
      </c>
      <c r="D74" s="5" t="s">
        <v>93</v>
      </c>
      <c r="E74" s="5" t="s">
        <v>62</v>
      </c>
      <c r="F74" s="5" t="s">
        <v>63</v>
      </c>
      <c r="G74" s="5">
        <v>36.0</v>
      </c>
      <c r="H74" s="5">
        <v>36.0</v>
      </c>
      <c r="I74" s="5">
        <v>36.0</v>
      </c>
      <c r="J74" s="5" t="s">
        <v>233</v>
      </c>
      <c r="K74" s="5">
        <v>-0.4691395986325199</v>
      </c>
      <c r="L74" s="5">
        <v>0.1333758054193415</v>
      </c>
      <c r="M74" s="5">
        <f t="shared" ref="M74:M75" si="12">-K74</f>
        <v>0.4691395986</v>
      </c>
      <c r="N74" s="5">
        <v>0.4691395986325199</v>
      </c>
      <c r="O74" s="5">
        <f t="shared" si="2"/>
        <v>0.01778910547</v>
      </c>
      <c r="P74" s="5">
        <v>3.07</v>
      </c>
      <c r="Q74" s="5">
        <v>42.18</v>
      </c>
      <c r="R74" s="5"/>
      <c r="S74" s="5">
        <v>22.0</v>
      </c>
      <c r="T74" s="5">
        <v>34.8</v>
      </c>
      <c r="U74" s="5"/>
      <c r="V74" s="5"/>
      <c r="W74" s="8">
        <v>0.7</v>
      </c>
      <c r="X74" s="5" t="s">
        <v>391</v>
      </c>
      <c r="Y74" s="5"/>
      <c r="Z74" s="5" t="s">
        <v>392</v>
      </c>
      <c r="AA74" s="5">
        <v>0.0</v>
      </c>
      <c r="AB74" s="5">
        <v>1.0</v>
      </c>
      <c r="AC74" s="5" t="s">
        <v>105</v>
      </c>
      <c r="AD74" s="5" t="s">
        <v>393</v>
      </c>
      <c r="AE74" s="5" t="s">
        <v>394</v>
      </c>
      <c r="AF74" s="5" t="s">
        <v>107</v>
      </c>
      <c r="AG74" s="5" t="s">
        <v>350</v>
      </c>
      <c r="AH74" s="5" t="s">
        <v>219</v>
      </c>
      <c r="AI74" s="5" t="s">
        <v>74</v>
      </c>
      <c r="AJ74" s="5" t="s">
        <v>263</v>
      </c>
      <c r="AK74" s="5">
        <v>0.0</v>
      </c>
      <c r="AL74" s="9" t="s">
        <v>76</v>
      </c>
      <c r="AM74" s="10" t="s">
        <v>76</v>
      </c>
      <c r="AN74" s="5" t="s">
        <v>238</v>
      </c>
      <c r="AO74" s="5">
        <v>4.0</v>
      </c>
      <c r="AP74" s="5">
        <v>0.0</v>
      </c>
      <c r="AQ74" s="5">
        <v>1.0</v>
      </c>
      <c r="AR74" s="5">
        <v>1.0</v>
      </c>
      <c r="AS74" s="5">
        <v>0.0</v>
      </c>
      <c r="AT74" s="5">
        <v>0.0</v>
      </c>
      <c r="AU74" s="5">
        <v>36.0</v>
      </c>
      <c r="AV74" s="5">
        <v>24.42</v>
      </c>
      <c r="AW74" s="5">
        <v>3.48</v>
      </c>
      <c r="AX74" s="5">
        <v>18.0</v>
      </c>
      <c r="AY74" s="5">
        <v>0.0</v>
      </c>
      <c r="AZ74" s="5">
        <v>0.0</v>
      </c>
      <c r="BA74" s="5">
        <v>0.0</v>
      </c>
      <c r="BB74" s="5" t="s">
        <v>395</v>
      </c>
      <c r="BC74" s="5" t="s">
        <v>63</v>
      </c>
      <c r="BD74" s="11" t="s">
        <v>23</v>
      </c>
      <c r="BE74" s="11">
        <v>0.0</v>
      </c>
      <c r="BF74" s="11">
        <v>1.0</v>
      </c>
      <c r="BG74" s="5">
        <v>2018.0</v>
      </c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ht="15.75" customHeight="1">
      <c r="A75" s="5">
        <v>27.0</v>
      </c>
      <c r="B75" s="7" t="s">
        <v>396</v>
      </c>
      <c r="C75" s="7" t="s">
        <v>397</v>
      </c>
      <c r="D75" s="5" t="s">
        <v>93</v>
      </c>
      <c r="E75" s="5" t="s">
        <v>62</v>
      </c>
      <c r="F75" s="5" t="s">
        <v>63</v>
      </c>
      <c r="G75" s="5">
        <v>31.0</v>
      </c>
      <c r="H75" s="5">
        <v>31.0</v>
      </c>
      <c r="I75" s="5">
        <v>31.0</v>
      </c>
      <c r="J75" s="5" t="s">
        <v>233</v>
      </c>
      <c r="K75" s="5">
        <v>-0.8543173943528621</v>
      </c>
      <c r="L75" s="5">
        <v>0.1595443806442636</v>
      </c>
      <c r="M75" s="5">
        <f t="shared" si="12"/>
        <v>0.8543173944</v>
      </c>
      <c r="N75" s="5">
        <v>0.8543173943528621</v>
      </c>
      <c r="O75" s="5">
        <f t="shared" si="2"/>
        <v>0.0254544094</v>
      </c>
      <c r="P75" s="5">
        <v>395.31</v>
      </c>
      <c r="Q75" s="5">
        <v>6.9</v>
      </c>
      <c r="R75" s="5"/>
      <c r="S75" s="5">
        <v>401.03</v>
      </c>
      <c r="T75" s="5">
        <v>5.96</v>
      </c>
      <c r="U75" s="5"/>
      <c r="V75" s="5"/>
      <c r="W75" s="8">
        <v>0.7</v>
      </c>
      <c r="X75" s="5" t="s">
        <v>398</v>
      </c>
      <c r="Y75" s="5"/>
      <c r="Z75" s="5" t="s">
        <v>199</v>
      </c>
      <c r="AA75" s="5">
        <v>1.0</v>
      </c>
      <c r="AB75" s="5">
        <v>0.0</v>
      </c>
      <c r="AC75" s="5" t="s">
        <v>105</v>
      </c>
      <c r="AD75" s="5" t="s">
        <v>399</v>
      </c>
      <c r="AE75" s="5" t="s">
        <v>400</v>
      </c>
      <c r="AF75" s="5" t="s">
        <v>107</v>
      </c>
      <c r="AG75" s="5" t="s">
        <v>401</v>
      </c>
      <c r="AH75" s="5"/>
      <c r="AI75" s="5" t="s">
        <v>402</v>
      </c>
      <c r="AJ75" s="5" t="s">
        <v>118</v>
      </c>
      <c r="AK75" s="5">
        <v>0.0</v>
      </c>
      <c r="AL75" s="9" t="s">
        <v>76</v>
      </c>
      <c r="AM75" s="10" t="s">
        <v>76</v>
      </c>
      <c r="AN75" s="5" t="s">
        <v>77</v>
      </c>
      <c r="AO75" s="5">
        <v>12.0</v>
      </c>
      <c r="AP75" s="5">
        <v>0.0</v>
      </c>
      <c r="AQ75" s="5">
        <v>1.0</v>
      </c>
      <c r="AR75" s="5">
        <v>1.0</v>
      </c>
      <c r="AS75" s="5">
        <v>1.0</v>
      </c>
      <c r="AT75" s="5">
        <v>1.0</v>
      </c>
      <c r="AU75" s="5">
        <v>32.0</v>
      </c>
      <c r="AV75" s="5">
        <v>25.84</v>
      </c>
      <c r="AW75" s="5">
        <v>4.19</v>
      </c>
      <c r="AX75" s="5">
        <v>17.0</v>
      </c>
      <c r="AY75" s="5">
        <v>0.0</v>
      </c>
      <c r="AZ75" s="5">
        <v>1.0</v>
      </c>
      <c r="BA75" s="5">
        <v>0.0</v>
      </c>
      <c r="BB75" s="5" t="s">
        <v>134</v>
      </c>
      <c r="BC75" s="5" t="s">
        <v>63</v>
      </c>
      <c r="BD75" s="11" t="s">
        <v>23</v>
      </c>
      <c r="BE75" s="11">
        <v>0.0</v>
      </c>
      <c r="BF75" s="11">
        <v>1.0</v>
      </c>
      <c r="BG75" s="5">
        <v>2020.0</v>
      </c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ht="15.75" customHeight="1">
      <c r="A76" s="5">
        <v>28.0</v>
      </c>
      <c r="B76" s="7" t="s">
        <v>403</v>
      </c>
      <c r="C76" s="7" t="s">
        <v>404</v>
      </c>
      <c r="D76" s="5" t="s">
        <v>93</v>
      </c>
      <c r="E76" s="5" t="s">
        <v>62</v>
      </c>
      <c r="F76" s="5" t="s">
        <v>63</v>
      </c>
      <c r="G76" s="5">
        <v>38.0</v>
      </c>
      <c r="H76" s="5">
        <v>38.0</v>
      </c>
      <c r="I76" s="5">
        <v>38.0</v>
      </c>
      <c r="J76" s="5" t="s">
        <v>233</v>
      </c>
      <c r="K76" s="5">
        <v>0.1567346938775511</v>
      </c>
      <c r="L76" s="5">
        <v>0.1238770431599327</v>
      </c>
      <c r="M76" s="5">
        <f>K76</f>
        <v>0.1567346939</v>
      </c>
      <c r="N76" s="5">
        <v>0.1567346938775511</v>
      </c>
      <c r="O76" s="5">
        <f t="shared" si="2"/>
        <v>0.01534552182</v>
      </c>
      <c r="P76" s="5">
        <v>93.09</v>
      </c>
      <c r="Q76" s="5">
        <v>10.25</v>
      </c>
      <c r="R76" s="5">
        <v>1.22</v>
      </c>
      <c r="S76" s="5">
        <v>91.45</v>
      </c>
      <c r="T76" s="5">
        <v>10.25</v>
      </c>
      <c r="U76" s="5">
        <v>1.66</v>
      </c>
      <c r="V76" s="5"/>
      <c r="W76" s="8">
        <v>0.7</v>
      </c>
      <c r="X76" s="5" t="s">
        <v>405</v>
      </c>
      <c r="Y76" s="5"/>
      <c r="Z76" s="5" t="s">
        <v>199</v>
      </c>
      <c r="AA76" s="5">
        <v>1.0</v>
      </c>
      <c r="AB76" s="5">
        <v>0.0</v>
      </c>
      <c r="AC76" s="5" t="s">
        <v>68</v>
      </c>
      <c r="AD76" s="5" t="s">
        <v>406</v>
      </c>
      <c r="AE76" s="5" t="s">
        <v>114</v>
      </c>
      <c r="AF76" s="5" t="s">
        <v>71</v>
      </c>
      <c r="AG76" s="5" t="s">
        <v>407</v>
      </c>
      <c r="AH76" s="5" t="s">
        <v>408</v>
      </c>
      <c r="AI76" s="5" t="s">
        <v>74</v>
      </c>
      <c r="AJ76" s="5" t="s">
        <v>263</v>
      </c>
      <c r="AK76" s="5">
        <v>0.0</v>
      </c>
      <c r="AL76" s="9" t="s">
        <v>76</v>
      </c>
      <c r="AM76" s="10" t="s">
        <v>76</v>
      </c>
      <c r="AN76" s="5" t="s">
        <v>77</v>
      </c>
      <c r="AO76" s="5">
        <v>15.0</v>
      </c>
      <c r="AP76" s="5">
        <v>0.0</v>
      </c>
      <c r="AQ76" s="5">
        <v>1.0</v>
      </c>
      <c r="AR76" s="5">
        <v>1.0</v>
      </c>
      <c r="AS76" s="5">
        <v>0.0</v>
      </c>
      <c r="AT76" s="5">
        <v>0.0</v>
      </c>
      <c r="AU76" s="5">
        <v>38.0</v>
      </c>
      <c r="AV76" s="5">
        <v>24.66</v>
      </c>
      <c r="AW76" s="5">
        <v>3.07</v>
      </c>
      <c r="AX76" s="5">
        <v>16.0</v>
      </c>
      <c r="AY76" s="5">
        <v>0.0</v>
      </c>
      <c r="AZ76" s="5">
        <v>0.0</v>
      </c>
      <c r="BA76" s="5">
        <v>0.0</v>
      </c>
      <c r="BB76" s="5" t="s">
        <v>78</v>
      </c>
      <c r="BC76" s="5" t="s">
        <v>63</v>
      </c>
      <c r="BD76" s="11" t="s">
        <v>23</v>
      </c>
      <c r="BE76" s="11">
        <v>1.0</v>
      </c>
      <c r="BF76" s="11">
        <v>1.0</v>
      </c>
      <c r="BG76" s="5">
        <v>2020.0</v>
      </c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ht="15.75" customHeight="1">
      <c r="A77" s="5">
        <v>28.0</v>
      </c>
      <c r="B77" s="7" t="s">
        <v>403</v>
      </c>
      <c r="C77" s="7" t="s">
        <v>409</v>
      </c>
      <c r="D77" s="5" t="s">
        <v>93</v>
      </c>
      <c r="E77" s="5" t="s">
        <v>62</v>
      </c>
      <c r="F77" s="5" t="s">
        <v>63</v>
      </c>
      <c r="G77" s="5">
        <v>38.0</v>
      </c>
      <c r="H77" s="5">
        <v>38.0</v>
      </c>
      <c r="I77" s="5">
        <v>38.0</v>
      </c>
      <c r="J77" s="5" t="s">
        <v>233</v>
      </c>
      <c r="K77" s="5">
        <v>0.05743511589111428</v>
      </c>
      <c r="L77" s="5">
        <v>0.1231975027215691</v>
      </c>
      <c r="M77" s="5">
        <f t="shared" ref="M77:M81" si="13">-K77</f>
        <v>-0.05743511589</v>
      </c>
      <c r="N77" s="5">
        <v>-0.05743511589111428</v>
      </c>
      <c r="O77" s="5">
        <f t="shared" si="2"/>
        <v>0.01517762468</v>
      </c>
      <c r="P77" s="5">
        <v>419.88</v>
      </c>
      <c r="Q77" s="5">
        <v>48.25</v>
      </c>
      <c r="R77" s="5"/>
      <c r="S77" s="5">
        <v>416.69</v>
      </c>
      <c r="T77" s="5">
        <v>58.04</v>
      </c>
      <c r="U77" s="5"/>
      <c r="V77" s="5"/>
      <c r="W77" s="8">
        <v>0.7</v>
      </c>
      <c r="X77" s="5" t="s">
        <v>405</v>
      </c>
      <c r="Y77" s="5"/>
      <c r="Z77" s="5" t="s">
        <v>199</v>
      </c>
      <c r="AA77" s="5">
        <v>1.0</v>
      </c>
      <c r="AB77" s="5">
        <v>0.0</v>
      </c>
      <c r="AC77" s="5" t="s">
        <v>105</v>
      </c>
      <c r="AD77" s="5" t="s">
        <v>399</v>
      </c>
      <c r="AE77" s="5" t="s">
        <v>400</v>
      </c>
      <c r="AF77" s="5" t="s">
        <v>107</v>
      </c>
      <c r="AG77" s="5" t="s">
        <v>407</v>
      </c>
      <c r="AH77" s="5" t="s">
        <v>408</v>
      </c>
      <c r="AI77" s="5" t="s">
        <v>74</v>
      </c>
      <c r="AJ77" s="5" t="s">
        <v>263</v>
      </c>
      <c r="AK77" s="5">
        <v>0.0</v>
      </c>
      <c r="AL77" s="9" t="s">
        <v>76</v>
      </c>
      <c r="AM77" s="10" t="s">
        <v>76</v>
      </c>
      <c r="AN77" s="5" t="s">
        <v>77</v>
      </c>
      <c r="AO77" s="5">
        <v>15.0</v>
      </c>
      <c r="AP77" s="5">
        <v>0.0</v>
      </c>
      <c r="AQ77" s="5">
        <v>1.0</v>
      </c>
      <c r="AR77" s="5">
        <v>1.0</v>
      </c>
      <c r="AS77" s="5">
        <v>0.0</v>
      </c>
      <c r="AT77" s="5">
        <v>0.0</v>
      </c>
      <c r="AU77" s="5"/>
      <c r="AV77" s="5">
        <v>24.66</v>
      </c>
      <c r="AW77" s="5"/>
      <c r="AX77" s="5"/>
      <c r="AY77" s="5">
        <v>0.0</v>
      </c>
      <c r="AZ77" s="5">
        <v>0.0</v>
      </c>
      <c r="BA77" s="5">
        <v>0.0</v>
      </c>
      <c r="BB77" s="5" t="s">
        <v>78</v>
      </c>
      <c r="BC77" s="5" t="s">
        <v>63</v>
      </c>
      <c r="BD77" s="11" t="s">
        <v>23</v>
      </c>
      <c r="BE77" s="11">
        <v>1.0</v>
      </c>
      <c r="BF77" s="11">
        <v>1.0</v>
      </c>
      <c r="BG77" s="5">
        <v>2020.0</v>
      </c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ht="15.75" customHeight="1">
      <c r="A78" s="5">
        <v>29.0</v>
      </c>
      <c r="B78" s="7" t="s">
        <v>410</v>
      </c>
      <c r="C78" s="7" t="s">
        <v>411</v>
      </c>
      <c r="D78" s="5" t="s">
        <v>171</v>
      </c>
      <c r="E78" s="5" t="s">
        <v>62</v>
      </c>
      <c r="F78" s="5" t="s">
        <v>63</v>
      </c>
      <c r="G78" s="5">
        <v>17.0</v>
      </c>
      <c r="H78" s="5">
        <v>17.0</v>
      </c>
      <c r="I78" s="5">
        <v>17.0</v>
      </c>
      <c r="J78" s="5" t="s">
        <v>197</v>
      </c>
      <c r="K78" s="5">
        <v>0.09747548920801191</v>
      </c>
      <c r="L78" s="5">
        <v>0.141867229914902</v>
      </c>
      <c r="M78" s="5">
        <f t="shared" si="13"/>
        <v>-0.09747548921</v>
      </c>
      <c r="N78" s="5">
        <v>-0.09747548920801191</v>
      </c>
      <c r="O78" s="5">
        <f t="shared" si="2"/>
        <v>0.02012631092</v>
      </c>
      <c r="P78" s="5">
        <v>4.37054631828978</v>
      </c>
      <c r="Q78" s="5">
        <v>57.97811236022915</v>
      </c>
      <c r="R78" s="5">
        <v>14.06175771971492</v>
      </c>
      <c r="S78" s="5"/>
      <c r="T78" s="5"/>
      <c r="U78" s="5"/>
      <c r="V78" s="5"/>
      <c r="W78" s="8">
        <v>0.7</v>
      </c>
      <c r="X78" s="5" t="s">
        <v>374</v>
      </c>
      <c r="Y78" s="5"/>
      <c r="Z78" s="5" t="s">
        <v>357</v>
      </c>
      <c r="AA78" s="5">
        <v>0.0</v>
      </c>
      <c r="AB78" s="5">
        <v>1.0</v>
      </c>
      <c r="AC78" s="5" t="s">
        <v>412</v>
      </c>
      <c r="AD78" s="5" t="s">
        <v>413</v>
      </c>
      <c r="AE78" s="5" t="s">
        <v>414</v>
      </c>
      <c r="AF78" s="5" t="s">
        <v>107</v>
      </c>
      <c r="AG78" s="5" t="s">
        <v>15</v>
      </c>
      <c r="AH78" s="5" t="s">
        <v>73</v>
      </c>
      <c r="AI78" s="5" t="s">
        <v>212</v>
      </c>
      <c r="AJ78" s="5" t="s">
        <v>75</v>
      </c>
      <c r="AK78" s="5">
        <v>0.0</v>
      </c>
      <c r="AL78" s="9" t="s">
        <v>366</v>
      </c>
      <c r="AM78" s="10" t="s">
        <v>366</v>
      </c>
      <c r="AN78" s="5" t="s">
        <v>77</v>
      </c>
      <c r="AO78" s="5">
        <v>5.0</v>
      </c>
      <c r="AP78" s="5">
        <v>0.0</v>
      </c>
      <c r="AQ78" s="5">
        <v>1.0</v>
      </c>
      <c r="AR78" s="5">
        <v>1.0</v>
      </c>
      <c r="AS78" s="5">
        <v>0.0</v>
      </c>
      <c r="AT78" s="5">
        <v>0.0</v>
      </c>
      <c r="AU78" s="5">
        <v>17.0</v>
      </c>
      <c r="AV78" s="5">
        <v>24.5</v>
      </c>
      <c r="AW78" s="5">
        <v>3.5</v>
      </c>
      <c r="AX78" s="5"/>
      <c r="AY78" s="5">
        <v>0.0</v>
      </c>
      <c r="AZ78" s="5">
        <v>0.0</v>
      </c>
      <c r="BA78" s="5">
        <v>0.0</v>
      </c>
      <c r="BB78" s="5" t="s">
        <v>134</v>
      </c>
      <c r="BC78" s="5" t="s">
        <v>415</v>
      </c>
      <c r="BD78" s="11" t="s">
        <v>23</v>
      </c>
      <c r="BE78" s="11">
        <v>1.0</v>
      </c>
      <c r="BF78" s="11">
        <v>1.0</v>
      </c>
      <c r="BG78" s="5">
        <v>2019.0</v>
      </c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ht="15.75" customHeight="1">
      <c r="A79" s="5">
        <v>29.0</v>
      </c>
      <c r="B79" s="7" t="s">
        <v>410</v>
      </c>
      <c r="C79" s="7" t="s">
        <v>416</v>
      </c>
      <c r="D79" s="5" t="s">
        <v>171</v>
      </c>
      <c r="E79" s="5" t="s">
        <v>62</v>
      </c>
      <c r="F79" s="5" t="s">
        <v>63</v>
      </c>
      <c r="G79" s="5">
        <v>17.0</v>
      </c>
      <c r="H79" s="5">
        <v>17.0</v>
      </c>
      <c r="I79" s="5">
        <v>17.0</v>
      </c>
      <c r="J79" s="5" t="s">
        <v>197</v>
      </c>
      <c r="K79" s="5">
        <v>-0.03708804271258993</v>
      </c>
      <c r="L79" s="5">
        <v>0.1419463060078123</v>
      </c>
      <c r="M79" s="5">
        <f t="shared" si="13"/>
        <v>0.03708804271</v>
      </c>
      <c r="N79" s="5">
        <v>0.03708804271258993</v>
      </c>
      <c r="O79" s="5">
        <f t="shared" si="2"/>
        <v>0.02014875379</v>
      </c>
      <c r="P79" s="5">
        <v>-15.4869358669834</v>
      </c>
      <c r="Q79" s="5">
        <v>64.24601639917321</v>
      </c>
      <c r="R79" s="5">
        <v>15.58194774346797</v>
      </c>
      <c r="S79" s="5"/>
      <c r="T79" s="5"/>
      <c r="U79" s="5"/>
      <c r="V79" s="5"/>
      <c r="W79" s="8">
        <v>0.7</v>
      </c>
      <c r="X79" s="5" t="s">
        <v>374</v>
      </c>
      <c r="Y79" s="5"/>
      <c r="Z79" s="5" t="s">
        <v>357</v>
      </c>
      <c r="AA79" s="5">
        <v>0.0</v>
      </c>
      <c r="AB79" s="5">
        <v>1.0</v>
      </c>
      <c r="AC79" s="5" t="s">
        <v>417</v>
      </c>
      <c r="AD79" s="5" t="s">
        <v>413</v>
      </c>
      <c r="AE79" s="5" t="s">
        <v>414</v>
      </c>
      <c r="AF79" s="5" t="s">
        <v>107</v>
      </c>
      <c r="AG79" s="5" t="s">
        <v>15</v>
      </c>
      <c r="AH79" s="5" t="s">
        <v>73</v>
      </c>
      <c r="AI79" s="5" t="s">
        <v>212</v>
      </c>
      <c r="AJ79" s="5" t="s">
        <v>75</v>
      </c>
      <c r="AK79" s="5">
        <v>0.0</v>
      </c>
      <c r="AL79" s="9" t="s">
        <v>366</v>
      </c>
      <c r="AM79" s="10" t="s">
        <v>366</v>
      </c>
      <c r="AN79" s="5" t="s">
        <v>77</v>
      </c>
      <c r="AO79" s="5">
        <v>5.0</v>
      </c>
      <c r="AP79" s="5">
        <v>0.0</v>
      </c>
      <c r="AQ79" s="5">
        <v>0.0</v>
      </c>
      <c r="AR79" s="5">
        <v>1.0</v>
      </c>
      <c r="AS79" s="5">
        <v>0.0</v>
      </c>
      <c r="AT79" s="5">
        <v>0.0</v>
      </c>
      <c r="AU79" s="5"/>
      <c r="AV79" s="5">
        <v>24.5</v>
      </c>
      <c r="AW79" s="5"/>
      <c r="AX79" s="5"/>
      <c r="AY79" s="5">
        <v>0.0</v>
      </c>
      <c r="AZ79" s="5">
        <v>0.0</v>
      </c>
      <c r="BA79" s="5">
        <v>0.0</v>
      </c>
      <c r="BB79" s="5" t="s">
        <v>134</v>
      </c>
      <c r="BC79" s="5" t="s">
        <v>415</v>
      </c>
      <c r="BD79" s="11" t="s">
        <v>23</v>
      </c>
      <c r="BE79" s="11">
        <v>1.0</v>
      </c>
      <c r="BF79" s="11">
        <v>1.0</v>
      </c>
      <c r="BG79" s="5">
        <v>2019.0</v>
      </c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ht="15.75" customHeight="1">
      <c r="A80" s="5">
        <v>29.0</v>
      </c>
      <c r="B80" s="7" t="s">
        <v>410</v>
      </c>
      <c r="C80" s="7" t="s">
        <v>418</v>
      </c>
      <c r="D80" s="5" t="s">
        <v>171</v>
      </c>
      <c r="E80" s="5" t="s">
        <v>62</v>
      </c>
      <c r="F80" s="5" t="s">
        <v>63</v>
      </c>
      <c r="G80" s="5">
        <v>17.0</v>
      </c>
      <c r="H80" s="5">
        <v>17.0</v>
      </c>
      <c r="I80" s="5">
        <v>17.0</v>
      </c>
      <c r="J80" s="5" t="s">
        <v>225</v>
      </c>
      <c r="K80" s="5">
        <v>0.1837942838062917</v>
      </c>
      <c r="L80" s="5">
        <v>0.1563973653141743</v>
      </c>
      <c r="M80" s="5">
        <f t="shared" si="13"/>
        <v>-0.1837942838</v>
      </c>
      <c r="N80" s="5">
        <v>-0.1837942838062917</v>
      </c>
      <c r="O80" s="5">
        <f t="shared" si="2"/>
        <v>0.02446013588</v>
      </c>
      <c r="P80" s="5">
        <v>25.1214953271028</v>
      </c>
      <c r="Q80" s="5">
        <v>110.5917116403987</v>
      </c>
      <c r="R80" s="5">
        <v>26.822429906542</v>
      </c>
      <c r="S80" s="5"/>
      <c r="T80" s="5"/>
      <c r="U80" s="5"/>
      <c r="V80" s="5"/>
      <c r="W80" s="8">
        <v>0.7</v>
      </c>
      <c r="X80" s="5" t="s">
        <v>374</v>
      </c>
      <c r="Y80" s="5"/>
      <c r="Z80" s="5" t="s">
        <v>357</v>
      </c>
      <c r="AA80" s="5">
        <v>0.0</v>
      </c>
      <c r="AB80" s="5">
        <v>1.0</v>
      </c>
      <c r="AC80" s="5" t="s">
        <v>412</v>
      </c>
      <c r="AD80" s="5" t="s">
        <v>419</v>
      </c>
      <c r="AE80" s="5" t="s">
        <v>420</v>
      </c>
      <c r="AF80" s="5" t="s">
        <v>107</v>
      </c>
      <c r="AG80" s="5" t="s">
        <v>15</v>
      </c>
      <c r="AH80" s="5" t="s">
        <v>73</v>
      </c>
      <c r="AI80" s="5" t="s">
        <v>212</v>
      </c>
      <c r="AJ80" s="5" t="s">
        <v>75</v>
      </c>
      <c r="AK80" s="5">
        <v>0.0</v>
      </c>
      <c r="AL80" s="9" t="s">
        <v>366</v>
      </c>
      <c r="AM80" s="10" t="s">
        <v>366</v>
      </c>
      <c r="AN80" s="5" t="s">
        <v>77</v>
      </c>
      <c r="AO80" s="5">
        <v>5.0</v>
      </c>
      <c r="AP80" s="5">
        <v>0.0</v>
      </c>
      <c r="AQ80" s="5">
        <v>1.0</v>
      </c>
      <c r="AR80" s="5">
        <v>1.0</v>
      </c>
      <c r="AS80" s="5">
        <v>0.0</v>
      </c>
      <c r="AT80" s="5">
        <v>0.0</v>
      </c>
      <c r="AU80" s="5"/>
      <c r="AV80" s="5">
        <v>24.5</v>
      </c>
      <c r="AW80" s="5"/>
      <c r="AX80" s="5"/>
      <c r="AY80" s="5">
        <v>0.0</v>
      </c>
      <c r="AZ80" s="5">
        <v>0.0</v>
      </c>
      <c r="BA80" s="5">
        <v>0.0</v>
      </c>
      <c r="BB80" s="5" t="s">
        <v>134</v>
      </c>
      <c r="BC80" s="5" t="s">
        <v>415</v>
      </c>
      <c r="BD80" s="11" t="s">
        <v>23</v>
      </c>
      <c r="BE80" s="11">
        <v>1.0</v>
      </c>
      <c r="BF80" s="11">
        <v>1.0</v>
      </c>
      <c r="BG80" s="5">
        <v>2019.0</v>
      </c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ht="15.75" customHeight="1">
      <c r="A81" s="5">
        <v>29.0</v>
      </c>
      <c r="B81" s="7" t="s">
        <v>410</v>
      </c>
      <c r="C81" s="7" t="s">
        <v>421</v>
      </c>
      <c r="D81" s="5" t="s">
        <v>171</v>
      </c>
      <c r="E81" s="5" t="s">
        <v>62</v>
      </c>
      <c r="F81" s="5" t="s">
        <v>63</v>
      </c>
      <c r="G81" s="5">
        <v>17.0</v>
      </c>
      <c r="H81" s="5">
        <v>17.0</v>
      </c>
      <c r="I81" s="5">
        <v>17.0</v>
      </c>
      <c r="J81" s="5" t="s">
        <v>225</v>
      </c>
      <c r="K81" s="5">
        <v>0.1015102983295258</v>
      </c>
      <c r="L81" s="5">
        <v>0.1554233746279146</v>
      </c>
      <c r="M81" s="5">
        <f t="shared" si="13"/>
        <v>-0.1015102983</v>
      </c>
      <c r="N81" s="5">
        <v>-0.1015102983295258</v>
      </c>
      <c r="O81" s="5">
        <f t="shared" si="2"/>
        <v>0.02415642538</v>
      </c>
      <c r="P81" s="5">
        <v>20.3743457231829</v>
      </c>
      <c r="Q81" s="5">
        <v>115.930759283873</v>
      </c>
      <c r="R81" s="5">
        <v>28.1173391638508</v>
      </c>
      <c r="S81" s="5"/>
      <c r="T81" s="5"/>
      <c r="U81" s="5"/>
      <c r="V81" s="5"/>
      <c r="W81" s="8">
        <v>0.7</v>
      </c>
      <c r="X81" s="5" t="s">
        <v>374</v>
      </c>
      <c r="Y81" s="5"/>
      <c r="Z81" s="5" t="s">
        <v>357</v>
      </c>
      <c r="AA81" s="5">
        <v>0.0</v>
      </c>
      <c r="AB81" s="5">
        <v>1.0</v>
      </c>
      <c r="AC81" s="5" t="s">
        <v>417</v>
      </c>
      <c r="AD81" s="5" t="s">
        <v>419</v>
      </c>
      <c r="AE81" s="5" t="s">
        <v>420</v>
      </c>
      <c r="AF81" s="5" t="s">
        <v>107</v>
      </c>
      <c r="AG81" s="5" t="s">
        <v>15</v>
      </c>
      <c r="AH81" s="5" t="s">
        <v>73</v>
      </c>
      <c r="AI81" s="5" t="s">
        <v>212</v>
      </c>
      <c r="AJ81" s="5" t="s">
        <v>75</v>
      </c>
      <c r="AK81" s="5">
        <v>0.0</v>
      </c>
      <c r="AL81" s="9" t="s">
        <v>366</v>
      </c>
      <c r="AM81" s="10" t="s">
        <v>366</v>
      </c>
      <c r="AN81" s="5" t="s">
        <v>77</v>
      </c>
      <c r="AO81" s="5">
        <v>5.0</v>
      </c>
      <c r="AP81" s="5">
        <v>0.0</v>
      </c>
      <c r="AQ81" s="5">
        <v>0.0</v>
      </c>
      <c r="AR81" s="5">
        <v>1.0</v>
      </c>
      <c r="AS81" s="5">
        <v>0.0</v>
      </c>
      <c r="AT81" s="5">
        <v>0.0</v>
      </c>
      <c r="AU81" s="5"/>
      <c r="AV81" s="5">
        <v>24.5</v>
      </c>
      <c r="AW81" s="5"/>
      <c r="AX81" s="5"/>
      <c r="AY81" s="5">
        <v>0.0</v>
      </c>
      <c r="AZ81" s="5">
        <v>0.0</v>
      </c>
      <c r="BA81" s="5">
        <v>0.0</v>
      </c>
      <c r="BB81" s="5" t="s">
        <v>134</v>
      </c>
      <c r="BC81" s="5" t="s">
        <v>415</v>
      </c>
      <c r="BD81" s="11" t="s">
        <v>23</v>
      </c>
      <c r="BE81" s="11">
        <v>1.0</v>
      </c>
      <c r="BF81" s="11">
        <v>1.0</v>
      </c>
      <c r="BG81" s="5">
        <v>2019.0</v>
      </c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ht="15.75" customHeight="1">
      <c r="A82" s="15">
        <v>30.0</v>
      </c>
      <c r="B82" s="7" t="s">
        <v>422</v>
      </c>
      <c r="C82" s="7" t="s">
        <v>423</v>
      </c>
      <c r="D82" s="5" t="s">
        <v>93</v>
      </c>
      <c r="E82" s="5" t="s">
        <v>124</v>
      </c>
      <c r="F82" s="5" t="s">
        <v>424</v>
      </c>
      <c r="G82" s="5">
        <v>14.0</v>
      </c>
      <c r="H82" s="5">
        <v>14.0</v>
      </c>
      <c r="I82" s="5">
        <v>14.0</v>
      </c>
      <c r="J82" s="5" t="s">
        <v>110</v>
      </c>
      <c r="K82" s="5">
        <v>0.4183006535947712</v>
      </c>
      <c r="L82" s="5">
        <v>0.2042373479754622</v>
      </c>
      <c r="M82" s="5">
        <f t="shared" ref="M82:M84" si="14">K82</f>
        <v>0.4183006536</v>
      </c>
      <c r="N82" s="5">
        <v>0.4183006535947712</v>
      </c>
      <c r="O82" s="5">
        <f t="shared" si="2"/>
        <v>0.04171289431</v>
      </c>
      <c r="P82" s="5">
        <v>-3.3</v>
      </c>
      <c r="Q82" s="5">
        <v>2.7</v>
      </c>
      <c r="R82" s="5"/>
      <c r="S82" s="5">
        <v>-4.5</v>
      </c>
      <c r="T82" s="5">
        <v>2.7</v>
      </c>
      <c r="U82" s="5"/>
      <c r="V82" s="5"/>
      <c r="W82" s="8">
        <v>0.7</v>
      </c>
      <c r="X82" s="5" t="s">
        <v>164</v>
      </c>
      <c r="Y82" s="5"/>
      <c r="Z82" s="5" t="s">
        <v>199</v>
      </c>
      <c r="AA82" s="5">
        <v>1.0</v>
      </c>
      <c r="AB82" s="5">
        <v>0.0</v>
      </c>
      <c r="AC82" s="5" t="s">
        <v>68</v>
      </c>
      <c r="AD82" s="5"/>
      <c r="AE82" s="5" t="s">
        <v>306</v>
      </c>
      <c r="AF82" s="5" t="s">
        <v>71</v>
      </c>
      <c r="AG82" s="5" t="s">
        <v>144</v>
      </c>
      <c r="AH82" s="5" t="s">
        <v>154</v>
      </c>
      <c r="AI82" s="5" t="s">
        <v>74</v>
      </c>
      <c r="AJ82" s="5" t="s">
        <v>132</v>
      </c>
      <c r="AK82" s="5">
        <v>0.0</v>
      </c>
      <c r="AL82" s="5">
        <v>0.75</v>
      </c>
      <c r="AM82" s="5">
        <v>0.75</v>
      </c>
      <c r="AN82" s="5">
        <v>0.6</v>
      </c>
      <c r="AO82" s="5">
        <v>25.0</v>
      </c>
      <c r="AP82" s="5">
        <v>1.0</v>
      </c>
      <c r="AQ82" s="5">
        <v>0.0</v>
      </c>
      <c r="AR82" s="5">
        <v>1.0</v>
      </c>
      <c r="AS82" s="5">
        <v>1.0</v>
      </c>
      <c r="AT82" s="5">
        <v>0.0</v>
      </c>
      <c r="AU82" s="5">
        <v>14.0</v>
      </c>
      <c r="AV82" s="5">
        <v>33.0</v>
      </c>
      <c r="AW82" s="5">
        <v>8.0</v>
      </c>
      <c r="AX82" s="5"/>
      <c r="AY82" s="5">
        <v>0.0</v>
      </c>
      <c r="AZ82" s="5">
        <v>0.0</v>
      </c>
      <c r="BA82" s="5">
        <v>0.0</v>
      </c>
      <c r="BB82" s="5"/>
      <c r="BC82" s="5" t="s">
        <v>63</v>
      </c>
      <c r="BD82" s="11" t="s">
        <v>136</v>
      </c>
      <c r="BE82" s="11">
        <v>0.0</v>
      </c>
      <c r="BF82" s="11">
        <v>1.0</v>
      </c>
      <c r="BG82" s="5">
        <v>2013.0</v>
      </c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ht="15.75" customHeight="1">
      <c r="A83" s="5">
        <v>31.0</v>
      </c>
      <c r="B83" s="7" t="s">
        <v>425</v>
      </c>
      <c r="C83" s="7" t="s">
        <v>426</v>
      </c>
      <c r="D83" s="5" t="s">
        <v>93</v>
      </c>
      <c r="E83" s="5" t="s">
        <v>62</v>
      </c>
      <c r="F83" s="5" t="s">
        <v>63</v>
      </c>
      <c r="G83" s="5">
        <v>22.0</v>
      </c>
      <c r="H83" s="5">
        <v>22.0</v>
      </c>
      <c r="I83" s="5">
        <v>22.0</v>
      </c>
      <c r="J83" s="5" t="s">
        <v>427</v>
      </c>
      <c r="K83" s="5">
        <v>0.06691504683624928</v>
      </c>
      <c r="L83" s="5">
        <v>0.1593671648907429</v>
      </c>
      <c r="M83" s="5">
        <f t="shared" si="14"/>
        <v>0.06691504684</v>
      </c>
      <c r="N83" s="5">
        <v>0.06691504683624928</v>
      </c>
      <c r="O83" s="5">
        <f t="shared" si="2"/>
        <v>0.02539789325</v>
      </c>
      <c r="P83" s="5">
        <v>31.09</v>
      </c>
      <c r="Q83" s="5">
        <v>12.71102670912149</v>
      </c>
      <c r="R83" s="5">
        <v>2.71</v>
      </c>
      <c r="S83" s="5">
        <v>30.23</v>
      </c>
      <c r="T83" s="5">
        <v>12.00746434514798</v>
      </c>
      <c r="U83" s="5">
        <v>2.56</v>
      </c>
      <c r="V83" s="5"/>
      <c r="W83" s="8">
        <v>0.7</v>
      </c>
      <c r="X83" s="5" t="s">
        <v>428</v>
      </c>
      <c r="Y83" s="5"/>
      <c r="Z83" s="5" t="s">
        <v>112</v>
      </c>
      <c r="AA83" s="5">
        <v>1.0</v>
      </c>
      <c r="AB83" s="5">
        <v>0.0</v>
      </c>
      <c r="AC83" s="5" t="s">
        <v>68</v>
      </c>
      <c r="AD83" s="5" t="s">
        <v>429</v>
      </c>
      <c r="AE83" s="5" t="s">
        <v>430</v>
      </c>
      <c r="AF83" s="5" t="s">
        <v>71</v>
      </c>
      <c r="AG83" s="5" t="s">
        <v>144</v>
      </c>
      <c r="AH83" s="5"/>
      <c r="AI83" s="5" t="s">
        <v>74</v>
      </c>
      <c r="AJ83" s="5" t="s">
        <v>132</v>
      </c>
      <c r="AK83" s="5">
        <v>0.0</v>
      </c>
      <c r="AL83" s="9" t="s">
        <v>133</v>
      </c>
      <c r="AM83" s="10" t="s">
        <v>133</v>
      </c>
      <c r="AN83" s="5" t="s">
        <v>146</v>
      </c>
      <c r="AO83" s="5">
        <v>30.0</v>
      </c>
      <c r="AP83" s="5">
        <v>1.0</v>
      </c>
      <c r="AQ83" s="5">
        <v>1.0</v>
      </c>
      <c r="AR83" s="5">
        <v>1.0</v>
      </c>
      <c r="AS83" s="5">
        <v>2.0</v>
      </c>
      <c r="AT83" s="5">
        <v>0.0</v>
      </c>
      <c r="AU83" s="5">
        <v>22.0</v>
      </c>
      <c r="AV83" s="5">
        <v>23.0</v>
      </c>
      <c r="AW83" s="5">
        <v>2.85</v>
      </c>
      <c r="AX83" s="5">
        <v>11.0</v>
      </c>
      <c r="AY83" s="5">
        <v>0.0</v>
      </c>
      <c r="AZ83" s="5">
        <v>0.0</v>
      </c>
      <c r="BA83" s="5">
        <v>0.0</v>
      </c>
      <c r="BB83" s="5" t="s">
        <v>178</v>
      </c>
      <c r="BC83" s="5" t="s">
        <v>63</v>
      </c>
      <c r="BD83" s="11" t="s">
        <v>23</v>
      </c>
      <c r="BE83" s="11">
        <v>0.0</v>
      </c>
      <c r="BF83" s="11">
        <v>2.0</v>
      </c>
      <c r="BG83" s="5">
        <v>2018.0</v>
      </c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ht="15.75" customHeight="1">
      <c r="A84" s="5">
        <v>31.0</v>
      </c>
      <c r="B84" s="7" t="s">
        <v>425</v>
      </c>
      <c r="C84" s="7" t="s">
        <v>431</v>
      </c>
      <c r="D84" s="5" t="s">
        <v>93</v>
      </c>
      <c r="E84" s="5" t="s">
        <v>62</v>
      </c>
      <c r="F84" s="5" t="s">
        <v>63</v>
      </c>
      <c r="G84" s="5">
        <v>22.0</v>
      </c>
      <c r="H84" s="5">
        <v>22.0</v>
      </c>
      <c r="I84" s="5">
        <v>22.0</v>
      </c>
      <c r="J84" s="5" t="s">
        <v>427</v>
      </c>
      <c r="K84" s="5">
        <v>-0.1103683403408055</v>
      </c>
      <c r="L84" s="5">
        <v>0.1596964045126418</v>
      </c>
      <c r="M84" s="5">
        <f t="shared" si="14"/>
        <v>-0.1103683403</v>
      </c>
      <c r="N84" s="5">
        <v>-0.1103683403408055</v>
      </c>
      <c r="O84" s="5">
        <f t="shared" si="2"/>
        <v>0.02550294161</v>
      </c>
      <c r="P84" s="5">
        <v>2.75</v>
      </c>
      <c r="Q84" s="5">
        <v>0.469041575982343</v>
      </c>
      <c r="R84" s="5">
        <v>0.1</v>
      </c>
      <c r="S84" s="5">
        <v>2.8</v>
      </c>
      <c r="T84" s="5">
        <v>0.3752332607858744</v>
      </c>
      <c r="U84" s="5">
        <v>0.08</v>
      </c>
      <c r="V84" s="5"/>
      <c r="W84" s="8">
        <v>0.7</v>
      </c>
      <c r="X84" s="5" t="s">
        <v>428</v>
      </c>
      <c r="Y84" s="5"/>
      <c r="Z84" s="5" t="s">
        <v>112</v>
      </c>
      <c r="AA84" s="5">
        <v>1.0</v>
      </c>
      <c r="AB84" s="5">
        <v>0.0</v>
      </c>
      <c r="AC84" s="5" t="s">
        <v>68</v>
      </c>
      <c r="AD84" s="5" t="s">
        <v>432</v>
      </c>
      <c r="AE84" s="5" t="s">
        <v>433</v>
      </c>
      <c r="AF84" s="5" t="s">
        <v>71</v>
      </c>
      <c r="AG84" s="5" t="s">
        <v>144</v>
      </c>
      <c r="AH84" s="5"/>
      <c r="AI84" s="5" t="s">
        <v>74</v>
      </c>
      <c r="AJ84" s="5" t="s">
        <v>132</v>
      </c>
      <c r="AK84" s="5">
        <v>0.0</v>
      </c>
      <c r="AL84" s="9" t="s">
        <v>133</v>
      </c>
      <c r="AM84" s="10" t="s">
        <v>133</v>
      </c>
      <c r="AN84" s="5" t="s">
        <v>146</v>
      </c>
      <c r="AO84" s="5">
        <v>30.0</v>
      </c>
      <c r="AP84" s="5">
        <v>1.0</v>
      </c>
      <c r="AQ84" s="5">
        <v>1.0</v>
      </c>
      <c r="AR84" s="5">
        <v>1.0</v>
      </c>
      <c r="AS84" s="5">
        <v>2.0</v>
      </c>
      <c r="AT84" s="5">
        <v>0.0</v>
      </c>
      <c r="AU84" s="5"/>
      <c r="AV84" s="5">
        <v>23.0</v>
      </c>
      <c r="AW84" s="5"/>
      <c r="AX84" s="5"/>
      <c r="AY84" s="5">
        <v>0.0</v>
      </c>
      <c r="AZ84" s="5">
        <v>0.0</v>
      </c>
      <c r="BA84" s="5">
        <v>0.0</v>
      </c>
      <c r="BB84" s="5" t="s">
        <v>178</v>
      </c>
      <c r="BC84" s="5" t="s">
        <v>63</v>
      </c>
      <c r="BD84" s="11" t="s">
        <v>23</v>
      </c>
      <c r="BE84" s="11">
        <v>0.0</v>
      </c>
      <c r="BF84" s="11">
        <v>2.0</v>
      </c>
      <c r="BG84" s="5">
        <v>2018.0</v>
      </c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ht="15.75" customHeight="1">
      <c r="A85" s="5">
        <v>31.0</v>
      </c>
      <c r="B85" s="7" t="s">
        <v>425</v>
      </c>
      <c r="C85" s="7" t="s">
        <v>434</v>
      </c>
      <c r="D85" s="5" t="s">
        <v>93</v>
      </c>
      <c r="E85" s="5" t="s">
        <v>62</v>
      </c>
      <c r="F85" s="5" t="s">
        <v>63</v>
      </c>
      <c r="G85" s="5">
        <v>22.0</v>
      </c>
      <c r="H85" s="5">
        <v>22.0</v>
      </c>
      <c r="I85" s="5">
        <v>22.0</v>
      </c>
      <c r="J85" s="5" t="s">
        <v>427</v>
      </c>
      <c r="K85" s="5">
        <v>-0.2363171615782522</v>
      </c>
      <c r="L85" s="5">
        <v>0.1615498944325761</v>
      </c>
      <c r="M85" s="5">
        <f>-K85</f>
        <v>0.2363171616</v>
      </c>
      <c r="N85" s="5">
        <v>0.2363171615782522</v>
      </c>
      <c r="O85" s="5">
        <f t="shared" si="2"/>
        <v>0.02609836839</v>
      </c>
      <c r="P85" s="5">
        <v>19.51</v>
      </c>
      <c r="Q85" s="5">
        <v>5.112553178207539</v>
      </c>
      <c r="R85" s="5">
        <v>1.09</v>
      </c>
      <c r="S85" s="5">
        <v>20.68</v>
      </c>
      <c r="T85" s="5">
        <v>3.001866086286995</v>
      </c>
      <c r="U85" s="5">
        <v>0.64</v>
      </c>
      <c r="V85" s="5"/>
      <c r="W85" s="8">
        <v>0.7</v>
      </c>
      <c r="X85" s="5" t="s">
        <v>435</v>
      </c>
      <c r="Y85" s="5"/>
      <c r="Z85" s="5" t="s">
        <v>112</v>
      </c>
      <c r="AA85" s="5">
        <v>1.0</v>
      </c>
      <c r="AB85" s="5">
        <v>0.0</v>
      </c>
      <c r="AC85" s="5" t="s">
        <v>105</v>
      </c>
      <c r="AD85" s="5" t="s">
        <v>436</v>
      </c>
      <c r="AE85" s="5" t="s">
        <v>437</v>
      </c>
      <c r="AF85" s="5" t="s">
        <v>107</v>
      </c>
      <c r="AG85" s="5" t="s">
        <v>144</v>
      </c>
      <c r="AH85" s="5"/>
      <c r="AI85" s="5" t="s">
        <v>74</v>
      </c>
      <c r="AJ85" s="5" t="s">
        <v>132</v>
      </c>
      <c r="AK85" s="5">
        <v>0.0</v>
      </c>
      <c r="AL85" s="9" t="s">
        <v>366</v>
      </c>
      <c r="AM85" s="10" t="s">
        <v>366</v>
      </c>
      <c r="AN85" s="5" t="s">
        <v>146</v>
      </c>
      <c r="AO85" s="5">
        <v>30.0</v>
      </c>
      <c r="AP85" s="5">
        <v>1.0</v>
      </c>
      <c r="AQ85" s="5">
        <v>1.0</v>
      </c>
      <c r="AR85" s="5">
        <v>1.0</v>
      </c>
      <c r="AS85" s="5">
        <v>2.0</v>
      </c>
      <c r="AT85" s="5">
        <v>0.0</v>
      </c>
      <c r="AU85" s="5"/>
      <c r="AV85" s="5">
        <v>23.0</v>
      </c>
      <c r="AW85" s="5"/>
      <c r="AX85" s="5"/>
      <c r="AY85" s="5">
        <v>0.0</v>
      </c>
      <c r="AZ85" s="5">
        <v>0.0</v>
      </c>
      <c r="BA85" s="5">
        <v>0.0</v>
      </c>
      <c r="BB85" s="5" t="s">
        <v>178</v>
      </c>
      <c r="BC85" s="5" t="s">
        <v>63</v>
      </c>
      <c r="BD85" s="11" t="s">
        <v>23</v>
      </c>
      <c r="BE85" s="11">
        <v>0.0</v>
      </c>
      <c r="BF85" s="11">
        <v>2.0</v>
      </c>
      <c r="BG85" s="5">
        <v>2018.0</v>
      </c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ht="15.75" customHeight="1">
      <c r="A86" s="5">
        <v>31.0</v>
      </c>
      <c r="B86" s="7" t="s">
        <v>425</v>
      </c>
      <c r="C86" s="7" t="s">
        <v>438</v>
      </c>
      <c r="D86" s="5" t="s">
        <v>93</v>
      </c>
      <c r="E86" s="5" t="s">
        <v>62</v>
      </c>
      <c r="F86" s="5" t="s">
        <v>63</v>
      </c>
      <c r="G86" s="5">
        <v>22.0</v>
      </c>
      <c r="H86" s="5">
        <v>22.0</v>
      </c>
      <c r="I86" s="5">
        <v>22.0</v>
      </c>
      <c r="J86" s="5" t="s">
        <v>427</v>
      </c>
      <c r="K86" s="5">
        <v>0.07421595214544759</v>
      </c>
      <c r="L86" s="5">
        <v>0.1594112415641921</v>
      </c>
      <c r="M86" s="5">
        <f>K86</f>
        <v>0.07421595215</v>
      </c>
      <c r="N86" s="5">
        <v>0.07421595214544759</v>
      </c>
      <c r="O86" s="5">
        <f t="shared" si="2"/>
        <v>0.02541194394</v>
      </c>
      <c r="P86" s="5">
        <v>0.46</v>
      </c>
      <c r="Q86" s="5">
        <v>0.0938083151964686</v>
      </c>
      <c r="R86" s="5">
        <v>0.02</v>
      </c>
      <c r="S86" s="5">
        <v>0.45</v>
      </c>
      <c r="T86" s="5">
        <v>0.1407124727947029</v>
      </c>
      <c r="U86" s="5">
        <v>0.03</v>
      </c>
      <c r="V86" s="5"/>
      <c r="W86" s="8">
        <v>0.7</v>
      </c>
      <c r="X86" s="5" t="s">
        <v>435</v>
      </c>
      <c r="Y86" s="5"/>
      <c r="Z86" s="5" t="s">
        <v>67</v>
      </c>
      <c r="AA86" s="5">
        <v>0.0</v>
      </c>
      <c r="AB86" s="5">
        <v>1.0</v>
      </c>
      <c r="AC86" s="5" t="s">
        <v>68</v>
      </c>
      <c r="AD86" s="5" t="s">
        <v>439</v>
      </c>
      <c r="AE86" s="5" t="s">
        <v>440</v>
      </c>
      <c r="AF86" s="5" t="s">
        <v>71</v>
      </c>
      <c r="AG86" s="5" t="s">
        <v>144</v>
      </c>
      <c r="AH86" s="5"/>
      <c r="AI86" s="5" t="s">
        <v>74</v>
      </c>
      <c r="AJ86" s="5" t="s">
        <v>132</v>
      </c>
      <c r="AK86" s="5">
        <v>0.0</v>
      </c>
      <c r="AL86" s="9" t="s">
        <v>366</v>
      </c>
      <c r="AM86" s="10" t="s">
        <v>366</v>
      </c>
      <c r="AN86" s="5" t="s">
        <v>146</v>
      </c>
      <c r="AO86" s="5">
        <v>30.0</v>
      </c>
      <c r="AP86" s="5">
        <v>1.0</v>
      </c>
      <c r="AQ86" s="5">
        <v>1.0</v>
      </c>
      <c r="AR86" s="5">
        <v>1.0</v>
      </c>
      <c r="AS86" s="5">
        <v>2.0</v>
      </c>
      <c r="AT86" s="5">
        <v>0.0</v>
      </c>
      <c r="AU86" s="5"/>
      <c r="AV86" s="5">
        <v>23.0</v>
      </c>
      <c r="AW86" s="5"/>
      <c r="AX86" s="5"/>
      <c r="AY86" s="5">
        <v>0.0</v>
      </c>
      <c r="AZ86" s="5">
        <v>0.0</v>
      </c>
      <c r="BA86" s="5">
        <v>0.0</v>
      </c>
      <c r="BB86" s="5" t="s">
        <v>178</v>
      </c>
      <c r="BC86" s="5" t="s">
        <v>63</v>
      </c>
      <c r="BD86" s="11" t="s">
        <v>23</v>
      </c>
      <c r="BE86" s="11">
        <v>0.0</v>
      </c>
      <c r="BF86" s="11">
        <v>2.0</v>
      </c>
      <c r="BG86" s="5">
        <v>2018.0</v>
      </c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ht="15.75" customHeight="1">
      <c r="A87" s="5">
        <v>32.0</v>
      </c>
      <c r="B87" s="7" t="s">
        <v>441</v>
      </c>
      <c r="C87" s="7" t="s">
        <v>442</v>
      </c>
      <c r="D87" s="5" t="s">
        <v>61</v>
      </c>
      <c r="E87" s="5" t="s">
        <v>62</v>
      </c>
      <c r="F87" s="5" t="s">
        <v>63</v>
      </c>
      <c r="G87" s="5">
        <v>22.0</v>
      </c>
      <c r="H87" s="5">
        <v>11.0</v>
      </c>
      <c r="I87" s="5">
        <v>11.0</v>
      </c>
      <c r="J87" s="5" t="s">
        <v>197</v>
      </c>
      <c r="K87" s="5">
        <v>-0.3780503291832807</v>
      </c>
      <c r="L87" s="5">
        <v>0.4141492848821394</v>
      </c>
      <c r="M87" s="5">
        <f t="shared" ref="M87:M90" si="15">-K87</f>
        <v>0.3780503292</v>
      </c>
      <c r="N87" s="5">
        <v>0.3780503291832807</v>
      </c>
      <c r="O87" s="5">
        <f t="shared" si="2"/>
        <v>0.1715196302</v>
      </c>
      <c r="P87" s="5">
        <v>7.89473684210526</v>
      </c>
      <c r="Q87" s="5">
        <v>6.807808780203194</v>
      </c>
      <c r="R87" s="5">
        <v>2.05263157894737</v>
      </c>
      <c r="S87" s="5">
        <v>10.4912280701754</v>
      </c>
      <c r="T87" s="5">
        <v>6.400503981387589</v>
      </c>
      <c r="U87" s="5">
        <v>1.929824561403501</v>
      </c>
      <c r="V87" s="5"/>
      <c r="W87" s="8">
        <v>0.7</v>
      </c>
      <c r="X87" s="5" t="s">
        <v>443</v>
      </c>
      <c r="Y87" s="5"/>
      <c r="Z87" s="5" t="s">
        <v>357</v>
      </c>
      <c r="AA87" s="5">
        <v>0.0</v>
      </c>
      <c r="AB87" s="5">
        <v>1.0</v>
      </c>
      <c r="AC87" s="5" t="s">
        <v>417</v>
      </c>
      <c r="AD87" s="5" t="s">
        <v>444</v>
      </c>
      <c r="AE87" s="5" t="s">
        <v>445</v>
      </c>
      <c r="AF87" s="5" t="s">
        <v>71</v>
      </c>
      <c r="AG87" s="5" t="s">
        <v>377</v>
      </c>
      <c r="AH87" s="5" t="s">
        <v>446</v>
      </c>
      <c r="AI87" s="5" t="s">
        <v>212</v>
      </c>
      <c r="AJ87" s="5" t="s">
        <v>75</v>
      </c>
      <c r="AK87" s="5">
        <v>0.0</v>
      </c>
      <c r="AL87" s="9" t="s">
        <v>133</v>
      </c>
      <c r="AM87" s="10" t="s">
        <v>133</v>
      </c>
      <c r="AN87" s="5" t="s">
        <v>146</v>
      </c>
      <c r="AO87" s="5">
        <v>10.0</v>
      </c>
      <c r="AP87" s="5">
        <v>0.0</v>
      </c>
      <c r="AQ87" s="5">
        <v>0.0</v>
      </c>
      <c r="AR87" s="5">
        <v>1.0</v>
      </c>
      <c r="AS87" s="5">
        <v>0.0</v>
      </c>
      <c r="AT87" s="5">
        <v>0.0</v>
      </c>
      <c r="AU87" s="5">
        <v>33.0</v>
      </c>
      <c r="AV87" s="5">
        <v>21.82</v>
      </c>
      <c r="AW87" s="5">
        <v>5.73</v>
      </c>
      <c r="AX87" s="5">
        <v>12.0</v>
      </c>
      <c r="AY87" s="5">
        <v>0.0</v>
      </c>
      <c r="AZ87" s="5">
        <v>0.0</v>
      </c>
      <c r="BA87" s="5">
        <v>0.0</v>
      </c>
      <c r="BB87" s="5" t="s">
        <v>178</v>
      </c>
      <c r="BC87" s="5" t="s">
        <v>91</v>
      </c>
      <c r="BD87" s="11" t="s">
        <v>136</v>
      </c>
      <c r="BE87" s="11">
        <v>0.0</v>
      </c>
      <c r="BF87" s="11">
        <v>1.0</v>
      </c>
      <c r="BG87" s="5">
        <v>2020.0</v>
      </c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ht="15.75" customHeight="1">
      <c r="A88" s="5">
        <v>32.0</v>
      </c>
      <c r="B88" s="7" t="s">
        <v>441</v>
      </c>
      <c r="C88" s="7" t="s">
        <v>442</v>
      </c>
      <c r="D88" s="5" t="s">
        <v>61</v>
      </c>
      <c r="E88" s="5" t="s">
        <v>62</v>
      </c>
      <c r="F88" s="5" t="s">
        <v>63</v>
      </c>
      <c r="G88" s="5">
        <v>22.0</v>
      </c>
      <c r="H88" s="5">
        <v>11.0</v>
      </c>
      <c r="I88" s="5">
        <v>11.0</v>
      </c>
      <c r="J88" s="5" t="s">
        <v>197</v>
      </c>
      <c r="K88" s="5">
        <v>0.2651166554072649</v>
      </c>
      <c r="L88" s="5">
        <v>0.4121514647936372</v>
      </c>
      <c r="M88" s="5">
        <f t="shared" si="15"/>
        <v>-0.2651166554</v>
      </c>
      <c r="N88" s="5">
        <v>-0.2651166554072649</v>
      </c>
      <c r="O88" s="5">
        <f t="shared" si="2"/>
        <v>0.1698688299</v>
      </c>
      <c r="P88" s="5">
        <v>-5.88785046728972</v>
      </c>
      <c r="Q88" s="5">
        <v>10.79711185645291</v>
      </c>
      <c r="R88" s="5">
        <v>3.25545171339563</v>
      </c>
      <c r="S88" s="5">
        <v>-8.97196261682243</v>
      </c>
      <c r="T88" s="5">
        <v>11.57202419064796</v>
      </c>
      <c r="U88" s="5">
        <v>3.489096573208672</v>
      </c>
      <c r="V88" s="5"/>
      <c r="W88" s="8">
        <v>0.7</v>
      </c>
      <c r="X88" s="5" t="s">
        <v>443</v>
      </c>
      <c r="Y88" s="5"/>
      <c r="Z88" s="5" t="s">
        <v>357</v>
      </c>
      <c r="AA88" s="5">
        <v>0.0</v>
      </c>
      <c r="AB88" s="5">
        <v>1.0</v>
      </c>
      <c r="AC88" s="5" t="s">
        <v>417</v>
      </c>
      <c r="AD88" s="5" t="s">
        <v>447</v>
      </c>
      <c r="AE88" s="5" t="s">
        <v>448</v>
      </c>
      <c r="AF88" s="5" t="s">
        <v>71</v>
      </c>
      <c r="AG88" s="5" t="s">
        <v>377</v>
      </c>
      <c r="AH88" s="5" t="s">
        <v>446</v>
      </c>
      <c r="AI88" s="5" t="s">
        <v>212</v>
      </c>
      <c r="AJ88" s="5" t="s">
        <v>75</v>
      </c>
      <c r="AK88" s="5">
        <v>0.0</v>
      </c>
      <c r="AL88" s="9" t="s">
        <v>133</v>
      </c>
      <c r="AM88" s="10" t="s">
        <v>133</v>
      </c>
      <c r="AN88" s="5" t="s">
        <v>146</v>
      </c>
      <c r="AO88" s="5">
        <v>10.0</v>
      </c>
      <c r="AP88" s="5">
        <v>0.0</v>
      </c>
      <c r="AQ88" s="5">
        <v>0.0</v>
      </c>
      <c r="AR88" s="5">
        <v>1.0</v>
      </c>
      <c r="AS88" s="5">
        <v>0.0</v>
      </c>
      <c r="AT88" s="5">
        <v>0.0</v>
      </c>
      <c r="AU88" s="5"/>
      <c r="AV88" s="5">
        <v>21.82</v>
      </c>
      <c r="AW88" s="5"/>
      <c r="AX88" s="5"/>
      <c r="AY88" s="5">
        <v>0.0</v>
      </c>
      <c r="AZ88" s="5">
        <v>0.0</v>
      </c>
      <c r="BA88" s="5">
        <v>0.0</v>
      </c>
      <c r="BB88" s="5" t="s">
        <v>178</v>
      </c>
      <c r="BC88" s="5" t="s">
        <v>91</v>
      </c>
      <c r="BD88" s="11" t="s">
        <v>136</v>
      </c>
      <c r="BE88" s="11">
        <v>0.0</v>
      </c>
      <c r="BF88" s="11">
        <v>1.0</v>
      </c>
      <c r="BG88" s="5">
        <v>2020.0</v>
      </c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ht="15.75" customHeight="1">
      <c r="A89" s="5">
        <v>32.0</v>
      </c>
      <c r="B89" s="7" t="s">
        <v>441</v>
      </c>
      <c r="C89" s="7" t="s">
        <v>442</v>
      </c>
      <c r="D89" s="5" t="s">
        <v>61</v>
      </c>
      <c r="E89" s="5" t="s">
        <v>62</v>
      </c>
      <c r="F89" s="5" t="s">
        <v>63</v>
      </c>
      <c r="G89" s="5">
        <v>22.0</v>
      </c>
      <c r="H89" s="5">
        <v>11.0</v>
      </c>
      <c r="I89" s="5">
        <v>11.0</v>
      </c>
      <c r="J89" s="5" t="s">
        <v>197</v>
      </c>
      <c r="K89" s="5">
        <v>-0.04724936100500783</v>
      </c>
      <c r="L89" s="5">
        <v>0.4102708135025195</v>
      </c>
      <c r="M89" s="5">
        <f t="shared" si="15"/>
        <v>0.04724936101</v>
      </c>
      <c r="N89" s="5">
        <v>0.04724936100500783</v>
      </c>
      <c r="O89" s="5">
        <f t="shared" si="2"/>
        <v>0.1683221404</v>
      </c>
      <c r="P89" s="5">
        <v>10.1754385964912</v>
      </c>
      <c r="Q89" s="5">
        <v>6.458690381218305</v>
      </c>
      <c r="R89" s="5">
        <v>1.9473684210526</v>
      </c>
      <c r="S89" s="5">
        <v>10.4912280701754</v>
      </c>
      <c r="T89" s="5">
        <v>6.400503981387589</v>
      </c>
      <c r="U89" s="5">
        <v>1.929824561403501</v>
      </c>
      <c r="V89" s="5"/>
      <c r="W89" s="8">
        <v>0.7</v>
      </c>
      <c r="X89" s="5" t="s">
        <v>443</v>
      </c>
      <c r="Y89" s="5"/>
      <c r="Z89" s="5" t="s">
        <v>357</v>
      </c>
      <c r="AA89" s="5">
        <v>0.0</v>
      </c>
      <c r="AB89" s="5">
        <v>1.0</v>
      </c>
      <c r="AC89" s="5" t="s">
        <v>417</v>
      </c>
      <c r="AD89" s="5" t="s">
        <v>444</v>
      </c>
      <c r="AE89" s="5" t="s">
        <v>445</v>
      </c>
      <c r="AF89" s="5" t="s">
        <v>71</v>
      </c>
      <c r="AG89" s="5" t="s">
        <v>377</v>
      </c>
      <c r="AH89" s="5" t="s">
        <v>446</v>
      </c>
      <c r="AI89" s="5" t="s">
        <v>212</v>
      </c>
      <c r="AJ89" s="5" t="s">
        <v>75</v>
      </c>
      <c r="AK89" s="5">
        <v>0.0</v>
      </c>
      <c r="AL89" s="9" t="s">
        <v>220</v>
      </c>
      <c r="AM89" s="10" t="s">
        <v>220</v>
      </c>
      <c r="AN89" s="5" t="s">
        <v>146</v>
      </c>
      <c r="AO89" s="5">
        <v>10.0</v>
      </c>
      <c r="AP89" s="5">
        <v>0.0</v>
      </c>
      <c r="AQ89" s="5">
        <v>0.0</v>
      </c>
      <c r="AR89" s="5">
        <v>1.0</v>
      </c>
      <c r="AS89" s="5">
        <v>0.0</v>
      </c>
      <c r="AT89" s="5">
        <v>0.0</v>
      </c>
      <c r="AU89" s="5"/>
      <c r="AV89" s="5">
        <v>21.82</v>
      </c>
      <c r="AW89" s="5"/>
      <c r="AX89" s="5"/>
      <c r="AY89" s="5">
        <v>0.0</v>
      </c>
      <c r="AZ89" s="5">
        <v>0.0</v>
      </c>
      <c r="BA89" s="5">
        <v>0.0</v>
      </c>
      <c r="BB89" s="5" t="s">
        <v>178</v>
      </c>
      <c r="BC89" s="5" t="s">
        <v>91</v>
      </c>
      <c r="BD89" s="11" t="s">
        <v>136</v>
      </c>
      <c r="BE89" s="11">
        <v>0.0</v>
      </c>
      <c r="BF89" s="11">
        <v>1.0</v>
      </c>
      <c r="BG89" s="5">
        <v>2020.0</v>
      </c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ht="15.75" customHeight="1">
      <c r="A90" s="5">
        <v>32.0</v>
      </c>
      <c r="B90" s="7" t="s">
        <v>441</v>
      </c>
      <c r="C90" s="7" t="s">
        <v>442</v>
      </c>
      <c r="D90" s="5" t="s">
        <v>61</v>
      </c>
      <c r="E90" s="5" t="s">
        <v>62</v>
      </c>
      <c r="F90" s="5" t="s">
        <v>63</v>
      </c>
      <c r="G90" s="5">
        <v>22.0</v>
      </c>
      <c r="H90" s="5">
        <v>11.0</v>
      </c>
      <c r="I90" s="5">
        <v>11.0</v>
      </c>
      <c r="J90" s="5" t="s">
        <v>197</v>
      </c>
      <c r="K90" s="5">
        <v>0.01142005570621002</v>
      </c>
      <c r="L90" s="5">
        <v>0.410212586064331</v>
      </c>
      <c r="M90" s="5">
        <f t="shared" si="15"/>
        <v>-0.01142005571</v>
      </c>
      <c r="N90" s="5">
        <v>-0.01142005570621002</v>
      </c>
      <c r="O90" s="5">
        <f t="shared" si="2"/>
        <v>0.1682743658</v>
      </c>
      <c r="P90" s="5">
        <v>-8.84735202492212</v>
      </c>
      <c r="Q90" s="5">
        <v>9.298948010342142</v>
      </c>
      <c r="R90" s="5">
        <v>2.803738317756979</v>
      </c>
      <c r="S90" s="5">
        <v>-8.97196261682243</v>
      </c>
      <c r="T90" s="5">
        <v>11.57202419064796</v>
      </c>
      <c r="U90" s="5">
        <v>3.489096573208672</v>
      </c>
      <c r="V90" s="5"/>
      <c r="W90" s="8">
        <v>0.7</v>
      </c>
      <c r="X90" s="5" t="s">
        <v>443</v>
      </c>
      <c r="Y90" s="5"/>
      <c r="Z90" s="5" t="s">
        <v>357</v>
      </c>
      <c r="AA90" s="5">
        <v>0.0</v>
      </c>
      <c r="AB90" s="5">
        <v>1.0</v>
      </c>
      <c r="AC90" s="5" t="s">
        <v>417</v>
      </c>
      <c r="AD90" s="5" t="s">
        <v>447</v>
      </c>
      <c r="AE90" s="5" t="s">
        <v>448</v>
      </c>
      <c r="AF90" s="5" t="s">
        <v>71</v>
      </c>
      <c r="AG90" s="5" t="s">
        <v>377</v>
      </c>
      <c r="AH90" s="5" t="s">
        <v>446</v>
      </c>
      <c r="AI90" s="5" t="s">
        <v>212</v>
      </c>
      <c r="AJ90" s="5" t="s">
        <v>75</v>
      </c>
      <c r="AK90" s="5">
        <v>0.0</v>
      </c>
      <c r="AL90" s="9" t="s">
        <v>220</v>
      </c>
      <c r="AM90" s="10" t="s">
        <v>220</v>
      </c>
      <c r="AN90" s="5" t="s">
        <v>146</v>
      </c>
      <c r="AO90" s="5">
        <v>10.0</v>
      </c>
      <c r="AP90" s="5">
        <v>0.0</v>
      </c>
      <c r="AQ90" s="5">
        <v>0.0</v>
      </c>
      <c r="AR90" s="5">
        <v>1.0</v>
      </c>
      <c r="AS90" s="5">
        <v>0.0</v>
      </c>
      <c r="AT90" s="5">
        <v>0.0</v>
      </c>
      <c r="AU90" s="5"/>
      <c r="AV90" s="5">
        <v>21.82</v>
      </c>
      <c r="AW90" s="5"/>
      <c r="AX90" s="5"/>
      <c r="AY90" s="5">
        <v>0.0</v>
      </c>
      <c r="AZ90" s="5">
        <v>0.0</v>
      </c>
      <c r="BA90" s="5">
        <v>0.0</v>
      </c>
      <c r="BB90" s="5" t="s">
        <v>178</v>
      </c>
      <c r="BC90" s="5" t="s">
        <v>91</v>
      </c>
      <c r="BD90" s="11" t="s">
        <v>136</v>
      </c>
      <c r="BE90" s="11">
        <v>0.0</v>
      </c>
      <c r="BF90" s="11">
        <v>1.0</v>
      </c>
      <c r="BG90" s="5">
        <v>2020.0</v>
      </c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ht="15.75" customHeight="1">
      <c r="A91" s="5">
        <v>32.0</v>
      </c>
      <c r="B91" s="7" t="s">
        <v>441</v>
      </c>
      <c r="C91" s="7" t="s">
        <v>449</v>
      </c>
      <c r="D91" s="5" t="s">
        <v>61</v>
      </c>
      <c r="E91" s="5" t="s">
        <v>62</v>
      </c>
      <c r="F91" s="5" t="s">
        <v>63</v>
      </c>
      <c r="G91" s="5">
        <v>22.0</v>
      </c>
      <c r="H91" s="5">
        <v>11.0</v>
      </c>
      <c r="I91" s="5">
        <v>11.0</v>
      </c>
      <c r="J91" s="5" t="s">
        <v>197</v>
      </c>
      <c r="K91" s="5">
        <v>0.1625823855153902</v>
      </c>
      <c r="L91" s="5">
        <v>0.4109405704681234</v>
      </c>
      <c r="M91" s="5">
        <f t="shared" ref="M91:M95" si="16">K91</f>
        <v>0.1625823855</v>
      </c>
      <c r="N91" s="5">
        <v>0.1625823855153902</v>
      </c>
      <c r="O91" s="5">
        <f t="shared" si="2"/>
        <v>0.1688721525</v>
      </c>
      <c r="P91" s="5">
        <v>-0.0443148688046647</v>
      </c>
      <c r="Q91" s="5">
        <v>0.2649432048272212</v>
      </c>
      <c r="R91" s="5">
        <v>0.07988338192419729</v>
      </c>
      <c r="S91" s="5">
        <v>-0.0938775510204081</v>
      </c>
      <c r="T91" s="5">
        <v>0.3190921809962913</v>
      </c>
      <c r="U91" s="5">
        <v>0.0962099125364429</v>
      </c>
      <c r="V91" s="5"/>
      <c r="W91" s="8">
        <v>0.7</v>
      </c>
      <c r="X91" s="5" t="s">
        <v>443</v>
      </c>
      <c r="Y91" s="5"/>
      <c r="Z91" s="5" t="s">
        <v>357</v>
      </c>
      <c r="AA91" s="5">
        <v>0.0</v>
      </c>
      <c r="AB91" s="5">
        <v>1.0</v>
      </c>
      <c r="AC91" s="5" t="s">
        <v>183</v>
      </c>
      <c r="AD91" s="5" t="s">
        <v>450</v>
      </c>
      <c r="AE91" s="5" t="s">
        <v>451</v>
      </c>
      <c r="AF91" s="5" t="s">
        <v>107</v>
      </c>
      <c r="AG91" s="5" t="s">
        <v>377</v>
      </c>
      <c r="AH91" s="5" t="s">
        <v>446</v>
      </c>
      <c r="AI91" s="5" t="s">
        <v>212</v>
      </c>
      <c r="AJ91" s="5" t="s">
        <v>75</v>
      </c>
      <c r="AK91" s="5">
        <v>0.0</v>
      </c>
      <c r="AL91" s="9" t="s">
        <v>133</v>
      </c>
      <c r="AM91" s="10" t="s">
        <v>133</v>
      </c>
      <c r="AN91" s="5" t="s">
        <v>146</v>
      </c>
      <c r="AO91" s="5">
        <v>10.0</v>
      </c>
      <c r="AP91" s="5">
        <v>0.0</v>
      </c>
      <c r="AQ91" s="5">
        <v>0.0</v>
      </c>
      <c r="AR91" s="5">
        <v>1.0</v>
      </c>
      <c r="AS91" s="5">
        <v>0.0</v>
      </c>
      <c r="AT91" s="5">
        <v>0.0</v>
      </c>
      <c r="AU91" s="5"/>
      <c r="AV91" s="5">
        <v>21.82</v>
      </c>
      <c r="AW91" s="5"/>
      <c r="AX91" s="5"/>
      <c r="AY91" s="5">
        <v>0.0</v>
      </c>
      <c r="AZ91" s="5">
        <v>0.0</v>
      </c>
      <c r="BA91" s="5">
        <v>0.0</v>
      </c>
      <c r="BB91" s="5" t="s">
        <v>178</v>
      </c>
      <c r="BC91" s="5" t="s">
        <v>91</v>
      </c>
      <c r="BD91" s="11" t="s">
        <v>136</v>
      </c>
      <c r="BE91" s="11">
        <v>0.0</v>
      </c>
      <c r="BF91" s="11">
        <v>1.0</v>
      </c>
      <c r="BG91" s="5">
        <v>2020.0</v>
      </c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ht="15.75" customHeight="1">
      <c r="A92" s="5">
        <v>32.0</v>
      </c>
      <c r="B92" s="7" t="s">
        <v>441</v>
      </c>
      <c r="C92" s="7" t="s">
        <v>449</v>
      </c>
      <c r="D92" s="5" t="s">
        <v>61</v>
      </c>
      <c r="E92" s="5" t="s">
        <v>62</v>
      </c>
      <c r="F92" s="5" t="s">
        <v>63</v>
      </c>
      <c r="G92" s="5">
        <v>22.0</v>
      </c>
      <c r="H92" s="5">
        <v>11.0</v>
      </c>
      <c r="I92" s="5">
        <v>11.0</v>
      </c>
      <c r="J92" s="5" t="s">
        <v>197</v>
      </c>
      <c r="K92" s="5">
        <v>0.05185905539322645</v>
      </c>
      <c r="L92" s="5">
        <v>0.4102834673524164</v>
      </c>
      <c r="M92" s="5">
        <f t="shared" si="16"/>
        <v>0.05185905539</v>
      </c>
      <c r="N92" s="5">
        <v>0.05185905539322645</v>
      </c>
      <c r="O92" s="5">
        <f t="shared" si="2"/>
        <v>0.1683325236</v>
      </c>
      <c r="P92" s="5">
        <v>0.06404833836858</v>
      </c>
      <c r="Q92" s="5">
        <v>0.3266524717993533</v>
      </c>
      <c r="R92" s="5">
        <v>0.098489425981873</v>
      </c>
      <c r="S92" s="5">
        <v>0.0477341389728096</v>
      </c>
      <c r="T92" s="5">
        <v>0.2765523994374868</v>
      </c>
      <c r="U92" s="5">
        <v>0.0833836858006034</v>
      </c>
      <c r="V92" s="5"/>
      <c r="W92" s="8">
        <v>0.7</v>
      </c>
      <c r="X92" s="5" t="s">
        <v>443</v>
      </c>
      <c r="Y92" s="5"/>
      <c r="Z92" s="5" t="s">
        <v>357</v>
      </c>
      <c r="AA92" s="5">
        <v>0.0</v>
      </c>
      <c r="AB92" s="5">
        <v>1.0</v>
      </c>
      <c r="AC92" s="5" t="s">
        <v>183</v>
      </c>
      <c r="AD92" s="5" t="s">
        <v>452</v>
      </c>
      <c r="AE92" s="5" t="s">
        <v>453</v>
      </c>
      <c r="AF92" s="5" t="s">
        <v>107</v>
      </c>
      <c r="AG92" s="5" t="s">
        <v>377</v>
      </c>
      <c r="AH92" s="5" t="s">
        <v>446</v>
      </c>
      <c r="AI92" s="5" t="s">
        <v>212</v>
      </c>
      <c r="AJ92" s="5" t="s">
        <v>75</v>
      </c>
      <c r="AK92" s="5">
        <v>0.0</v>
      </c>
      <c r="AL92" s="9" t="s">
        <v>133</v>
      </c>
      <c r="AM92" s="10" t="s">
        <v>133</v>
      </c>
      <c r="AN92" s="5" t="s">
        <v>146</v>
      </c>
      <c r="AO92" s="5">
        <v>10.0</v>
      </c>
      <c r="AP92" s="5">
        <v>0.0</v>
      </c>
      <c r="AQ92" s="5">
        <v>0.0</v>
      </c>
      <c r="AR92" s="5">
        <v>1.0</v>
      </c>
      <c r="AS92" s="5">
        <v>0.0</v>
      </c>
      <c r="AT92" s="5">
        <v>0.0</v>
      </c>
      <c r="AU92" s="5"/>
      <c r="AV92" s="5">
        <v>21.82</v>
      </c>
      <c r="AW92" s="5"/>
      <c r="AX92" s="5"/>
      <c r="AY92" s="5">
        <v>0.0</v>
      </c>
      <c r="AZ92" s="5">
        <v>0.0</v>
      </c>
      <c r="BA92" s="5">
        <v>0.0</v>
      </c>
      <c r="BB92" s="5" t="s">
        <v>178</v>
      </c>
      <c r="BC92" s="5" t="s">
        <v>91</v>
      </c>
      <c r="BD92" s="11" t="s">
        <v>136</v>
      </c>
      <c r="BE92" s="11">
        <v>0.0</v>
      </c>
      <c r="BF92" s="11">
        <v>1.0</v>
      </c>
      <c r="BG92" s="5">
        <v>2020.0</v>
      </c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ht="15.75" customHeight="1">
      <c r="A93" s="5">
        <v>32.0</v>
      </c>
      <c r="B93" s="7" t="s">
        <v>441</v>
      </c>
      <c r="C93" s="7" t="s">
        <v>449</v>
      </c>
      <c r="D93" s="5" t="s">
        <v>61</v>
      </c>
      <c r="E93" s="5" t="s">
        <v>62</v>
      </c>
      <c r="F93" s="5" t="s">
        <v>63</v>
      </c>
      <c r="G93" s="5">
        <v>22.0</v>
      </c>
      <c r="H93" s="5">
        <v>11.0</v>
      </c>
      <c r="I93" s="5">
        <v>11.0</v>
      </c>
      <c r="J93" s="5" t="s">
        <v>197</v>
      </c>
      <c r="K93" s="5">
        <v>0.002996397057261077</v>
      </c>
      <c r="L93" s="5">
        <v>0.4102092219612058</v>
      </c>
      <c r="M93" s="5">
        <f t="shared" si="16"/>
        <v>0.002996397057</v>
      </c>
      <c r="N93" s="5">
        <v>0.002996397057261077</v>
      </c>
      <c r="O93" s="5">
        <f t="shared" si="2"/>
        <v>0.1682716058</v>
      </c>
      <c r="P93" s="5">
        <v>-0.0927113702623906</v>
      </c>
      <c r="Q93" s="5">
        <v>0.42255540331933</v>
      </c>
      <c r="R93" s="5">
        <v>0.1274052478134104</v>
      </c>
      <c r="S93" s="5">
        <v>-0.0938775510204081</v>
      </c>
      <c r="T93" s="5">
        <v>0.3190921809962913</v>
      </c>
      <c r="U93" s="5">
        <v>0.0962099125364429</v>
      </c>
      <c r="V93" s="5"/>
      <c r="W93" s="8">
        <v>0.7</v>
      </c>
      <c r="X93" s="5" t="s">
        <v>443</v>
      </c>
      <c r="Y93" s="5"/>
      <c r="Z93" s="5" t="s">
        <v>357</v>
      </c>
      <c r="AA93" s="5">
        <v>0.0</v>
      </c>
      <c r="AB93" s="5">
        <v>1.0</v>
      </c>
      <c r="AC93" s="5" t="s">
        <v>183</v>
      </c>
      <c r="AD93" s="5" t="s">
        <v>450</v>
      </c>
      <c r="AE93" s="5" t="s">
        <v>451</v>
      </c>
      <c r="AF93" s="5" t="s">
        <v>107</v>
      </c>
      <c r="AG93" s="5" t="s">
        <v>377</v>
      </c>
      <c r="AH93" s="5" t="s">
        <v>446</v>
      </c>
      <c r="AI93" s="5" t="s">
        <v>212</v>
      </c>
      <c r="AJ93" s="5" t="s">
        <v>75</v>
      </c>
      <c r="AK93" s="5">
        <v>0.0</v>
      </c>
      <c r="AL93" s="9" t="s">
        <v>220</v>
      </c>
      <c r="AM93" s="10" t="s">
        <v>220</v>
      </c>
      <c r="AN93" s="5" t="s">
        <v>146</v>
      </c>
      <c r="AO93" s="5">
        <v>10.0</v>
      </c>
      <c r="AP93" s="5">
        <v>0.0</v>
      </c>
      <c r="AQ93" s="5">
        <v>0.0</v>
      </c>
      <c r="AR93" s="5">
        <v>1.0</v>
      </c>
      <c r="AS93" s="5">
        <v>0.0</v>
      </c>
      <c r="AT93" s="5">
        <v>0.0</v>
      </c>
      <c r="AU93" s="5"/>
      <c r="AV93" s="5">
        <v>21.82</v>
      </c>
      <c r="AW93" s="5"/>
      <c r="AX93" s="5"/>
      <c r="AY93" s="5">
        <v>0.0</v>
      </c>
      <c r="AZ93" s="5">
        <v>0.0</v>
      </c>
      <c r="BA93" s="5">
        <v>0.0</v>
      </c>
      <c r="BB93" s="5" t="s">
        <v>178</v>
      </c>
      <c r="BC93" s="5" t="s">
        <v>91</v>
      </c>
      <c r="BD93" s="11" t="s">
        <v>136</v>
      </c>
      <c r="BE93" s="11">
        <v>0.0</v>
      </c>
      <c r="BF93" s="11">
        <v>1.0</v>
      </c>
      <c r="BG93" s="5">
        <v>2020.0</v>
      </c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ht="15.75" customHeight="1">
      <c r="A94" s="5">
        <v>32.0</v>
      </c>
      <c r="B94" s="7" t="s">
        <v>441</v>
      </c>
      <c r="C94" s="7" t="s">
        <v>449</v>
      </c>
      <c r="D94" s="5" t="s">
        <v>61</v>
      </c>
      <c r="E94" s="5" t="s">
        <v>62</v>
      </c>
      <c r="F94" s="5" t="s">
        <v>63</v>
      </c>
      <c r="G94" s="5">
        <v>22.0</v>
      </c>
      <c r="H94" s="5">
        <v>11.0</v>
      </c>
      <c r="I94" s="5">
        <v>11.0</v>
      </c>
      <c r="J94" s="5" t="s">
        <v>197</v>
      </c>
      <c r="K94" s="5">
        <v>0.07594288466770066</v>
      </c>
      <c r="L94" s="5">
        <v>0.4103687088722529</v>
      </c>
      <c r="M94" s="5">
        <f t="shared" si="16"/>
        <v>0.07594288467</v>
      </c>
      <c r="N94" s="5">
        <v>0.07594288466770066</v>
      </c>
      <c r="O94" s="5">
        <f t="shared" si="2"/>
        <v>0.1684024772</v>
      </c>
      <c r="P94" s="5">
        <v>0.0694864048338368</v>
      </c>
      <c r="Q94" s="5">
        <v>0.2745483965430141</v>
      </c>
      <c r="R94" s="5">
        <v>0.0827794561933532</v>
      </c>
      <c r="S94" s="5">
        <v>0.0477341389728096</v>
      </c>
      <c r="T94" s="5">
        <v>0.2765523994374868</v>
      </c>
      <c r="U94" s="5">
        <v>0.0833836858006034</v>
      </c>
      <c r="V94" s="5"/>
      <c r="W94" s="8">
        <v>0.7</v>
      </c>
      <c r="X94" s="5" t="s">
        <v>443</v>
      </c>
      <c r="Y94" s="5"/>
      <c r="Z94" s="5" t="s">
        <v>357</v>
      </c>
      <c r="AA94" s="5">
        <v>0.0</v>
      </c>
      <c r="AB94" s="5">
        <v>1.0</v>
      </c>
      <c r="AC94" s="5" t="s">
        <v>183</v>
      </c>
      <c r="AD94" s="5" t="s">
        <v>452</v>
      </c>
      <c r="AE94" s="5" t="s">
        <v>453</v>
      </c>
      <c r="AF94" s="5" t="s">
        <v>107</v>
      </c>
      <c r="AG94" s="5" t="s">
        <v>377</v>
      </c>
      <c r="AH94" s="5" t="s">
        <v>446</v>
      </c>
      <c r="AI94" s="5" t="s">
        <v>212</v>
      </c>
      <c r="AJ94" s="5" t="s">
        <v>75</v>
      </c>
      <c r="AK94" s="5">
        <v>0.0</v>
      </c>
      <c r="AL94" s="9" t="s">
        <v>220</v>
      </c>
      <c r="AM94" s="10" t="s">
        <v>220</v>
      </c>
      <c r="AN94" s="5" t="s">
        <v>146</v>
      </c>
      <c r="AO94" s="5">
        <v>10.0</v>
      </c>
      <c r="AP94" s="5">
        <v>0.0</v>
      </c>
      <c r="AQ94" s="5">
        <v>0.0</v>
      </c>
      <c r="AR94" s="5">
        <v>1.0</v>
      </c>
      <c r="AS94" s="5">
        <v>0.0</v>
      </c>
      <c r="AT94" s="5">
        <v>0.0</v>
      </c>
      <c r="AU94" s="5"/>
      <c r="AV94" s="5">
        <v>21.82</v>
      </c>
      <c r="AW94" s="5"/>
      <c r="AX94" s="5"/>
      <c r="AY94" s="5">
        <v>0.0</v>
      </c>
      <c r="AZ94" s="5">
        <v>0.0</v>
      </c>
      <c r="BA94" s="5">
        <v>0.0</v>
      </c>
      <c r="BB94" s="5" t="s">
        <v>178</v>
      </c>
      <c r="BC94" s="5" t="s">
        <v>91</v>
      </c>
      <c r="BD94" s="11" t="s">
        <v>136</v>
      </c>
      <c r="BE94" s="11">
        <v>0.0</v>
      </c>
      <c r="BF94" s="11">
        <v>1.0</v>
      </c>
      <c r="BG94" s="5">
        <v>2020.0</v>
      </c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ht="15.75" customHeight="1">
      <c r="A95" s="5">
        <v>33.0</v>
      </c>
      <c r="B95" s="7" t="s">
        <v>454</v>
      </c>
      <c r="C95" s="7" t="s">
        <v>455</v>
      </c>
      <c r="D95" s="5" t="s">
        <v>93</v>
      </c>
      <c r="E95" s="5" t="s">
        <v>62</v>
      </c>
      <c r="F95" s="5" t="s">
        <v>63</v>
      </c>
      <c r="G95" s="5">
        <v>14.0</v>
      </c>
      <c r="H95" s="5">
        <v>14.0</v>
      </c>
      <c r="I95" s="5">
        <v>14.0</v>
      </c>
      <c r="J95" s="5" t="s">
        <v>272</v>
      </c>
      <c r="K95" s="5">
        <v>0.2542624249725799</v>
      </c>
      <c r="L95" s="5">
        <v>0.1580514412370631</v>
      </c>
      <c r="M95" s="5">
        <f t="shared" si="16"/>
        <v>0.254262425</v>
      </c>
      <c r="N95" s="5">
        <v>0.2542624249725799</v>
      </c>
      <c r="O95" s="5">
        <f t="shared" si="2"/>
        <v>0.02498025808</v>
      </c>
      <c r="P95" s="5">
        <v>89.62546816</v>
      </c>
      <c r="Q95" s="5">
        <v>20.03958825</v>
      </c>
      <c r="R95" s="5">
        <v>5.355805243</v>
      </c>
      <c r="S95" s="5">
        <v>84.00749064</v>
      </c>
      <c r="T95" s="5">
        <v>20.88041014</v>
      </c>
      <c r="U95" s="5">
        <v>5.580524345</v>
      </c>
      <c r="V95" s="5"/>
      <c r="W95" s="8">
        <v>0.7</v>
      </c>
      <c r="X95" s="5" t="s">
        <v>456</v>
      </c>
      <c r="Y95" s="5"/>
      <c r="Z95" s="5" t="s">
        <v>357</v>
      </c>
      <c r="AA95" s="5">
        <v>0.0</v>
      </c>
      <c r="AB95" s="5">
        <v>1.0</v>
      </c>
      <c r="AC95" s="5" t="s">
        <v>183</v>
      </c>
      <c r="AD95" s="5" t="s">
        <v>457</v>
      </c>
      <c r="AE95" s="5" t="s">
        <v>458</v>
      </c>
      <c r="AF95" s="5" t="s">
        <v>71</v>
      </c>
      <c r="AG95" s="5" t="s">
        <v>459</v>
      </c>
      <c r="AH95" s="5"/>
      <c r="AI95" s="5" t="s">
        <v>262</v>
      </c>
      <c r="AJ95" s="5" t="s">
        <v>263</v>
      </c>
      <c r="AK95" s="5">
        <v>0.0</v>
      </c>
      <c r="AL95" s="9" t="s">
        <v>133</v>
      </c>
      <c r="AM95" s="10" t="s">
        <v>133</v>
      </c>
      <c r="AN95" s="5" t="s">
        <v>146</v>
      </c>
      <c r="AO95" s="5">
        <v>20.0</v>
      </c>
      <c r="AP95" s="5">
        <v>0.0</v>
      </c>
      <c r="AQ95" s="5">
        <v>1.0</v>
      </c>
      <c r="AR95" s="5">
        <v>1.0</v>
      </c>
      <c r="AS95" s="5">
        <v>0.0</v>
      </c>
      <c r="AT95" s="5">
        <v>0.0</v>
      </c>
      <c r="AU95" s="5">
        <v>14.0</v>
      </c>
      <c r="AV95" s="5">
        <v>24.6</v>
      </c>
      <c r="AW95" s="5">
        <v>2.8</v>
      </c>
      <c r="AX95" s="5">
        <v>7.0</v>
      </c>
      <c r="AY95" s="5">
        <v>0.0</v>
      </c>
      <c r="AZ95" s="5">
        <v>1.0</v>
      </c>
      <c r="BA95" s="5">
        <v>0.0</v>
      </c>
      <c r="BB95" s="5" t="s">
        <v>178</v>
      </c>
      <c r="BC95" s="5" t="s">
        <v>277</v>
      </c>
      <c r="BD95" s="11" t="s">
        <v>23</v>
      </c>
      <c r="BE95" s="8">
        <v>0.0</v>
      </c>
      <c r="BF95" s="11">
        <v>1.0</v>
      </c>
      <c r="BG95" s="5">
        <v>2014.0</v>
      </c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ht="15.75" customHeight="1">
      <c r="A96" s="5">
        <v>34.0</v>
      </c>
      <c r="B96" s="7" t="s">
        <v>460</v>
      </c>
      <c r="C96" s="7" t="s">
        <v>461</v>
      </c>
      <c r="D96" s="5" t="s">
        <v>93</v>
      </c>
      <c r="E96" s="5" t="s">
        <v>62</v>
      </c>
      <c r="F96" s="5" t="s">
        <v>63</v>
      </c>
      <c r="G96" s="5">
        <v>18.0</v>
      </c>
      <c r="H96" s="5">
        <v>18.0</v>
      </c>
      <c r="I96" s="5">
        <v>18.0</v>
      </c>
      <c r="J96" s="5" t="s">
        <v>64</v>
      </c>
      <c r="K96" s="5">
        <v>0.136571622596549</v>
      </c>
      <c r="L96" s="5">
        <v>0.175288197559728</v>
      </c>
      <c r="M96" s="5">
        <f>-K96</f>
        <v>-0.1365716226</v>
      </c>
      <c r="N96" s="5">
        <v>-0.136571622596549</v>
      </c>
      <c r="O96" s="5">
        <f t="shared" si="2"/>
        <v>0.0307259522</v>
      </c>
      <c r="P96" s="5">
        <v>0.05</v>
      </c>
      <c r="Q96" s="5">
        <v>0.2163746750430835</v>
      </c>
      <c r="R96" s="5">
        <v>0.051</v>
      </c>
      <c r="S96" s="5">
        <v>0.021</v>
      </c>
      <c r="T96" s="5">
        <v>0.1230365799264593</v>
      </c>
      <c r="U96" s="5">
        <v>0.029</v>
      </c>
      <c r="V96" s="5"/>
      <c r="W96" s="8">
        <v>0.7</v>
      </c>
      <c r="X96" s="5" t="s">
        <v>462</v>
      </c>
      <c r="Y96" s="5" t="s">
        <v>66</v>
      </c>
      <c r="Z96" s="5" t="s">
        <v>112</v>
      </c>
      <c r="AA96" s="5">
        <v>1.0</v>
      </c>
      <c r="AB96" s="5">
        <v>0.0</v>
      </c>
      <c r="AC96" s="5" t="s">
        <v>105</v>
      </c>
      <c r="AD96" s="5" t="s">
        <v>106</v>
      </c>
      <c r="AE96" s="5" t="s">
        <v>400</v>
      </c>
      <c r="AF96" s="5" t="s">
        <v>107</v>
      </c>
      <c r="AG96" s="5" t="s">
        <v>72</v>
      </c>
      <c r="AH96" s="5" t="s">
        <v>463</v>
      </c>
      <c r="AI96" s="5" t="s">
        <v>74</v>
      </c>
      <c r="AJ96" s="5" t="s">
        <v>75</v>
      </c>
      <c r="AK96" s="5">
        <v>0.0</v>
      </c>
      <c r="AL96" s="9" t="s">
        <v>366</v>
      </c>
      <c r="AM96" s="10" t="s">
        <v>366</v>
      </c>
      <c r="AN96" s="5" t="s">
        <v>238</v>
      </c>
      <c r="AO96" s="5">
        <v>20.0</v>
      </c>
      <c r="AP96" s="5">
        <v>0.0</v>
      </c>
      <c r="AQ96" s="5">
        <v>0.0</v>
      </c>
      <c r="AR96" s="5">
        <v>1.0</v>
      </c>
      <c r="AS96" s="5">
        <v>0.0</v>
      </c>
      <c r="AT96" s="5">
        <v>0.0</v>
      </c>
      <c r="AU96" s="5">
        <v>18.0</v>
      </c>
      <c r="AV96" s="5">
        <v>29.3</v>
      </c>
      <c r="AW96" s="5">
        <v>7.65</v>
      </c>
      <c r="AX96" s="5">
        <v>9.0</v>
      </c>
      <c r="AY96" s="5">
        <v>0.0</v>
      </c>
      <c r="AZ96" s="5">
        <v>0.0</v>
      </c>
      <c r="BA96" s="5">
        <v>0.0</v>
      </c>
      <c r="BB96" s="5" t="s">
        <v>239</v>
      </c>
      <c r="BC96" s="5" t="s">
        <v>63</v>
      </c>
      <c r="BD96" s="11" t="s">
        <v>23</v>
      </c>
      <c r="BE96" s="11">
        <v>0.0</v>
      </c>
      <c r="BF96" s="11">
        <v>1.0</v>
      </c>
      <c r="BG96" s="5">
        <v>2015.0</v>
      </c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ht="15.75" customHeight="1">
      <c r="A97" s="5">
        <v>34.0</v>
      </c>
      <c r="B97" s="7" t="s">
        <v>460</v>
      </c>
      <c r="C97" s="7" t="s">
        <v>464</v>
      </c>
      <c r="D97" s="5" t="s">
        <v>93</v>
      </c>
      <c r="E97" s="5" t="s">
        <v>62</v>
      </c>
      <c r="F97" s="5" t="s">
        <v>63</v>
      </c>
      <c r="G97" s="5">
        <v>18.0</v>
      </c>
      <c r="H97" s="5">
        <v>18.0</v>
      </c>
      <c r="I97" s="5">
        <v>18.0</v>
      </c>
      <c r="J97" s="5" t="s">
        <v>64</v>
      </c>
      <c r="K97" s="5">
        <v>0.4977715708261366</v>
      </c>
      <c r="L97" s="5">
        <v>0.1858620393754626</v>
      </c>
      <c r="M97" s="5">
        <f>K97</f>
        <v>0.4977715708</v>
      </c>
      <c r="N97" s="5">
        <v>0.4977715708261366</v>
      </c>
      <c r="O97" s="5">
        <f t="shared" si="2"/>
        <v>0.03454469768</v>
      </c>
      <c r="P97" s="5">
        <v>0.438</v>
      </c>
      <c r="Q97" s="5">
        <v>0.5982123368838191</v>
      </c>
      <c r="R97" s="5">
        <v>0.141</v>
      </c>
      <c r="S97" s="5">
        <v>0.144</v>
      </c>
      <c r="T97" s="5">
        <v>0.3266833329081849</v>
      </c>
      <c r="U97" s="5">
        <v>0.077</v>
      </c>
      <c r="V97" s="5"/>
      <c r="W97" s="8">
        <v>0.7</v>
      </c>
      <c r="X97" s="5" t="s">
        <v>462</v>
      </c>
      <c r="Y97" s="5" t="s">
        <v>66</v>
      </c>
      <c r="Z97" s="5" t="s">
        <v>112</v>
      </c>
      <c r="AA97" s="5">
        <v>1.0</v>
      </c>
      <c r="AB97" s="5">
        <v>0.0</v>
      </c>
      <c r="AC97" s="5" t="s">
        <v>68</v>
      </c>
      <c r="AD97" s="5" t="s">
        <v>69</v>
      </c>
      <c r="AE97" s="5" t="s">
        <v>465</v>
      </c>
      <c r="AF97" s="5" t="s">
        <v>71</v>
      </c>
      <c r="AG97" s="5" t="s">
        <v>72</v>
      </c>
      <c r="AH97" s="5" t="s">
        <v>463</v>
      </c>
      <c r="AI97" s="5" t="s">
        <v>74</v>
      </c>
      <c r="AJ97" s="5" t="s">
        <v>75</v>
      </c>
      <c r="AK97" s="5">
        <v>0.0</v>
      </c>
      <c r="AL97" s="9" t="s">
        <v>366</v>
      </c>
      <c r="AM97" s="10" t="s">
        <v>366</v>
      </c>
      <c r="AN97" s="5" t="s">
        <v>238</v>
      </c>
      <c r="AO97" s="5">
        <v>20.0</v>
      </c>
      <c r="AP97" s="5">
        <v>0.0</v>
      </c>
      <c r="AQ97" s="5">
        <v>0.0</v>
      </c>
      <c r="AR97" s="5">
        <v>1.0</v>
      </c>
      <c r="AS97" s="5">
        <v>0.0</v>
      </c>
      <c r="AT97" s="5">
        <v>0.0</v>
      </c>
      <c r="AU97" s="5"/>
      <c r="AV97" s="5">
        <v>29.3</v>
      </c>
      <c r="AW97" s="5"/>
      <c r="AX97" s="5"/>
      <c r="AY97" s="5">
        <v>0.0</v>
      </c>
      <c r="AZ97" s="5">
        <v>0.0</v>
      </c>
      <c r="BA97" s="5">
        <v>0.0</v>
      </c>
      <c r="BB97" s="5" t="s">
        <v>239</v>
      </c>
      <c r="BC97" s="5" t="s">
        <v>63</v>
      </c>
      <c r="BD97" s="11" t="s">
        <v>23</v>
      </c>
      <c r="BE97" s="11">
        <v>0.0</v>
      </c>
      <c r="BF97" s="11">
        <v>1.0</v>
      </c>
      <c r="BG97" s="5">
        <v>2015.0</v>
      </c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ht="15.75" customHeight="1">
      <c r="A98" s="5">
        <v>34.0</v>
      </c>
      <c r="B98" s="7" t="s">
        <v>460</v>
      </c>
      <c r="C98" s="7" t="s">
        <v>466</v>
      </c>
      <c r="D98" s="5" t="s">
        <v>93</v>
      </c>
      <c r="E98" s="5" t="s">
        <v>62</v>
      </c>
      <c r="F98" s="5" t="s">
        <v>63</v>
      </c>
      <c r="G98" s="5">
        <v>18.0</v>
      </c>
      <c r="H98" s="5">
        <v>18.0</v>
      </c>
      <c r="I98" s="5">
        <v>18.0</v>
      </c>
      <c r="J98" s="5" t="s">
        <v>64</v>
      </c>
      <c r="K98" s="5">
        <v>-0.03576639329891291</v>
      </c>
      <c r="L98" s="5">
        <v>0.1744603373747766</v>
      </c>
      <c r="M98" s="5">
        <f>-K98</f>
        <v>0.0357663933</v>
      </c>
      <c r="N98" s="5">
        <v>0.03576639329891291</v>
      </c>
      <c r="O98" s="5">
        <f t="shared" si="2"/>
        <v>0.03043640932</v>
      </c>
      <c r="P98" s="5">
        <v>0.021</v>
      </c>
      <c r="Q98" s="5">
        <v>0.1103086578651014</v>
      </c>
      <c r="R98" s="5">
        <v>0.026</v>
      </c>
      <c r="S98" s="5">
        <v>0.026</v>
      </c>
      <c r="T98" s="5">
        <v>0.1442497833620557</v>
      </c>
      <c r="U98" s="5">
        <v>0.034</v>
      </c>
      <c r="V98" s="5"/>
      <c r="W98" s="8">
        <v>0.7</v>
      </c>
      <c r="X98" s="5" t="s">
        <v>467</v>
      </c>
      <c r="Y98" s="5" t="s">
        <v>66</v>
      </c>
      <c r="Z98" s="5" t="s">
        <v>112</v>
      </c>
      <c r="AA98" s="5">
        <v>1.0</v>
      </c>
      <c r="AB98" s="5">
        <v>0.0</v>
      </c>
      <c r="AC98" s="5" t="s">
        <v>105</v>
      </c>
      <c r="AD98" s="5" t="s">
        <v>106</v>
      </c>
      <c r="AE98" s="5" t="s">
        <v>400</v>
      </c>
      <c r="AF98" s="5" t="s">
        <v>107</v>
      </c>
      <c r="AG98" s="5" t="s">
        <v>72</v>
      </c>
      <c r="AH98" s="5" t="s">
        <v>463</v>
      </c>
      <c r="AI98" s="5" t="s">
        <v>74</v>
      </c>
      <c r="AJ98" s="5" t="s">
        <v>75</v>
      </c>
      <c r="AK98" s="5">
        <v>0.0</v>
      </c>
      <c r="AL98" s="9" t="s">
        <v>366</v>
      </c>
      <c r="AM98" s="10" t="s">
        <v>366</v>
      </c>
      <c r="AN98" s="5" t="s">
        <v>238</v>
      </c>
      <c r="AO98" s="5">
        <v>20.0</v>
      </c>
      <c r="AP98" s="5">
        <v>0.0</v>
      </c>
      <c r="AQ98" s="5">
        <v>0.0</v>
      </c>
      <c r="AR98" s="5">
        <v>1.0</v>
      </c>
      <c r="AS98" s="5">
        <v>0.0</v>
      </c>
      <c r="AT98" s="5">
        <v>0.0</v>
      </c>
      <c r="AU98" s="5"/>
      <c r="AV98" s="5">
        <v>29.3</v>
      </c>
      <c r="AW98" s="5"/>
      <c r="AX98" s="5"/>
      <c r="AY98" s="5">
        <v>0.0</v>
      </c>
      <c r="AZ98" s="5">
        <v>0.0</v>
      </c>
      <c r="BA98" s="5">
        <v>0.0</v>
      </c>
      <c r="BB98" s="5" t="s">
        <v>239</v>
      </c>
      <c r="BC98" s="5" t="s">
        <v>63</v>
      </c>
      <c r="BD98" s="11" t="s">
        <v>23</v>
      </c>
      <c r="BE98" s="11">
        <v>0.0</v>
      </c>
      <c r="BF98" s="11">
        <v>1.0</v>
      </c>
      <c r="BG98" s="5">
        <v>2015.0</v>
      </c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ht="15.75" customHeight="1">
      <c r="A99" s="5">
        <v>34.0</v>
      </c>
      <c r="B99" s="7" t="s">
        <v>460</v>
      </c>
      <c r="C99" s="7" t="s">
        <v>468</v>
      </c>
      <c r="D99" s="5" t="s">
        <v>93</v>
      </c>
      <c r="E99" s="5" t="s">
        <v>62</v>
      </c>
      <c r="F99" s="5" t="s">
        <v>63</v>
      </c>
      <c r="G99" s="5">
        <v>18.0</v>
      </c>
      <c r="H99" s="5">
        <v>18.0</v>
      </c>
      <c r="I99" s="5">
        <v>18.0</v>
      </c>
      <c r="J99" s="5" t="s">
        <v>64</v>
      </c>
      <c r="K99" s="5">
        <v>-0.1211069357263564</v>
      </c>
      <c r="L99" s="5">
        <v>0.1750986490527872</v>
      </c>
      <c r="M99" s="5">
        <f>K99</f>
        <v>-0.1211069357</v>
      </c>
      <c r="N99" s="5">
        <v>-0.1211069357263564</v>
      </c>
      <c r="O99" s="5">
        <f t="shared" si="2"/>
        <v>0.0306595369</v>
      </c>
      <c r="P99" s="5">
        <v>0.0</v>
      </c>
      <c r="Q99" s="5">
        <v>0.2248599564173221</v>
      </c>
      <c r="R99" s="5">
        <v>0.053</v>
      </c>
      <c r="S99" s="5">
        <v>0.028</v>
      </c>
      <c r="T99" s="5">
        <v>0.2163746750430835</v>
      </c>
      <c r="U99" s="5">
        <v>0.051</v>
      </c>
      <c r="V99" s="5"/>
      <c r="W99" s="8">
        <v>0.7</v>
      </c>
      <c r="X99" s="5" t="s">
        <v>467</v>
      </c>
      <c r="Y99" s="5" t="s">
        <v>66</v>
      </c>
      <c r="Z99" s="5" t="s">
        <v>112</v>
      </c>
      <c r="AA99" s="5">
        <v>1.0</v>
      </c>
      <c r="AB99" s="5">
        <v>0.0</v>
      </c>
      <c r="AC99" s="5" t="s">
        <v>68</v>
      </c>
      <c r="AD99" s="5" t="s">
        <v>69</v>
      </c>
      <c r="AE99" s="5" t="s">
        <v>465</v>
      </c>
      <c r="AF99" s="5" t="s">
        <v>71</v>
      </c>
      <c r="AG99" s="5" t="s">
        <v>72</v>
      </c>
      <c r="AH99" s="5" t="s">
        <v>463</v>
      </c>
      <c r="AI99" s="5" t="s">
        <v>74</v>
      </c>
      <c r="AJ99" s="5" t="s">
        <v>75</v>
      </c>
      <c r="AK99" s="5">
        <v>0.0</v>
      </c>
      <c r="AL99" s="9" t="s">
        <v>366</v>
      </c>
      <c r="AM99" s="10" t="s">
        <v>366</v>
      </c>
      <c r="AN99" s="5" t="s">
        <v>238</v>
      </c>
      <c r="AO99" s="5">
        <v>20.0</v>
      </c>
      <c r="AP99" s="5">
        <v>0.0</v>
      </c>
      <c r="AQ99" s="5">
        <v>0.0</v>
      </c>
      <c r="AR99" s="5">
        <v>1.0</v>
      </c>
      <c r="AS99" s="5">
        <v>0.0</v>
      </c>
      <c r="AT99" s="5">
        <v>0.0</v>
      </c>
      <c r="AU99" s="5"/>
      <c r="AV99" s="5">
        <v>29.3</v>
      </c>
      <c r="AW99" s="5"/>
      <c r="AX99" s="5"/>
      <c r="AY99" s="5">
        <v>0.0</v>
      </c>
      <c r="AZ99" s="5">
        <v>0.0</v>
      </c>
      <c r="BA99" s="5">
        <v>0.0</v>
      </c>
      <c r="BB99" s="5" t="s">
        <v>239</v>
      </c>
      <c r="BC99" s="5" t="s">
        <v>63</v>
      </c>
      <c r="BD99" s="11" t="s">
        <v>23</v>
      </c>
      <c r="BE99" s="11">
        <v>0.0</v>
      </c>
      <c r="BF99" s="11">
        <v>1.0</v>
      </c>
      <c r="BG99" s="5">
        <v>2015.0</v>
      </c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ht="15.75" customHeight="1">
      <c r="A100" s="5">
        <v>35.0</v>
      </c>
      <c r="B100" s="7" t="s">
        <v>469</v>
      </c>
      <c r="C100" s="7" t="s">
        <v>470</v>
      </c>
      <c r="D100" s="5" t="s">
        <v>93</v>
      </c>
      <c r="E100" s="5" t="s">
        <v>124</v>
      </c>
      <c r="F100" s="5" t="s">
        <v>424</v>
      </c>
      <c r="G100" s="5">
        <v>10.0</v>
      </c>
      <c r="H100" s="5">
        <v>10.0</v>
      </c>
      <c r="I100" s="5">
        <v>10.0</v>
      </c>
      <c r="J100" s="5" t="s">
        <v>64</v>
      </c>
      <c r="K100" s="5">
        <v>0.01535443576452344</v>
      </c>
      <c r="L100" s="5">
        <v>0.194319273907385</v>
      </c>
      <c r="M100" s="5">
        <f>-K100</f>
        <v>-0.01535443576</v>
      </c>
      <c r="N100" s="5">
        <v>-0.01535443576452344</v>
      </c>
      <c r="O100" s="5">
        <f t="shared" si="2"/>
        <v>0.03775998021</v>
      </c>
      <c r="P100" s="5">
        <v>678.551</v>
      </c>
      <c r="Q100" s="5">
        <v>205.395</v>
      </c>
      <c r="R100" s="5"/>
      <c r="S100" s="5">
        <v>691.627</v>
      </c>
      <c r="T100" s="5">
        <v>150.656</v>
      </c>
      <c r="U100" s="5"/>
      <c r="V100" s="5"/>
      <c r="W100" s="8">
        <v>0.7</v>
      </c>
      <c r="X100" s="5" t="s">
        <v>467</v>
      </c>
      <c r="Y100" s="5" t="s">
        <v>66</v>
      </c>
      <c r="Z100" s="5" t="s">
        <v>112</v>
      </c>
      <c r="AA100" s="5">
        <v>1.0</v>
      </c>
      <c r="AB100" s="5">
        <v>0.0</v>
      </c>
      <c r="AC100" s="5" t="s">
        <v>105</v>
      </c>
      <c r="AD100" s="5" t="s">
        <v>106</v>
      </c>
      <c r="AE100" s="5" t="s">
        <v>400</v>
      </c>
      <c r="AF100" s="5" t="s">
        <v>107</v>
      </c>
      <c r="AG100" s="5" t="s">
        <v>72</v>
      </c>
      <c r="AH100" s="5" t="s">
        <v>471</v>
      </c>
      <c r="AI100" s="5" t="s">
        <v>74</v>
      </c>
      <c r="AJ100" s="5" t="s">
        <v>75</v>
      </c>
      <c r="AK100" s="5">
        <v>0.0</v>
      </c>
      <c r="AL100" s="9" t="s">
        <v>366</v>
      </c>
      <c r="AM100" s="10" t="s">
        <v>366</v>
      </c>
      <c r="AN100" s="5">
        <v>2.0</v>
      </c>
      <c r="AO100" s="5">
        <v>20.0</v>
      </c>
      <c r="AP100" s="5">
        <v>0.0</v>
      </c>
      <c r="AQ100" s="5">
        <v>1.0</v>
      </c>
      <c r="AR100" s="5">
        <v>1.0</v>
      </c>
      <c r="AS100" s="5">
        <v>0.0</v>
      </c>
      <c r="AT100" s="5">
        <v>0.0</v>
      </c>
      <c r="AU100" s="5">
        <v>11.0</v>
      </c>
      <c r="AV100" s="5">
        <v>43.27</v>
      </c>
      <c r="AW100" s="5">
        <v>10.02</v>
      </c>
      <c r="AX100" s="5">
        <v>5.0</v>
      </c>
      <c r="AY100" s="5">
        <v>0.0</v>
      </c>
      <c r="AZ100" s="5">
        <v>0.0</v>
      </c>
      <c r="BA100" s="5">
        <v>0.0</v>
      </c>
      <c r="BB100" s="5" t="s">
        <v>78</v>
      </c>
      <c r="BC100" s="5" t="s">
        <v>63</v>
      </c>
      <c r="BD100" s="11" t="s">
        <v>23</v>
      </c>
      <c r="BE100" s="11">
        <v>0.0</v>
      </c>
      <c r="BF100" s="11">
        <v>1.0</v>
      </c>
      <c r="BG100" s="5">
        <v>2016.0</v>
      </c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ht="15.75" customHeight="1">
      <c r="A101" s="5">
        <v>35.0</v>
      </c>
      <c r="B101" s="7" t="s">
        <v>469</v>
      </c>
      <c r="C101" s="7" t="s">
        <v>472</v>
      </c>
      <c r="D101" s="5" t="s">
        <v>93</v>
      </c>
      <c r="E101" s="5" t="s">
        <v>124</v>
      </c>
      <c r="F101" s="5" t="s">
        <v>424</v>
      </c>
      <c r="G101" s="5">
        <v>10.0</v>
      </c>
      <c r="H101" s="5">
        <v>10.0</v>
      </c>
      <c r="I101" s="5">
        <v>10.0</v>
      </c>
      <c r="J101" s="5" t="s">
        <v>64</v>
      </c>
      <c r="K101" s="5">
        <v>0.1850990123331969</v>
      </c>
      <c r="L101" s="5">
        <v>0.196365542024669</v>
      </c>
      <c r="M101" s="5">
        <f>K101</f>
        <v>0.1850990123</v>
      </c>
      <c r="N101" s="5">
        <v>0.1850990123331969</v>
      </c>
      <c r="O101" s="5">
        <f t="shared" si="2"/>
        <v>0.03855942609</v>
      </c>
      <c r="P101" s="5">
        <v>2.632</v>
      </c>
      <c r="Q101" s="5">
        <v>1.059</v>
      </c>
      <c r="R101" s="5"/>
      <c r="S101" s="5">
        <v>2.528</v>
      </c>
      <c r="T101" s="5">
        <v>0.807</v>
      </c>
      <c r="U101" s="5"/>
      <c r="V101" s="5"/>
      <c r="W101" s="8">
        <v>0.7</v>
      </c>
      <c r="X101" s="5" t="s">
        <v>467</v>
      </c>
      <c r="Y101" s="5" t="s">
        <v>66</v>
      </c>
      <c r="Z101" s="5" t="s">
        <v>112</v>
      </c>
      <c r="AA101" s="5">
        <v>1.0</v>
      </c>
      <c r="AB101" s="5">
        <v>0.0</v>
      </c>
      <c r="AC101" s="5" t="s">
        <v>68</v>
      </c>
      <c r="AD101" s="5" t="s">
        <v>69</v>
      </c>
      <c r="AE101" s="5" t="s">
        <v>465</v>
      </c>
      <c r="AF101" s="5" t="s">
        <v>71</v>
      </c>
      <c r="AG101" s="5" t="s">
        <v>72</v>
      </c>
      <c r="AH101" s="5" t="s">
        <v>471</v>
      </c>
      <c r="AI101" s="5" t="s">
        <v>74</v>
      </c>
      <c r="AJ101" s="5" t="s">
        <v>75</v>
      </c>
      <c r="AK101" s="5">
        <v>0.0</v>
      </c>
      <c r="AL101" s="9" t="s">
        <v>366</v>
      </c>
      <c r="AM101" s="10" t="s">
        <v>366</v>
      </c>
      <c r="AN101" s="5">
        <v>2.0</v>
      </c>
      <c r="AO101" s="5">
        <v>20.0</v>
      </c>
      <c r="AP101" s="5">
        <v>0.0</v>
      </c>
      <c r="AQ101" s="5">
        <v>1.0</v>
      </c>
      <c r="AR101" s="5">
        <v>1.0</v>
      </c>
      <c r="AS101" s="5">
        <v>0.0</v>
      </c>
      <c r="AT101" s="5">
        <v>0.0</v>
      </c>
      <c r="AU101" s="5"/>
      <c r="AV101" s="5">
        <v>43.27</v>
      </c>
      <c r="AW101" s="5"/>
      <c r="AX101" s="5"/>
      <c r="AY101" s="5">
        <v>0.0</v>
      </c>
      <c r="AZ101" s="5">
        <v>0.0</v>
      </c>
      <c r="BA101" s="5">
        <v>0.0</v>
      </c>
      <c r="BB101" s="5" t="s">
        <v>78</v>
      </c>
      <c r="BC101" s="5" t="s">
        <v>63</v>
      </c>
      <c r="BD101" s="11" t="s">
        <v>23</v>
      </c>
      <c r="BE101" s="11">
        <v>0.0</v>
      </c>
      <c r="BF101" s="11">
        <v>1.0</v>
      </c>
      <c r="BG101" s="5">
        <v>2016.0</v>
      </c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ht="15.75" customHeight="1">
      <c r="A102" s="5">
        <v>35.0</v>
      </c>
      <c r="B102" s="7" t="s">
        <v>469</v>
      </c>
      <c r="C102" s="7" t="s">
        <v>473</v>
      </c>
      <c r="D102" s="5" t="s">
        <v>93</v>
      </c>
      <c r="E102" s="5" t="s">
        <v>124</v>
      </c>
      <c r="F102" s="5" t="s">
        <v>424</v>
      </c>
      <c r="G102" s="5">
        <v>10.0</v>
      </c>
      <c r="H102" s="5">
        <v>10.0</v>
      </c>
      <c r="I102" s="5">
        <v>10.0</v>
      </c>
      <c r="J102" s="5" t="s">
        <v>64</v>
      </c>
      <c r="K102" s="5">
        <v>-0.01352618799406273</v>
      </c>
      <c r="L102" s="5">
        <v>0.2239656017643465</v>
      </c>
      <c r="M102" s="5">
        <f>-K102</f>
        <v>0.01352618799</v>
      </c>
      <c r="N102" s="5">
        <v>0.01352618799406273</v>
      </c>
      <c r="O102" s="5">
        <f t="shared" si="2"/>
        <v>0.05016059077</v>
      </c>
      <c r="P102" s="5">
        <v>646.129</v>
      </c>
      <c r="Q102" s="5">
        <v>248.181</v>
      </c>
      <c r="R102" s="5"/>
      <c r="S102" s="5">
        <v>649.521</v>
      </c>
      <c r="T102" s="5">
        <v>185.049</v>
      </c>
      <c r="U102" s="5"/>
      <c r="V102" s="5"/>
      <c r="W102" s="8">
        <v>0.7</v>
      </c>
      <c r="X102" s="5" t="s">
        <v>467</v>
      </c>
      <c r="Y102" s="5" t="s">
        <v>66</v>
      </c>
      <c r="Z102" s="5" t="s">
        <v>112</v>
      </c>
      <c r="AA102" s="5">
        <v>1.0</v>
      </c>
      <c r="AB102" s="5">
        <v>0.0</v>
      </c>
      <c r="AC102" s="5" t="s">
        <v>105</v>
      </c>
      <c r="AD102" s="5" t="s">
        <v>106</v>
      </c>
      <c r="AE102" s="5" t="s">
        <v>400</v>
      </c>
      <c r="AF102" s="5" t="s">
        <v>107</v>
      </c>
      <c r="AG102" s="5" t="s">
        <v>72</v>
      </c>
      <c r="AH102" s="5" t="s">
        <v>471</v>
      </c>
      <c r="AI102" s="5" t="s">
        <v>74</v>
      </c>
      <c r="AJ102" s="5" t="s">
        <v>75</v>
      </c>
      <c r="AK102" s="5">
        <v>0.0</v>
      </c>
      <c r="AL102" s="9" t="s">
        <v>366</v>
      </c>
      <c r="AM102" s="10" t="s">
        <v>366</v>
      </c>
      <c r="AN102" s="5" t="s">
        <v>77</v>
      </c>
      <c r="AO102" s="5">
        <v>20.0</v>
      </c>
      <c r="AP102" s="5">
        <v>0.0</v>
      </c>
      <c r="AQ102" s="5">
        <v>0.0</v>
      </c>
      <c r="AR102" s="5">
        <v>1.0</v>
      </c>
      <c r="AS102" s="5">
        <v>0.0</v>
      </c>
      <c r="AT102" s="5">
        <v>0.0</v>
      </c>
      <c r="AU102" s="5"/>
      <c r="AV102" s="5">
        <v>43.27</v>
      </c>
      <c r="AW102" s="5"/>
      <c r="AX102" s="5"/>
      <c r="AY102" s="5">
        <v>0.0</v>
      </c>
      <c r="AZ102" s="5">
        <v>0.0</v>
      </c>
      <c r="BA102" s="5">
        <v>0.0</v>
      </c>
      <c r="BB102" s="5" t="s">
        <v>78</v>
      </c>
      <c r="BC102" s="5" t="s">
        <v>63</v>
      </c>
      <c r="BD102" s="11" t="s">
        <v>23</v>
      </c>
      <c r="BE102" s="11">
        <v>0.0</v>
      </c>
      <c r="BF102" s="11">
        <v>1.0</v>
      </c>
      <c r="BG102" s="5">
        <v>2016.0</v>
      </c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ht="15.75" customHeight="1">
      <c r="A103" s="5">
        <v>35.0</v>
      </c>
      <c r="B103" s="7" t="s">
        <v>469</v>
      </c>
      <c r="C103" s="7" t="s">
        <v>474</v>
      </c>
      <c r="D103" s="5" t="s">
        <v>93</v>
      </c>
      <c r="E103" s="5" t="s">
        <v>124</v>
      </c>
      <c r="F103" s="5" t="s">
        <v>424</v>
      </c>
      <c r="G103" s="5">
        <v>10.0</v>
      </c>
      <c r="H103" s="5">
        <v>10.0</v>
      </c>
      <c r="I103" s="5">
        <v>10.0</v>
      </c>
      <c r="J103" s="5" t="s">
        <v>64</v>
      </c>
      <c r="K103" s="5">
        <v>-0.1746253551486204</v>
      </c>
      <c r="L103" s="5">
        <v>0.2259865537607045</v>
      </c>
      <c r="M103" s="5">
        <f t="shared" ref="M103:M125" si="17">K103</f>
        <v>-0.1746253551</v>
      </c>
      <c r="N103" s="5">
        <v>-0.1746253551486204</v>
      </c>
      <c r="O103" s="5">
        <f t="shared" si="2"/>
        <v>0.05106992248</v>
      </c>
      <c r="P103" s="5">
        <v>2.537</v>
      </c>
      <c r="Q103" s="5">
        <v>1.096</v>
      </c>
      <c r="R103" s="5"/>
      <c r="S103" s="5">
        <v>2.73</v>
      </c>
      <c r="T103" s="5">
        <v>0.773</v>
      </c>
      <c r="U103" s="5"/>
      <c r="V103" s="5"/>
      <c r="W103" s="8">
        <v>0.7</v>
      </c>
      <c r="X103" s="5" t="s">
        <v>467</v>
      </c>
      <c r="Y103" s="5" t="s">
        <v>66</v>
      </c>
      <c r="Z103" s="5" t="s">
        <v>112</v>
      </c>
      <c r="AA103" s="5">
        <v>1.0</v>
      </c>
      <c r="AB103" s="5">
        <v>0.0</v>
      </c>
      <c r="AC103" s="5" t="s">
        <v>68</v>
      </c>
      <c r="AD103" s="5" t="s">
        <v>69</v>
      </c>
      <c r="AE103" s="5" t="s">
        <v>465</v>
      </c>
      <c r="AF103" s="5" t="s">
        <v>71</v>
      </c>
      <c r="AG103" s="5" t="s">
        <v>72</v>
      </c>
      <c r="AH103" s="5" t="s">
        <v>471</v>
      </c>
      <c r="AI103" s="5" t="s">
        <v>74</v>
      </c>
      <c r="AJ103" s="5" t="s">
        <v>75</v>
      </c>
      <c r="AK103" s="5">
        <v>0.0</v>
      </c>
      <c r="AL103" s="9" t="s">
        <v>366</v>
      </c>
      <c r="AM103" s="10" t="s">
        <v>366</v>
      </c>
      <c r="AN103" s="5" t="s">
        <v>77</v>
      </c>
      <c r="AO103" s="5">
        <v>20.0</v>
      </c>
      <c r="AP103" s="5">
        <v>0.0</v>
      </c>
      <c r="AQ103" s="5">
        <v>0.0</v>
      </c>
      <c r="AR103" s="5">
        <v>1.0</v>
      </c>
      <c r="AS103" s="5">
        <v>0.0</v>
      </c>
      <c r="AT103" s="5">
        <v>0.0</v>
      </c>
      <c r="AU103" s="5"/>
      <c r="AV103" s="5">
        <v>43.27</v>
      </c>
      <c r="AW103" s="5"/>
      <c r="AX103" s="5"/>
      <c r="AY103" s="5">
        <v>0.0</v>
      </c>
      <c r="AZ103" s="5">
        <v>0.0</v>
      </c>
      <c r="BA103" s="5">
        <v>0.0</v>
      </c>
      <c r="BB103" s="5" t="s">
        <v>78</v>
      </c>
      <c r="BC103" s="5" t="s">
        <v>63</v>
      </c>
      <c r="BD103" s="11" t="s">
        <v>23</v>
      </c>
      <c r="BE103" s="11">
        <v>0.0</v>
      </c>
      <c r="BF103" s="11">
        <v>1.0</v>
      </c>
      <c r="BG103" s="5">
        <v>2016.0</v>
      </c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ht="15.75" customHeight="1">
      <c r="A104" s="5">
        <v>36.0</v>
      </c>
      <c r="B104" s="7" t="s">
        <v>475</v>
      </c>
      <c r="C104" s="7" t="s">
        <v>476</v>
      </c>
      <c r="D104" s="5" t="s">
        <v>61</v>
      </c>
      <c r="E104" s="5" t="s">
        <v>62</v>
      </c>
      <c r="F104" s="5" t="s">
        <v>63</v>
      </c>
      <c r="G104" s="5">
        <v>38.0</v>
      </c>
      <c r="H104" s="5">
        <v>19.0</v>
      </c>
      <c r="I104" s="5">
        <v>19.0</v>
      </c>
      <c r="J104" s="5" t="s">
        <v>233</v>
      </c>
      <c r="K104" s="5">
        <v>0.9756122908048106</v>
      </c>
      <c r="L104" s="5">
        <v>0.3367740918759656</v>
      </c>
      <c r="M104" s="5">
        <f t="shared" si="17"/>
        <v>0.9756122908</v>
      </c>
      <c r="N104" s="5">
        <v>0.9756122908048106</v>
      </c>
      <c r="O104" s="5">
        <f t="shared" si="2"/>
        <v>0.113416789</v>
      </c>
      <c r="P104" s="5">
        <v>1.61</v>
      </c>
      <c r="Q104" s="5">
        <v>0.4794788837894741</v>
      </c>
      <c r="R104" s="5">
        <v>0.11</v>
      </c>
      <c r="S104" s="5">
        <v>1.11</v>
      </c>
      <c r="T104" s="5">
        <v>0.5230678732248809</v>
      </c>
      <c r="U104" s="5">
        <v>0.12</v>
      </c>
      <c r="V104" s="5"/>
      <c r="W104" s="8">
        <v>0.7</v>
      </c>
      <c r="X104" s="5" t="s">
        <v>477</v>
      </c>
      <c r="Y104" s="5"/>
      <c r="Z104" s="5" t="s">
        <v>112</v>
      </c>
      <c r="AA104" s="5">
        <v>1.0</v>
      </c>
      <c r="AB104" s="5">
        <v>0.0</v>
      </c>
      <c r="AC104" s="5" t="s">
        <v>68</v>
      </c>
      <c r="AD104" s="5" t="s">
        <v>478</v>
      </c>
      <c r="AE104" s="5" t="s">
        <v>465</v>
      </c>
      <c r="AF104" s="5" t="s">
        <v>71</v>
      </c>
      <c r="AG104" s="5" t="s">
        <v>144</v>
      </c>
      <c r="AH104" s="5"/>
      <c r="AI104" s="5" t="s">
        <v>74</v>
      </c>
      <c r="AJ104" s="5" t="s">
        <v>132</v>
      </c>
      <c r="AK104" s="5">
        <v>0.0</v>
      </c>
      <c r="AL104" s="9" t="s">
        <v>76</v>
      </c>
      <c r="AM104" s="10" t="s">
        <v>76</v>
      </c>
      <c r="AN104" s="5" t="s">
        <v>77</v>
      </c>
      <c r="AO104" s="5">
        <v>24.0</v>
      </c>
      <c r="AP104" s="5">
        <v>1.0</v>
      </c>
      <c r="AQ104" s="5">
        <v>0.0</v>
      </c>
      <c r="AR104" s="5">
        <v>1.0</v>
      </c>
      <c r="AS104" s="5">
        <v>2.0</v>
      </c>
      <c r="AT104" s="5">
        <v>1.0</v>
      </c>
      <c r="AU104" s="5">
        <v>38.0</v>
      </c>
      <c r="AV104" s="5">
        <v>26.3</v>
      </c>
      <c r="AW104" s="5"/>
      <c r="AX104" s="5">
        <v>19.0</v>
      </c>
      <c r="AY104" s="5">
        <v>0.0</v>
      </c>
      <c r="AZ104" s="5">
        <v>0.0</v>
      </c>
      <c r="BA104" s="5">
        <v>1.0</v>
      </c>
      <c r="BB104" s="5" t="s">
        <v>90</v>
      </c>
      <c r="BC104" s="5" t="s">
        <v>277</v>
      </c>
      <c r="BD104" s="11" t="s">
        <v>23</v>
      </c>
      <c r="BE104" s="11">
        <v>0.0</v>
      </c>
      <c r="BF104" s="11">
        <v>1.0</v>
      </c>
      <c r="BG104" s="5">
        <v>2017.0</v>
      </c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ht="15.75" customHeight="1">
      <c r="A105" s="5">
        <v>37.0</v>
      </c>
      <c r="B105" s="7" t="s">
        <v>479</v>
      </c>
      <c r="C105" s="7" t="s">
        <v>480</v>
      </c>
      <c r="D105" s="5" t="s">
        <v>61</v>
      </c>
      <c r="E105" s="5" t="s">
        <v>62</v>
      </c>
      <c r="F105" s="5" t="s">
        <v>63</v>
      </c>
      <c r="G105" s="5">
        <v>39.0</v>
      </c>
      <c r="H105" s="5">
        <v>20.0</v>
      </c>
      <c r="I105" s="5">
        <v>19.0</v>
      </c>
      <c r="J105" s="5" t="s">
        <v>233</v>
      </c>
      <c r="K105" s="5">
        <v>0.5213476879633541</v>
      </c>
      <c r="L105" s="5">
        <v>0.3193273232608919</v>
      </c>
      <c r="M105" s="5">
        <f t="shared" si="17"/>
        <v>0.521347688</v>
      </c>
      <c r="N105" s="5">
        <v>0.5213476879633541</v>
      </c>
      <c r="O105" s="5">
        <f t="shared" si="2"/>
        <v>0.1019699394</v>
      </c>
      <c r="P105" s="5">
        <v>1.38</v>
      </c>
      <c r="Q105" s="5">
        <v>0.4919349550499538</v>
      </c>
      <c r="R105" s="5">
        <v>0.11</v>
      </c>
      <c r="S105" s="5">
        <v>1.11</v>
      </c>
      <c r="T105" s="5">
        <v>0.5230678732248809</v>
      </c>
      <c r="U105" s="5">
        <v>0.12</v>
      </c>
      <c r="V105" s="5"/>
      <c r="W105" s="8">
        <v>0.7</v>
      </c>
      <c r="X105" s="5" t="s">
        <v>477</v>
      </c>
      <c r="Y105" s="5"/>
      <c r="Z105" s="5" t="s">
        <v>112</v>
      </c>
      <c r="AA105" s="5">
        <v>1.0</v>
      </c>
      <c r="AB105" s="5">
        <v>0.0</v>
      </c>
      <c r="AC105" s="5" t="s">
        <v>68</v>
      </c>
      <c r="AD105" s="5" t="s">
        <v>478</v>
      </c>
      <c r="AE105" s="5" t="s">
        <v>465</v>
      </c>
      <c r="AF105" s="5" t="s">
        <v>71</v>
      </c>
      <c r="AG105" s="5" t="s">
        <v>144</v>
      </c>
      <c r="AH105" s="5" t="s">
        <v>481</v>
      </c>
      <c r="AI105" s="5" t="s">
        <v>74</v>
      </c>
      <c r="AJ105" s="5" t="s">
        <v>132</v>
      </c>
      <c r="AK105" s="5">
        <v>0.0</v>
      </c>
      <c r="AL105" s="9" t="s">
        <v>76</v>
      </c>
      <c r="AM105" s="10" t="s">
        <v>76</v>
      </c>
      <c r="AN105" s="5" t="s">
        <v>77</v>
      </c>
      <c r="AO105" s="5">
        <v>24.0</v>
      </c>
      <c r="AP105" s="5">
        <v>1.0</v>
      </c>
      <c r="AQ105" s="5">
        <v>0.0</v>
      </c>
      <c r="AR105" s="5">
        <v>1.0</v>
      </c>
      <c r="AS105" s="5">
        <v>1.0</v>
      </c>
      <c r="AT105" s="5">
        <v>1.0</v>
      </c>
      <c r="AU105" s="5">
        <v>39.0</v>
      </c>
      <c r="AV105" s="5">
        <v>27.15</v>
      </c>
      <c r="AW105" s="5"/>
      <c r="AX105" s="5">
        <v>18.0</v>
      </c>
      <c r="AY105" s="5">
        <v>0.0</v>
      </c>
      <c r="AZ105" s="5">
        <v>1.0</v>
      </c>
      <c r="BA105" s="5">
        <v>1.0</v>
      </c>
      <c r="BB105" s="5" t="s">
        <v>90</v>
      </c>
      <c r="BC105" s="5" t="s">
        <v>277</v>
      </c>
      <c r="BD105" s="11" t="s">
        <v>23</v>
      </c>
      <c r="BE105" s="11">
        <v>0.0</v>
      </c>
      <c r="BF105" s="11">
        <v>1.0</v>
      </c>
      <c r="BG105" s="5">
        <v>2019.0</v>
      </c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ht="15.75" customHeight="1">
      <c r="A106" s="15">
        <v>38.0</v>
      </c>
      <c r="B106" s="7" t="s">
        <v>482</v>
      </c>
      <c r="C106" s="7" t="s">
        <v>483</v>
      </c>
      <c r="D106" s="5" t="s">
        <v>93</v>
      </c>
      <c r="E106" s="5" t="s">
        <v>62</v>
      </c>
      <c r="F106" s="5" t="s">
        <v>63</v>
      </c>
      <c r="G106" s="5">
        <v>12.0</v>
      </c>
      <c r="H106" s="5">
        <v>12.0</v>
      </c>
      <c r="I106" s="5">
        <v>12.0</v>
      </c>
      <c r="J106" s="5" t="s">
        <v>64</v>
      </c>
      <c r="K106" s="5">
        <v>0.7795792547910231</v>
      </c>
      <c r="L106" s="5">
        <v>0.2417854957884247</v>
      </c>
      <c r="M106" s="5">
        <f t="shared" si="17"/>
        <v>0.7795792548</v>
      </c>
      <c r="N106" s="5">
        <v>0.7795792547910231</v>
      </c>
      <c r="O106" s="5">
        <f t="shared" si="2"/>
        <v>0.05846022597</v>
      </c>
      <c r="P106" s="5">
        <v>4.457593688</v>
      </c>
      <c r="Q106" s="5">
        <v>0.5818540434</v>
      </c>
      <c r="R106" s="5"/>
      <c r="S106" s="5">
        <v>3.737672584</v>
      </c>
      <c r="T106" s="5">
        <v>0.9270216963</v>
      </c>
      <c r="U106" s="5"/>
      <c r="V106" s="5"/>
      <c r="W106" s="8">
        <v>0.7</v>
      </c>
      <c r="X106" s="5" t="s">
        <v>484</v>
      </c>
      <c r="Y106" s="5" t="s">
        <v>190</v>
      </c>
      <c r="Z106" s="5" t="s">
        <v>485</v>
      </c>
      <c r="AA106" s="5">
        <v>0.0</v>
      </c>
      <c r="AB106" s="5">
        <v>1.0</v>
      </c>
      <c r="AC106" s="5" t="s">
        <v>68</v>
      </c>
      <c r="AD106" s="5"/>
      <c r="AE106" s="5" t="s">
        <v>486</v>
      </c>
      <c r="AF106" s="5" t="s">
        <v>71</v>
      </c>
      <c r="AG106" s="5" t="s">
        <v>201</v>
      </c>
      <c r="AH106" s="5" t="s">
        <v>487</v>
      </c>
      <c r="AI106" s="5" t="s">
        <v>117</v>
      </c>
      <c r="AJ106" s="5" t="s">
        <v>75</v>
      </c>
      <c r="AK106" s="5">
        <v>1.0</v>
      </c>
      <c r="AL106" s="5">
        <v>5.07</v>
      </c>
      <c r="AM106" s="5">
        <v>5.07</v>
      </c>
      <c r="AN106" s="5">
        <v>1.75</v>
      </c>
      <c r="AO106" s="5">
        <v>15.0</v>
      </c>
      <c r="AP106" s="5">
        <v>0.0</v>
      </c>
      <c r="AQ106" s="5">
        <v>0.0</v>
      </c>
      <c r="AR106" s="5">
        <v>1.0</v>
      </c>
      <c r="AS106" s="5">
        <v>0.0</v>
      </c>
      <c r="AT106" s="5">
        <v>0.0</v>
      </c>
      <c r="AU106" s="5">
        <v>24.0</v>
      </c>
      <c r="AV106" s="5">
        <v>20.58</v>
      </c>
      <c r="AW106" s="5">
        <v>0.44</v>
      </c>
      <c r="AX106" s="5">
        <v>8.0</v>
      </c>
      <c r="AY106" s="5">
        <v>0.0</v>
      </c>
      <c r="AZ106" s="5">
        <v>0.0</v>
      </c>
      <c r="BA106" s="5">
        <v>0.0</v>
      </c>
      <c r="BB106" s="5"/>
      <c r="BC106" s="5" t="s">
        <v>91</v>
      </c>
      <c r="BD106" s="11" t="s">
        <v>136</v>
      </c>
      <c r="BE106" s="11">
        <v>0.0</v>
      </c>
      <c r="BF106" s="11">
        <v>1.0</v>
      </c>
      <c r="BG106" s="5">
        <v>2014.0</v>
      </c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ht="15.75" customHeight="1">
      <c r="A107" s="15">
        <v>38.0</v>
      </c>
      <c r="B107" s="7" t="s">
        <v>482</v>
      </c>
      <c r="C107" s="7" t="s">
        <v>488</v>
      </c>
      <c r="D107" s="5" t="s">
        <v>93</v>
      </c>
      <c r="E107" s="5" t="s">
        <v>62</v>
      </c>
      <c r="F107" s="5" t="s">
        <v>63</v>
      </c>
      <c r="G107" s="5">
        <v>12.0</v>
      </c>
      <c r="H107" s="5">
        <v>12.0</v>
      </c>
      <c r="I107" s="5">
        <v>12.0</v>
      </c>
      <c r="J107" s="5" t="s">
        <v>64</v>
      </c>
      <c r="K107" s="5">
        <v>0.05172617076831601</v>
      </c>
      <c r="L107" s="5">
        <v>0.2081670495772565</v>
      </c>
      <c r="M107" s="5">
        <f t="shared" si="17"/>
        <v>0.05172617077</v>
      </c>
      <c r="N107" s="5">
        <v>0.05172617076831601</v>
      </c>
      <c r="O107" s="5">
        <f t="shared" si="2"/>
        <v>0.04333352053</v>
      </c>
      <c r="P107" s="5">
        <v>4.458661417</v>
      </c>
      <c r="Q107" s="5">
        <v>0.5511811024</v>
      </c>
      <c r="R107" s="5"/>
      <c r="S107" s="5">
        <v>4.419291339</v>
      </c>
      <c r="T107" s="5">
        <v>0.7677165354</v>
      </c>
      <c r="U107" s="5"/>
      <c r="V107" s="5"/>
      <c r="W107" s="8">
        <v>0.7</v>
      </c>
      <c r="X107" s="5" t="s">
        <v>484</v>
      </c>
      <c r="Y107" s="5" t="s">
        <v>190</v>
      </c>
      <c r="Z107" s="5" t="s">
        <v>485</v>
      </c>
      <c r="AA107" s="5">
        <v>0.0</v>
      </c>
      <c r="AB107" s="5">
        <v>1.0</v>
      </c>
      <c r="AC107" s="5" t="s">
        <v>68</v>
      </c>
      <c r="AD107" s="5"/>
      <c r="AE107" s="5" t="s">
        <v>486</v>
      </c>
      <c r="AF107" s="5" t="s">
        <v>71</v>
      </c>
      <c r="AG107" s="5" t="s">
        <v>72</v>
      </c>
      <c r="AH107" s="5" t="s">
        <v>487</v>
      </c>
      <c r="AI107" s="5" t="s">
        <v>74</v>
      </c>
      <c r="AJ107" s="5" t="s">
        <v>75</v>
      </c>
      <c r="AK107" s="5">
        <v>1.0</v>
      </c>
      <c r="AL107" s="5">
        <v>4.69</v>
      </c>
      <c r="AM107" s="5">
        <v>4.69</v>
      </c>
      <c r="AN107" s="5">
        <v>1.75</v>
      </c>
      <c r="AO107" s="5">
        <v>15.0</v>
      </c>
      <c r="AP107" s="5">
        <v>0.0</v>
      </c>
      <c r="AQ107" s="5">
        <v>0.0</v>
      </c>
      <c r="AR107" s="5">
        <v>1.0</v>
      </c>
      <c r="AS107" s="5">
        <v>0.0</v>
      </c>
      <c r="AT107" s="5">
        <v>0.0</v>
      </c>
      <c r="AU107" s="5"/>
      <c r="AV107" s="5"/>
      <c r="AW107" s="5"/>
      <c r="AX107" s="5"/>
      <c r="AY107" s="5">
        <v>0.0</v>
      </c>
      <c r="AZ107" s="5">
        <v>0.0</v>
      </c>
      <c r="BA107" s="5">
        <v>0.0</v>
      </c>
      <c r="BB107" s="5"/>
      <c r="BC107" s="5" t="s">
        <v>91</v>
      </c>
      <c r="BD107" s="11" t="s">
        <v>136</v>
      </c>
      <c r="BE107" s="11">
        <v>0.0</v>
      </c>
      <c r="BF107" s="11">
        <v>1.0</v>
      </c>
      <c r="BG107" s="5">
        <v>2014.0</v>
      </c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ht="15.75" customHeight="1">
      <c r="A108" s="5">
        <v>39.0</v>
      </c>
      <c r="B108" s="7" t="s">
        <v>489</v>
      </c>
      <c r="C108" s="7" t="s">
        <v>490</v>
      </c>
      <c r="D108" s="5" t="s">
        <v>93</v>
      </c>
      <c r="E108" s="5" t="s">
        <v>62</v>
      </c>
      <c r="F108" s="5" t="s">
        <v>63</v>
      </c>
      <c r="G108" s="5">
        <v>12.0</v>
      </c>
      <c r="H108" s="5">
        <v>12.0</v>
      </c>
      <c r="I108" s="5">
        <v>12.0</v>
      </c>
      <c r="J108" s="5" t="s">
        <v>233</v>
      </c>
      <c r="K108" s="5">
        <v>1.339525621434796</v>
      </c>
      <c r="L108" s="5">
        <v>0.2968583043695225</v>
      </c>
      <c r="M108" s="5">
        <f t="shared" si="17"/>
        <v>1.339525621</v>
      </c>
      <c r="N108" s="5">
        <v>1.339525621434796</v>
      </c>
      <c r="O108" s="5">
        <f t="shared" si="2"/>
        <v>0.08812485287</v>
      </c>
      <c r="P108" s="5">
        <v>60.48</v>
      </c>
      <c r="Q108" s="5">
        <v>4.56</v>
      </c>
      <c r="R108" s="5"/>
      <c r="S108" s="5">
        <v>47.53</v>
      </c>
      <c r="T108" s="5">
        <v>9.35</v>
      </c>
      <c r="U108" s="5"/>
      <c r="V108" s="5">
        <v>5.8</v>
      </c>
      <c r="W108" s="5">
        <v>0.5675200218223142</v>
      </c>
      <c r="X108" s="5" t="s">
        <v>66</v>
      </c>
      <c r="Y108" s="5"/>
      <c r="Z108" s="5" t="s">
        <v>491</v>
      </c>
      <c r="AA108" s="5">
        <v>0.0</v>
      </c>
      <c r="AB108" s="5">
        <v>1.0</v>
      </c>
      <c r="AC108" s="5" t="s">
        <v>68</v>
      </c>
      <c r="AD108" s="5" t="s">
        <v>492</v>
      </c>
      <c r="AE108" s="5" t="s">
        <v>493</v>
      </c>
      <c r="AF108" s="5" t="s">
        <v>71</v>
      </c>
      <c r="AG108" s="5" t="s">
        <v>115</v>
      </c>
      <c r="AH108" s="5" t="s">
        <v>463</v>
      </c>
      <c r="AI108" s="5" t="s">
        <v>117</v>
      </c>
      <c r="AJ108" s="5" t="s">
        <v>118</v>
      </c>
      <c r="AK108" s="5">
        <v>1.0</v>
      </c>
      <c r="AL108" s="9" t="s">
        <v>494</v>
      </c>
      <c r="AM108" s="10" t="s">
        <v>494</v>
      </c>
      <c r="AN108" s="5" t="s">
        <v>495</v>
      </c>
      <c r="AO108" s="5">
        <v>15.0</v>
      </c>
      <c r="AP108" s="5">
        <v>0.0</v>
      </c>
      <c r="AQ108" s="5">
        <v>0.0</v>
      </c>
      <c r="AR108" s="5">
        <v>1.0</v>
      </c>
      <c r="AS108" s="5">
        <v>0.0</v>
      </c>
      <c r="AT108" s="5">
        <v>0.0</v>
      </c>
      <c r="AU108" s="5">
        <v>36.0</v>
      </c>
      <c r="AV108" s="5">
        <v>20.42</v>
      </c>
      <c r="AW108" s="5">
        <v>0.35</v>
      </c>
      <c r="AX108" s="5">
        <v>9.0</v>
      </c>
      <c r="AY108" s="5">
        <v>0.0</v>
      </c>
      <c r="AZ108" s="5">
        <v>0.0</v>
      </c>
      <c r="BA108" s="5">
        <v>0.0</v>
      </c>
      <c r="BB108" s="5" t="s">
        <v>496</v>
      </c>
      <c r="BC108" s="5" t="s">
        <v>63</v>
      </c>
      <c r="BD108" s="11" t="s">
        <v>136</v>
      </c>
      <c r="BE108" s="11">
        <v>0.0</v>
      </c>
      <c r="BF108" s="11">
        <v>1.0</v>
      </c>
      <c r="BG108" s="5">
        <v>2014.0</v>
      </c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ht="15.75" customHeight="1">
      <c r="A109" s="5">
        <v>39.0</v>
      </c>
      <c r="B109" s="7" t="s">
        <v>489</v>
      </c>
      <c r="C109" s="7" t="s">
        <v>497</v>
      </c>
      <c r="D109" s="5" t="s">
        <v>93</v>
      </c>
      <c r="E109" s="5" t="s">
        <v>62</v>
      </c>
      <c r="F109" s="5" t="s">
        <v>63</v>
      </c>
      <c r="G109" s="5">
        <v>12.0</v>
      </c>
      <c r="H109" s="5">
        <v>12.0</v>
      </c>
      <c r="I109" s="5">
        <v>12.0</v>
      </c>
      <c r="J109" s="5" t="s">
        <v>64</v>
      </c>
      <c r="K109" s="5">
        <v>0.4099570733749224</v>
      </c>
      <c r="L109" s="5">
        <v>0.2178720970234473</v>
      </c>
      <c r="M109" s="5">
        <f t="shared" si="17"/>
        <v>0.4099570734</v>
      </c>
      <c r="N109" s="5">
        <v>0.4099570733749224</v>
      </c>
      <c r="O109" s="5">
        <f t="shared" si="2"/>
        <v>0.04746825066</v>
      </c>
      <c r="P109" s="5">
        <v>6.64</v>
      </c>
      <c r="Q109" s="5">
        <v>0.76</v>
      </c>
      <c r="R109" s="5"/>
      <c r="S109" s="5">
        <v>6.33</v>
      </c>
      <c r="T109" s="5">
        <v>0.58</v>
      </c>
      <c r="U109" s="5"/>
      <c r="V109" s="5">
        <v>2.14</v>
      </c>
      <c r="W109" s="5">
        <v>0.751120252539512</v>
      </c>
      <c r="X109" s="5" t="s">
        <v>498</v>
      </c>
      <c r="Y109" s="5" t="s">
        <v>356</v>
      </c>
      <c r="Z109" s="5" t="s">
        <v>491</v>
      </c>
      <c r="AA109" s="5">
        <v>0.0</v>
      </c>
      <c r="AB109" s="5">
        <v>1.0</v>
      </c>
      <c r="AC109" s="5" t="s">
        <v>68</v>
      </c>
      <c r="AD109" s="5" t="s">
        <v>499</v>
      </c>
      <c r="AE109" s="5" t="s">
        <v>493</v>
      </c>
      <c r="AF109" s="5" t="s">
        <v>71</v>
      </c>
      <c r="AG109" s="5" t="s">
        <v>115</v>
      </c>
      <c r="AH109" s="5" t="s">
        <v>463</v>
      </c>
      <c r="AI109" s="5" t="s">
        <v>117</v>
      </c>
      <c r="AJ109" s="5" t="s">
        <v>118</v>
      </c>
      <c r="AK109" s="5">
        <v>1.0</v>
      </c>
      <c r="AL109" s="9" t="s">
        <v>494</v>
      </c>
      <c r="AM109" s="10" t="s">
        <v>494</v>
      </c>
      <c r="AN109" s="5" t="s">
        <v>495</v>
      </c>
      <c r="AO109" s="5">
        <v>15.0</v>
      </c>
      <c r="AP109" s="5">
        <v>0.0</v>
      </c>
      <c r="AQ109" s="5">
        <v>0.0</v>
      </c>
      <c r="AR109" s="5">
        <v>1.0</v>
      </c>
      <c r="AS109" s="5">
        <v>0.0</v>
      </c>
      <c r="AT109" s="5">
        <v>0.0</v>
      </c>
      <c r="AU109" s="5"/>
      <c r="AV109" s="5">
        <v>20.42</v>
      </c>
      <c r="AW109" s="5"/>
      <c r="AX109" s="5"/>
      <c r="AY109" s="5">
        <v>0.0</v>
      </c>
      <c r="AZ109" s="5">
        <v>0.0</v>
      </c>
      <c r="BA109" s="5">
        <v>0.0</v>
      </c>
      <c r="BB109" s="5" t="s">
        <v>496</v>
      </c>
      <c r="BC109" s="5" t="s">
        <v>63</v>
      </c>
      <c r="BD109" s="11" t="s">
        <v>136</v>
      </c>
      <c r="BE109" s="11">
        <v>0.0</v>
      </c>
      <c r="BF109" s="11">
        <v>1.0</v>
      </c>
      <c r="BG109" s="5">
        <v>2014.0</v>
      </c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ht="15.75" customHeight="1">
      <c r="A110" s="5">
        <v>39.0</v>
      </c>
      <c r="B110" s="7" t="s">
        <v>489</v>
      </c>
      <c r="C110" s="7" t="s">
        <v>500</v>
      </c>
      <c r="D110" s="5" t="s">
        <v>93</v>
      </c>
      <c r="E110" s="5" t="s">
        <v>62</v>
      </c>
      <c r="F110" s="5" t="s">
        <v>63</v>
      </c>
      <c r="G110" s="5">
        <v>12.0</v>
      </c>
      <c r="H110" s="5">
        <v>12.0</v>
      </c>
      <c r="I110" s="5">
        <v>12.0</v>
      </c>
      <c r="J110" s="5" t="s">
        <v>233</v>
      </c>
      <c r="K110" s="5">
        <v>0.2810305709571576</v>
      </c>
      <c r="L110" s="5">
        <v>0.2126995184678466</v>
      </c>
      <c r="M110" s="5">
        <f t="shared" si="17"/>
        <v>0.281030571</v>
      </c>
      <c r="N110" s="5">
        <v>0.2810305709571576</v>
      </c>
      <c r="O110" s="5">
        <f t="shared" si="2"/>
        <v>0.04524108516</v>
      </c>
      <c r="P110" s="5">
        <v>53.49</v>
      </c>
      <c r="Q110" s="5">
        <v>13.28</v>
      </c>
      <c r="R110" s="5"/>
      <c r="S110" s="5">
        <v>49.79</v>
      </c>
      <c r="T110" s="5">
        <v>9.53</v>
      </c>
      <c r="U110" s="5"/>
      <c r="V110" s="5">
        <v>2.07</v>
      </c>
      <c r="W110" s="5">
        <v>0.9040886086421438</v>
      </c>
      <c r="X110" s="5" t="s">
        <v>66</v>
      </c>
      <c r="Y110" s="5"/>
      <c r="Z110" s="5" t="s">
        <v>491</v>
      </c>
      <c r="AA110" s="5">
        <v>0.0</v>
      </c>
      <c r="AB110" s="5">
        <v>1.0</v>
      </c>
      <c r="AC110" s="5" t="s">
        <v>68</v>
      </c>
      <c r="AD110" s="5" t="s">
        <v>492</v>
      </c>
      <c r="AE110" s="5" t="s">
        <v>493</v>
      </c>
      <c r="AF110" s="5" t="s">
        <v>71</v>
      </c>
      <c r="AG110" s="5" t="s">
        <v>201</v>
      </c>
      <c r="AH110" s="5" t="s">
        <v>463</v>
      </c>
      <c r="AI110" s="5" t="s">
        <v>117</v>
      </c>
      <c r="AJ110" s="5" t="s">
        <v>75</v>
      </c>
      <c r="AK110" s="5">
        <v>1.0</v>
      </c>
      <c r="AL110" s="9" t="s">
        <v>501</v>
      </c>
      <c r="AM110" s="10" t="s">
        <v>501</v>
      </c>
      <c r="AN110" s="5" t="s">
        <v>495</v>
      </c>
      <c r="AO110" s="5">
        <v>15.0</v>
      </c>
      <c r="AP110" s="5">
        <v>0.0</v>
      </c>
      <c r="AQ110" s="5">
        <v>0.0</v>
      </c>
      <c r="AR110" s="5">
        <v>1.0</v>
      </c>
      <c r="AS110" s="5">
        <v>0.0</v>
      </c>
      <c r="AT110" s="5">
        <v>0.0</v>
      </c>
      <c r="AU110" s="5"/>
      <c r="AV110" s="5">
        <v>20.42</v>
      </c>
      <c r="AW110" s="5"/>
      <c r="AX110" s="5"/>
      <c r="AY110" s="5">
        <v>0.0</v>
      </c>
      <c r="AZ110" s="5">
        <v>0.0</v>
      </c>
      <c r="BA110" s="5">
        <v>0.0</v>
      </c>
      <c r="BB110" s="5" t="s">
        <v>496</v>
      </c>
      <c r="BC110" s="5" t="s">
        <v>63</v>
      </c>
      <c r="BD110" s="11" t="s">
        <v>136</v>
      </c>
      <c r="BE110" s="11">
        <v>0.0</v>
      </c>
      <c r="BF110" s="11">
        <v>1.0</v>
      </c>
      <c r="BG110" s="5">
        <v>2014.0</v>
      </c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ht="15.75" customHeight="1">
      <c r="A111" s="5">
        <v>39.0</v>
      </c>
      <c r="B111" s="7" t="s">
        <v>489</v>
      </c>
      <c r="C111" s="7" t="s">
        <v>502</v>
      </c>
      <c r="D111" s="5" t="s">
        <v>93</v>
      </c>
      <c r="E111" s="5" t="s">
        <v>62</v>
      </c>
      <c r="F111" s="5" t="s">
        <v>63</v>
      </c>
      <c r="G111" s="5">
        <v>12.0</v>
      </c>
      <c r="H111" s="5">
        <v>12.0</v>
      </c>
      <c r="I111" s="5">
        <v>12.0</v>
      </c>
      <c r="J111" s="5" t="s">
        <v>64</v>
      </c>
      <c r="K111" s="5">
        <v>0.4997787927179608</v>
      </c>
      <c r="L111" s="5">
        <v>0.2225109023225755</v>
      </c>
      <c r="M111" s="5">
        <f t="shared" si="17"/>
        <v>0.4997787927</v>
      </c>
      <c r="N111" s="5">
        <v>0.4997787927179608</v>
      </c>
      <c r="O111" s="5">
        <f t="shared" si="2"/>
        <v>0.04951110165</v>
      </c>
      <c r="P111" s="5">
        <v>6.95</v>
      </c>
      <c r="Q111" s="5">
        <v>0.81</v>
      </c>
      <c r="R111" s="5"/>
      <c r="S111" s="5">
        <v>6.52</v>
      </c>
      <c r="T111" s="5">
        <v>0.79</v>
      </c>
      <c r="U111" s="5"/>
      <c r="V111" s="5">
        <v>2.39</v>
      </c>
      <c r="W111" s="5">
        <v>0.696797485735277</v>
      </c>
      <c r="X111" s="5" t="s">
        <v>498</v>
      </c>
      <c r="Y111" s="5" t="s">
        <v>356</v>
      </c>
      <c r="Z111" s="5" t="s">
        <v>491</v>
      </c>
      <c r="AA111" s="5">
        <v>0.0</v>
      </c>
      <c r="AB111" s="5">
        <v>1.0</v>
      </c>
      <c r="AC111" s="5" t="s">
        <v>68</v>
      </c>
      <c r="AD111" s="5" t="s">
        <v>499</v>
      </c>
      <c r="AE111" s="5" t="s">
        <v>493</v>
      </c>
      <c r="AF111" s="5" t="s">
        <v>71</v>
      </c>
      <c r="AG111" s="5" t="s">
        <v>201</v>
      </c>
      <c r="AH111" s="5" t="s">
        <v>463</v>
      </c>
      <c r="AI111" s="5" t="s">
        <v>117</v>
      </c>
      <c r="AJ111" s="5" t="s">
        <v>75</v>
      </c>
      <c r="AK111" s="5">
        <v>1.0</v>
      </c>
      <c r="AL111" s="9">
        <v>5.07</v>
      </c>
      <c r="AM111" s="10" t="s">
        <v>501</v>
      </c>
      <c r="AN111" s="5" t="s">
        <v>495</v>
      </c>
      <c r="AO111" s="5">
        <v>15.0</v>
      </c>
      <c r="AP111" s="5">
        <v>0.0</v>
      </c>
      <c r="AQ111" s="5">
        <v>0.0</v>
      </c>
      <c r="AR111" s="5">
        <v>1.0</v>
      </c>
      <c r="AS111" s="5">
        <v>0.0</v>
      </c>
      <c r="AT111" s="5">
        <v>0.0</v>
      </c>
      <c r="AU111" s="5"/>
      <c r="AV111" s="5">
        <v>20.42</v>
      </c>
      <c r="AW111" s="5"/>
      <c r="AX111" s="5"/>
      <c r="AY111" s="5">
        <v>0.0</v>
      </c>
      <c r="AZ111" s="5">
        <v>0.0</v>
      </c>
      <c r="BA111" s="5">
        <v>0.0</v>
      </c>
      <c r="BB111" s="5" t="s">
        <v>496</v>
      </c>
      <c r="BC111" s="5" t="s">
        <v>63</v>
      </c>
      <c r="BD111" s="11" t="s">
        <v>136</v>
      </c>
      <c r="BE111" s="11">
        <v>0.0</v>
      </c>
      <c r="BF111" s="11">
        <v>1.0</v>
      </c>
      <c r="BG111" s="5">
        <v>2014.0</v>
      </c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ht="15.75" customHeight="1">
      <c r="A112" s="5">
        <v>39.0</v>
      </c>
      <c r="B112" s="7" t="s">
        <v>489</v>
      </c>
      <c r="C112" s="7" t="s">
        <v>503</v>
      </c>
      <c r="D112" s="5" t="s">
        <v>93</v>
      </c>
      <c r="E112" s="5" t="s">
        <v>62</v>
      </c>
      <c r="F112" s="5" t="s">
        <v>63</v>
      </c>
      <c r="G112" s="5">
        <v>12.0</v>
      </c>
      <c r="H112" s="5">
        <v>12.0</v>
      </c>
      <c r="I112" s="5">
        <v>12.0</v>
      </c>
      <c r="J112" s="5" t="s">
        <v>233</v>
      </c>
      <c r="K112" s="5">
        <v>0.3646224177058935</v>
      </c>
      <c r="L112" s="5">
        <v>0.2158480212985133</v>
      </c>
      <c r="M112" s="5">
        <f t="shared" si="17"/>
        <v>0.3646224177</v>
      </c>
      <c r="N112" s="5">
        <v>0.3646224177058935</v>
      </c>
      <c r="O112" s="5">
        <f t="shared" si="2"/>
        <v>0.0465903683</v>
      </c>
      <c r="P112" s="5">
        <v>56.18</v>
      </c>
      <c r="Q112" s="5">
        <v>8.72</v>
      </c>
      <c r="R112" s="5"/>
      <c r="S112" s="5">
        <v>51.94</v>
      </c>
      <c r="T112" s="5">
        <v>11.71</v>
      </c>
      <c r="U112" s="5"/>
      <c r="V112" s="5">
        <v>1.17</v>
      </c>
      <c r="W112" s="5">
        <v>0.2720952012160247</v>
      </c>
      <c r="X112" s="5" t="s">
        <v>66</v>
      </c>
      <c r="Y112" s="5"/>
      <c r="Z112" s="5" t="s">
        <v>491</v>
      </c>
      <c r="AA112" s="5">
        <v>0.0</v>
      </c>
      <c r="AB112" s="5">
        <v>1.0</v>
      </c>
      <c r="AC112" s="5" t="s">
        <v>68</v>
      </c>
      <c r="AD112" s="5" t="s">
        <v>492</v>
      </c>
      <c r="AE112" s="5" t="s">
        <v>493</v>
      </c>
      <c r="AF112" s="5" t="s">
        <v>71</v>
      </c>
      <c r="AG112" s="5" t="s">
        <v>72</v>
      </c>
      <c r="AH112" s="5" t="s">
        <v>463</v>
      </c>
      <c r="AI112" s="5" t="s">
        <v>74</v>
      </c>
      <c r="AJ112" s="5" t="s">
        <v>75</v>
      </c>
      <c r="AK112" s="5">
        <v>1.0</v>
      </c>
      <c r="AL112" s="9">
        <v>4.69</v>
      </c>
      <c r="AM112" s="10">
        <v>4.69</v>
      </c>
      <c r="AN112" s="5" t="s">
        <v>495</v>
      </c>
      <c r="AO112" s="5">
        <v>15.0</v>
      </c>
      <c r="AP112" s="5">
        <v>0.0</v>
      </c>
      <c r="AQ112" s="5">
        <v>0.0</v>
      </c>
      <c r="AR112" s="5">
        <v>1.0</v>
      </c>
      <c r="AS112" s="5">
        <v>0.0</v>
      </c>
      <c r="AT112" s="5">
        <v>0.0</v>
      </c>
      <c r="AU112" s="5"/>
      <c r="AV112" s="5">
        <v>20.42</v>
      </c>
      <c r="AW112" s="5"/>
      <c r="AX112" s="5"/>
      <c r="AY112" s="5">
        <v>0.0</v>
      </c>
      <c r="AZ112" s="5">
        <v>0.0</v>
      </c>
      <c r="BA112" s="5">
        <v>0.0</v>
      </c>
      <c r="BB112" s="5" t="s">
        <v>496</v>
      </c>
      <c r="BC112" s="5" t="s">
        <v>63</v>
      </c>
      <c r="BD112" s="11" t="s">
        <v>136</v>
      </c>
      <c r="BE112" s="11">
        <v>0.0</v>
      </c>
      <c r="BF112" s="11">
        <v>1.0</v>
      </c>
      <c r="BG112" s="5">
        <v>2014.0</v>
      </c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ht="15.75" customHeight="1">
      <c r="A113" s="5">
        <v>39.0</v>
      </c>
      <c r="B113" s="7" t="s">
        <v>489</v>
      </c>
      <c r="C113" s="7" t="s">
        <v>504</v>
      </c>
      <c r="D113" s="5" t="s">
        <v>93</v>
      </c>
      <c r="E113" s="5" t="s">
        <v>62</v>
      </c>
      <c r="F113" s="5" t="s">
        <v>63</v>
      </c>
      <c r="G113" s="5">
        <v>12.0</v>
      </c>
      <c r="H113" s="5">
        <v>12.0</v>
      </c>
      <c r="I113" s="5">
        <v>12.0</v>
      </c>
      <c r="J113" s="5" t="s">
        <v>64</v>
      </c>
      <c r="K113" s="5">
        <v>0.1343055783340096</v>
      </c>
      <c r="L113" s="5">
        <v>0.2090874944142571</v>
      </c>
      <c r="M113" s="5">
        <f t="shared" si="17"/>
        <v>0.1343055783</v>
      </c>
      <c r="N113" s="5">
        <v>0.1343055783340096</v>
      </c>
      <c r="O113" s="5">
        <f t="shared" si="2"/>
        <v>0.04371758032</v>
      </c>
      <c r="P113" s="5">
        <v>6.68</v>
      </c>
      <c r="Q113" s="5">
        <v>0.84</v>
      </c>
      <c r="R113" s="5"/>
      <c r="S113" s="5">
        <v>6.54</v>
      </c>
      <c r="T113" s="5">
        <v>1.04</v>
      </c>
      <c r="U113" s="5"/>
      <c r="V113" s="5">
        <v>0.74</v>
      </c>
      <c r="W113" s="5">
        <v>0.7770658243631228</v>
      </c>
      <c r="X113" s="5" t="s">
        <v>498</v>
      </c>
      <c r="Y113" s="5" t="s">
        <v>356</v>
      </c>
      <c r="Z113" s="5" t="s">
        <v>491</v>
      </c>
      <c r="AA113" s="5">
        <v>0.0</v>
      </c>
      <c r="AB113" s="5">
        <v>1.0</v>
      </c>
      <c r="AC113" s="5" t="s">
        <v>68</v>
      </c>
      <c r="AD113" s="5" t="s">
        <v>499</v>
      </c>
      <c r="AE113" s="5" t="s">
        <v>493</v>
      </c>
      <c r="AF113" s="5" t="s">
        <v>71</v>
      </c>
      <c r="AG113" s="5" t="s">
        <v>72</v>
      </c>
      <c r="AH113" s="5" t="s">
        <v>463</v>
      </c>
      <c r="AI113" s="5" t="s">
        <v>74</v>
      </c>
      <c r="AJ113" s="5" t="s">
        <v>75</v>
      </c>
      <c r="AK113" s="5">
        <v>1.0</v>
      </c>
      <c r="AL113" s="9">
        <v>4.69</v>
      </c>
      <c r="AM113" s="10">
        <v>4.69</v>
      </c>
      <c r="AN113" s="5" t="s">
        <v>495</v>
      </c>
      <c r="AO113" s="5">
        <v>15.0</v>
      </c>
      <c r="AP113" s="5">
        <v>0.0</v>
      </c>
      <c r="AQ113" s="5">
        <v>0.0</v>
      </c>
      <c r="AR113" s="5">
        <v>1.0</v>
      </c>
      <c r="AS113" s="5">
        <v>0.0</v>
      </c>
      <c r="AT113" s="5">
        <v>0.0</v>
      </c>
      <c r="AU113" s="5"/>
      <c r="AV113" s="5">
        <v>20.42</v>
      </c>
      <c r="AW113" s="5"/>
      <c r="AX113" s="5"/>
      <c r="AY113" s="5">
        <v>0.0</v>
      </c>
      <c r="AZ113" s="5">
        <v>0.0</v>
      </c>
      <c r="BA113" s="5">
        <v>0.0</v>
      </c>
      <c r="BB113" s="5" t="s">
        <v>496</v>
      </c>
      <c r="BC113" s="5" t="s">
        <v>63</v>
      </c>
      <c r="BD113" s="11" t="s">
        <v>136</v>
      </c>
      <c r="BE113" s="11">
        <v>0.0</v>
      </c>
      <c r="BF113" s="11">
        <v>1.0</v>
      </c>
      <c r="BG113" s="5">
        <v>2014.0</v>
      </c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ht="15.75" customHeight="1">
      <c r="A114" s="5">
        <v>40.0</v>
      </c>
      <c r="B114" s="7" t="s">
        <v>505</v>
      </c>
      <c r="C114" s="7" t="s">
        <v>506</v>
      </c>
      <c r="D114" s="5" t="s">
        <v>93</v>
      </c>
      <c r="E114" s="5" t="s">
        <v>62</v>
      </c>
      <c r="F114" s="5" t="s">
        <v>63</v>
      </c>
      <c r="G114" s="5">
        <v>17.0</v>
      </c>
      <c r="H114" s="5">
        <v>17.0</v>
      </c>
      <c r="I114" s="5">
        <v>17.0</v>
      </c>
      <c r="J114" s="5" t="s">
        <v>110</v>
      </c>
      <c r="K114" s="5">
        <v>0.3820491628664349</v>
      </c>
      <c r="L114" s="5">
        <v>0.185980099493422</v>
      </c>
      <c r="M114" s="5">
        <f t="shared" si="17"/>
        <v>0.3820491629</v>
      </c>
      <c r="N114" s="5">
        <v>0.3820491628664349</v>
      </c>
      <c r="O114" s="5">
        <f t="shared" si="2"/>
        <v>0.03458859741</v>
      </c>
      <c r="P114" s="5">
        <v>1.71</v>
      </c>
      <c r="Q114" s="5">
        <v>1.04</v>
      </c>
      <c r="R114" s="5">
        <v>0.2522370500377863</v>
      </c>
      <c r="S114" s="5">
        <v>1.31</v>
      </c>
      <c r="T114" s="5">
        <v>0.94</v>
      </c>
      <c r="U114" s="5">
        <v>0.227983487534153</v>
      </c>
      <c r="V114" s="5">
        <v>2.583</v>
      </c>
      <c r="W114" s="8">
        <v>0.7</v>
      </c>
      <c r="X114" s="5" t="s">
        <v>507</v>
      </c>
      <c r="Y114" s="5"/>
      <c r="Z114" s="5" t="s">
        <v>112</v>
      </c>
      <c r="AA114" s="5">
        <v>1.0</v>
      </c>
      <c r="AB114" s="5">
        <v>0.0</v>
      </c>
      <c r="AC114" s="5" t="s">
        <v>68</v>
      </c>
      <c r="AD114" s="5" t="s">
        <v>508</v>
      </c>
      <c r="AE114" s="5" t="s">
        <v>465</v>
      </c>
      <c r="AF114" s="5" t="s">
        <v>71</v>
      </c>
      <c r="AG114" s="5" t="s">
        <v>72</v>
      </c>
      <c r="AH114" s="5" t="s">
        <v>509</v>
      </c>
      <c r="AI114" s="5" t="s">
        <v>74</v>
      </c>
      <c r="AJ114" s="5" t="s">
        <v>75</v>
      </c>
      <c r="AK114" s="5">
        <v>0.0</v>
      </c>
      <c r="AL114" s="9" t="s">
        <v>510</v>
      </c>
      <c r="AM114" s="10" t="s">
        <v>510</v>
      </c>
      <c r="AN114" s="5" t="s">
        <v>238</v>
      </c>
      <c r="AO114" s="5">
        <v>15.0</v>
      </c>
      <c r="AP114" s="5">
        <v>0.0</v>
      </c>
      <c r="AQ114" s="5">
        <v>1.0</v>
      </c>
      <c r="AR114" s="5">
        <v>1.0</v>
      </c>
      <c r="AS114" s="5">
        <v>0.0</v>
      </c>
      <c r="AT114" s="5">
        <v>0.0</v>
      </c>
      <c r="AU114" s="5">
        <v>70.0</v>
      </c>
      <c r="AV114" s="5">
        <v>22.12</v>
      </c>
      <c r="AW114" s="5">
        <v>2.16</v>
      </c>
      <c r="AX114" s="5">
        <v>25.0</v>
      </c>
      <c r="AY114" s="5">
        <v>0.0</v>
      </c>
      <c r="AZ114" s="5">
        <v>0.0</v>
      </c>
      <c r="BA114" s="5">
        <v>0.0</v>
      </c>
      <c r="BB114" s="5" t="s">
        <v>239</v>
      </c>
      <c r="BC114" s="5" t="s">
        <v>63</v>
      </c>
      <c r="BD114" s="11" t="s">
        <v>23</v>
      </c>
      <c r="BE114" s="11">
        <v>0.0</v>
      </c>
      <c r="BF114" s="11">
        <v>1.0</v>
      </c>
      <c r="BG114" s="5">
        <v>2017.0</v>
      </c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ht="15.75" customHeight="1">
      <c r="A115" s="5">
        <v>40.0</v>
      </c>
      <c r="B115" s="7" t="s">
        <v>505</v>
      </c>
      <c r="C115" s="7" t="s">
        <v>506</v>
      </c>
      <c r="D115" s="5" t="s">
        <v>93</v>
      </c>
      <c r="E115" s="5" t="s">
        <v>62</v>
      </c>
      <c r="F115" s="5" t="s">
        <v>63</v>
      </c>
      <c r="G115" s="5">
        <v>18.0</v>
      </c>
      <c r="H115" s="5">
        <v>18.0</v>
      </c>
      <c r="I115" s="5">
        <v>18.0</v>
      </c>
      <c r="J115" s="5" t="s">
        <v>110</v>
      </c>
      <c r="K115" s="5">
        <v>0.3874204477487214</v>
      </c>
      <c r="L115" s="5">
        <v>0.1814295054770796</v>
      </c>
      <c r="M115" s="5">
        <f t="shared" si="17"/>
        <v>0.3874204477</v>
      </c>
      <c r="N115" s="5">
        <v>0.3874204477487214</v>
      </c>
      <c r="O115" s="5">
        <f t="shared" si="2"/>
        <v>0.03291666546</v>
      </c>
      <c r="P115" s="5">
        <v>1.85</v>
      </c>
      <c r="Q115" s="5">
        <v>0.89</v>
      </c>
      <c r="R115" s="5"/>
      <c r="S115" s="5">
        <v>1.5</v>
      </c>
      <c r="T115" s="5">
        <v>0.83</v>
      </c>
      <c r="U115" s="5"/>
      <c r="V115" s="5">
        <v>2.705</v>
      </c>
      <c r="W115" s="8">
        <v>0.7</v>
      </c>
      <c r="X115" s="5" t="s">
        <v>507</v>
      </c>
      <c r="Y115" s="5"/>
      <c r="Z115" s="5" t="s">
        <v>112</v>
      </c>
      <c r="AA115" s="5">
        <v>1.0</v>
      </c>
      <c r="AB115" s="5">
        <v>0.0</v>
      </c>
      <c r="AC115" s="5" t="s">
        <v>68</v>
      </c>
      <c r="AD115" s="5" t="s">
        <v>508</v>
      </c>
      <c r="AE115" s="5" t="s">
        <v>465</v>
      </c>
      <c r="AF115" s="5" t="s">
        <v>71</v>
      </c>
      <c r="AG115" s="5" t="s">
        <v>72</v>
      </c>
      <c r="AH115" s="5" t="s">
        <v>509</v>
      </c>
      <c r="AI115" s="5" t="s">
        <v>74</v>
      </c>
      <c r="AJ115" s="5" t="s">
        <v>75</v>
      </c>
      <c r="AK115" s="5">
        <v>0.0</v>
      </c>
      <c r="AL115" s="9" t="s">
        <v>511</v>
      </c>
      <c r="AM115" s="10" t="s">
        <v>511</v>
      </c>
      <c r="AN115" s="5" t="s">
        <v>238</v>
      </c>
      <c r="AO115" s="5">
        <v>15.0</v>
      </c>
      <c r="AP115" s="5">
        <v>0.0</v>
      </c>
      <c r="AQ115" s="5">
        <v>1.0</v>
      </c>
      <c r="AR115" s="5">
        <v>1.0</v>
      </c>
      <c r="AS115" s="5">
        <v>0.0</v>
      </c>
      <c r="AT115" s="5">
        <v>0.0</v>
      </c>
      <c r="AU115" s="5"/>
      <c r="AV115" s="5">
        <v>22.12</v>
      </c>
      <c r="AW115" s="5"/>
      <c r="AX115" s="5"/>
      <c r="AY115" s="5">
        <v>0.0</v>
      </c>
      <c r="AZ115" s="5">
        <v>0.0</v>
      </c>
      <c r="BA115" s="5">
        <v>0.0</v>
      </c>
      <c r="BB115" s="5" t="s">
        <v>239</v>
      </c>
      <c r="BC115" s="5" t="s">
        <v>63</v>
      </c>
      <c r="BD115" s="11" t="s">
        <v>23</v>
      </c>
      <c r="BE115" s="11">
        <v>0.0</v>
      </c>
      <c r="BF115" s="11">
        <v>1.0</v>
      </c>
      <c r="BG115" s="5">
        <v>2017.0</v>
      </c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ht="15.75" customHeight="1">
      <c r="A116" s="5">
        <v>41.0</v>
      </c>
      <c r="B116" s="7" t="s">
        <v>512</v>
      </c>
      <c r="C116" s="7" t="s">
        <v>513</v>
      </c>
      <c r="D116" s="5" t="s">
        <v>93</v>
      </c>
      <c r="E116" s="5" t="s">
        <v>62</v>
      </c>
      <c r="F116" s="5" t="s">
        <v>63</v>
      </c>
      <c r="G116" s="5">
        <v>26.0</v>
      </c>
      <c r="H116" s="5">
        <v>26.0</v>
      </c>
      <c r="I116" s="5">
        <v>26.0</v>
      </c>
      <c r="J116" s="5" t="s">
        <v>64</v>
      </c>
      <c r="K116" s="5">
        <v>0.05629153789341605</v>
      </c>
      <c r="L116" s="5">
        <v>0.1474315941762632</v>
      </c>
      <c r="M116" s="5">
        <f t="shared" si="17"/>
        <v>0.05629153789</v>
      </c>
      <c r="N116" s="5">
        <v>0.05629153789341605</v>
      </c>
      <c r="O116" s="5">
        <f t="shared" si="2"/>
        <v>0.02173607496</v>
      </c>
      <c r="P116" s="5">
        <v>1.98</v>
      </c>
      <c r="Q116" s="5">
        <v>0.88</v>
      </c>
      <c r="R116" s="5"/>
      <c r="S116" s="5">
        <v>1.93</v>
      </c>
      <c r="T116" s="5">
        <v>0.84</v>
      </c>
      <c r="U116" s="5"/>
      <c r="V116" s="5"/>
      <c r="W116" s="8">
        <v>0.7</v>
      </c>
      <c r="X116" s="5" t="s">
        <v>514</v>
      </c>
      <c r="Y116" s="5" t="s">
        <v>66</v>
      </c>
      <c r="Z116" s="5" t="s">
        <v>112</v>
      </c>
      <c r="AA116" s="5">
        <v>1.0</v>
      </c>
      <c r="AB116" s="5">
        <v>0.0</v>
      </c>
      <c r="AC116" s="5" t="s">
        <v>68</v>
      </c>
      <c r="AD116" s="5" t="s">
        <v>69</v>
      </c>
      <c r="AE116" s="5" t="s">
        <v>153</v>
      </c>
      <c r="AF116" s="5" t="s">
        <v>71</v>
      </c>
      <c r="AG116" s="5" t="s">
        <v>515</v>
      </c>
      <c r="AH116" s="5"/>
      <c r="AI116" s="5" t="s">
        <v>101</v>
      </c>
      <c r="AJ116" s="5" t="s">
        <v>118</v>
      </c>
      <c r="AK116" s="5">
        <v>0.0</v>
      </c>
      <c r="AL116" s="9" t="s">
        <v>516</v>
      </c>
      <c r="AM116" s="10" t="s">
        <v>516</v>
      </c>
      <c r="AN116" s="5" t="s">
        <v>238</v>
      </c>
      <c r="AO116" s="5">
        <v>15.0</v>
      </c>
      <c r="AP116" s="5">
        <v>0.0</v>
      </c>
      <c r="AQ116" s="5">
        <v>1.0</v>
      </c>
      <c r="AR116" s="5">
        <v>1.0</v>
      </c>
      <c r="AS116" s="5">
        <v>1.0</v>
      </c>
      <c r="AT116" s="5">
        <v>1.0</v>
      </c>
      <c r="AU116" s="5">
        <v>26.0</v>
      </c>
      <c r="AV116" s="5">
        <v>24.6</v>
      </c>
      <c r="AW116" s="5">
        <v>6.54</v>
      </c>
      <c r="AX116" s="5">
        <v>3.0</v>
      </c>
      <c r="AY116" s="5">
        <v>0.0</v>
      </c>
      <c r="AZ116" s="5">
        <v>1.0</v>
      </c>
      <c r="BA116" s="5">
        <v>0.0</v>
      </c>
      <c r="BB116" s="5" t="s">
        <v>395</v>
      </c>
      <c r="BC116" s="5" t="s">
        <v>63</v>
      </c>
      <c r="BD116" s="11" t="s">
        <v>23</v>
      </c>
      <c r="BE116" s="11">
        <v>0.0</v>
      </c>
      <c r="BF116" s="11">
        <v>2.0</v>
      </c>
      <c r="BG116" s="5">
        <v>2019.0</v>
      </c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ht="15.75" customHeight="1">
      <c r="A117" s="5">
        <v>41.0</v>
      </c>
      <c r="B117" s="7" t="s">
        <v>512</v>
      </c>
      <c r="C117" s="7" t="s">
        <v>517</v>
      </c>
      <c r="D117" s="5" t="s">
        <v>93</v>
      </c>
      <c r="E117" s="5" t="s">
        <v>62</v>
      </c>
      <c r="F117" s="5" t="s">
        <v>63</v>
      </c>
      <c r="G117" s="5">
        <v>26.0</v>
      </c>
      <c r="H117" s="5">
        <v>26.0</v>
      </c>
      <c r="I117" s="5">
        <v>26.0</v>
      </c>
      <c r="J117" s="5" t="s">
        <v>64</v>
      </c>
      <c r="K117" s="5">
        <v>-0.121537854339978</v>
      </c>
      <c r="L117" s="5">
        <v>0.1478849296471053</v>
      </c>
      <c r="M117" s="5">
        <f t="shared" si="17"/>
        <v>-0.1215378543</v>
      </c>
      <c r="N117" s="5">
        <v>-0.121537854339978</v>
      </c>
      <c r="O117" s="5">
        <f t="shared" si="2"/>
        <v>0.02186995242</v>
      </c>
      <c r="P117" s="5">
        <v>1.76</v>
      </c>
      <c r="Q117" s="5">
        <v>0.9</v>
      </c>
      <c r="R117" s="5"/>
      <c r="S117" s="5">
        <v>1.88</v>
      </c>
      <c r="T117" s="5">
        <v>1.0</v>
      </c>
      <c r="U117" s="5"/>
      <c r="V117" s="5"/>
      <c r="W117" s="8">
        <v>0.7</v>
      </c>
      <c r="X117" s="5" t="s">
        <v>518</v>
      </c>
      <c r="Y117" s="5" t="s">
        <v>66</v>
      </c>
      <c r="Z117" s="5" t="s">
        <v>112</v>
      </c>
      <c r="AA117" s="5">
        <v>1.0</v>
      </c>
      <c r="AB117" s="5">
        <v>0.0</v>
      </c>
      <c r="AC117" s="5" t="s">
        <v>68</v>
      </c>
      <c r="AD117" s="5" t="s">
        <v>69</v>
      </c>
      <c r="AE117" s="5" t="s">
        <v>153</v>
      </c>
      <c r="AF117" s="5" t="s">
        <v>71</v>
      </c>
      <c r="AG117" s="5" t="s">
        <v>515</v>
      </c>
      <c r="AH117" s="5"/>
      <c r="AI117" s="5" t="s">
        <v>101</v>
      </c>
      <c r="AJ117" s="5" t="s">
        <v>118</v>
      </c>
      <c r="AK117" s="5">
        <v>0.0</v>
      </c>
      <c r="AL117" s="9" t="s">
        <v>516</v>
      </c>
      <c r="AM117" s="10" t="s">
        <v>516</v>
      </c>
      <c r="AN117" s="5" t="s">
        <v>238</v>
      </c>
      <c r="AO117" s="5">
        <v>15.0</v>
      </c>
      <c r="AP117" s="5">
        <v>0.0</v>
      </c>
      <c r="AQ117" s="5">
        <v>1.0</v>
      </c>
      <c r="AR117" s="5">
        <v>1.0</v>
      </c>
      <c r="AS117" s="5">
        <v>1.0</v>
      </c>
      <c r="AT117" s="5">
        <v>1.0</v>
      </c>
      <c r="AU117" s="5"/>
      <c r="AV117" s="5">
        <v>24.6</v>
      </c>
      <c r="AW117" s="5"/>
      <c r="AX117" s="5"/>
      <c r="AY117" s="5">
        <v>0.0</v>
      </c>
      <c r="AZ117" s="5">
        <v>1.0</v>
      </c>
      <c r="BA117" s="5">
        <v>0.0</v>
      </c>
      <c r="BB117" s="5" t="s">
        <v>395</v>
      </c>
      <c r="BC117" s="5" t="s">
        <v>63</v>
      </c>
      <c r="BD117" s="11" t="s">
        <v>23</v>
      </c>
      <c r="BE117" s="11">
        <v>0.0</v>
      </c>
      <c r="BF117" s="11">
        <v>2.0</v>
      </c>
      <c r="BG117" s="5">
        <v>2019.0</v>
      </c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ht="15.75" customHeight="1">
      <c r="A118" s="5">
        <v>41.0</v>
      </c>
      <c r="B118" s="7" t="s">
        <v>512</v>
      </c>
      <c r="C118" s="7" t="s">
        <v>519</v>
      </c>
      <c r="D118" s="5" t="s">
        <v>93</v>
      </c>
      <c r="E118" s="5" t="s">
        <v>62</v>
      </c>
      <c r="F118" s="5" t="s">
        <v>63</v>
      </c>
      <c r="G118" s="5">
        <v>36.0</v>
      </c>
      <c r="H118" s="5">
        <v>36.0</v>
      </c>
      <c r="I118" s="5">
        <v>36.0</v>
      </c>
      <c r="J118" s="5" t="s">
        <v>64</v>
      </c>
      <c r="K118" s="5">
        <v>0.2861792252535041</v>
      </c>
      <c r="L118" s="5">
        <v>0.1289864089259206</v>
      </c>
      <c r="M118" s="5">
        <f t="shared" si="17"/>
        <v>0.2861792253</v>
      </c>
      <c r="N118" s="5">
        <v>0.2861792252535041</v>
      </c>
      <c r="O118" s="5">
        <f t="shared" si="2"/>
        <v>0.01663749369</v>
      </c>
      <c r="P118" s="5">
        <v>2.06</v>
      </c>
      <c r="Q118" s="5">
        <v>0.92</v>
      </c>
      <c r="R118" s="5"/>
      <c r="S118" s="5">
        <v>1.8</v>
      </c>
      <c r="T118" s="5">
        <v>0.85</v>
      </c>
      <c r="U118" s="5"/>
      <c r="V118" s="5"/>
      <c r="W118" s="8">
        <v>0.7</v>
      </c>
      <c r="X118" s="5" t="s">
        <v>514</v>
      </c>
      <c r="Y118" s="5" t="s">
        <v>66</v>
      </c>
      <c r="Z118" s="5" t="s">
        <v>112</v>
      </c>
      <c r="AA118" s="5">
        <v>1.0</v>
      </c>
      <c r="AB118" s="5">
        <v>0.0</v>
      </c>
      <c r="AC118" s="5" t="s">
        <v>68</v>
      </c>
      <c r="AD118" s="5" t="s">
        <v>69</v>
      </c>
      <c r="AE118" s="5" t="s">
        <v>153</v>
      </c>
      <c r="AF118" s="5" t="s">
        <v>71</v>
      </c>
      <c r="AG118" s="5" t="s">
        <v>515</v>
      </c>
      <c r="AH118" s="5"/>
      <c r="AI118" s="5" t="s">
        <v>101</v>
      </c>
      <c r="AJ118" s="5" t="s">
        <v>118</v>
      </c>
      <c r="AK118" s="5">
        <v>0.0</v>
      </c>
      <c r="AL118" s="9" t="s">
        <v>520</v>
      </c>
      <c r="AM118" s="10" t="s">
        <v>520</v>
      </c>
      <c r="AN118" s="5" t="s">
        <v>146</v>
      </c>
      <c r="AO118" s="5">
        <v>15.0</v>
      </c>
      <c r="AP118" s="5">
        <v>0.0</v>
      </c>
      <c r="AQ118" s="5">
        <v>1.0</v>
      </c>
      <c r="AR118" s="5">
        <v>1.0</v>
      </c>
      <c r="AS118" s="5">
        <v>1.0</v>
      </c>
      <c r="AT118" s="5">
        <v>1.0</v>
      </c>
      <c r="AU118" s="5">
        <v>36.0</v>
      </c>
      <c r="AV118" s="5">
        <v>24.5</v>
      </c>
      <c r="AW118" s="5">
        <v>5.48</v>
      </c>
      <c r="AX118" s="5">
        <v>11.0</v>
      </c>
      <c r="AY118" s="5">
        <v>0.0</v>
      </c>
      <c r="AZ118" s="5">
        <v>1.0</v>
      </c>
      <c r="BA118" s="5">
        <v>0.0</v>
      </c>
      <c r="BB118" s="5" t="s">
        <v>395</v>
      </c>
      <c r="BC118" s="5" t="s">
        <v>63</v>
      </c>
      <c r="BD118" s="11" t="s">
        <v>23</v>
      </c>
      <c r="BE118" s="11">
        <v>0.0</v>
      </c>
      <c r="BF118" s="11">
        <v>2.0</v>
      </c>
      <c r="BG118" s="5">
        <v>2019.0</v>
      </c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ht="15.75" customHeight="1">
      <c r="A119" s="5">
        <v>41.0</v>
      </c>
      <c r="B119" s="7" t="s">
        <v>512</v>
      </c>
      <c r="C119" s="7" t="s">
        <v>521</v>
      </c>
      <c r="D119" s="5" t="s">
        <v>93</v>
      </c>
      <c r="E119" s="5" t="s">
        <v>62</v>
      </c>
      <c r="F119" s="5" t="s">
        <v>63</v>
      </c>
      <c r="G119" s="5">
        <v>36.0</v>
      </c>
      <c r="H119" s="5">
        <v>36.0</v>
      </c>
      <c r="I119" s="5">
        <v>36.0</v>
      </c>
      <c r="J119" s="5" t="s">
        <v>64</v>
      </c>
      <c r="K119" s="5">
        <v>-0.2212652066883955</v>
      </c>
      <c r="L119" s="5">
        <v>0.1279179093936401</v>
      </c>
      <c r="M119" s="5">
        <f t="shared" si="17"/>
        <v>-0.2212652067</v>
      </c>
      <c r="N119" s="5">
        <v>-0.2212652066883955</v>
      </c>
      <c r="O119" s="5">
        <f t="shared" si="2"/>
        <v>0.01636299154</v>
      </c>
      <c r="P119" s="5">
        <v>2.13</v>
      </c>
      <c r="Q119" s="5">
        <v>0.73</v>
      </c>
      <c r="R119" s="5"/>
      <c r="S119" s="5">
        <v>2.29</v>
      </c>
      <c r="T119" s="5">
        <v>0.68</v>
      </c>
      <c r="U119" s="5"/>
      <c r="V119" s="5"/>
      <c r="W119" s="8">
        <v>0.7</v>
      </c>
      <c r="X119" s="5" t="s">
        <v>518</v>
      </c>
      <c r="Y119" s="5" t="s">
        <v>66</v>
      </c>
      <c r="Z119" s="5" t="s">
        <v>112</v>
      </c>
      <c r="AA119" s="5">
        <v>1.0</v>
      </c>
      <c r="AB119" s="5">
        <v>0.0</v>
      </c>
      <c r="AC119" s="5" t="s">
        <v>68</v>
      </c>
      <c r="AD119" s="5" t="s">
        <v>69</v>
      </c>
      <c r="AE119" s="5" t="s">
        <v>153</v>
      </c>
      <c r="AF119" s="5" t="s">
        <v>71</v>
      </c>
      <c r="AG119" s="5" t="s">
        <v>515</v>
      </c>
      <c r="AH119" s="5"/>
      <c r="AI119" s="5" t="s">
        <v>101</v>
      </c>
      <c r="AJ119" s="5" t="s">
        <v>118</v>
      </c>
      <c r="AK119" s="5">
        <v>0.0</v>
      </c>
      <c r="AL119" s="9" t="s">
        <v>520</v>
      </c>
      <c r="AM119" s="10" t="s">
        <v>520</v>
      </c>
      <c r="AN119" s="5" t="s">
        <v>146</v>
      </c>
      <c r="AO119" s="5">
        <v>15.0</v>
      </c>
      <c r="AP119" s="5">
        <v>0.0</v>
      </c>
      <c r="AQ119" s="5">
        <v>1.0</v>
      </c>
      <c r="AR119" s="5">
        <v>1.0</v>
      </c>
      <c r="AS119" s="5">
        <v>1.0</v>
      </c>
      <c r="AT119" s="5">
        <v>1.0</v>
      </c>
      <c r="AU119" s="5"/>
      <c r="AV119" s="5">
        <v>24.5</v>
      </c>
      <c r="AW119" s="5"/>
      <c r="AX119" s="5"/>
      <c r="AY119" s="5">
        <v>0.0</v>
      </c>
      <c r="AZ119" s="5">
        <v>1.0</v>
      </c>
      <c r="BA119" s="5">
        <v>0.0</v>
      </c>
      <c r="BB119" s="5" t="s">
        <v>395</v>
      </c>
      <c r="BC119" s="5" t="s">
        <v>63</v>
      </c>
      <c r="BD119" s="11" t="s">
        <v>23</v>
      </c>
      <c r="BE119" s="11">
        <v>0.0</v>
      </c>
      <c r="BF119" s="11">
        <v>2.0</v>
      </c>
      <c r="BG119" s="5">
        <v>2019.0</v>
      </c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ht="15.75" customHeight="1">
      <c r="A120" s="5">
        <v>41.0</v>
      </c>
      <c r="B120" s="7" t="s">
        <v>512</v>
      </c>
      <c r="C120" s="7" t="s">
        <v>522</v>
      </c>
      <c r="D120" s="5" t="s">
        <v>93</v>
      </c>
      <c r="E120" s="5" t="s">
        <v>62</v>
      </c>
      <c r="F120" s="5" t="s">
        <v>63</v>
      </c>
      <c r="G120" s="5">
        <v>36.0</v>
      </c>
      <c r="H120" s="5">
        <v>36.0</v>
      </c>
      <c r="I120" s="5">
        <v>36.0</v>
      </c>
      <c r="J120" s="5" t="s">
        <v>64</v>
      </c>
      <c r="K120" s="5">
        <v>0.09418234433985372</v>
      </c>
      <c r="L120" s="5">
        <v>0.1266053911283413</v>
      </c>
      <c r="M120" s="5">
        <f t="shared" si="17"/>
        <v>0.09418234434</v>
      </c>
      <c r="N120" s="5">
        <v>0.09418234433985372</v>
      </c>
      <c r="O120" s="5">
        <f t="shared" si="2"/>
        <v>0.01602892506</v>
      </c>
      <c r="P120" s="5">
        <v>1.89</v>
      </c>
      <c r="Q120" s="5">
        <v>0.99</v>
      </c>
      <c r="R120" s="5"/>
      <c r="S120" s="5">
        <v>1.8</v>
      </c>
      <c r="T120" s="5">
        <v>0.85</v>
      </c>
      <c r="U120" s="5"/>
      <c r="V120" s="5"/>
      <c r="W120" s="8">
        <v>0.7</v>
      </c>
      <c r="X120" s="5" t="s">
        <v>514</v>
      </c>
      <c r="Y120" s="5" t="s">
        <v>66</v>
      </c>
      <c r="Z120" s="5" t="s">
        <v>112</v>
      </c>
      <c r="AA120" s="5">
        <v>1.0</v>
      </c>
      <c r="AB120" s="5">
        <v>0.0</v>
      </c>
      <c r="AC120" s="5" t="s">
        <v>68</v>
      </c>
      <c r="AD120" s="5" t="s">
        <v>69</v>
      </c>
      <c r="AE120" s="5" t="s">
        <v>153</v>
      </c>
      <c r="AF120" s="5" t="s">
        <v>71</v>
      </c>
      <c r="AG120" s="5" t="s">
        <v>144</v>
      </c>
      <c r="AH120" s="5"/>
      <c r="AI120" s="5" t="s">
        <v>74</v>
      </c>
      <c r="AJ120" s="5" t="s">
        <v>132</v>
      </c>
      <c r="AK120" s="5">
        <v>0.0</v>
      </c>
      <c r="AL120" s="9" t="s">
        <v>520</v>
      </c>
      <c r="AM120" s="10" t="s">
        <v>520</v>
      </c>
      <c r="AN120" s="5" t="s">
        <v>146</v>
      </c>
      <c r="AO120" s="5">
        <v>15.0</v>
      </c>
      <c r="AP120" s="5">
        <v>0.0</v>
      </c>
      <c r="AQ120" s="5">
        <v>1.0</v>
      </c>
      <c r="AR120" s="5">
        <v>1.0</v>
      </c>
      <c r="AS120" s="5">
        <v>1.0</v>
      </c>
      <c r="AT120" s="5">
        <v>1.0</v>
      </c>
      <c r="AU120" s="5"/>
      <c r="AV120" s="5">
        <v>24.5</v>
      </c>
      <c r="AW120" s="5"/>
      <c r="AX120" s="5"/>
      <c r="AY120" s="5">
        <v>0.0</v>
      </c>
      <c r="AZ120" s="5">
        <v>1.0</v>
      </c>
      <c r="BA120" s="5">
        <v>0.0</v>
      </c>
      <c r="BB120" s="5" t="s">
        <v>395</v>
      </c>
      <c r="BC120" s="5" t="s">
        <v>63</v>
      </c>
      <c r="BD120" s="11" t="s">
        <v>23</v>
      </c>
      <c r="BE120" s="11">
        <v>0.0</v>
      </c>
      <c r="BF120" s="11">
        <v>2.0</v>
      </c>
      <c r="BG120" s="5">
        <v>2019.0</v>
      </c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ht="15.75" customHeight="1">
      <c r="A121" s="5">
        <v>41.0</v>
      </c>
      <c r="B121" s="7" t="s">
        <v>512</v>
      </c>
      <c r="C121" s="7" t="s">
        <v>523</v>
      </c>
      <c r="D121" s="5" t="s">
        <v>93</v>
      </c>
      <c r="E121" s="5" t="s">
        <v>62</v>
      </c>
      <c r="F121" s="5" t="s">
        <v>63</v>
      </c>
      <c r="G121" s="5">
        <v>36.0</v>
      </c>
      <c r="H121" s="5">
        <v>36.0</v>
      </c>
      <c r="I121" s="5">
        <v>36.0</v>
      </c>
      <c r="J121" s="5" t="s">
        <v>64</v>
      </c>
      <c r="K121" s="5">
        <v>-0.0570017359431108</v>
      </c>
      <c r="L121" s="5">
        <v>0.1264202611479667</v>
      </c>
      <c r="M121" s="5">
        <f t="shared" si="17"/>
        <v>-0.05700173594</v>
      </c>
      <c r="N121" s="5">
        <v>-0.0570017359431108</v>
      </c>
      <c r="O121" s="5">
        <f t="shared" si="2"/>
        <v>0.01598208243</v>
      </c>
      <c r="P121" s="5">
        <v>2.24</v>
      </c>
      <c r="Q121" s="5">
        <v>0.93</v>
      </c>
      <c r="R121" s="5"/>
      <c r="S121" s="5">
        <v>2.29</v>
      </c>
      <c r="T121" s="5">
        <v>0.68</v>
      </c>
      <c r="U121" s="5"/>
      <c r="V121" s="5"/>
      <c r="W121" s="8">
        <v>0.7</v>
      </c>
      <c r="X121" s="5" t="s">
        <v>518</v>
      </c>
      <c r="Y121" s="5" t="s">
        <v>66</v>
      </c>
      <c r="Z121" s="5" t="s">
        <v>112</v>
      </c>
      <c r="AA121" s="5">
        <v>1.0</v>
      </c>
      <c r="AB121" s="5">
        <v>0.0</v>
      </c>
      <c r="AC121" s="5" t="s">
        <v>68</v>
      </c>
      <c r="AD121" s="5" t="s">
        <v>69</v>
      </c>
      <c r="AE121" s="5" t="s">
        <v>153</v>
      </c>
      <c r="AF121" s="5" t="s">
        <v>71</v>
      </c>
      <c r="AG121" s="5" t="s">
        <v>144</v>
      </c>
      <c r="AH121" s="5"/>
      <c r="AI121" s="5" t="s">
        <v>74</v>
      </c>
      <c r="AJ121" s="5" t="s">
        <v>132</v>
      </c>
      <c r="AK121" s="5">
        <v>0.0</v>
      </c>
      <c r="AL121" s="9" t="s">
        <v>520</v>
      </c>
      <c r="AM121" s="10" t="s">
        <v>520</v>
      </c>
      <c r="AN121" s="5" t="s">
        <v>146</v>
      </c>
      <c r="AO121" s="5">
        <v>15.0</v>
      </c>
      <c r="AP121" s="5">
        <v>0.0</v>
      </c>
      <c r="AQ121" s="5">
        <v>1.0</v>
      </c>
      <c r="AR121" s="5">
        <v>1.0</v>
      </c>
      <c r="AS121" s="5">
        <v>1.0</v>
      </c>
      <c r="AT121" s="5">
        <v>1.0</v>
      </c>
      <c r="AU121" s="5"/>
      <c r="AV121" s="5">
        <v>24.5</v>
      </c>
      <c r="AW121" s="5"/>
      <c r="AX121" s="5"/>
      <c r="AY121" s="5">
        <v>0.0</v>
      </c>
      <c r="AZ121" s="5">
        <v>1.0</v>
      </c>
      <c r="BA121" s="5">
        <v>0.0</v>
      </c>
      <c r="BB121" s="5" t="s">
        <v>395</v>
      </c>
      <c r="BC121" s="5" t="s">
        <v>63</v>
      </c>
      <c r="BD121" s="11" t="s">
        <v>23</v>
      </c>
      <c r="BE121" s="11">
        <v>0.0</v>
      </c>
      <c r="BF121" s="11">
        <v>2.0</v>
      </c>
      <c r="BG121" s="5">
        <v>2019.0</v>
      </c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ht="15.75" customHeight="1">
      <c r="A122" s="5">
        <v>42.0</v>
      </c>
      <c r="B122" s="7" t="s">
        <v>524</v>
      </c>
      <c r="C122" s="7" t="s">
        <v>525</v>
      </c>
      <c r="D122" s="5" t="s">
        <v>61</v>
      </c>
      <c r="E122" s="5" t="s">
        <v>62</v>
      </c>
      <c r="F122" s="5" t="s">
        <v>63</v>
      </c>
      <c r="G122" s="5">
        <v>17.0</v>
      </c>
      <c r="H122" s="5">
        <v>8.0</v>
      </c>
      <c r="I122" s="5">
        <v>9.0</v>
      </c>
      <c r="J122" s="5" t="s">
        <v>427</v>
      </c>
      <c r="K122" s="5">
        <v>1.001997102533011</v>
      </c>
      <c r="L122" s="5">
        <v>0.4921784504356918</v>
      </c>
      <c r="M122" s="5">
        <f t="shared" si="17"/>
        <v>1.001997103</v>
      </c>
      <c r="N122" s="5">
        <v>1.001997102533011</v>
      </c>
      <c r="O122" s="5">
        <f t="shared" si="2"/>
        <v>0.2422396271</v>
      </c>
      <c r="P122" s="5">
        <v>13.76</v>
      </c>
      <c r="Q122" s="5">
        <v>10.32</v>
      </c>
      <c r="R122" s="5"/>
      <c r="S122" s="5">
        <v>5.35</v>
      </c>
      <c r="T122" s="5">
        <v>5.08</v>
      </c>
      <c r="U122" s="5"/>
      <c r="V122" s="5"/>
      <c r="W122" s="8">
        <v>0.7</v>
      </c>
      <c r="X122" s="5" t="s">
        <v>526</v>
      </c>
      <c r="Y122" s="5"/>
      <c r="Z122" s="5" t="s">
        <v>199</v>
      </c>
      <c r="AA122" s="5">
        <v>1.0</v>
      </c>
      <c r="AB122" s="5">
        <v>0.0</v>
      </c>
      <c r="AC122" s="5" t="s">
        <v>68</v>
      </c>
      <c r="AD122" s="5" t="s">
        <v>527</v>
      </c>
      <c r="AE122" s="5" t="s">
        <v>71</v>
      </c>
      <c r="AF122" s="5" t="s">
        <v>71</v>
      </c>
      <c r="AG122" s="5" t="s">
        <v>528</v>
      </c>
      <c r="AH122" s="5" t="s">
        <v>131</v>
      </c>
      <c r="AI122" s="5" t="s">
        <v>262</v>
      </c>
      <c r="AJ122" s="5" t="s">
        <v>263</v>
      </c>
      <c r="AK122" s="5">
        <v>1.0</v>
      </c>
      <c r="AL122" s="9" t="s">
        <v>529</v>
      </c>
      <c r="AM122" s="10" t="s">
        <v>529</v>
      </c>
      <c r="AN122" s="5" t="s">
        <v>530</v>
      </c>
      <c r="AO122" s="5">
        <v>20.0</v>
      </c>
      <c r="AP122" s="5">
        <v>0.0</v>
      </c>
      <c r="AQ122" s="5">
        <v>0.0</v>
      </c>
      <c r="AR122" s="5">
        <v>1.0</v>
      </c>
      <c r="AS122" s="5">
        <v>0.0</v>
      </c>
      <c r="AT122" s="5">
        <v>0.0</v>
      </c>
      <c r="AU122" s="5">
        <v>17.0</v>
      </c>
      <c r="AV122" s="5">
        <v>23.41</v>
      </c>
      <c r="AW122" s="5">
        <v>3.28</v>
      </c>
      <c r="AX122" s="5">
        <v>9.0</v>
      </c>
      <c r="AY122" s="5">
        <v>0.0</v>
      </c>
      <c r="AZ122" s="5">
        <v>0.0</v>
      </c>
      <c r="BA122" s="5">
        <v>0.0</v>
      </c>
      <c r="BB122" s="5" t="s">
        <v>531</v>
      </c>
      <c r="BC122" s="5" t="s">
        <v>277</v>
      </c>
      <c r="BD122" s="11" t="s">
        <v>23</v>
      </c>
      <c r="BE122" s="11">
        <v>0.0</v>
      </c>
      <c r="BF122" s="11">
        <v>1.0</v>
      </c>
      <c r="BG122" s="5">
        <v>2017.0</v>
      </c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ht="15.75" customHeight="1">
      <c r="A123" s="15">
        <v>43.0</v>
      </c>
      <c r="B123" s="7" t="s">
        <v>532</v>
      </c>
      <c r="C123" s="7" t="s">
        <v>533</v>
      </c>
      <c r="D123" s="5" t="s">
        <v>93</v>
      </c>
      <c r="E123" s="5" t="s">
        <v>62</v>
      </c>
      <c r="F123" s="5" t="s">
        <v>63</v>
      </c>
      <c r="G123" s="5">
        <v>16.0</v>
      </c>
      <c r="H123" s="5">
        <v>16.0</v>
      </c>
      <c r="I123" s="5">
        <v>16.0</v>
      </c>
      <c r="J123" s="5" t="s">
        <v>110</v>
      </c>
      <c r="K123" s="5">
        <v>-0.01621366927099912</v>
      </c>
      <c r="L123" s="5">
        <v>0.1838160075552983</v>
      </c>
      <c r="M123" s="5">
        <f t="shared" si="17"/>
        <v>-0.01621366927</v>
      </c>
      <c r="N123" s="5">
        <v>-0.01621366927099912</v>
      </c>
      <c r="O123" s="5">
        <f t="shared" si="2"/>
        <v>0.03378832463</v>
      </c>
      <c r="P123" s="5">
        <v>-0.56</v>
      </c>
      <c r="Q123" s="5">
        <v>3.68</v>
      </c>
      <c r="R123" s="5">
        <v>0.92</v>
      </c>
      <c r="S123" s="5">
        <v>-0.5</v>
      </c>
      <c r="T123" s="5">
        <v>3.28</v>
      </c>
      <c r="U123" s="5">
        <v>0.82</v>
      </c>
      <c r="V123" s="5"/>
      <c r="W123" s="8">
        <v>0.7</v>
      </c>
      <c r="X123" s="5" t="s">
        <v>157</v>
      </c>
      <c r="Y123" s="5"/>
      <c r="Z123" s="5" t="s">
        <v>112</v>
      </c>
      <c r="AA123" s="5">
        <v>1.0</v>
      </c>
      <c r="AB123" s="5">
        <v>0.0</v>
      </c>
      <c r="AC123" s="5" t="s">
        <v>68</v>
      </c>
      <c r="AD123" s="5"/>
      <c r="AE123" s="5" t="s">
        <v>306</v>
      </c>
      <c r="AF123" s="5" t="s">
        <v>71</v>
      </c>
      <c r="AG123" s="5" t="s">
        <v>144</v>
      </c>
      <c r="AH123" s="5" t="s">
        <v>154</v>
      </c>
      <c r="AI123" s="5" t="s">
        <v>74</v>
      </c>
      <c r="AJ123" s="5" t="s">
        <v>132</v>
      </c>
      <c r="AK123" s="5">
        <v>0.0</v>
      </c>
      <c r="AL123" s="5">
        <v>0.75</v>
      </c>
      <c r="AM123" s="5">
        <v>0.75</v>
      </c>
      <c r="AN123" s="5">
        <v>0.52</v>
      </c>
      <c r="AO123" s="5">
        <v>25.0</v>
      </c>
      <c r="AP123" s="5">
        <v>1.0</v>
      </c>
      <c r="AQ123" s="5">
        <v>0.0</v>
      </c>
      <c r="AR123" s="5">
        <v>1.0</v>
      </c>
      <c r="AS123" s="5">
        <v>1.0</v>
      </c>
      <c r="AT123" s="5">
        <v>0.0</v>
      </c>
      <c r="AU123" s="5">
        <v>16.0</v>
      </c>
      <c r="AV123" s="5">
        <v>23.8</v>
      </c>
      <c r="AW123" s="5">
        <v>4.3</v>
      </c>
      <c r="AX123" s="5">
        <v>7.0</v>
      </c>
      <c r="AY123" s="5">
        <v>0.0</v>
      </c>
      <c r="AZ123" s="5">
        <v>0.0</v>
      </c>
      <c r="BA123" s="5">
        <v>0.0</v>
      </c>
      <c r="BB123" s="5">
        <v>0.517</v>
      </c>
      <c r="BC123" s="5" t="s">
        <v>91</v>
      </c>
      <c r="BD123" s="11" t="s">
        <v>136</v>
      </c>
      <c r="BE123" s="11">
        <v>0.0</v>
      </c>
      <c r="BF123" s="11">
        <v>1.0</v>
      </c>
      <c r="BG123" s="5">
        <v>2009.0</v>
      </c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ht="15.75" customHeight="1">
      <c r="A124" s="15">
        <v>43.0</v>
      </c>
      <c r="B124" s="7" t="s">
        <v>532</v>
      </c>
      <c r="C124" s="7" t="s">
        <v>534</v>
      </c>
      <c r="D124" s="5" t="s">
        <v>93</v>
      </c>
      <c r="E124" s="5" t="s">
        <v>62</v>
      </c>
      <c r="F124" s="5" t="s">
        <v>63</v>
      </c>
      <c r="G124" s="5">
        <v>16.0</v>
      </c>
      <c r="H124" s="5">
        <v>16.0</v>
      </c>
      <c r="I124" s="5">
        <v>16.0</v>
      </c>
      <c r="J124" s="5" t="s">
        <v>110</v>
      </c>
      <c r="K124" s="5">
        <v>-0.2997771235434933</v>
      </c>
      <c r="L124" s="5">
        <v>0.1883305316384843</v>
      </c>
      <c r="M124" s="5">
        <f t="shared" si="17"/>
        <v>-0.2997771235</v>
      </c>
      <c r="N124" s="5">
        <v>-0.2997771235434933</v>
      </c>
      <c r="O124" s="5">
        <f t="shared" si="2"/>
        <v>0.03546838915</v>
      </c>
      <c r="P124" s="5">
        <v>-1.44</v>
      </c>
      <c r="Q124" s="5">
        <v>2.24</v>
      </c>
      <c r="R124" s="5">
        <v>0.56</v>
      </c>
      <c r="S124" s="5">
        <v>-0.75</v>
      </c>
      <c r="T124" s="5">
        <v>2.12</v>
      </c>
      <c r="U124" s="5">
        <v>0.53</v>
      </c>
      <c r="V124" s="5"/>
      <c r="W124" s="8">
        <v>0.7</v>
      </c>
      <c r="X124" s="5" t="s">
        <v>535</v>
      </c>
      <c r="Y124" s="5"/>
      <c r="Z124" s="5" t="s">
        <v>112</v>
      </c>
      <c r="AA124" s="5">
        <v>1.0</v>
      </c>
      <c r="AB124" s="5">
        <v>0.0</v>
      </c>
      <c r="AC124" s="5" t="s">
        <v>68</v>
      </c>
      <c r="AD124" s="5"/>
      <c r="AE124" s="5" t="s">
        <v>306</v>
      </c>
      <c r="AF124" s="5" t="s">
        <v>71</v>
      </c>
      <c r="AG124" s="5" t="s">
        <v>144</v>
      </c>
      <c r="AH124" s="5" t="s">
        <v>154</v>
      </c>
      <c r="AI124" s="5" t="s">
        <v>74</v>
      </c>
      <c r="AJ124" s="5" t="s">
        <v>132</v>
      </c>
      <c r="AK124" s="5">
        <v>0.0</v>
      </c>
      <c r="AL124" s="5">
        <v>0.75</v>
      </c>
      <c r="AM124" s="5">
        <v>0.75</v>
      </c>
      <c r="AN124" s="5">
        <v>0.52</v>
      </c>
      <c r="AO124" s="5">
        <v>25.0</v>
      </c>
      <c r="AP124" s="5">
        <v>1.0</v>
      </c>
      <c r="AQ124" s="5">
        <v>0.0</v>
      </c>
      <c r="AR124" s="5">
        <v>1.0</v>
      </c>
      <c r="AS124" s="5">
        <v>1.0</v>
      </c>
      <c r="AT124" s="5">
        <v>0.0</v>
      </c>
      <c r="AU124" s="5">
        <v>16.0</v>
      </c>
      <c r="AV124" s="5">
        <v>23.8</v>
      </c>
      <c r="AW124" s="5">
        <v>4.3</v>
      </c>
      <c r="AX124" s="5">
        <v>7.0</v>
      </c>
      <c r="AY124" s="5">
        <v>0.0</v>
      </c>
      <c r="AZ124" s="5">
        <v>0.0</v>
      </c>
      <c r="BA124" s="5">
        <v>0.0</v>
      </c>
      <c r="BB124" s="5">
        <v>0.517</v>
      </c>
      <c r="BC124" s="5" t="s">
        <v>91</v>
      </c>
      <c r="BD124" s="11" t="s">
        <v>136</v>
      </c>
      <c r="BE124" s="11">
        <v>0.0</v>
      </c>
      <c r="BF124" s="11">
        <v>1.0</v>
      </c>
      <c r="BG124" s="5">
        <v>2009.0</v>
      </c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ht="15.75" customHeight="1">
      <c r="A125" s="15">
        <v>43.0</v>
      </c>
      <c r="B125" s="7" t="s">
        <v>532</v>
      </c>
      <c r="C125" s="7" t="s">
        <v>536</v>
      </c>
      <c r="D125" s="5" t="s">
        <v>93</v>
      </c>
      <c r="E125" s="5" t="s">
        <v>62</v>
      </c>
      <c r="F125" s="5" t="s">
        <v>63</v>
      </c>
      <c r="G125" s="5">
        <v>16.0</v>
      </c>
      <c r="H125" s="5">
        <v>16.0</v>
      </c>
      <c r="I125" s="5">
        <v>16.0</v>
      </c>
      <c r="J125" s="5" t="s">
        <v>225</v>
      </c>
      <c r="K125" s="5">
        <v>0.1242424303758825</v>
      </c>
      <c r="L125" s="5">
        <v>0.1845882552580632</v>
      </c>
      <c r="M125" s="5">
        <f t="shared" si="17"/>
        <v>0.1242424304</v>
      </c>
      <c r="N125" s="5">
        <v>0.1242424303758825</v>
      </c>
      <c r="O125" s="5">
        <f t="shared" si="2"/>
        <v>0.03407282398</v>
      </c>
      <c r="P125" s="5">
        <v>2.1</v>
      </c>
      <c r="Q125" s="5">
        <v>4.32</v>
      </c>
      <c r="R125" s="5">
        <v>1.08</v>
      </c>
      <c r="S125" s="5">
        <v>1.52</v>
      </c>
      <c r="T125" s="5">
        <v>1.52</v>
      </c>
      <c r="U125" s="5">
        <v>0.38</v>
      </c>
      <c r="V125" s="5"/>
      <c r="W125" s="8">
        <v>0.7</v>
      </c>
      <c r="X125" s="5" t="s">
        <v>537</v>
      </c>
      <c r="Y125" s="5"/>
      <c r="Z125" s="5" t="s">
        <v>112</v>
      </c>
      <c r="AA125" s="5">
        <v>1.0</v>
      </c>
      <c r="AB125" s="5">
        <v>0.0</v>
      </c>
      <c r="AC125" s="5" t="s">
        <v>68</v>
      </c>
      <c r="AD125" s="5"/>
      <c r="AE125" s="5" t="s">
        <v>538</v>
      </c>
      <c r="AF125" s="5" t="s">
        <v>107</v>
      </c>
      <c r="AG125" s="5" t="s">
        <v>144</v>
      </c>
      <c r="AH125" s="5" t="s">
        <v>154</v>
      </c>
      <c r="AI125" s="5" t="s">
        <v>74</v>
      </c>
      <c r="AJ125" s="5" t="s">
        <v>132</v>
      </c>
      <c r="AK125" s="5">
        <v>0.0</v>
      </c>
      <c r="AL125" s="5">
        <v>0.75</v>
      </c>
      <c r="AM125" s="5">
        <v>0.75</v>
      </c>
      <c r="AN125" s="5">
        <v>0.52</v>
      </c>
      <c r="AO125" s="5">
        <v>25.0</v>
      </c>
      <c r="AP125" s="5">
        <v>1.0</v>
      </c>
      <c r="AQ125" s="5">
        <v>0.0</v>
      </c>
      <c r="AR125" s="5">
        <v>1.0</v>
      </c>
      <c r="AS125" s="5">
        <v>1.0</v>
      </c>
      <c r="AT125" s="5">
        <v>0.0</v>
      </c>
      <c r="AU125" s="5">
        <v>16.0</v>
      </c>
      <c r="AV125" s="5">
        <v>23.8</v>
      </c>
      <c r="AW125" s="5">
        <v>4.3</v>
      </c>
      <c r="AX125" s="5">
        <v>7.0</v>
      </c>
      <c r="AY125" s="5">
        <v>0.0</v>
      </c>
      <c r="AZ125" s="5">
        <v>0.0</v>
      </c>
      <c r="BA125" s="5">
        <v>0.0</v>
      </c>
      <c r="BB125" s="5">
        <v>0.517</v>
      </c>
      <c r="BC125" s="5" t="s">
        <v>91</v>
      </c>
      <c r="BD125" s="11" t="s">
        <v>136</v>
      </c>
      <c r="BE125" s="11">
        <v>0.0</v>
      </c>
      <c r="BF125" s="11">
        <v>1.0</v>
      </c>
      <c r="BG125" s="5">
        <v>2009.0</v>
      </c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ht="15.75" customHeight="1">
      <c r="A126" s="15">
        <v>43.0</v>
      </c>
      <c r="B126" s="7" t="s">
        <v>532</v>
      </c>
      <c r="C126" s="7" t="s">
        <v>539</v>
      </c>
      <c r="D126" s="5" t="s">
        <v>93</v>
      </c>
      <c r="E126" s="5" t="s">
        <v>62</v>
      </c>
      <c r="F126" s="5" t="s">
        <v>63</v>
      </c>
      <c r="G126" s="5">
        <v>16.0</v>
      </c>
      <c r="H126" s="5">
        <v>16.0</v>
      </c>
      <c r="I126" s="5">
        <v>16.0</v>
      </c>
      <c r="J126" s="5" t="s">
        <v>225</v>
      </c>
      <c r="K126" s="5">
        <v>-0.2548432394283694</v>
      </c>
      <c r="L126" s="5">
        <v>0.1870858513190612</v>
      </c>
      <c r="M126" s="5">
        <f t="shared" ref="M126:M128" si="18">-K126</f>
        <v>0.2548432394</v>
      </c>
      <c r="N126" s="5">
        <v>0.2548432394283694</v>
      </c>
      <c r="O126" s="5">
        <f t="shared" si="2"/>
        <v>0.03500111576</v>
      </c>
      <c r="P126" s="5">
        <v>0.01</v>
      </c>
      <c r="Q126" s="5">
        <v>1.36</v>
      </c>
      <c r="R126" s="5">
        <v>0.34</v>
      </c>
      <c r="S126" s="5">
        <v>0.4</v>
      </c>
      <c r="T126" s="5">
        <v>1.52</v>
      </c>
      <c r="U126" s="5">
        <v>0.38</v>
      </c>
      <c r="V126" s="5"/>
      <c r="W126" s="8">
        <v>0.7</v>
      </c>
      <c r="X126" s="5" t="s">
        <v>537</v>
      </c>
      <c r="Y126" s="5"/>
      <c r="Z126" s="5" t="s">
        <v>112</v>
      </c>
      <c r="AA126" s="5">
        <v>1.0</v>
      </c>
      <c r="AB126" s="5">
        <v>0.0</v>
      </c>
      <c r="AC126" s="5" t="s">
        <v>105</v>
      </c>
      <c r="AD126" s="5"/>
      <c r="AE126" s="5" t="s">
        <v>540</v>
      </c>
      <c r="AF126" s="5" t="s">
        <v>71</v>
      </c>
      <c r="AG126" s="5" t="s">
        <v>144</v>
      </c>
      <c r="AH126" s="5" t="s">
        <v>154</v>
      </c>
      <c r="AI126" s="5" t="s">
        <v>74</v>
      </c>
      <c r="AJ126" s="5" t="s">
        <v>132</v>
      </c>
      <c r="AK126" s="5">
        <v>0.0</v>
      </c>
      <c r="AL126" s="5">
        <v>0.75</v>
      </c>
      <c r="AM126" s="5">
        <v>0.75</v>
      </c>
      <c r="AN126" s="5">
        <v>0.52</v>
      </c>
      <c r="AO126" s="5">
        <v>25.0</v>
      </c>
      <c r="AP126" s="5">
        <v>1.0</v>
      </c>
      <c r="AQ126" s="5">
        <v>0.0</v>
      </c>
      <c r="AR126" s="5">
        <v>1.0</v>
      </c>
      <c r="AS126" s="5">
        <v>1.0</v>
      </c>
      <c r="AT126" s="5">
        <v>0.0</v>
      </c>
      <c r="AU126" s="5">
        <v>16.0</v>
      </c>
      <c r="AV126" s="5">
        <v>23.8</v>
      </c>
      <c r="AW126" s="5">
        <v>4.3</v>
      </c>
      <c r="AX126" s="5">
        <v>7.0</v>
      </c>
      <c r="AY126" s="5">
        <v>0.0</v>
      </c>
      <c r="AZ126" s="5">
        <v>0.0</v>
      </c>
      <c r="BA126" s="5">
        <v>0.0</v>
      </c>
      <c r="BB126" s="5">
        <v>0.517</v>
      </c>
      <c r="BC126" s="5" t="s">
        <v>91</v>
      </c>
      <c r="BD126" s="11" t="s">
        <v>136</v>
      </c>
      <c r="BE126" s="11">
        <v>0.0</v>
      </c>
      <c r="BF126" s="11">
        <v>1.0</v>
      </c>
      <c r="BG126" s="5">
        <v>2009.0</v>
      </c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ht="15.75" customHeight="1">
      <c r="A127" s="15">
        <v>43.0</v>
      </c>
      <c r="B127" s="7" t="s">
        <v>532</v>
      </c>
      <c r="C127" s="7" t="s">
        <v>541</v>
      </c>
      <c r="D127" s="5" t="s">
        <v>93</v>
      </c>
      <c r="E127" s="5" t="s">
        <v>62</v>
      </c>
      <c r="F127" s="5" t="s">
        <v>63</v>
      </c>
      <c r="G127" s="5">
        <v>16.0</v>
      </c>
      <c r="H127" s="5">
        <v>16.0</v>
      </c>
      <c r="I127" s="5">
        <v>16.0</v>
      </c>
      <c r="J127" s="5" t="s">
        <v>225</v>
      </c>
      <c r="K127" s="5">
        <v>-0.6952963841808512</v>
      </c>
      <c r="L127" s="5">
        <v>0.2069971992220294</v>
      </c>
      <c r="M127" s="5">
        <f t="shared" si="18"/>
        <v>0.6952963842</v>
      </c>
      <c r="N127" s="5">
        <v>0.6952963841808512</v>
      </c>
      <c r="O127" s="5">
        <f t="shared" si="2"/>
        <v>0.04284784049</v>
      </c>
      <c r="P127" s="5">
        <v>-16.81</v>
      </c>
      <c r="Q127" s="5">
        <v>10.04</v>
      </c>
      <c r="R127" s="5">
        <v>2.51</v>
      </c>
      <c r="S127" s="5">
        <v>-9.86</v>
      </c>
      <c r="T127" s="5">
        <v>8.64</v>
      </c>
      <c r="U127" s="5">
        <v>2.16</v>
      </c>
      <c r="V127" s="5"/>
      <c r="W127" s="8">
        <v>0.7</v>
      </c>
      <c r="X127" s="5" t="s">
        <v>542</v>
      </c>
      <c r="Y127" s="5"/>
      <c r="Z127" s="5" t="s">
        <v>112</v>
      </c>
      <c r="AA127" s="5">
        <v>1.0</v>
      </c>
      <c r="AB127" s="5">
        <v>0.0</v>
      </c>
      <c r="AC127" s="5" t="s">
        <v>105</v>
      </c>
      <c r="AD127" s="5"/>
      <c r="AE127" s="5" t="s">
        <v>538</v>
      </c>
      <c r="AF127" s="5" t="s">
        <v>107</v>
      </c>
      <c r="AG127" s="5" t="s">
        <v>144</v>
      </c>
      <c r="AH127" s="5" t="s">
        <v>154</v>
      </c>
      <c r="AI127" s="5" t="s">
        <v>74</v>
      </c>
      <c r="AJ127" s="5" t="s">
        <v>132</v>
      </c>
      <c r="AK127" s="5">
        <v>0.0</v>
      </c>
      <c r="AL127" s="5">
        <v>0.75</v>
      </c>
      <c r="AM127" s="5">
        <v>0.75</v>
      </c>
      <c r="AN127" s="5">
        <v>0.52</v>
      </c>
      <c r="AO127" s="5">
        <v>25.0</v>
      </c>
      <c r="AP127" s="5">
        <v>1.0</v>
      </c>
      <c r="AQ127" s="5">
        <v>0.0</v>
      </c>
      <c r="AR127" s="5">
        <v>1.0</v>
      </c>
      <c r="AS127" s="5">
        <v>1.0</v>
      </c>
      <c r="AT127" s="5">
        <v>0.0</v>
      </c>
      <c r="AU127" s="5">
        <v>16.0</v>
      </c>
      <c r="AV127" s="5">
        <v>23.8</v>
      </c>
      <c r="AW127" s="5">
        <v>4.3</v>
      </c>
      <c r="AX127" s="5">
        <v>7.0</v>
      </c>
      <c r="AY127" s="5">
        <v>0.0</v>
      </c>
      <c r="AZ127" s="5">
        <v>0.0</v>
      </c>
      <c r="BA127" s="5">
        <v>0.0</v>
      </c>
      <c r="BB127" s="5">
        <v>0.517</v>
      </c>
      <c r="BC127" s="5" t="s">
        <v>91</v>
      </c>
      <c r="BD127" s="11" t="s">
        <v>136</v>
      </c>
      <c r="BE127" s="11">
        <v>0.0</v>
      </c>
      <c r="BF127" s="11">
        <v>1.0</v>
      </c>
      <c r="BG127" s="5">
        <v>2009.0</v>
      </c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ht="15.75" customHeight="1">
      <c r="A128" s="15">
        <v>43.0</v>
      </c>
      <c r="B128" s="7" t="s">
        <v>532</v>
      </c>
      <c r="C128" s="7" t="s">
        <v>543</v>
      </c>
      <c r="D128" s="5" t="s">
        <v>93</v>
      </c>
      <c r="E128" s="5" t="s">
        <v>62</v>
      </c>
      <c r="F128" s="5" t="s">
        <v>63</v>
      </c>
      <c r="G128" s="5">
        <v>16.0</v>
      </c>
      <c r="H128" s="5">
        <v>16.0</v>
      </c>
      <c r="I128" s="5">
        <v>16.0</v>
      </c>
      <c r="J128" s="5" t="s">
        <v>225</v>
      </c>
      <c r="K128" s="5">
        <v>0.08473364133872321</v>
      </c>
      <c r="L128" s="5">
        <v>0.1841684463690948</v>
      </c>
      <c r="M128" s="5">
        <f t="shared" si="18"/>
        <v>-0.08473364134</v>
      </c>
      <c r="N128" s="5">
        <v>-0.08473364133872321</v>
      </c>
      <c r="O128" s="5">
        <f t="shared" si="2"/>
        <v>0.03391801664</v>
      </c>
      <c r="P128" s="5">
        <v>6.84</v>
      </c>
      <c r="Q128" s="5">
        <v>13.44</v>
      </c>
      <c r="R128" s="5">
        <v>3.36</v>
      </c>
      <c r="S128" s="5">
        <v>5.69</v>
      </c>
      <c r="T128" s="5">
        <v>6.68</v>
      </c>
      <c r="U128" s="5">
        <v>1.67</v>
      </c>
      <c r="V128" s="5"/>
      <c r="W128" s="8">
        <v>0.7</v>
      </c>
      <c r="X128" s="5" t="s">
        <v>542</v>
      </c>
      <c r="Y128" s="5"/>
      <c r="Z128" s="5" t="s">
        <v>112</v>
      </c>
      <c r="AA128" s="5">
        <v>1.0</v>
      </c>
      <c r="AB128" s="5">
        <v>0.0</v>
      </c>
      <c r="AC128" s="5" t="s">
        <v>105</v>
      </c>
      <c r="AD128" s="5"/>
      <c r="AE128" s="5" t="s">
        <v>540</v>
      </c>
      <c r="AF128" s="5" t="s">
        <v>71</v>
      </c>
      <c r="AG128" s="5" t="s">
        <v>144</v>
      </c>
      <c r="AH128" s="5" t="s">
        <v>154</v>
      </c>
      <c r="AI128" s="5" t="s">
        <v>74</v>
      </c>
      <c r="AJ128" s="5" t="s">
        <v>132</v>
      </c>
      <c r="AK128" s="5">
        <v>0.0</v>
      </c>
      <c r="AL128" s="5">
        <v>0.75</v>
      </c>
      <c r="AM128" s="5">
        <v>0.75</v>
      </c>
      <c r="AN128" s="5">
        <v>0.52</v>
      </c>
      <c r="AO128" s="5">
        <v>25.0</v>
      </c>
      <c r="AP128" s="5">
        <v>1.0</v>
      </c>
      <c r="AQ128" s="5">
        <v>0.0</v>
      </c>
      <c r="AR128" s="5">
        <v>1.0</v>
      </c>
      <c r="AS128" s="5">
        <v>1.0</v>
      </c>
      <c r="AT128" s="5">
        <v>0.0</v>
      </c>
      <c r="AU128" s="5">
        <v>16.0</v>
      </c>
      <c r="AV128" s="5">
        <v>23.8</v>
      </c>
      <c r="AW128" s="5">
        <v>4.3</v>
      </c>
      <c r="AX128" s="5">
        <v>7.0</v>
      </c>
      <c r="AY128" s="5">
        <v>0.0</v>
      </c>
      <c r="AZ128" s="5">
        <v>0.0</v>
      </c>
      <c r="BA128" s="5">
        <v>0.0</v>
      </c>
      <c r="BB128" s="5">
        <v>0.517</v>
      </c>
      <c r="BC128" s="5" t="s">
        <v>91</v>
      </c>
      <c r="BD128" s="11" t="s">
        <v>136</v>
      </c>
      <c r="BE128" s="11">
        <v>0.0</v>
      </c>
      <c r="BF128" s="11">
        <v>1.0</v>
      </c>
      <c r="BG128" s="5">
        <v>2009.0</v>
      </c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ht="15.75" customHeight="1">
      <c r="A129" s="15">
        <v>43.0</v>
      </c>
      <c r="B129" s="7" t="s">
        <v>532</v>
      </c>
      <c r="C129" s="7" t="s">
        <v>544</v>
      </c>
      <c r="D129" s="5" t="s">
        <v>93</v>
      </c>
      <c r="E129" s="5" t="s">
        <v>62</v>
      </c>
      <c r="F129" s="5" t="s">
        <v>63</v>
      </c>
      <c r="G129" s="5">
        <v>12.0</v>
      </c>
      <c r="H129" s="5">
        <v>12.0</v>
      </c>
      <c r="I129" s="5">
        <v>12.0</v>
      </c>
      <c r="J129" s="5" t="s">
        <v>110</v>
      </c>
      <c r="K129" s="5">
        <v>0.1890348894037212</v>
      </c>
      <c r="L129" s="5">
        <v>0.1638672101471274</v>
      </c>
      <c r="M129" s="5">
        <f t="shared" ref="M129:M131" si="19">K129</f>
        <v>0.1890348894</v>
      </c>
      <c r="N129" s="5">
        <v>0.1890348894037212</v>
      </c>
      <c r="O129" s="5">
        <f t="shared" si="2"/>
        <v>0.02685246256</v>
      </c>
      <c r="P129" s="5">
        <v>9.336302895</v>
      </c>
      <c r="Q129" s="5">
        <v>1.851635607</v>
      </c>
      <c r="R129" s="5">
        <v>0.5345211581</v>
      </c>
      <c r="S129" s="5">
        <v>9.496659243</v>
      </c>
      <c r="T129" s="5">
        <v>1.949075074</v>
      </c>
      <c r="U129" s="5">
        <v>0.5626495092</v>
      </c>
      <c r="V129" s="5"/>
      <c r="W129" s="8">
        <v>0.7</v>
      </c>
      <c r="X129" s="5" t="s">
        <v>164</v>
      </c>
      <c r="Y129" s="5"/>
      <c r="Z129" s="5" t="s">
        <v>67</v>
      </c>
      <c r="AA129" s="5">
        <v>0.0</v>
      </c>
      <c r="AB129" s="5">
        <v>1.0</v>
      </c>
      <c r="AC129" s="5" t="s">
        <v>68</v>
      </c>
      <c r="AD129" s="5"/>
      <c r="AE129" s="5" t="s">
        <v>545</v>
      </c>
      <c r="AF129" s="5" t="s">
        <v>71</v>
      </c>
      <c r="AG129" s="5" t="s">
        <v>144</v>
      </c>
      <c r="AH129" s="5" t="s">
        <v>154</v>
      </c>
      <c r="AI129" s="5" t="s">
        <v>74</v>
      </c>
      <c r="AJ129" s="5" t="s">
        <v>132</v>
      </c>
      <c r="AK129" s="5">
        <v>0.0</v>
      </c>
      <c r="AL129" s="5">
        <v>0.75</v>
      </c>
      <c r="AM129" s="5">
        <v>0.75</v>
      </c>
      <c r="AN129" s="5">
        <v>0.52</v>
      </c>
      <c r="AO129" s="5">
        <v>25.0</v>
      </c>
      <c r="AP129" s="5">
        <v>1.0</v>
      </c>
      <c r="AQ129" s="5">
        <v>1.0</v>
      </c>
      <c r="AR129" s="5">
        <v>1.0</v>
      </c>
      <c r="AS129" s="5">
        <v>1.0</v>
      </c>
      <c r="AT129" s="5">
        <v>0.0</v>
      </c>
      <c r="AU129" s="5">
        <v>12.0</v>
      </c>
      <c r="AV129" s="5">
        <v>23.8</v>
      </c>
      <c r="AW129" s="5">
        <v>2.2</v>
      </c>
      <c r="AX129" s="5">
        <v>3.0</v>
      </c>
      <c r="AY129" s="5">
        <v>0.0</v>
      </c>
      <c r="AZ129" s="5">
        <v>0.0</v>
      </c>
      <c r="BA129" s="5">
        <v>0.0</v>
      </c>
      <c r="BB129" s="5">
        <v>0.517</v>
      </c>
      <c r="BC129" s="5" t="s">
        <v>91</v>
      </c>
      <c r="BD129" s="11" t="s">
        <v>23</v>
      </c>
      <c r="BE129" s="11">
        <v>0.0</v>
      </c>
      <c r="BF129" s="11">
        <v>1.0</v>
      </c>
      <c r="BG129" s="5">
        <v>2009.0</v>
      </c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ht="15.75" customHeight="1">
      <c r="A130" s="15">
        <v>43.0</v>
      </c>
      <c r="B130" s="7" t="s">
        <v>532</v>
      </c>
      <c r="C130" s="7" t="s">
        <v>546</v>
      </c>
      <c r="D130" s="5" t="s">
        <v>93</v>
      </c>
      <c r="E130" s="5" t="s">
        <v>62</v>
      </c>
      <c r="F130" s="5" t="s">
        <v>63</v>
      </c>
      <c r="G130" s="5">
        <v>12.0</v>
      </c>
      <c r="H130" s="5">
        <v>12.0</v>
      </c>
      <c r="I130" s="5">
        <v>12.0</v>
      </c>
      <c r="J130" s="5" t="s">
        <v>110</v>
      </c>
      <c r="K130" s="5">
        <v>0.5579725687649278</v>
      </c>
      <c r="L130" s="5">
        <v>0.2259423937610967</v>
      </c>
      <c r="M130" s="5">
        <f t="shared" si="19"/>
        <v>0.5579725688</v>
      </c>
      <c r="N130" s="5">
        <v>0.5579725687649278</v>
      </c>
      <c r="O130" s="5">
        <f t="shared" si="2"/>
        <v>0.0510499653</v>
      </c>
      <c r="P130" s="5">
        <v>13.92427617</v>
      </c>
      <c r="Q130" s="5">
        <v>1.957218841</v>
      </c>
      <c r="R130" s="5">
        <v>0.5650004124</v>
      </c>
      <c r="S130" s="5">
        <v>12.83366328</v>
      </c>
      <c r="T130" s="5">
        <v>1.543029673</v>
      </c>
      <c r="U130" s="5">
        <v>0.4454342984</v>
      </c>
      <c r="V130" s="5"/>
      <c r="W130" s="8">
        <v>0.7</v>
      </c>
      <c r="X130" s="5" t="s">
        <v>164</v>
      </c>
      <c r="Y130" s="5"/>
      <c r="Z130" s="5" t="s">
        <v>67</v>
      </c>
      <c r="AA130" s="5">
        <v>0.0</v>
      </c>
      <c r="AB130" s="5">
        <v>1.0</v>
      </c>
      <c r="AC130" s="5" t="s">
        <v>68</v>
      </c>
      <c r="AD130" s="5"/>
      <c r="AE130" s="5" t="s">
        <v>547</v>
      </c>
      <c r="AF130" s="5" t="s">
        <v>71</v>
      </c>
      <c r="AG130" s="5" t="s">
        <v>144</v>
      </c>
      <c r="AH130" s="5" t="s">
        <v>154</v>
      </c>
      <c r="AI130" s="5" t="s">
        <v>74</v>
      </c>
      <c r="AJ130" s="5" t="s">
        <v>132</v>
      </c>
      <c r="AK130" s="5">
        <v>0.0</v>
      </c>
      <c r="AL130" s="5">
        <v>0.75</v>
      </c>
      <c r="AM130" s="5">
        <v>0.75</v>
      </c>
      <c r="AN130" s="5">
        <v>0.52</v>
      </c>
      <c r="AO130" s="5">
        <v>25.0</v>
      </c>
      <c r="AP130" s="5">
        <v>1.0</v>
      </c>
      <c r="AQ130" s="5">
        <v>1.0</v>
      </c>
      <c r="AR130" s="5">
        <v>1.0</v>
      </c>
      <c r="AS130" s="5">
        <v>1.0</v>
      </c>
      <c r="AT130" s="5">
        <v>0.0</v>
      </c>
      <c r="AU130" s="5">
        <v>12.0</v>
      </c>
      <c r="AV130" s="5">
        <v>23.8</v>
      </c>
      <c r="AW130" s="5">
        <v>2.2</v>
      </c>
      <c r="AX130" s="5">
        <v>3.0</v>
      </c>
      <c r="AY130" s="5">
        <v>0.0</v>
      </c>
      <c r="AZ130" s="5">
        <v>0.0</v>
      </c>
      <c r="BA130" s="5">
        <v>0.0</v>
      </c>
      <c r="BB130" s="5">
        <v>0.517</v>
      </c>
      <c r="BC130" s="5" t="s">
        <v>91</v>
      </c>
      <c r="BD130" s="11" t="s">
        <v>23</v>
      </c>
      <c r="BE130" s="11">
        <v>0.0</v>
      </c>
      <c r="BF130" s="11">
        <v>1.0</v>
      </c>
      <c r="BG130" s="5">
        <v>2009.0</v>
      </c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ht="15.75" customHeight="1">
      <c r="A131" s="15">
        <v>43.0</v>
      </c>
      <c r="B131" s="7" t="s">
        <v>532</v>
      </c>
      <c r="C131" s="7" t="s">
        <v>548</v>
      </c>
      <c r="D131" s="5" t="s">
        <v>93</v>
      </c>
      <c r="E131" s="5" t="s">
        <v>62</v>
      </c>
      <c r="F131" s="5" t="s">
        <v>63</v>
      </c>
      <c r="G131" s="5">
        <v>12.0</v>
      </c>
      <c r="H131" s="5">
        <v>12.0</v>
      </c>
      <c r="I131" s="5">
        <v>12.0</v>
      </c>
      <c r="J131" s="5" t="s">
        <v>110</v>
      </c>
      <c r="K131" s="5">
        <v>0.5305435315109345</v>
      </c>
      <c r="L131" s="5">
        <v>0.2242845103475572</v>
      </c>
      <c r="M131" s="5">
        <f t="shared" si="19"/>
        <v>0.5305435315</v>
      </c>
      <c r="N131" s="5">
        <v>0.5305435315109345</v>
      </c>
      <c r="O131" s="5">
        <f t="shared" si="2"/>
        <v>0.05030354158</v>
      </c>
      <c r="P131" s="5">
        <v>13.92</v>
      </c>
      <c r="Q131" s="5">
        <v>1.454922678</v>
      </c>
      <c r="R131" s="5">
        <v>0.42</v>
      </c>
      <c r="S131" s="5">
        <v>13.08</v>
      </c>
      <c r="T131" s="5">
        <v>1.489563695</v>
      </c>
      <c r="U131" s="5">
        <v>0.43</v>
      </c>
      <c r="V131" s="5"/>
      <c r="W131" s="8">
        <v>0.7</v>
      </c>
      <c r="X131" s="5" t="s">
        <v>164</v>
      </c>
      <c r="Y131" s="5"/>
      <c r="Z131" s="5" t="s">
        <v>67</v>
      </c>
      <c r="AA131" s="5">
        <v>0.0</v>
      </c>
      <c r="AB131" s="5">
        <v>1.0</v>
      </c>
      <c r="AC131" s="5" t="s">
        <v>68</v>
      </c>
      <c r="AD131" s="5"/>
      <c r="AE131" s="5" t="s">
        <v>549</v>
      </c>
      <c r="AF131" s="5" t="s">
        <v>71</v>
      </c>
      <c r="AG131" s="5" t="s">
        <v>144</v>
      </c>
      <c r="AH131" s="5" t="s">
        <v>154</v>
      </c>
      <c r="AI131" s="5" t="s">
        <v>74</v>
      </c>
      <c r="AJ131" s="5" t="s">
        <v>132</v>
      </c>
      <c r="AK131" s="5">
        <v>0.0</v>
      </c>
      <c r="AL131" s="5">
        <v>0.75</v>
      </c>
      <c r="AM131" s="5">
        <v>0.75</v>
      </c>
      <c r="AN131" s="5">
        <v>0.52</v>
      </c>
      <c r="AO131" s="5">
        <v>25.0</v>
      </c>
      <c r="AP131" s="5">
        <v>1.0</v>
      </c>
      <c r="AQ131" s="5">
        <v>0.0</v>
      </c>
      <c r="AR131" s="5">
        <v>1.0</v>
      </c>
      <c r="AS131" s="5">
        <v>1.0</v>
      </c>
      <c r="AT131" s="5">
        <v>0.0</v>
      </c>
      <c r="AU131" s="5">
        <v>12.0</v>
      </c>
      <c r="AV131" s="5">
        <v>23.8</v>
      </c>
      <c r="AW131" s="5">
        <v>2.2</v>
      </c>
      <c r="AX131" s="5">
        <v>3.0</v>
      </c>
      <c r="AY131" s="5">
        <v>0.0</v>
      </c>
      <c r="AZ131" s="5">
        <v>0.0</v>
      </c>
      <c r="BA131" s="5">
        <v>0.0</v>
      </c>
      <c r="BB131" s="5">
        <v>0.517</v>
      </c>
      <c r="BC131" s="5" t="s">
        <v>91</v>
      </c>
      <c r="BD131" s="11" t="s">
        <v>23</v>
      </c>
      <c r="BE131" s="11">
        <v>0.0</v>
      </c>
      <c r="BF131" s="11">
        <v>1.0</v>
      </c>
      <c r="BG131" s="5">
        <v>2009.0</v>
      </c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ht="15.75" customHeight="1">
      <c r="A132" s="15">
        <v>43.0</v>
      </c>
      <c r="B132" s="7" t="s">
        <v>532</v>
      </c>
      <c r="C132" s="7" t="s">
        <v>550</v>
      </c>
      <c r="D132" s="5" t="s">
        <v>93</v>
      </c>
      <c r="E132" s="5" t="s">
        <v>62</v>
      </c>
      <c r="F132" s="5" t="s">
        <v>63</v>
      </c>
      <c r="G132" s="5">
        <v>12.0</v>
      </c>
      <c r="H132" s="5">
        <v>12.0</v>
      </c>
      <c r="I132" s="5">
        <v>12.0</v>
      </c>
      <c r="J132" s="5" t="s">
        <v>110</v>
      </c>
      <c r="K132" s="5">
        <v>-0.2593504131172472</v>
      </c>
      <c r="L132" s="5">
        <v>0.1683148345867528</v>
      </c>
      <c r="M132" s="5">
        <f t="shared" ref="M132:M135" si="20">-K132</f>
        <v>0.2593504131</v>
      </c>
      <c r="N132" s="5">
        <v>0.2593504131172472</v>
      </c>
      <c r="O132" s="5">
        <f t="shared" si="2"/>
        <v>0.02832988354</v>
      </c>
      <c r="P132" s="5">
        <v>0.17</v>
      </c>
      <c r="Q132" s="5">
        <v>0.3810511777</v>
      </c>
      <c r="R132" s="5">
        <v>0.11</v>
      </c>
      <c r="S132" s="5">
        <v>0.33</v>
      </c>
      <c r="T132" s="5">
        <v>0.6581793069</v>
      </c>
      <c r="U132" s="5">
        <v>0.19</v>
      </c>
      <c r="V132" s="5"/>
      <c r="W132" s="8">
        <v>0.7</v>
      </c>
      <c r="X132" s="5" t="s">
        <v>164</v>
      </c>
      <c r="Y132" s="5"/>
      <c r="Z132" s="5" t="s">
        <v>67</v>
      </c>
      <c r="AA132" s="5">
        <v>0.0</v>
      </c>
      <c r="AB132" s="5">
        <v>1.0</v>
      </c>
      <c r="AC132" s="5" t="s">
        <v>105</v>
      </c>
      <c r="AD132" s="5"/>
      <c r="AE132" s="5" t="s">
        <v>551</v>
      </c>
      <c r="AF132" s="5" t="s">
        <v>71</v>
      </c>
      <c r="AG132" s="5" t="s">
        <v>144</v>
      </c>
      <c r="AH132" s="5" t="s">
        <v>154</v>
      </c>
      <c r="AI132" s="5" t="s">
        <v>74</v>
      </c>
      <c r="AJ132" s="5" t="s">
        <v>132</v>
      </c>
      <c r="AK132" s="5">
        <v>0.0</v>
      </c>
      <c r="AL132" s="5">
        <v>0.75</v>
      </c>
      <c r="AM132" s="5">
        <v>0.75</v>
      </c>
      <c r="AN132" s="5">
        <v>0.52</v>
      </c>
      <c r="AO132" s="5">
        <v>25.0</v>
      </c>
      <c r="AP132" s="5">
        <v>1.0</v>
      </c>
      <c r="AQ132" s="5">
        <v>1.0</v>
      </c>
      <c r="AR132" s="5">
        <v>1.0</v>
      </c>
      <c r="AS132" s="5">
        <v>1.0</v>
      </c>
      <c r="AT132" s="5">
        <v>0.0</v>
      </c>
      <c r="AU132" s="5">
        <v>12.0</v>
      </c>
      <c r="AV132" s="5">
        <v>23.8</v>
      </c>
      <c r="AW132" s="5">
        <v>2.2</v>
      </c>
      <c r="AX132" s="5">
        <v>3.0</v>
      </c>
      <c r="AY132" s="5">
        <v>0.0</v>
      </c>
      <c r="AZ132" s="5">
        <v>0.0</v>
      </c>
      <c r="BA132" s="5">
        <v>0.0</v>
      </c>
      <c r="BB132" s="5">
        <v>0.517</v>
      </c>
      <c r="BC132" s="5" t="s">
        <v>91</v>
      </c>
      <c r="BD132" s="11" t="s">
        <v>23</v>
      </c>
      <c r="BE132" s="11">
        <v>0.0</v>
      </c>
      <c r="BF132" s="11">
        <v>1.0</v>
      </c>
      <c r="BG132" s="5">
        <v>2009.0</v>
      </c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ht="15.75" customHeight="1">
      <c r="A133" s="15">
        <v>43.0</v>
      </c>
      <c r="B133" s="7" t="s">
        <v>532</v>
      </c>
      <c r="C133" s="7" t="s">
        <v>552</v>
      </c>
      <c r="D133" s="5" t="s">
        <v>93</v>
      </c>
      <c r="E133" s="5" t="s">
        <v>62</v>
      </c>
      <c r="F133" s="5" t="s">
        <v>63</v>
      </c>
      <c r="G133" s="5">
        <v>12.0</v>
      </c>
      <c r="H133" s="5">
        <v>12.0</v>
      </c>
      <c r="I133" s="5">
        <v>12.0</v>
      </c>
      <c r="J133" s="5" t="s">
        <v>110</v>
      </c>
      <c r="K133" s="5">
        <v>-0.1671168210134509</v>
      </c>
      <c r="L133" s="5">
        <v>0.2096779230338335</v>
      </c>
      <c r="M133" s="5">
        <f t="shared" si="20"/>
        <v>0.167116821</v>
      </c>
      <c r="N133" s="5">
        <v>0.1671168210134509</v>
      </c>
      <c r="O133" s="5">
        <f t="shared" si="2"/>
        <v>0.04396483141</v>
      </c>
      <c r="P133" s="5">
        <v>0.17</v>
      </c>
      <c r="Q133" s="5">
        <v>0.3810511777</v>
      </c>
      <c r="R133" s="5">
        <v>0.11</v>
      </c>
      <c r="S133" s="5">
        <v>0.33</v>
      </c>
      <c r="T133" s="5">
        <v>0.9006664199</v>
      </c>
      <c r="U133" s="5">
        <v>0.26</v>
      </c>
      <c r="V133" s="5"/>
      <c r="W133" s="8">
        <v>0.7</v>
      </c>
      <c r="X133" s="5" t="s">
        <v>164</v>
      </c>
      <c r="Y133" s="5"/>
      <c r="Z133" s="5" t="s">
        <v>67</v>
      </c>
      <c r="AA133" s="5">
        <v>0.0</v>
      </c>
      <c r="AB133" s="5">
        <v>1.0</v>
      </c>
      <c r="AC133" s="5" t="s">
        <v>105</v>
      </c>
      <c r="AD133" s="5"/>
      <c r="AE133" s="5" t="s">
        <v>553</v>
      </c>
      <c r="AF133" s="5" t="s">
        <v>71</v>
      </c>
      <c r="AG133" s="5" t="s">
        <v>144</v>
      </c>
      <c r="AH133" s="5" t="s">
        <v>154</v>
      </c>
      <c r="AI133" s="5" t="s">
        <v>74</v>
      </c>
      <c r="AJ133" s="5" t="s">
        <v>132</v>
      </c>
      <c r="AK133" s="5">
        <v>0.0</v>
      </c>
      <c r="AL133" s="5">
        <v>0.75</v>
      </c>
      <c r="AM133" s="5">
        <v>0.75</v>
      </c>
      <c r="AN133" s="5">
        <v>0.52</v>
      </c>
      <c r="AO133" s="5">
        <v>25.0</v>
      </c>
      <c r="AP133" s="5">
        <v>1.0</v>
      </c>
      <c r="AQ133" s="5">
        <v>1.0</v>
      </c>
      <c r="AR133" s="5">
        <v>1.0</v>
      </c>
      <c r="AS133" s="5">
        <v>1.0</v>
      </c>
      <c r="AT133" s="5">
        <v>0.0</v>
      </c>
      <c r="AU133" s="5">
        <v>12.0</v>
      </c>
      <c r="AV133" s="5">
        <v>23.8</v>
      </c>
      <c r="AW133" s="5">
        <v>2.2</v>
      </c>
      <c r="AX133" s="5">
        <v>3.0</v>
      </c>
      <c r="AY133" s="5">
        <v>0.0</v>
      </c>
      <c r="AZ133" s="5">
        <v>0.0</v>
      </c>
      <c r="BA133" s="5">
        <v>0.0</v>
      </c>
      <c r="BB133" s="5">
        <v>0.517</v>
      </c>
      <c r="BC133" s="5" t="s">
        <v>91</v>
      </c>
      <c r="BD133" s="11" t="s">
        <v>23</v>
      </c>
      <c r="BE133" s="11">
        <v>0.0</v>
      </c>
      <c r="BF133" s="11">
        <v>1.0</v>
      </c>
      <c r="BG133" s="5">
        <v>2009.0</v>
      </c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ht="15.75" customHeight="1">
      <c r="A134" s="15">
        <v>43.0</v>
      </c>
      <c r="B134" s="7" t="s">
        <v>532</v>
      </c>
      <c r="C134" s="7" t="s">
        <v>554</v>
      </c>
      <c r="D134" s="5" t="s">
        <v>93</v>
      </c>
      <c r="E134" s="5" t="s">
        <v>62</v>
      </c>
      <c r="F134" s="5" t="s">
        <v>63</v>
      </c>
      <c r="G134" s="5">
        <v>12.0</v>
      </c>
      <c r="H134" s="5">
        <v>12.0</v>
      </c>
      <c r="I134" s="5">
        <v>12.0</v>
      </c>
      <c r="J134" s="5" t="s">
        <v>110</v>
      </c>
      <c r="K134" s="5">
        <v>-0.420713504078726</v>
      </c>
      <c r="L134" s="5">
        <v>0.2183841269964376</v>
      </c>
      <c r="M134" s="5">
        <f t="shared" si="20"/>
        <v>0.4207135041</v>
      </c>
      <c r="N134" s="5">
        <v>0.420713504078726</v>
      </c>
      <c r="O134" s="5">
        <f t="shared" si="2"/>
        <v>0.04769162692</v>
      </c>
      <c r="P134" s="5">
        <v>0.33</v>
      </c>
      <c r="Q134" s="5">
        <v>0.4849742261</v>
      </c>
      <c r="R134" s="5">
        <v>0.14</v>
      </c>
      <c r="S134" s="5">
        <v>0.75</v>
      </c>
      <c r="T134" s="5">
        <v>0.9699484522</v>
      </c>
      <c r="U134" s="5">
        <v>0.28</v>
      </c>
      <c r="V134" s="5"/>
      <c r="W134" s="8">
        <v>0.7</v>
      </c>
      <c r="X134" s="5" t="s">
        <v>164</v>
      </c>
      <c r="Y134" s="5"/>
      <c r="Z134" s="5" t="s">
        <v>67</v>
      </c>
      <c r="AA134" s="5">
        <v>0.0</v>
      </c>
      <c r="AB134" s="5">
        <v>1.0</v>
      </c>
      <c r="AC134" s="5" t="s">
        <v>105</v>
      </c>
      <c r="AD134" s="5"/>
      <c r="AE134" s="5" t="s">
        <v>555</v>
      </c>
      <c r="AF134" s="5" t="s">
        <v>71</v>
      </c>
      <c r="AG134" s="5" t="s">
        <v>144</v>
      </c>
      <c r="AH134" s="5" t="s">
        <v>154</v>
      </c>
      <c r="AI134" s="5" t="s">
        <v>74</v>
      </c>
      <c r="AJ134" s="5" t="s">
        <v>132</v>
      </c>
      <c r="AK134" s="5">
        <v>0.0</v>
      </c>
      <c r="AL134" s="5">
        <v>0.75</v>
      </c>
      <c r="AM134" s="5">
        <v>0.75</v>
      </c>
      <c r="AN134" s="5">
        <v>0.52</v>
      </c>
      <c r="AO134" s="5">
        <v>25.0</v>
      </c>
      <c r="AP134" s="5">
        <v>1.0</v>
      </c>
      <c r="AQ134" s="5">
        <v>0.0</v>
      </c>
      <c r="AR134" s="5">
        <v>1.0</v>
      </c>
      <c r="AS134" s="5">
        <v>1.0</v>
      </c>
      <c r="AT134" s="5">
        <v>0.0</v>
      </c>
      <c r="AU134" s="5">
        <v>12.0</v>
      </c>
      <c r="AV134" s="5">
        <v>23.8</v>
      </c>
      <c r="AW134" s="5">
        <v>2.2</v>
      </c>
      <c r="AX134" s="5">
        <v>3.0</v>
      </c>
      <c r="AY134" s="5">
        <v>0.0</v>
      </c>
      <c r="AZ134" s="5">
        <v>0.0</v>
      </c>
      <c r="BA134" s="5">
        <v>0.0</v>
      </c>
      <c r="BB134" s="5">
        <v>0.517</v>
      </c>
      <c r="BC134" s="5" t="s">
        <v>91</v>
      </c>
      <c r="BD134" s="11" t="s">
        <v>23</v>
      </c>
      <c r="BE134" s="11">
        <v>0.0</v>
      </c>
      <c r="BF134" s="11">
        <v>1.0</v>
      </c>
      <c r="BG134" s="5">
        <v>2009.0</v>
      </c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ht="15.75" customHeight="1">
      <c r="A135" s="5">
        <v>44.0</v>
      </c>
      <c r="B135" s="7" t="s">
        <v>556</v>
      </c>
      <c r="C135" s="7" t="s">
        <v>557</v>
      </c>
      <c r="D135" s="5" t="s">
        <v>93</v>
      </c>
      <c r="E135" s="5" t="s">
        <v>62</v>
      </c>
      <c r="F135" s="5" t="s">
        <v>63</v>
      </c>
      <c r="G135" s="5">
        <v>18.0</v>
      </c>
      <c r="H135" s="5">
        <v>18.0</v>
      </c>
      <c r="I135" s="5">
        <v>18.0</v>
      </c>
      <c r="J135" s="5" t="s">
        <v>64</v>
      </c>
      <c r="K135" s="5">
        <v>-0.03649611692826939</v>
      </c>
      <c r="L135" s="5">
        <v>0.1744628561555192</v>
      </c>
      <c r="M135" s="5">
        <f t="shared" si="20"/>
        <v>0.03649611693</v>
      </c>
      <c r="N135" s="5">
        <v>0.03649611692826939</v>
      </c>
      <c r="O135" s="5">
        <f t="shared" si="2"/>
        <v>0.03043728818</v>
      </c>
      <c r="P135" s="5">
        <v>6.699</v>
      </c>
      <c r="Q135" s="5">
        <v>0.1075</v>
      </c>
      <c r="R135" s="5"/>
      <c r="S135" s="5">
        <v>6.7044</v>
      </c>
      <c r="T135" s="5">
        <v>0.1533</v>
      </c>
      <c r="U135" s="5"/>
      <c r="V135" s="5"/>
      <c r="W135" s="8">
        <v>0.7</v>
      </c>
      <c r="X135" s="5" t="s">
        <v>558</v>
      </c>
      <c r="Y135" s="5" t="s">
        <v>190</v>
      </c>
      <c r="Z135" s="5" t="s">
        <v>199</v>
      </c>
      <c r="AA135" s="5">
        <v>1.0</v>
      </c>
      <c r="AB135" s="5">
        <v>0.0</v>
      </c>
      <c r="AC135" s="5" t="s">
        <v>105</v>
      </c>
      <c r="AD135" s="5" t="s">
        <v>559</v>
      </c>
      <c r="AE135" s="5" t="s">
        <v>107</v>
      </c>
      <c r="AF135" s="5" t="s">
        <v>107</v>
      </c>
      <c r="AG135" s="5" t="s">
        <v>515</v>
      </c>
      <c r="AH135" s="5" t="s">
        <v>131</v>
      </c>
      <c r="AI135" s="5" t="s">
        <v>101</v>
      </c>
      <c r="AJ135" s="5" t="s">
        <v>118</v>
      </c>
      <c r="AK135" s="5">
        <v>0.0</v>
      </c>
      <c r="AL135" s="9" t="s">
        <v>360</v>
      </c>
      <c r="AM135" s="10" t="s">
        <v>360</v>
      </c>
      <c r="AN135" s="5" t="s">
        <v>146</v>
      </c>
      <c r="AO135" s="5">
        <v>26.0</v>
      </c>
      <c r="AP135" s="5">
        <v>1.0</v>
      </c>
      <c r="AQ135" s="5">
        <v>1.0</v>
      </c>
      <c r="AR135" s="5">
        <v>1.0</v>
      </c>
      <c r="AS135" s="5">
        <v>1.0</v>
      </c>
      <c r="AT135" s="5">
        <v>1.0</v>
      </c>
      <c r="AU135" s="5">
        <v>18.0</v>
      </c>
      <c r="AV135" s="5">
        <v>25.2</v>
      </c>
      <c r="AW135" s="5">
        <v>2.96</v>
      </c>
      <c r="AX135" s="5">
        <v>9.0</v>
      </c>
      <c r="AY135" s="5">
        <v>0.0</v>
      </c>
      <c r="AZ135" s="5">
        <v>0.0</v>
      </c>
      <c r="BA135" s="5">
        <v>0.0</v>
      </c>
      <c r="BB135" s="5" t="s">
        <v>147</v>
      </c>
      <c r="BC135" s="5" t="s">
        <v>277</v>
      </c>
      <c r="BD135" s="11" t="s">
        <v>23</v>
      </c>
      <c r="BE135" s="11">
        <v>0.0</v>
      </c>
      <c r="BF135" s="11">
        <v>1.0</v>
      </c>
      <c r="BG135" s="5">
        <v>2017.0</v>
      </c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ht="15.75" customHeight="1">
      <c r="A136" s="5">
        <v>44.0</v>
      </c>
      <c r="B136" s="7" t="s">
        <v>556</v>
      </c>
      <c r="C136" s="7" t="s">
        <v>560</v>
      </c>
      <c r="D136" s="5" t="s">
        <v>93</v>
      </c>
      <c r="E136" s="5" t="s">
        <v>62</v>
      </c>
      <c r="F136" s="5" t="s">
        <v>63</v>
      </c>
      <c r="G136" s="5">
        <v>18.0</v>
      </c>
      <c r="H136" s="5">
        <v>18.0</v>
      </c>
      <c r="I136" s="5">
        <v>18.0</v>
      </c>
      <c r="J136" s="5" t="s">
        <v>64</v>
      </c>
      <c r="K136" s="5">
        <v>0.1411604763012649</v>
      </c>
      <c r="L136" s="5">
        <v>0.1753487764521156</v>
      </c>
      <c r="M136" s="5">
        <f t="shared" ref="M136:M141" si="21">K136</f>
        <v>0.1411604763</v>
      </c>
      <c r="N136" s="5">
        <v>0.1411604763012649</v>
      </c>
      <c r="O136" s="5">
        <f t="shared" si="2"/>
        <v>0.0307471934</v>
      </c>
      <c r="P136" s="5">
        <v>0.889</v>
      </c>
      <c r="Q136" s="5">
        <v>0.0775</v>
      </c>
      <c r="R136" s="5"/>
      <c r="S136" s="5">
        <v>0.876</v>
      </c>
      <c r="T136" s="5">
        <v>0.094</v>
      </c>
      <c r="U136" s="5"/>
      <c r="V136" s="5"/>
      <c r="W136" s="8">
        <v>0.7</v>
      </c>
      <c r="X136" s="5" t="s">
        <v>558</v>
      </c>
      <c r="Y136" s="5" t="s">
        <v>190</v>
      </c>
      <c r="Z136" s="5" t="s">
        <v>199</v>
      </c>
      <c r="AA136" s="5">
        <v>1.0</v>
      </c>
      <c r="AB136" s="5">
        <v>0.0</v>
      </c>
      <c r="AC136" s="5" t="s">
        <v>68</v>
      </c>
      <c r="AD136" s="5" t="s">
        <v>561</v>
      </c>
      <c r="AE136" s="5" t="s">
        <v>114</v>
      </c>
      <c r="AF136" s="5" t="s">
        <v>71</v>
      </c>
      <c r="AG136" s="5" t="s">
        <v>515</v>
      </c>
      <c r="AH136" s="5" t="s">
        <v>131</v>
      </c>
      <c r="AI136" s="5" t="s">
        <v>101</v>
      </c>
      <c r="AJ136" s="5" t="s">
        <v>118</v>
      </c>
      <c r="AK136" s="5">
        <v>0.0</v>
      </c>
      <c r="AL136" s="9" t="s">
        <v>360</v>
      </c>
      <c r="AM136" s="10" t="s">
        <v>360</v>
      </c>
      <c r="AN136" s="5" t="s">
        <v>146</v>
      </c>
      <c r="AO136" s="5">
        <v>26.0</v>
      </c>
      <c r="AP136" s="5">
        <v>1.0</v>
      </c>
      <c r="AQ136" s="5">
        <v>1.0</v>
      </c>
      <c r="AR136" s="5">
        <v>1.0</v>
      </c>
      <c r="AS136" s="5">
        <v>1.0</v>
      </c>
      <c r="AT136" s="5">
        <v>1.0</v>
      </c>
      <c r="AU136" s="5"/>
      <c r="AV136" s="5">
        <v>25.2</v>
      </c>
      <c r="AW136" s="5"/>
      <c r="AX136" s="5"/>
      <c r="AY136" s="5">
        <v>0.0</v>
      </c>
      <c r="AZ136" s="5">
        <v>0.0</v>
      </c>
      <c r="BA136" s="5">
        <v>0.0</v>
      </c>
      <c r="BB136" s="5" t="s">
        <v>147</v>
      </c>
      <c r="BC136" s="5" t="s">
        <v>277</v>
      </c>
      <c r="BD136" s="11" t="s">
        <v>23</v>
      </c>
      <c r="BE136" s="11">
        <v>0.0</v>
      </c>
      <c r="BF136" s="11">
        <v>1.0</v>
      </c>
      <c r="BG136" s="5">
        <v>2017.0</v>
      </c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ht="15.75" customHeight="1">
      <c r="A137" s="5">
        <v>45.0</v>
      </c>
      <c r="B137" s="7" t="s">
        <v>562</v>
      </c>
      <c r="C137" s="7" t="s">
        <v>563</v>
      </c>
      <c r="D137" s="5" t="s">
        <v>93</v>
      </c>
      <c r="E137" s="5" t="s">
        <v>180</v>
      </c>
      <c r="F137" s="5" t="s">
        <v>63</v>
      </c>
      <c r="G137" s="5">
        <v>28.0</v>
      </c>
      <c r="H137" s="5">
        <v>28.0</v>
      </c>
      <c r="I137" s="5">
        <v>28.0</v>
      </c>
      <c r="J137" s="5" t="s">
        <v>110</v>
      </c>
      <c r="K137" s="5">
        <v>-0.1281663288463357</v>
      </c>
      <c r="L137" s="5">
        <v>0.1428979130427392</v>
      </c>
      <c r="M137" s="5">
        <f t="shared" si="21"/>
        <v>-0.1281663288</v>
      </c>
      <c r="N137" s="5">
        <v>-0.1281663288463357</v>
      </c>
      <c r="O137" s="5">
        <f t="shared" si="2"/>
        <v>0.02041981355</v>
      </c>
      <c r="P137" s="5">
        <v>23.5</v>
      </c>
      <c r="Q137" s="5">
        <v>3.12</v>
      </c>
      <c r="R137" s="5"/>
      <c r="S137" s="5">
        <v>23.9</v>
      </c>
      <c r="T137" s="5">
        <v>2.93</v>
      </c>
      <c r="U137" s="5"/>
      <c r="V137" s="5"/>
      <c r="W137" s="8">
        <v>0.7</v>
      </c>
      <c r="X137" s="5" t="s">
        <v>564</v>
      </c>
      <c r="Y137" s="5"/>
      <c r="Z137" s="5" t="s">
        <v>112</v>
      </c>
      <c r="AA137" s="5">
        <v>1.0</v>
      </c>
      <c r="AB137" s="5">
        <v>0.0</v>
      </c>
      <c r="AC137" s="5" t="s">
        <v>68</v>
      </c>
      <c r="AD137" s="5" t="s">
        <v>565</v>
      </c>
      <c r="AE137" s="5" t="s">
        <v>114</v>
      </c>
      <c r="AF137" s="5" t="s">
        <v>71</v>
      </c>
      <c r="AG137" s="5" t="s">
        <v>566</v>
      </c>
      <c r="AH137" s="5" t="s">
        <v>73</v>
      </c>
      <c r="AI137" s="5" t="s">
        <v>74</v>
      </c>
      <c r="AJ137" s="5" t="s">
        <v>75</v>
      </c>
      <c r="AK137" s="5">
        <v>0.0</v>
      </c>
      <c r="AL137" s="9" t="s">
        <v>360</v>
      </c>
      <c r="AM137" s="10" t="s">
        <v>360</v>
      </c>
      <c r="AN137" s="5" t="s">
        <v>146</v>
      </c>
      <c r="AO137" s="5">
        <v>20.0</v>
      </c>
      <c r="AP137" s="5">
        <v>0.0</v>
      </c>
      <c r="AQ137" s="5">
        <v>1.0</v>
      </c>
      <c r="AR137" s="5">
        <v>1.0</v>
      </c>
      <c r="AS137" s="5">
        <v>0.0</v>
      </c>
      <c r="AT137" s="5">
        <v>0.0</v>
      </c>
      <c r="AU137" s="5">
        <v>28.0</v>
      </c>
      <c r="AV137" s="5">
        <v>71.18</v>
      </c>
      <c r="AW137" s="5">
        <v>6.42</v>
      </c>
      <c r="AX137" s="5">
        <v>12.0</v>
      </c>
      <c r="AY137" s="5">
        <v>0.0</v>
      </c>
      <c r="AZ137" s="5">
        <v>0.0</v>
      </c>
      <c r="BA137" s="5">
        <v>0.0</v>
      </c>
      <c r="BB137" s="5" t="s">
        <v>567</v>
      </c>
      <c r="BC137" s="5" t="s">
        <v>63</v>
      </c>
      <c r="BD137" s="11" t="s">
        <v>23</v>
      </c>
      <c r="BE137" s="11">
        <v>0.0</v>
      </c>
      <c r="BF137" s="11">
        <v>2.0</v>
      </c>
      <c r="BG137" s="5">
        <v>2020.0</v>
      </c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ht="15.75" customHeight="1">
      <c r="A138" s="5">
        <v>45.0</v>
      </c>
      <c r="B138" s="7" t="s">
        <v>562</v>
      </c>
      <c r="C138" s="7" t="s">
        <v>568</v>
      </c>
      <c r="D138" s="5" t="s">
        <v>93</v>
      </c>
      <c r="E138" s="5" t="s">
        <v>180</v>
      </c>
      <c r="F138" s="5" t="s">
        <v>63</v>
      </c>
      <c r="G138" s="5">
        <v>28.0</v>
      </c>
      <c r="H138" s="5">
        <v>28.0</v>
      </c>
      <c r="I138" s="5">
        <v>28.0</v>
      </c>
      <c r="J138" s="5" t="s">
        <v>110</v>
      </c>
      <c r="K138" s="5">
        <v>0.2123370425730982</v>
      </c>
      <c r="L138" s="5">
        <v>0.143968362471312</v>
      </c>
      <c r="M138" s="5">
        <f t="shared" si="21"/>
        <v>0.2123370426</v>
      </c>
      <c r="N138" s="5">
        <v>0.2123370425730982</v>
      </c>
      <c r="O138" s="5">
        <f t="shared" si="2"/>
        <v>0.02072688939</v>
      </c>
      <c r="P138" s="5">
        <v>27.3</v>
      </c>
      <c r="Q138" s="5">
        <v>1.96</v>
      </c>
      <c r="R138" s="5"/>
      <c r="S138" s="5">
        <v>26.8</v>
      </c>
      <c r="T138" s="5">
        <v>2.46</v>
      </c>
      <c r="U138" s="5"/>
      <c r="V138" s="5"/>
      <c r="W138" s="8">
        <v>0.7</v>
      </c>
      <c r="X138" s="5" t="s">
        <v>569</v>
      </c>
      <c r="Y138" s="5"/>
      <c r="Z138" s="5" t="s">
        <v>112</v>
      </c>
      <c r="AA138" s="5">
        <v>1.0</v>
      </c>
      <c r="AB138" s="5">
        <v>0.0</v>
      </c>
      <c r="AC138" s="5" t="s">
        <v>68</v>
      </c>
      <c r="AD138" s="5" t="s">
        <v>570</v>
      </c>
      <c r="AE138" s="5" t="s">
        <v>114</v>
      </c>
      <c r="AF138" s="5" t="s">
        <v>71</v>
      </c>
      <c r="AG138" s="5" t="s">
        <v>566</v>
      </c>
      <c r="AH138" s="5" t="s">
        <v>73</v>
      </c>
      <c r="AI138" s="5" t="s">
        <v>74</v>
      </c>
      <c r="AJ138" s="5" t="s">
        <v>75</v>
      </c>
      <c r="AK138" s="5">
        <v>0.0</v>
      </c>
      <c r="AL138" s="9" t="s">
        <v>360</v>
      </c>
      <c r="AM138" s="10" t="s">
        <v>360</v>
      </c>
      <c r="AN138" s="5" t="s">
        <v>146</v>
      </c>
      <c r="AO138" s="5">
        <v>20.0</v>
      </c>
      <c r="AP138" s="5">
        <v>0.0</v>
      </c>
      <c r="AQ138" s="5">
        <v>1.0</v>
      </c>
      <c r="AR138" s="5">
        <v>1.0</v>
      </c>
      <c r="AS138" s="5">
        <v>0.0</v>
      </c>
      <c r="AT138" s="5">
        <v>0.0</v>
      </c>
      <c r="AU138" s="5">
        <v>28.0</v>
      </c>
      <c r="AV138" s="5">
        <v>71.18</v>
      </c>
      <c r="AW138" s="5">
        <v>6.42</v>
      </c>
      <c r="AX138" s="5">
        <v>12.0</v>
      </c>
      <c r="AY138" s="5">
        <v>0.0</v>
      </c>
      <c r="AZ138" s="5">
        <v>0.0</v>
      </c>
      <c r="BA138" s="5">
        <v>0.0</v>
      </c>
      <c r="BB138" s="5" t="s">
        <v>567</v>
      </c>
      <c r="BC138" s="5" t="s">
        <v>63</v>
      </c>
      <c r="BD138" s="11" t="s">
        <v>23</v>
      </c>
      <c r="BE138" s="11">
        <v>0.0</v>
      </c>
      <c r="BF138" s="11">
        <v>2.0</v>
      </c>
      <c r="BG138" s="5">
        <v>2020.0</v>
      </c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ht="15.75" customHeight="1">
      <c r="A139" s="5">
        <v>46.0</v>
      </c>
      <c r="B139" s="7" t="s">
        <v>571</v>
      </c>
      <c r="C139" s="7" t="s">
        <v>572</v>
      </c>
      <c r="D139" s="5" t="s">
        <v>93</v>
      </c>
      <c r="E139" s="5" t="s">
        <v>150</v>
      </c>
      <c r="F139" s="5" t="s">
        <v>63</v>
      </c>
      <c r="G139" s="5">
        <v>22.0</v>
      </c>
      <c r="H139" s="5">
        <v>22.0</v>
      </c>
      <c r="I139" s="5">
        <v>22.0</v>
      </c>
      <c r="J139" s="5" t="s">
        <v>110</v>
      </c>
      <c r="K139" s="5">
        <v>0.2781801988671964</v>
      </c>
      <c r="L139" s="5">
        <v>0.1624563761391039</v>
      </c>
      <c r="M139" s="5">
        <f t="shared" si="21"/>
        <v>0.2781801989</v>
      </c>
      <c r="N139" s="5">
        <v>0.2781801988671964</v>
      </c>
      <c r="O139" s="5">
        <f t="shared" si="2"/>
        <v>0.02639207415</v>
      </c>
      <c r="P139" s="5">
        <v>12.23</v>
      </c>
      <c r="Q139" s="5">
        <v>5.440882281</v>
      </c>
      <c r="R139" s="5">
        <v>1.16</v>
      </c>
      <c r="S139" s="5">
        <v>10.77</v>
      </c>
      <c r="T139" s="5">
        <v>4.315182499</v>
      </c>
      <c r="U139" s="5">
        <v>0.92</v>
      </c>
      <c r="V139" s="5"/>
      <c r="W139" s="8">
        <v>0.7</v>
      </c>
      <c r="X139" s="5" t="s">
        <v>157</v>
      </c>
      <c r="Y139" s="5"/>
      <c r="Z139" s="5" t="s">
        <v>112</v>
      </c>
      <c r="AA139" s="5">
        <v>1.0</v>
      </c>
      <c r="AB139" s="5">
        <v>0.0</v>
      </c>
      <c r="AC139" s="5" t="s">
        <v>68</v>
      </c>
      <c r="AD139" s="5" t="s">
        <v>251</v>
      </c>
      <c r="AE139" s="5" t="s">
        <v>252</v>
      </c>
      <c r="AF139" s="5" t="s">
        <v>71</v>
      </c>
      <c r="AG139" s="5" t="s">
        <v>144</v>
      </c>
      <c r="AH139" s="5" t="s">
        <v>154</v>
      </c>
      <c r="AI139" s="5" t="s">
        <v>74</v>
      </c>
      <c r="AJ139" s="5" t="s">
        <v>132</v>
      </c>
      <c r="AK139" s="5">
        <v>1.0</v>
      </c>
      <c r="AL139" s="5">
        <v>0.84</v>
      </c>
      <c r="AM139" s="5">
        <v>0.84</v>
      </c>
      <c r="AN139" s="5">
        <v>0.6</v>
      </c>
      <c r="AO139" s="5">
        <v>25.0</v>
      </c>
      <c r="AP139" s="5">
        <v>1.0</v>
      </c>
      <c r="AQ139" s="5">
        <v>0.0</v>
      </c>
      <c r="AR139" s="5">
        <v>1.0</v>
      </c>
      <c r="AS139" s="5">
        <v>1.0</v>
      </c>
      <c r="AT139" s="5">
        <v>0.0</v>
      </c>
      <c r="AU139" s="5">
        <v>25.0</v>
      </c>
      <c r="AV139" s="5">
        <v>22.4</v>
      </c>
      <c r="AW139" s="5">
        <v>2.12</v>
      </c>
      <c r="AX139" s="5">
        <v>10.0</v>
      </c>
      <c r="AY139" s="5">
        <v>0.0</v>
      </c>
      <c r="AZ139" s="5">
        <v>0.0</v>
      </c>
      <c r="BA139" s="5">
        <v>0.0</v>
      </c>
      <c r="BB139" s="5"/>
      <c r="BC139" s="5" t="s">
        <v>91</v>
      </c>
      <c r="BD139" s="11" t="s">
        <v>136</v>
      </c>
      <c r="BE139" s="11">
        <v>0.0</v>
      </c>
      <c r="BF139" s="11">
        <v>1.0</v>
      </c>
      <c r="BG139" s="5">
        <v>2018.0</v>
      </c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ht="15.75" customHeight="1">
      <c r="A140" s="5">
        <v>46.0</v>
      </c>
      <c r="B140" s="7" t="s">
        <v>571</v>
      </c>
      <c r="C140" s="7" t="s">
        <v>573</v>
      </c>
      <c r="D140" s="5" t="s">
        <v>93</v>
      </c>
      <c r="E140" s="5" t="s">
        <v>150</v>
      </c>
      <c r="F140" s="5" t="s">
        <v>63</v>
      </c>
      <c r="G140" s="5">
        <v>25.0</v>
      </c>
      <c r="H140" s="5">
        <v>25.0</v>
      </c>
      <c r="I140" s="5">
        <v>25.0</v>
      </c>
      <c r="J140" s="5" t="s">
        <v>110</v>
      </c>
      <c r="K140" s="5">
        <v>0.2315782902767975</v>
      </c>
      <c r="L140" s="5">
        <v>0.1521567813101067</v>
      </c>
      <c r="M140" s="5">
        <f t="shared" si="21"/>
        <v>0.2315782903</v>
      </c>
      <c r="N140" s="5">
        <v>0.2315782902767975</v>
      </c>
      <c r="O140" s="5">
        <f t="shared" si="2"/>
        <v>0.0231516861</v>
      </c>
      <c r="P140" s="5">
        <v>0.56</v>
      </c>
      <c r="Q140" s="5">
        <v>2.15</v>
      </c>
      <c r="R140" s="5">
        <v>0.43</v>
      </c>
      <c r="S140" s="5">
        <v>0.08</v>
      </c>
      <c r="T140" s="5">
        <v>1.75</v>
      </c>
      <c r="U140" s="5">
        <v>0.35</v>
      </c>
      <c r="V140" s="5"/>
      <c r="W140" s="8">
        <v>0.7</v>
      </c>
      <c r="X140" s="5" t="s">
        <v>574</v>
      </c>
      <c r="Y140" s="5"/>
      <c r="Z140" s="5" t="s">
        <v>112</v>
      </c>
      <c r="AA140" s="5">
        <v>1.0</v>
      </c>
      <c r="AB140" s="5">
        <v>0.0</v>
      </c>
      <c r="AC140" s="5" t="s">
        <v>68</v>
      </c>
      <c r="AD140" s="5" t="s">
        <v>575</v>
      </c>
      <c r="AE140" s="5" t="s">
        <v>252</v>
      </c>
      <c r="AF140" s="5" t="s">
        <v>71</v>
      </c>
      <c r="AG140" s="5" t="s">
        <v>144</v>
      </c>
      <c r="AH140" s="5" t="s">
        <v>154</v>
      </c>
      <c r="AI140" s="5" t="s">
        <v>74</v>
      </c>
      <c r="AJ140" s="5" t="s">
        <v>132</v>
      </c>
      <c r="AK140" s="5">
        <v>1.0</v>
      </c>
      <c r="AL140" s="5">
        <v>0.84</v>
      </c>
      <c r="AM140" s="5">
        <v>0.84</v>
      </c>
      <c r="AN140" s="5">
        <v>0.6</v>
      </c>
      <c r="AO140" s="5">
        <v>25.0</v>
      </c>
      <c r="AP140" s="5">
        <v>1.0</v>
      </c>
      <c r="AQ140" s="5">
        <v>0.0</v>
      </c>
      <c r="AR140" s="5">
        <v>1.0</v>
      </c>
      <c r="AS140" s="5">
        <v>1.0</v>
      </c>
      <c r="AT140" s="5">
        <v>0.0</v>
      </c>
      <c r="AU140" s="5">
        <v>25.0</v>
      </c>
      <c r="AV140" s="5">
        <v>22.4</v>
      </c>
      <c r="AW140" s="5">
        <v>2.12</v>
      </c>
      <c r="AX140" s="5">
        <v>10.0</v>
      </c>
      <c r="AY140" s="5">
        <v>0.0</v>
      </c>
      <c r="AZ140" s="5">
        <v>0.0</v>
      </c>
      <c r="BA140" s="5">
        <v>0.0</v>
      </c>
      <c r="BB140" s="5"/>
      <c r="BC140" s="5" t="s">
        <v>91</v>
      </c>
      <c r="BD140" s="11" t="s">
        <v>136</v>
      </c>
      <c r="BE140" s="11">
        <v>0.0</v>
      </c>
      <c r="BF140" s="11">
        <v>1.0</v>
      </c>
      <c r="BG140" s="5">
        <v>2018.0</v>
      </c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ht="15.75" customHeight="1">
      <c r="A141" s="5">
        <v>46.0</v>
      </c>
      <c r="B141" s="7" t="s">
        <v>571</v>
      </c>
      <c r="C141" s="7" t="s">
        <v>576</v>
      </c>
      <c r="D141" s="5" t="s">
        <v>93</v>
      </c>
      <c r="E141" s="5" t="s">
        <v>150</v>
      </c>
      <c r="F141" s="5" t="s">
        <v>63</v>
      </c>
      <c r="G141" s="5">
        <v>25.0</v>
      </c>
      <c r="H141" s="5">
        <v>25.0</v>
      </c>
      <c r="I141" s="5">
        <v>25.0</v>
      </c>
      <c r="J141" s="5" t="s">
        <v>110</v>
      </c>
      <c r="K141" s="5">
        <v>-0.01876989728085403</v>
      </c>
      <c r="L141" s="5">
        <v>0.150041233508821</v>
      </c>
      <c r="M141" s="5">
        <f t="shared" si="21"/>
        <v>-0.01876989728</v>
      </c>
      <c r="N141" s="5">
        <v>-0.01876989728085403</v>
      </c>
      <c r="O141" s="5">
        <f t="shared" si="2"/>
        <v>0.02251237175</v>
      </c>
      <c r="P141" s="5">
        <v>-0.68</v>
      </c>
      <c r="Q141" s="5">
        <v>2.15</v>
      </c>
      <c r="R141" s="5">
        <v>0.43</v>
      </c>
      <c r="S141" s="5">
        <v>-0.64</v>
      </c>
      <c r="T141" s="5">
        <v>1.95</v>
      </c>
      <c r="U141" s="5">
        <v>0.39</v>
      </c>
      <c r="V141" s="5"/>
      <c r="W141" s="8">
        <v>0.7</v>
      </c>
      <c r="X141" s="5" t="s">
        <v>577</v>
      </c>
      <c r="Y141" s="5"/>
      <c r="Z141" s="5" t="s">
        <v>112</v>
      </c>
      <c r="AA141" s="5">
        <v>1.0</v>
      </c>
      <c r="AB141" s="5">
        <v>0.0</v>
      </c>
      <c r="AC141" s="5" t="s">
        <v>68</v>
      </c>
      <c r="AD141" s="5" t="s">
        <v>578</v>
      </c>
      <c r="AE141" s="5" t="s">
        <v>252</v>
      </c>
      <c r="AF141" s="5" t="s">
        <v>71</v>
      </c>
      <c r="AG141" s="5" t="s">
        <v>144</v>
      </c>
      <c r="AH141" s="5" t="s">
        <v>154</v>
      </c>
      <c r="AI141" s="5" t="s">
        <v>74</v>
      </c>
      <c r="AJ141" s="5" t="s">
        <v>132</v>
      </c>
      <c r="AK141" s="5">
        <v>1.0</v>
      </c>
      <c r="AL141" s="5">
        <v>0.84</v>
      </c>
      <c r="AM141" s="5">
        <v>0.84</v>
      </c>
      <c r="AN141" s="5">
        <v>0.6</v>
      </c>
      <c r="AO141" s="5">
        <v>25.0</v>
      </c>
      <c r="AP141" s="5">
        <v>1.0</v>
      </c>
      <c r="AQ141" s="5">
        <v>0.0</v>
      </c>
      <c r="AR141" s="5">
        <v>1.0</v>
      </c>
      <c r="AS141" s="5">
        <v>1.0</v>
      </c>
      <c r="AT141" s="5">
        <v>0.0</v>
      </c>
      <c r="AU141" s="5">
        <v>25.0</v>
      </c>
      <c r="AV141" s="5">
        <v>22.4</v>
      </c>
      <c r="AW141" s="5">
        <v>2.12</v>
      </c>
      <c r="AX141" s="5">
        <v>10.0</v>
      </c>
      <c r="AY141" s="5">
        <v>0.0</v>
      </c>
      <c r="AZ141" s="5">
        <v>0.0</v>
      </c>
      <c r="BA141" s="5">
        <v>0.0</v>
      </c>
      <c r="BB141" s="5"/>
      <c r="BC141" s="5" t="s">
        <v>91</v>
      </c>
      <c r="BD141" s="11" t="s">
        <v>136</v>
      </c>
      <c r="BE141" s="11">
        <v>0.0</v>
      </c>
      <c r="BF141" s="11">
        <v>1.0</v>
      </c>
      <c r="BG141" s="5">
        <v>2018.0</v>
      </c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ht="15.75" customHeight="1">
      <c r="A142" s="5">
        <v>47.0</v>
      </c>
      <c r="B142" s="7" t="s">
        <v>579</v>
      </c>
      <c r="C142" s="7" t="s">
        <v>580</v>
      </c>
      <c r="D142" s="5" t="s">
        <v>61</v>
      </c>
      <c r="E142" s="5" t="s">
        <v>62</v>
      </c>
      <c r="F142" s="5" t="s">
        <v>63</v>
      </c>
      <c r="G142" s="5">
        <v>24.0</v>
      </c>
      <c r="H142" s="5">
        <v>12.0</v>
      </c>
      <c r="I142" s="5">
        <v>12.0</v>
      </c>
      <c r="J142" s="5" t="s">
        <v>225</v>
      </c>
      <c r="K142" s="5">
        <v>-0.842698635813151</v>
      </c>
      <c r="L142" s="5">
        <v>0.4125108417263886</v>
      </c>
      <c r="M142" s="5">
        <f t="shared" ref="M142:M144" si="22">-K142</f>
        <v>0.8426986358</v>
      </c>
      <c r="N142" s="5">
        <v>0.842698635813151</v>
      </c>
      <c r="O142" s="5">
        <f t="shared" si="2"/>
        <v>0.1701651945</v>
      </c>
      <c r="P142" s="5">
        <v>365.21</v>
      </c>
      <c r="Q142" s="5">
        <v>99.00402416063702</v>
      </c>
      <c r="R142" s="5">
        <v>28.58</v>
      </c>
      <c r="S142" s="5">
        <v>463.58</v>
      </c>
      <c r="T142" s="5">
        <v>124.9155042418674</v>
      </c>
      <c r="U142" s="5">
        <v>36.06</v>
      </c>
      <c r="V142" s="5"/>
      <c r="W142" s="8">
        <v>0.7</v>
      </c>
      <c r="X142" s="5" t="s">
        <v>374</v>
      </c>
      <c r="Y142" s="5"/>
      <c r="Z142" s="5" t="s">
        <v>581</v>
      </c>
      <c r="AA142" s="5">
        <v>0.0</v>
      </c>
      <c r="AB142" s="5">
        <v>1.0</v>
      </c>
      <c r="AC142" s="5" t="s">
        <v>105</v>
      </c>
      <c r="AD142" s="5" t="s">
        <v>582</v>
      </c>
      <c r="AE142" s="5" t="s">
        <v>583</v>
      </c>
      <c r="AF142" s="5" t="s">
        <v>107</v>
      </c>
      <c r="AG142" s="5" t="s">
        <v>584</v>
      </c>
      <c r="AH142" s="5" t="s">
        <v>585</v>
      </c>
      <c r="AI142" s="5" t="s">
        <v>212</v>
      </c>
      <c r="AJ142" s="5" t="s">
        <v>75</v>
      </c>
      <c r="AK142" s="5">
        <v>0.0</v>
      </c>
      <c r="AL142" s="9" t="s">
        <v>220</v>
      </c>
      <c r="AM142" s="10" t="s">
        <v>220</v>
      </c>
      <c r="AN142" s="5" t="s">
        <v>146</v>
      </c>
      <c r="AO142" s="5">
        <v>10.0</v>
      </c>
      <c r="AP142" s="5">
        <v>0.0</v>
      </c>
      <c r="AQ142" s="5">
        <v>0.0</v>
      </c>
      <c r="AR142" s="5">
        <v>1.0</v>
      </c>
      <c r="AS142" s="5">
        <v>0.0</v>
      </c>
      <c r="AT142" s="5">
        <v>0.0</v>
      </c>
      <c r="AU142" s="5">
        <v>24.0</v>
      </c>
      <c r="AV142" s="5">
        <v>25.88</v>
      </c>
      <c r="AW142" s="5">
        <v>1.07</v>
      </c>
      <c r="AX142" s="5">
        <v>15.0</v>
      </c>
      <c r="AY142" s="5">
        <v>0.0</v>
      </c>
      <c r="AZ142" s="5">
        <v>0.0</v>
      </c>
      <c r="BA142" s="5">
        <v>0.0</v>
      </c>
      <c r="BB142" s="5" t="s">
        <v>586</v>
      </c>
      <c r="BC142" s="5" t="s">
        <v>63</v>
      </c>
      <c r="BD142" s="11" t="s">
        <v>136</v>
      </c>
      <c r="BE142" s="11">
        <v>1.0</v>
      </c>
      <c r="BF142" s="11">
        <v>2.0</v>
      </c>
      <c r="BG142" s="5">
        <v>2016.0</v>
      </c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ht="15.75" customHeight="1">
      <c r="A143" s="5">
        <v>47.0</v>
      </c>
      <c r="B143" s="7" t="s">
        <v>579</v>
      </c>
      <c r="C143" s="7" t="s">
        <v>587</v>
      </c>
      <c r="D143" s="5" t="s">
        <v>61</v>
      </c>
      <c r="E143" s="5" t="s">
        <v>62</v>
      </c>
      <c r="F143" s="5" t="s">
        <v>63</v>
      </c>
      <c r="G143" s="5">
        <v>24.0</v>
      </c>
      <c r="H143" s="5">
        <v>12.0</v>
      </c>
      <c r="I143" s="5">
        <v>12.0</v>
      </c>
      <c r="J143" s="5" t="s">
        <v>197</v>
      </c>
      <c r="K143" s="5">
        <v>0.3219183741178002</v>
      </c>
      <c r="L143" s="5">
        <v>0.396899960810875</v>
      </c>
      <c r="M143" s="5">
        <f t="shared" si="22"/>
        <v>-0.3219183741</v>
      </c>
      <c r="N143" s="5">
        <v>-0.3219183741178002</v>
      </c>
      <c r="O143" s="5">
        <f t="shared" si="2"/>
        <v>0.1575295789</v>
      </c>
      <c r="P143" s="5">
        <v>363.29</v>
      </c>
      <c r="Q143" s="5">
        <v>116.8787884947478</v>
      </c>
      <c r="R143" s="5">
        <v>33.74</v>
      </c>
      <c r="S143" s="5">
        <v>320.39</v>
      </c>
      <c r="T143" s="5">
        <v>139.464731025446</v>
      </c>
      <c r="U143" s="5">
        <v>40.26</v>
      </c>
      <c r="V143" s="5"/>
      <c r="W143" s="8">
        <v>0.7</v>
      </c>
      <c r="X143" s="5" t="s">
        <v>374</v>
      </c>
      <c r="Y143" s="5"/>
      <c r="Z143" s="5" t="s">
        <v>581</v>
      </c>
      <c r="AA143" s="5">
        <v>0.0</v>
      </c>
      <c r="AB143" s="5">
        <v>1.0</v>
      </c>
      <c r="AC143" s="5" t="s">
        <v>105</v>
      </c>
      <c r="AD143" s="5" t="s">
        <v>588</v>
      </c>
      <c r="AE143" s="5" t="s">
        <v>589</v>
      </c>
      <c r="AF143" s="5" t="s">
        <v>107</v>
      </c>
      <c r="AG143" s="5" t="s">
        <v>584</v>
      </c>
      <c r="AH143" s="5" t="s">
        <v>585</v>
      </c>
      <c r="AI143" s="5" t="s">
        <v>212</v>
      </c>
      <c r="AJ143" s="5" t="s">
        <v>75</v>
      </c>
      <c r="AK143" s="5">
        <v>0.0</v>
      </c>
      <c r="AL143" s="9">
        <v>20.0</v>
      </c>
      <c r="AM143" s="10" t="s">
        <v>220</v>
      </c>
      <c r="AN143" s="5" t="s">
        <v>146</v>
      </c>
      <c r="AO143" s="5">
        <v>10.0</v>
      </c>
      <c r="AP143" s="5">
        <v>0.0</v>
      </c>
      <c r="AQ143" s="5">
        <v>0.0</v>
      </c>
      <c r="AR143" s="5">
        <v>1.0</v>
      </c>
      <c r="AS143" s="5">
        <v>0.0</v>
      </c>
      <c r="AT143" s="5">
        <v>0.0</v>
      </c>
      <c r="AU143" s="5"/>
      <c r="AV143" s="5">
        <v>25.88</v>
      </c>
      <c r="AW143" s="5"/>
      <c r="AX143" s="5"/>
      <c r="AY143" s="5">
        <v>0.0</v>
      </c>
      <c r="AZ143" s="5">
        <v>0.0</v>
      </c>
      <c r="BA143" s="5">
        <v>0.0</v>
      </c>
      <c r="BB143" s="5" t="s">
        <v>586</v>
      </c>
      <c r="BC143" s="5" t="s">
        <v>63</v>
      </c>
      <c r="BD143" s="11" t="s">
        <v>136</v>
      </c>
      <c r="BE143" s="11">
        <v>1.0</v>
      </c>
      <c r="BF143" s="11">
        <v>2.0</v>
      </c>
      <c r="BG143" s="5">
        <v>2016.0</v>
      </c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ht="15.75" customHeight="1">
      <c r="A144" s="5">
        <v>48.0</v>
      </c>
      <c r="B144" s="7" t="s">
        <v>590</v>
      </c>
      <c r="C144" s="7" t="s">
        <v>591</v>
      </c>
      <c r="D144" s="5" t="s">
        <v>93</v>
      </c>
      <c r="E144" s="5" t="s">
        <v>62</v>
      </c>
      <c r="F144" s="5" t="s">
        <v>63</v>
      </c>
      <c r="G144" s="5">
        <v>29.0</v>
      </c>
      <c r="H144" s="5">
        <v>29.0</v>
      </c>
      <c r="I144" s="5">
        <v>29.0</v>
      </c>
      <c r="J144" s="5" t="s">
        <v>233</v>
      </c>
      <c r="K144" s="5">
        <v>0.3874111778346044</v>
      </c>
      <c r="L144" s="5">
        <v>0.1453926988982832</v>
      </c>
      <c r="M144" s="5">
        <f t="shared" si="22"/>
        <v>-0.3874111778</v>
      </c>
      <c r="N144" s="5">
        <v>-0.3874111778346044</v>
      </c>
      <c r="O144" s="5">
        <f t="shared" si="2"/>
        <v>0.02113903689</v>
      </c>
      <c r="P144" s="5">
        <v>0.58</v>
      </c>
      <c r="Q144" s="5">
        <v>0.4846648326421053</v>
      </c>
      <c r="R144" s="5">
        <v>0.09</v>
      </c>
      <c r="S144" s="5">
        <v>0.38</v>
      </c>
      <c r="T144" s="5">
        <v>0.1615549442140351</v>
      </c>
      <c r="U144" s="5">
        <v>0.03</v>
      </c>
      <c r="V144" s="5"/>
      <c r="W144" s="8">
        <v>0.7</v>
      </c>
      <c r="X144" s="5" t="s">
        <v>592</v>
      </c>
      <c r="Y144" s="5"/>
      <c r="Z144" s="5" t="s">
        <v>357</v>
      </c>
      <c r="AA144" s="5">
        <v>0.0</v>
      </c>
      <c r="AB144" s="5">
        <v>1.0</v>
      </c>
      <c r="AC144" s="5" t="s">
        <v>105</v>
      </c>
      <c r="AD144" s="5" t="s">
        <v>593</v>
      </c>
      <c r="AE144" s="5" t="s">
        <v>114</v>
      </c>
      <c r="AF144" s="5" t="s">
        <v>71</v>
      </c>
      <c r="AG144" s="5" t="s">
        <v>237</v>
      </c>
      <c r="AH144" s="5"/>
      <c r="AI144" s="5" t="s">
        <v>117</v>
      </c>
      <c r="AJ144" s="5" t="s">
        <v>132</v>
      </c>
      <c r="AK144" s="5">
        <v>0.0</v>
      </c>
      <c r="AL144" s="9" t="s">
        <v>133</v>
      </c>
      <c r="AM144" s="10" t="s">
        <v>133</v>
      </c>
      <c r="AN144" s="5" t="s">
        <v>238</v>
      </c>
      <c r="AO144" s="5">
        <v>10.0</v>
      </c>
      <c r="AP144" s="5">
        <v>0.0</v>
      </c>
      <c r="AQ144" s="5">
        <v>1.0</v>
      </c>
      <c r="AR144" s="5">
        <v>1.0</v>
      </c>
      <c r="AS144" s="5">
        <v>1.0</v>
      </c>
      <c r="AT144" s="5">
        <v>1.0</v>
      </c>
      <c r="AU144" s="5">
        <v>31.0</v>
      </c>
      <c r="AV144" s="5">
        <v>26.0</v>
      </c>
      <c r="AW144" s="5"/>
      <c r="AX144" s="5">
        <v>9.0</v>
      </c>
      <c r="AY144" s="5">
        <v>0.0</v>
      </c>
      <c r="AZ144" s="5">
        <v>1.0</v>
      </c>
      <c r="BA144" s="5">
        <v>0.0</v>
      </c>
      <c r="BB144" s="5" t="s">
        <v>239</v>
      </c>
      <c r="BC144" s="5" t="s">
        <v>63</v>
      </c>
      <c r="BD144" s="11" t="s">
        <v>23</v>
      </c>
      <c r="BE144" s="11">
        <v>0.0</v>
      </c>
      <c r="BF144" s="11">
        <v>2.0</v>
      </c>
      <c r="BG144" s="5">
        <v>2020.0</v>
      </c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ht="15.75" customHeight="1">
      <c r="A145" s="5">
        <v>49.0</v>
      </c>
      <c r="B145" s="7" t="s">
        <v>594</v>
      </c>
      <c r="C145" s="7" t="s">
        <v>595</v>
      </c>
      <c r="D145" s="5" t="s">
        <v>93</v>
      </c>
      <c r="E145" s="5" t="s">
        <v>180</v>
      </c>
      <c r="F145" s="5" t="s">
        <v>63</v>
      </c>
      <c r="G145" s="5">
        <v>17.0</v>
      </c>
      <c r="H145" s="5">
        <v>17.0</v>
      </c>
      <c r="I145" s="5">
        <v>17.0</v>
      </c>
      <c r="J145" s="5" t="s">
        <v>110</v>
      </c>
      <c r="K145" s="5">
        <v>0.6044487091419113</v>
      </c>
      <c r="L145" s="5">
        <v>0.1961129865918874</v>
      </c>
      <c r="M145" s="5">
        <f t="shared" ref="M145:M149" si="23">K145</f>
        <v>0.6044487091</v>
      </c>
      <c r="N145" s="5">
        <v>0.6044487091419113</v>
      </c>
      <c r="O145" s="5">
        <f t="shared" si="2"/>
        <v>0.03846030351</v>
      </c>
      <c r="P145" s="5">
        <v>1.78</v>
      </c>
      <c r="Q145" s="5">
        <v>4.123105626</v>
      </c>
      <c r="R145" s="5">
        <v>1.0</v>
      </c>
      <c r="S145" s="5">
        <v>-0.7</v>
      </c>
      <c r="T145" s="5">
        <v>3.587101894</v>
      </c>
      <c r="U145" s="5">
        <v>0.87</v>
      </c>
      <c r="V145" s="5"/>
      <c r="W145" s="8">
        <v>0.7</v>
      </c>
      <c r="X145" s="5" t="s">
        <v>596</v>
      </c>
      <c r="Y145" s="5"/>
      <c r="Z145" s="5" t="s">
        <v>112</v>
      </c>
      <c r="AA145" s="5">
        <v>1.0</v>
      </c>
      <c r="AB145" s="5">
        <v>0.0</v>
      </c>
      <c r="AC145" s="5" t="s">
        <v>68</v>
      </c>
      <c r="AD145" s="5" t="s">
        <v>575</v>
      </c>
      <c r="AE145" s="5" t="s">
        <v>252</v>
      </c>
      <c r="AF145" s="5" t="s">
        <v>71</v>
      </c>
      <c r="AG145" s="5" t="s">
        <v>144</v>
      </c>
      <c r="AH145" s="5" t="s">
        <v>154</v>
      </c>
      <c r="AI145" s="5" t="s">
        <v>74</v>
      </c>
      <c r="AJ145" s="5" t="s">
        <v>132</v>
      </c>
      <c r="AK145" s="5">
        <v>0.0</v>
      </c>
      <c r="AL145" s="5">
        <v>0.75</v>
      </c>
      <c r="AM145" s="5">
        <v>0.75</v>
      </c>
      <c r="AN145" s="5">
        <v>0.52</v>
      </c>
      <c r="AO145" s="5">
        <v>25.0</v>
      </c>
      <c r="AP145" s="5">
        <v>1.0</v>
      </c>
      <c r="AQ145" s="5">
        <v>0.0</v>
      </c>
      <c r="AR145" s="5">
        <v>1.0</v>
      </c>
      <c r="AS145" s="5">
        <v>1.0</v>
      </c>
      <c r="AT145" s="5">
        <v>0.0</v>
      </c>
      <c r="AU145" s="5">
        <v>18.0</v>
      </c>
      <c r="AV145" s="5">
        <v>65.0</v>
      </c>
      <c r="AW145" s="5">
        <v>1.0</v>
      </c>
      <c r="AX145" s="5">
        <v>8.0</v>
      </c>
      <c r="AY145" s="5">
        <v>0.0</v>
      </c>
      <c r="AZ145" s="5">
        <v>0.0</v>
      </c>
      <c r="BA145" s="5">
        <v>0.0</v>
      </c>
      <c r="BB145" s="5" t="s">
        <v>597</v>
      </c>
      <c r="BC145" s="5" t="s">
        <v>91</v>
      </c>
      <c r="BD145" s="11" t="s">
        <v>136</v>
      </c>
      <c r="BE145" s="11">
        <v>0.0</v>
      </c>
      <c r="BF145" s="11">
        <v>1.0</v>
      </c>
      <c r="BG145" s="5">
        <v>2016.0</v>
      </c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ht="15.75" customHeight="1">
      <c r="A146" s="5">
        <v>49.0</v>
      </c>
      <c r="B146" s="7" t="s">
        <v>594</v>
      </c>
      <c r="C146" s="7" t="s">
        <v>598</v>
      </c>
      <c r="D146" s="5" t="s">
        <v>93</v>
      </c>
      <c r="E146" s="5" t="s">
        <v>180</v>
      </c>
      <c r="F146" s="5" t="s">
        <v>63</v>
      </c>
      <c r="G146" s="5">
        <v>18.0</v>
      </c>
      <c r="H146" s="5">
        <v>18.0</v>
      </c>
      <c r="I146" s="5">
        <v>18.0</v>
      </c>
      <c r="J146" s="5" t="s">
        <v>110</v>
      </c>
      <c r="K146" s="5">
        <v>0.04040462676639644</v>
      </c>
      <c r="L146" s="5">
        <v>0.1744772123607059</v>
      </c>
      <c r="M146" s="5">
        <f t="shared" si="23"/>
        <v>0.04040462677</v>
      </c>
      <c r="N146" s="5">
        <v>0.04040462676639644</v>
      </c>
      <c r="O146" s="5">
        <f t="shared" si="2"/>
        <v>0.03044229763</v>
      </c>
      <c r="P146" s="5">
        <v>-2.504456328</v>
      </c>
      <c r="Q146" s="5">
        <v>4.348517638</v>
      </c>
      <c r="R146" s="5">
        <v>1.024955437</v>
      </c>
      <c r="S146" s="5">
        <v>-2.923351159</v>
      </c>
      <c r="T146" s="5">
        <v>10.05831036</v>
      </c>
      <c r="U146" s="5">
        <v>2.370766488</v>
      </c>
      <c r="V146" s="5"/>
      <c r="W146" s="8">
        <v>0.7</v>
      </c>
      <c r="X146" s="5" t="s">
        <v>157</v>
      </c>
      <c r="Y146" s="5"/>
      <c r="Z146" s="5" t="s">
        <v>112</v>
      </c>
      <c r="AA146" s="5">
        <v>1.0</v>
      </c>
      <c r="AB146" s="5">
        <v>0.0</v>
      </c>
      <c r="AC146" s="5" t="s">
        <v>68</v>
      </c>
      <c r="AD146" s="5" t="s">
        <v>251</v>
      </c>
      <c r="AE146" s="5" t="s">
        <v>252</v>
      </c>
      <c r="AF146" s="5" t="s">
        <v>71</v>
      </c>
      <c r="AG146" s="5" t="s">
        <v>144</v>
      </c>
      <c r="AH146" s="5" t="s">
        <v>154</v>
      </c>
      <c r="AI146" s="5" t="s">
        <v>74</v>
      </c>
      <c r="AJ146" s="5" t="s">
        <v>132</v>
      </c>
      <c r="AK146" s="5">
        <v>0.0</v>
      </c>
      <c r="AL146" s="5">
        <v>0.75</v>
      </c>
      <c r="AM146" s="5">
        <v>0.75</v>
      </c>
      <c r="AN146" s="5">
        <v>0.52</v>
      </c>
      <c r="AO146" s="5">
        <v>25.0</v>
      </c>
      <c r="AP146" s="5">
        <v>1.0</v>
      </c>
      <c r="AQ146" s="5">
        <v>0.0</v>
      </c>
      <c r="AR146" s="5">
        <v>1.0</v>
      </c>
      <c r="AS146" s="5">
        <v>1.0</v>
      </c>
      <c r="AT146" s="5">
        <v>0.0</v>
      </c>
      <c r="AU146" s="5">
        <v>18.0</v>
      </c>
      <c r="AV146" s="5">
        <v>65.0</v>
      </c>
      <c r="AW146" s="5">
        <v>1.0</v>
      </c>
      <c r="AX146" s="5">
        <v>8.0</v>
      </c>
      <c r="AY146" s="5">
        <v>0.0</v>
      </c>
      <c r="AZ146" s="5">
        <v>0.0</v>
      </c>
      <c r="BA146" s="5">
        <v>0.0</v>
      </c>
      <c r="BB146" s="5" t="s">
        <v>597</v>
      </c>
      <c r="BC146" s="5" t="s">
        <v>91</v>
      </c>
      <c r="BD146" s="11" t="s">
        <v>136</v>
      </c>
      <c r="BE146" s="11">
        <v>0.0</v>
      </c>
      <c r="BF146" s="11">
        <v>1.0</v>
      </c>
      <c r="BG146" s="5">
        <v>2016.0</v>
      </c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ht="15.75" customHeight="1">
      <c r="A147" s="5">
        <v>50.0</v>
      </c>
      <c r="B147" s="7" t="s">
        <v>599</v>
      </c>
      <c r="C147" s="7" t="s">
        <v>600</v>
      </c>
      <c r="D147" s="5" t="s">
        <v>93</v>
      </c>
      <c r="E147" s="5" t="s">
        <v>124</v>
      </c>
      <c r="F147" s="5" t="s">
        <v>601</v>
      </c>
      <c r="G147" s="5">
        <v>15.0</v>
      </c>
      <c r="H147" s="5">
        <v>15.0</v>
      </c>
      <c r="I147" s="5">
        <v>15.0</v>
      </c>
      <c r="J147" s="5" t="s">
        <v>110</v>
      </c>
      <c r="K147" s="5">
        <v>0.4809273768963625</v>
      </c>
      <c r="L147" s="5">
        <v>0.2009507271392537</v>
      </c>
      <c r="M147" s="5">
        <f t="shared" si="23"/>
        <v>0.4809273769</v>
      </c>
      <c r="N147" s="5">
        <v>0.4809273768963625</v>
      </c>
      <c r="O147" s="5">
        <f t="shared" si="2"/>
        <v>0.04038119474</v>
      </c>
      <c r="P147" s="5">
        <v>2.89</v>
      </c>
      <c r="Q147" s="5">
        <v>5.236431565</v>
      </c>
      <c r="R147" s="5">
        <v>1.352040816</v>
      </c>
      <c r="S147" s="5">
        <v>-0.96</v>
      </c>
      <c r="T147" s="5">
        <v>8.180689313</v>
      </c>
      <c r="U147" s="5">
        <v>2.112244898</v>
      </c>
      <c r="V147" s="5"/>
      <c r="W147" s="8">
        <v>0.7</v>
      </c>
      <c r="X147" s="5" t="s">
        <v>602</v>
      </c>
      <c r="Y147" s="5"/>
      <c r="Z147" s="5" t="s">
        <v>357</v>
      </c>
      <c r="AA147" s="5">
        <v>0.0</v>
      </c>
      <c r="AB147" s="5">
        <v>1.0</v>
      </c>
      <c r="AC147" s="5" t="s">
        <v>183</v>
      </c>
      <c r="AD147" s="5" t="s">
        <v>575</v>
      </c>
      <c r="AE147" s="5" t="s">
        <v>252</v>
      </c>
      <c r="AF147" s="5" t="s">
        <v>71</v>
      </c>
      <c r="AG147" s="5" t="s">
        <v>144</v>
      </c>
      <c r="AH147" s="5" t="s">
        <v>154</v>
      </c>
      <c r="AI147" s="5" t="s">
        <v>74</v>
      </c>
      <c r="AJ147" s="5" t="s">
        <v>132</v>
      </c>
      <c r="AK147" s="5">
        <v>0.0</v>
      </c>
      <c r="AL147" s="5">
        <v>0.75</v>
      </c>
      <c r="AM147" s="5">
        <v>0.75</v>
      </c>
      <c r="AN147" s="5">
        <v>0.52</v>
      </c>
      <c r="AO147" s="5">
        <v>25.0</v>
      </c>
      <c r="AP147" s="5">
        <v>1.0</v>
      </c>
      <c r="AQ147" s="5">
        <v>0.0</v>
      </c>
      <c r="AR147" s="5">
        <v>1.0</v>
      </c>
      <c r="AS147" s="5">
        <v>1.0</v>
      </c>
      <c r="AT147" s="5">
        <v>0.0</v>
      </c>
      <c r="AU147" s="5">
        <v>16.0</v>
      </c>
      <c r="AV147" s="5">
        <v>70.6</v>
      </c>
      <c r="AW147" s="5">
        <v>8.9</v>
      </c>
      <c r="AX147" s="5">
        <v>9.0</v>
      </c>
      <c r="AY147" s="5">
        <v>0.0</v>
      </c>
      <c r="AZ147" s="5">
        <v>0.0</v>
      </c>
      <c r="BA147" s="5">
        <v>0.0</v>
      </c>
      <c r="BB147" s="5" t="s">
        <v>597</v>
      </c>
      <c r="BC147" s="5" t="s">
        <v>91</v>
      </c>
      <c r="BD147" s="11" t="s">
        <v>136</v>
      </c>
      <c r="BE147" s="11">
        <v>0.0</v>
      </c>
      <c r="BF147" s="11">
        <v>1.0</v>
      </c>
      <c r="BG147" s="5">
        <v>2017.0</v>
      </c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ht="15.75" customHeight="1">
      <c r="A148" s="5">
        <v>50.0</v>
      </c>
      <c r="B148" s="7" t="s">
        <v>599</v>
      </c>
      <c r="C148" s="7" t="s">
        <v>603</v>
      </c>
      <c r="D148" s="5" t="s">
        <v>93</v>
      </c>
      <c r="E148" s="5" t="s">
        <v>124</v>
      </c>
      <c r="F148" s="5" t="s">
        <v>601</v>
      </c>
      <c r="G148" s="5">
        <v>15.0</v>
      </c>
      <c r="H148" s="5">
        <v>15.0</v>
      </c>
      <c r="I148" s="5">
        <v>15.0</v>
      </c>
      <c r="J148" s="5" t="s">
        <v>110</v>
      </c>
      <c r="K148" s="5">
        <v>-0.1529876173952423</v>
      </c>
      <c r="L148" s="5">
        <v>0.1903246597851994</v>
      </c>
      <c r="M148" s="5">
        <f t="shared" si="23"/>
        <v>-0.1529876174</v>
      </c>
      <c r="N148" s="5">
        <v>-0.1529876173952423</v>
      </c>
      <c r="O148" s="5">
        <f t="shared" si="2"/>
        <v>0.03622347612</v>
      </c>
      <c r="P148" s="5">
        <v>-8.37</v>
      </c>
      <c r="Q148" s="5">
        <v>16.30209827</v>
      </c>
      <c r="R148" s="5">
        <v>4.209183673</v>
      </c>
      <c r="S148" s="5">
        <v>-4.95</v>
      </c>
      <c r="T148" s="5">
        <v>22.92173817</v>
      </c>
      <c r="U148" s="5">
        <v>5.918367347</v>
      </c>
      <c r="V148" s="5"/>
      <c r="W148" s="8">
        <v>0.7</v>
      </c>
      <c r="X148" s="5" t="s">
        <v>604</v>
      </c>
      <c r="Y148" s="5"/>
      <c r="Z148" s="5" t="s">
        <v>357</v>
      </c>
      <c r="AA148" s="5">
        <v>0.0</v>
      </c>
      <c r="AB148" s="5">
        <v>1.0</v>
      </c>
      <c r="AC148" s="5" t="s">
        <v>183</v>
      </c>
      <c r="AD148" s="5" t="s">
        <v>578</v>
      </c>
      <c r="AE148" s="5" t="s">
        <v>252</v>
      </c>
      <c r="AF148" s="5" t="s">
        <v>71</v>
      </c>
      <c r="AG148" s="5" t="s">
        <v>144</v>
      </c>
      <c r="AH148" s="5" t="s">
        <v>154</v>
      </c>
      <c r="AI148" s="5" t="s">
        <v>74</v>
      </c>
      <c r="AJ148" s="5" t="s">
        <v>132</v>
      </c>
      <c r="AK148" s="5">
        <v>0.0</v>
      </c>
      <c r="AL148" s="5">
        <v>0.75</v>
      </c>
      <c r="AM148" s="5">
        <v>0.75</v>
      </c>
      <c r="AN148" s="5">
        <v>0.52</v>
      </c>
      <c r="AO148" s="5">
        <v>25.0</v>
      </c>
      <c r="AP148" s="5">
        <v>1.0</v>
      </c>
      <c r="AQ148" s="5">
        <v>0.0</v>
      </c>
      <c r="AR148" s="5">
        <v>1.0</v>
      </c>
      <c r="AS148" s="5">
        <v>1.0</v>
      </c>
      <c r="AT148" s="5">
        <v>0.0</v>
      </c>
      <c r="AU148" s="5">
        <v>16.0</v>
      </c>
      <c r="AV148" s="5">
        <v>70.6</v>
      </c>
      <c r="AW148" s="5">
        <v>8.9</v>
      </c>
      <c r="AX148" s="5">
        <v>9.0</v>
      </c>
      <c r="AY148" s="5">
        <v>0.0</v>
      </c>
      <c r="AZ148" s="5">
        <v>0.0</v>
      </c>
      <c r="BA148" s="5">
        <v>0.0</v>
      </c>
      <c r="BB148" s="5" t="s">
        <v>597</v>
      </c>
      <c r="BC148" s="5" t="s">
        <v>91</v>
      </c>
      <c r="BD148" s="11" t="s">
        <v>136</v>
      </c>
      <c r="BE148" s="11">
        <v>0.0</v>
      </c>
      <c r="BF148" s="11">
        <v>1.0</v>
      </c>
      <c r="BG148" s="5">
        <v>2017.0</v>
      </c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ht="15.75" customHeight="1">
      <c r="A149" s="15">
        <v>51.0</v>
      </c>
      <c r="B149" s="7" t="s">
        <v>605</v>
      </c>
      <c r="C149" s="7" t="s">
        <v>606</v>
      </c>
      <c r="D149" s="5" t="s">
        <v>61</v>
      </c>
      <c r="E149" s="5" t="s">
        <v>62</v>
      </c>
      <c r="F149" s="5" t="s">
        <v>63</v>
      </c>
      <c r="G149" s="5">
        <v>38.0</v>
      </c>
      <c r="H149" s="5">
        <v>19.0</v>
      </c>
      <c r="I149" s="5">
        <v>19.0</v>
      </c>
      <c r="J149" s="5" t="s">
        <v>110</v>
      </c>
      <c r="K149" s="5">
        <v>0.5660184587749153</v>
      </c>
      <c r="L149" s="5">
        <v>0.3242041574658649</v>
      </c>
      <c r="M149" s="5">
        <f t="shared" si="23"/>
        <v>0.5660184588</v>
      </c>
      <c r="N149" s="5">
        <v>0.5660184587749153</v>
      </c>
      <c r="O149" s="5">
        <f t="shared" si="2"/>
        <v>0.1051083357</v>
      </c>
      <c r="P149" s="5">
        <v>47.95</v>
      </c>
      <c r="Q149" s="5">
        <v>5.012733785</v>
      </c>
      <c r="R149" s="5">
        <v>1.15</v>
      </c>
      <c r="S149" s="5">
        <v>44.68</v>
      </c>
      <c r="T149" s="5">
        <v>6.233225489</v>
      </c>
      <c r="U149" s="5">
        <v>1.43</v>
      </c>
      <c r="V149" s="5"/>
      <c r="W149" s="8">
        <v>0.7</v>
      </c>
      <c r="X149" s="5" t="s">
        <v>607</v>
      </c>
      <c r="Y149" s="5"/>
      <c r="Z149" s="5" t="s">
        <v>112</v>
      </c>
      <c r="AA149" s="5">
        <v>1.0</v>
      </c>
      <c r="AB149" s="5">
        <v>0.0</v>
      </c>
      <c r="AC149" s="5" t="s">
        <v>68</v>
      </c>
      <c r="AD149" s="5"/>
      <c r="AE149" s="5" t="s">
        <v>608</v>
      </c>
      <c r="AF149" s="5" t="s">
        <v>71</v>
      </c>
      <c r="AG149" s="5" t="s">
        <v>609</v>
      </c>
      <c r="AH149" s="5" t="s">
        <v>610</v>
      </c>
      <c r="AI149" s="5" t="s">
        <v>262</v>
      </c>
      <c r="AJ149" s="5" t="s">
        <v>118</v>
      </c>
      <c r="AK149" s="5">
        <v>0.0</v>
      </c>
      <c r="AL149" s="5">
        <v>6.0</v>
      </c>
      <c r="AM149" s="5">
        <v>6.0</v>
      </c>
      <c r="AN149" s="5">
        <v>4.0</v>
      </c>
      <c r="AO149" s="5">
        <v>10.0</v>
      </c>
      <c r="AP149" s="5">
        <v>0.0</v>
      </c>
      <c r="AQ149" s="5">
        <v>0.0</v>
      </c>
      <c r="AR149" s="5">
        <v>1.0</v>
      </c>
      <c r="AS149" s="5">
        <v>0.0</v>
      </c>
      <c r="AT149" s="5">
        <v>0.0</v>
      </c>
      <c r="AU149" s="5">
        <v>38.0</v>
      </c>
      <c r="AV149" s="5">
        <v>26.65</v>
      </c>
      <c r="AW149" s="5">
        <v>5.9</v>
      </c>
      <c r="AX149" s="5">
        <v>19.0</v>
      </c>
      <c r="AY149" s="5">
        <v>0.0</v>
      </c>
      <c r="AZ149" s="5">
        <v>1.0</v>
      </c>
      <c r="BA149" s="5">
        <v>1.0</v>
      </c>
      <c r="BB149" s="5"/>
      <c r="BC149" s="5" t="s">
        <v>63</v>
      </c>
      <c r="BD149" s="11" t="s">
        <v>23</v>
      </c>
      <c r="BE149" s="11">
        <v>1.0</v>
      </c>
      <c r="BF149" s="11">
        <v>1.0</v>
      </c>
      <c r="BG149" s="5">
        <v>2019.0</v>
      </c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ht="15.75" customHeight="1">
      <c r="A150" s="15">
        <v>51.0</v>
      </c>
      <c r="B150" s="7" t="s">
        <v>605</v>
      </c>
      <c r="C150" s="7" t="s">
        <v>611</v>
      </c>
      <c r="D150" s="5" t="s">
        <v>61</v>
      </c>
      <c r="E150" s="5" t="s">
        <v>62</v>
      </c>
      <c r="F150" s="5" t="s">
        <v>63</v>
      </c>
      <c r="G150" s="5">
        <v>38.0</v>
      </c>
      <c r="H150" s="5">
        <v>19.0</v>
      </c>
      <c r="I150" s="5">
        <v>19.0</v>
      </c>
      <c r="J150" s="5" t="s">
        <v>110</v>
      </c>
      <c r="K150" s="5">
        <v>-0.3091545502514659</v>
      </c>
      <c r="L150" s="5">
        <v>0.3196098187602872</v>
      </c>
      <c r="M150" s="5">
        <f>-K150</f>
        <v>0.3091545503</v>
      </c>
      <c r="N150" s="5">
        <v>0.3091545502514659</v>
      </c>
      <c r="O150" s="5">
        <f t="shared" si="2"/>
        <v>0.1021504362</v>
      </c>
      <c r="P150" s="5">
        <v>4.26</v>
      </c>
      <c r="Q150" s="5">
        <v>4.446076922</v>
      </c>
      <c r="R150" s="5">
        <v>1.02</v>
      </c>
      <c r="S150" s="5">
        <v>5.63</v>
      </c>
      <c r="T150" s="5">
        <v>4.228131975</v>
      </c>
      <c r="U150" s="5">
        <v>0.97</v>
      </c>
      <c r="V150" s="5"/>
      <c r="W150" s="8">
        <v>0.7</v>
      </c>
      <c r="X150" s="5" t="s">
        <v>607</v>
      </c>
      <c r="Y150" s="5"/>
      <c r="Z150" s="5" t="s">
        <v>112</v>
      </c>
      <c r="AA150" s="5">
        <v>1.0</v>
      </c>
      <c r="AB150" s="5">
        <v>0.0</v>
      </c>
      <c r="AC150" s="5" t="s">
        <v>105</v>
      </c>
      <c r="AD150" s="5"/>
      <c r="AE150" s="5" t="s">
        <v>612</v>
      </c>
      <c r="AF150" s="5" t="s">
        <v>71</v>
      </c>
      <c r="AG150" s="5" t="s">
        <v>609</v>
      </c>
      <c r="AH150" s="5" t="s">
        <v>610</v>
      </c>
      <c r="AI150" s="5" t="s">
        <v>262</v>
      </c>
      <c r="AJ150" s="5" t="s">
        <v>118</v>
      </c>
      <c r="AK150" s="5">
        <v>0.0</v>
      </c>
      <c r="AL150" s="5">
        <v>6.0</v>
      </c>
      <c r="AM150" s="5">
        <v>6.0</v>
      </c>
      <c r="AN150" s="5">
        <v>4.0</v>
      </c>
      <c r="AO150" s="5">
        <v>10.0</v>
      </c>
      <c r="AP150" s="5">
        <v>0.0</v>
      </c>
      <c r="AQ150" s="5">
        <v>0.0</v>
      </c>
      <c r="AR150" s="5">
        <v>1.0</v>
      </c>
      <c r="AS150" s="5">
        <v>0.0</v>
      </c>
      <c r="AT150" s="5">
        <v>0.0</v>
      </c>
      <c r="AU150" s="5">
        <v>38.0</v>
      </c>
      <c r="AV150" s="5">
        <v>26.65</v>
      </c>
      <c r="AW150" s="5">
        <v>5.9</v>
      </c>
      <c r="AX150" s="5">
        <v>19.0</v>
      </c>
      <c r="AY150" s="5">
        <v>0.0</v>
      </c>
      <c r="AZ150" s="5">
        <v>1.0</v>
      </c>
      <c r="BA150" s="5">
        <v>1.0</v>
      </c>
      <c r="BB150" s="5"/>
      <c r="BC150" s="5" t="s">
        <v>63</v>
      </c>
      <c r="BD150" s="11" t="s">
        <v>23</v>
      </c>
      <c r="BE150" s="11">
        <v>1.0</v>
      </c>
      <c r="BF150" s="11">
        <v>1.0</v>
      </c>
      <c r="BG150" s="5">
        <v>2019.0</v>
      </c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ht="15.75" customHeight="1">
      <c r="A151" s="15">
        <v>51.0</v>
      </c>
      <c r="B151" s="7" t="s">
        <v>605</v>
      </c>
      <c r="C151" s="7" t="s">
        <v>613</v>
      </c>
      <c r="D151" s="5" t="s">
        <v>61</v>
      </c>
      <c r="E151" s="5" t="s">
        <v>62</v>
      </c>
      <c r="F151" s="5" t="s">
        <v>63</v>
      </c>
      <c r="G151" s="5">
        <v>38.0</v>
      </c>
      <c r="H151" s="5">
        <v>19.0</v>
      </c>
      <c r="I151" s="5">
        <v>19.0</v>
      </c>
      <c r="J151" s="5" t="s">
        <v>110</v>
      </c>
      <c r="K151" s="5">
        <v>0.6976976454444156</v>
      </c>
      <c r="L151" s="5">
        <v>0.3275635459314938</v>
      </c>
      <c r="M151" s="5">
        <f>K151</f>
        <v>0.6976976454</v>
      </c>
      <c r="N151" s="5">
        <v>0.6976976454444156</v>
      </c>
      <c r="O151" s="5">
        <f t="shared" si="2"/>
        <v>0.1072978766</v>
      </c>
      <c r="P151" s="5">
        <v>25.94850949</v>
      </c>
      <c r="Q151" s="5">
        <v>1.346651706</v>
      </c>
      <c r="R151" s="5">
        <v>0.3089430894</v>
      </c>
      <c r="S151" s="5">
        <v>24.6802168</v>
      </c>
      <c r="T151" s="5">
        <v>2.126292168</v>
      </c>
      <c r="U151" s="5">
        <v>0.487804878</v>
      </c>
      <c r="V151" s="5"/>
      <c r="W151" s="8">
        <v>0.7</v>
      </c>
      <c r="X151" s="5" t="s">
        <v>607</v>
      </c>
      <c r="Y151" s="5"/>
      <c r="Z151" s="5" t="s">
        <v>112</v>
      </c>
      <c r="AA151" s="5">
        <v>1.0</v>
      </c>
      <c r="AB151" s="5">
        <v>0.0</v>
      </c>
      <c r="AC151" s="5" t="s">
        <v>68</v>
      </c>
      <c r="AD151" s="5"/>
      <c r="AE151" s="5" t="s">
        <v>614</v>
      </c>
      <c r="AF151" s="5" t="s">
        <v>71</v>
      </c>
      <c r="AG151" s="5" t="s">
        <v>609</v>
      </c>
      <c r="AH151" s="5" t="s">
        <v>610</v>
      </c>
      <c r="AI151" s="5" t="s">
        <v>262</v>
      </c>
      <c r="AJ151" s="5" t="s">
        <v>118</v>
      </c>
      <c r="AK151" s="5">
        <v>0.0</v>
      </c>
      <c r="AL151" s="5">
        <v>6.0</v>
      </c>
      <c r="AM151" s="5">
        <v>6.0</v>
      </c>
      <c r="AN151" s="5">
        <v>4.0</v>
      </c>
      <c r="AO151" s="5">
        <v>10.0</v>
      </c>
      <c r="AP151" s="5">
        <v>0.0</v>
      </c>
      <c r="AQ151" s="5">
        <v>0.0</v>
      </c>
      <c r="AR151" s="5">
        <v>1.0</v>
      </c>
      <c r="AS151" s="5">
        <v>0.0</v>
      </c>
      <c r="AT151" s="5">
        <v>0.0</v>
      </c>
      <c r="AU151" s="5">
        <v>38.0</v>
      </c>
      <c r="AV151" s="5">
        <v>26.65</v>
      </c>
      <c r="AW151" s="5">
        <v>5.9</v>
      </c>
      <c r="AX151" s="5">
        <v>19.0</v>
      </c>
      <c r="AY151" s="5">
        <v>0.0</v>
      </c>
      <c r="AZ151" s="5">
        <v>1.0</v>
      </c>
      <c r="BA151" s="5">
        <v>1.0</v>
      </c>
      <c r="BB151" s="5"/>
      <c r="BC151" s="5" t="s">
        <v>63</v>
      </c>
      <c r="BD151" s="11" t="s">
        <v>23</v>
      </c>
      <c r="BE151" s="11">
        <v>1.0</v>
      </c>
      <c r="BF151" s="11">
        <v>1.0</v>
      </c>
      <c r="BG151" s="5">
        <v>2019.0</v>
      </c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ht="15.75" customHeight="1">
      <c r="A152" s="15">
        <v>51.0</v>
      </c>
      <c r="B152" s="7" t="s">
        <v>605</v>
      </c>
      <c r="C152" s="7" t="s">
        <v>615</v>
      </c>
      <c r="D152" s="5" t="s">
        <v>61</v>
      </c>
      <c r="E152" s="5" t="s">
        <v>62</v>
      </c>
      <c r="F152" s="5" t="s">
        <v>63</v>
      </c>
      <c r="G152" s="5">
        <v>38.0</v>
      </c>
      <c r="H152" s="5">
        <v>19.0</v>
      </c>
      <c r="I152" s="5">
        <v>19.0</v>
      </c>
      <c r="J152" s="5" t="s">
        <v>110</v>
      </c>
      <c r="K152" s="5">
        <v>-0.3284143293473013</v>
      </c>
      <c r="L152" s="5">
        <v>0.3198624825943135</v>
      </c>
      <c r="M152" s="5">
        <f>-K152</f>
        <v>0.3284143293</v>
      </c>
      <c r="N152" s="5">
        <v>0.3284143293473013</v>
      </c>
      <c r="O152" s="5">
        <f t="shared" si="2"/>
        <v>0.1023120078</v>
      </c>
      <c r="P152" s="5">
        <v>6.322222222</v>
      </c>
      <c r="Q152" s="5">
        <v>5.375975364</v>
      </c>
      <c r="R152" s="5">
        <v>1.233333333</v>
      </c>
      <c r="S152" s="5">
        <v>8.166666667</v>
      </c>
      <c r="T152" s="5">
        <v>5.618136416</v>
      </c>
      <c r="U152" s="5">
        <v>1.288888889</v>
      </c>
      <c r="V152" s="5"/>
      <c r="W152" s="8">
        <v>0.7</v>
      </c>
      <c r="X152" s="5" t="s">
        <v>607</v>
      </c>
      <c r="Y152" s="5"/>
      <c r="Z152" s="5" t="s">
        <v>112</v>
      </c>
      <c r="AA152" s="5">
        <v>1.0</v>
      </c>
      <c r="AB152" s="5">
        <v>0.0</v>
      </c>
      <c r="AC152" s="5" t="s">
        <v>105</v>
      </c>
      <c r="AD152" s="5"/>
      <c r="AE152" s="5" t="s">
        <v>616</v>
      </c>
      <c r="AF152" s="5" t="s">
        <v>71</v>
      </c>
      <c r="AG152" s="5" t="s">
        <v>609</v>
      </c>
      <c r="AH152" s="5" t="s">
        <v>610</v>
      </c>
      <c r="AI152" s="5" t="s">
        <v>262</v>
      </c>
      <c r="AJ152" s="5" t="s">
        <v>118</v>
      </c>
      <c r="AK152" s="5">
        <v>0.0</v>
      </c>
      <c r="AL152" s="5">
        <v>6.0</v>
      </c>
      <c r="AM152" s="5">
        <v>6.0</v>
      </c>
      <c r="AN152" s="5">
        <v>4.0</v>
      </c>
      <c r="AO152" s="5">
        <v>10.0</v>
      </c>
      <c r="AP152" s="5">
        <v>0.0</v>
      </c>
      <c r="AQ152" s="5">
        <v>0.0</v>
      </c>
      <c r="AR152" s="5">
        <v>1.0</v>
      </c>
      <c r="AS152" s="5">
        <v>0.0</v>
      </c>
      <c r="AT152" s="5">
        <v>0.0</v>
      </c>
      <c r="AU152" s="5">
        <v>38.0</v>
      </c>
      <c r="AV152" s="5">
        <v>26.65</v>
      </c>
      <c r="AW152" s="5">
        <v>5.9</v>
      </c>
      <c r="AX152" s="5">
        <v>19.0</v>
      </c>
      <c r="AY152" s="5">
        <v>0.0</v>
      </c>
      <c r="AZ152" s="5">
        <v>1.0</v>
      </c>
      <c r="BA152" s="5">
        <v>1.0</v>
      </c>
      <c r="BB152" s="5"/>
      <c r="BC152" s="5" t="s">
        <v>63</v>
      </c>
      <c r="BD152" s="11" t="s">
        <v>23</v>
      </c>
      <c r="BE152" s="11">
        <v>1.0</v>
      </c>
      <c r="BF152" s="11">
        <v>1.0</v>
      </c>
      <c r="BG152" s="5">
        <v>2019.0</v>
      </c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ht="15.75" customHeight="1">
      <c r="A153" s="5">
        <v>52.0</v>
      </c>
      <c r="B153" s="7" t="s">
        <v>617</v>
      </c>
      <c r="C153" s="7" t="s">
        <v>618</v>
      </c>
      <c r="D153" s="5" t="s">
        <v>93</v>
      </c>
      <c r="E153" s="5" t="s">
        <v>62</v>
      </c>
      <c r="F153" s="5" t="s">
        <v>63</v>
      </c>
      <c r="G153" s="5">
        <v>24.0</v>
      </c>
      <c r="H153" s="5">
        <v>24.0</v>
      </c>
      <c r="I153" s="5">
        <v>24.0</v>
      </c>
      <c r="J153" s="5" t="s">
        <v>110</v>
      </c>
      <c r="K153" s="5">
        <v>0.1212338331721496</v>
      </c>
      <c r="L153" s="5">
        <v>0.153500943033047</v>
      </c>
      <c r="M153" s="5">
        <f t="shared" ref="M153:M154" si="24">K153</f>
        <v>0.1212338332</v>
      </c>
      <c r="N153" s="5">
        <v>0.1212338331721496</v>
      </c>
      <c r="O153" s="5">
        <f t="shared" si="2"/>
        <v>0.02356253951</v>
      </c>
      <c r="P153" s="5">
        <v>70.1</v>
      </c>
      <c r="Q153" s="5">
        <v>14.3</v>
      </c>
      <c r="R153" s="5"/>
      <c r="S153" s="5">
        <v>68.2</v>
      </c>
      <c r="T153" s="5">
        <v>15.8</v>
      </c>
      <c r="U153" s="5"/>
      <c r="V153" s="5"/>
      <c r="W153" s="8">
        <v>0.7</v>
      </c>
      <c r="X153" s="5" t="s">
        <v>619</v>
      </c>
      <c r="Y153" s="5"/>
      <c r="Z153" s="5" t="s">
        <v>620</v>
      </c>
      <c r="AA153" s="5">
        <v>1.0</v>
      </c>
      <c r="AB153" s="5">
        <v>0.0</v>
      </c>
      <c r="AC153" s="5" t="s">
        <v>68</v>
      </c>
      <c r="AD153" s="5" t="s">
        <v>621</v>
      </c>
      <c r="AE153" s="5" t="s">
        <v>622</v>
      </c>
      <c r="AF153" s="5" t="s">
        <v>71</v>
      </c>
      <c r="AG153" s="5" t="s">
        <v>623</v>
      </c>
      <c r="AH153" s="5" t="s">
        <v>624</v>
      </c>
      <c r="AI153" s="5" t="s">
        <v>625</v>
      </c>
      <c r="AJ153" s="5" t="s">
        <v>75</v>
      </c>
      <c r="AK153" s="5">
        <v>0.0</v>
      </c>
      <c r="AL153" s="9" t="s">
        <v>360</v>
      </c>
      <c r="AM153" s="10" t="s">
        <v>626</v>
      </c>
      <c r="AN153" s="5" t="s">
        <v>77</v>
      </c>
      <c r="AO153" s="5">
        <v>10.0</v>
      </c>
      <c r="AP153" s="5">
        <v>0.0</v>
      </c>
      <c r="AQ153" s="5">
        <v>0.0</v>
      </c>
      <c r="AR153" s="5">
        <v>1.0</v>
      </c>
      <c r="AS153" s="5">
        <v>3.0</v>
      </c>
      <c r="AT153" s="5">
        <v>0.0</v>
      </c>
      <c r="AU153" s="5">
        <v>24.0</v>
      </c>
      <c r="AV153" s="5">
        <v>23.5</v>
      </c>
      <c r="AW153" s="5">
        <v>3.1</v>
      </c>
      <c r="AX153" s="5">
        <v>12.0</v>
      </c>
      <c r="AY153" s="5">
        <v>0.0</v>
      </c>
      <c r="AZ153" s="5">
        <v>1.0</v>
      </c>
      <c r="BA153" s="5">
        <v>1.0</v>
      </c>
      <c r="BB153" s="5" t="s">
        <v>627</v>
      </c>
      <c r="BC153" s="5" t="s">
        <v>63</v>
      </c>
      <c r="BD153" s="11" t="s">
        <v>23</v>
      </c>
      <c r="BE153" s="11">
        <v>1.0</v>
      </c>
      <c r="BF153" s="11">
        <v>2.0</v>
      </c>
      <c r="BG153" s="5">
        <v>2018.0</v>
      </c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ht="15.75" customHeight="1">
      <c r="A154" s="5">
        <v>53.0</v>
      </c>
      <c r="B154" s="7" t="s">
        <v>628</v>
      </c>
      <c r="C154" s="7" t="s">
        <v>629</v>
      </c>
      <c r="D154" s="5" t="s">
        <v>93</v>
      </c>
      <c r="E154" s="5" t="s">
        <v>62</v>
      </c>
      <c r="F154" s="5" t="s">
        <v>63</v>
      </c>
      <c r="G154" s="5">
        <v>10.0</v>
      </c>
      <c r="H154" s="5">
        <v>10.0</v>
      </c>
      <c r="I154" s="5">
        <v>10.0</v>
      </c>
      <c r="J154" s="5" t="s">
        <v>233</v>
      </c>
      <c r="K154" s="5">
        <v>-0.2365547963970127</v>
      </c>
      <c r="L154" s="5">
        <v>0.2276704794033897</v>
      </c>
      <c r="M154" s="5">
        <f t="shared" si="24"/>
        <v>-0.2365547964</v>
      </c>
      <c r="N154" s="5">
        <v>-0.2365547963970127</v>
      </c>
      <c r="O154" s="5">
        <f t="shared" si="2"/>
        <v>0.05183384719</v>
      </c>
      <c r="P154" s="5">
        <v>93.3</v>
      </c>
      <c r="Q154" s="5">
        <v>3.478505426185218</v>
      </c>
      <c r="R154" s="5">
        <v>1.1</v>
      </c>
      <c r="S154" s="5">
        <v>94.2</v>
      </c>
      <c r="T154" s="5">
        <v>3.478505426185218</v>
      </c>
      <c r="U154" s="5">
        <v>1.1</v>
      </c>
      <c r="V154" s="5"/>
      <c r="W154" s="8">
        <v>0.7</v>
      </c>
      <c r="X154" s="5" t="s">
        <v>630</v>
      </c>
      <c r="Y154" s="5"/>
      <c r="Z154" s="5" t="s">
        <v>112</v>
      </c>
      <c r="AA154" s="5">
        <v>1.0</v>
      </c>
      <c r="AB154" s="5">
        <v>0.0</v>
      </c>
      <c r="AC154" s="5" t="s">
        <v>68</v>
      </c>
      <c r="AD154" s="5" t="s">
        <v>631</v>
      </c>
      <c r="AE154" s="5" t="s">
        <v>114</v>
      </c>
      <c r="AF154" s="5" t="s">
        <v>71</v>
      </c>
      <c r="AG154" s="5" t="s">
        <v>87</v>
      </c>
      <c r="AH154" s="5" t="s">
        <v>632</v>
      </c>
      <c r="AI154" s="5" t="s">
        <v>74</v>
      </c>
      <c r="AJ154" s="5" t="s">
        <v>75</v>
      </c>
      <c r="AK154" s="5">
        <v>0.0</v>
      </c>
      <c r="AL154" s="9" t="s">
        <v>76</v>
      </c>
      <c r="AM154" s="10" t="s">
        <v>76</v>
      </c>
      <c r="AN154" s="5" t="s">
        <v>77</v>
      </c>
      <c r="AO154" s="5">
        <v>20.0</v>
      </c>
      <c r="AP154" s="5">
        <v>0.0</v>
      </c>
      <c r="AQ154" s="5">
        <v>1.0</v>
      </c>
      <c r="AR154" s="5">
        <v>1.0</v>
      </c>
      <c r="AS154" s="5">
        <v>0.0</v>
      </c>
      <c r="AT154" s="5">
        <v>0.0</v>
      </c>
      <c r="AU154" s="5">
        <v>10.0</v>
      </c>
      <c r="AV154" s="5">
        <v>24.4</v>
      </c>
      <c r="AW154" s="5">
        <v>3.8</v>
      </c>
      <c r="AX154" s="5">
        <v>2.0</v>
      </c>
      <c r="AY154" s="5">
        <v>0.0</v>
      </c>
      <c r="AZ154" s="5">
        <v>1.0</v>
      </c>
      <c r="BA154" s="5">
        <v>1.0</v>
      </c>
      <c r="BB154" s="5" t="s">
        <v>633</v>
      </c>
      <c r="BC154" s="5" t="s">
        <v>63</v>
      </c>
      <c r="BD154" s="11" t="s">
        <v>23</v>
      </c>
      <c r="BE154" s="11">
        <v>0.0</v>
      </c>
      <c r="BF154" s="11">
        <v>2.0</v>
      </c>
      <c r="BG154" s="5">
        <v>2019.0</v>
      </c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ht="15.75" customHeight="1">
      <c r="A155" s="5">
        <v>53.0</v>
      </c>
      <c r="B155" s="7" t="s">
        <v>628</v>
      </c>
      <c r="C155" s="7" t="s">
        <v>634</v>
      </c>
      <c r="D155" s="5" t="s">
        <v>93</v>
      </c>
      <c r="E155" s="5" t="s">
        <v>62</v>
      </c>
      <c r="F155" s="5" t="s">
        <v>63</v>
      </c>
      <c r="G155" s="5">
        <v>10.0</v>
      </c>
      <c r="H155" s="5">
        <v>10.0</v>
      </c>
      <c r="I155" s="5">
        <v>10.0</v>
      </c>
      <c r="J155" s="5" t="s">
        <v>233</v>
      </c>
      <c r="K155" s="5">
        <v>-0.07339139525685755</v>
      </c>
      <c r="L155" s="5">
        <v>0.2243138224625241</v>
      </c>
      <c r="M155" s="5">
        <f t="shared" ref="M155:M156" si="25">-K155</f>
        <v>0.07339139526</v>
      </c>
      <c r="N155" s="5">
        <v>0.07339139525685755</v>
      </c>
      <c r="O155" s="5">
        <f t="shared" si="2"/>
        <v>0.05031669095</v>
      </c>
      <c r="P155" s="5">
        <v>622.9</v>
      </c>
      <c r="Q155" s="5">
        <v>77.15957490810845</v>
      </c>
      <c r="R155" s="5">
        <v>24.4</v>
      </c>
      <c r="S155" s="5">
        <v>628.9</v>
      </c>
      <c r="T155" s="5">
        <v>71.78370288582221</v>
      </c>
      <c r="U155" s="5">
        <v>22.7</v>
      </c>
      <c r="V155" s="5"/>
      <c r="W155" s="8">
        <v>0.7</v>
      </c>
      <c r="X155" s="5" t="s">
        <v>630</v>
      </c>
      <c r="Y155" s="5"/>
      <c r="Z155" s="5" t="s">
        <v>112</v>
      </c>
      <c r="AA155" s="5">
        <v>1.0</v>
      </c>
      <c r="AB155" s="5">
        <v>0.0</v>
      </c>
      <c r="AC155" s="5" t="s">
        <v>105</v>
      </c>
      <c r="AD155" s="5" t="s">
        <v>635</v>
      </c>
      <c r="AE155" s="5" t="s">
        <v>107</v>
      </c>
      <c r="AF155" s="5" t="s">
        <v>107</v>
      </c>
      <c r="AG155" s="5" t="s">
        <v>87</v>
      </c>
      <c r="AH155" s="5" t="s">
        <v>632</v>
      </c>
      <c r="AI155" s="5" t="s">
        <v>74</v>
      </c>
      <c r="AJ155" s="5" t="s">
        <v>75</v>
      </c>
      <c r="AK155" s="5">
        <v>0.0</v>
      </c>
      <c r="AL155" s="9" t="s">
        <v>76</v>
      </c>
      <c r="AM155" s="10" t="s">
        <v>76</v>
      </c>
      <c r="AN155" s="5" t="s">
        <v>77</v>
      </c>
      <c r="AO155" s="5">
        <v>20.0</v>
      </c>
      <c r="AP155" s="5">
        <v>0.0</v>
      </c>
      <c r="AQ155" s="5">
        <v>1.0</v>
      </c>
      <c r="AR155" s="5">
        <v>1.0</v>
      </c>
      <c r="AS155" s="5">
        <v>0.0</v>
      </c>
      <c r="AT155" s="5">
        <v>0.0</v>
      </c>
      <c r="AU155" s="5"/>
      <c r="AV155" s="5">
        <v>24.4</v>
      </c>
      <c r="AW155" s="5"/>
      <c r="AX155" s="5"/>
      <c r="AY155" s="5">
        <v>0.0</v>
      </c>
      <c r="AZ155" s="5">
        <v>1.0</v>
      </c>
      <c r="BA155" s="5">
        <v>1.0</v>
      </c>
      <c r="BB155" s="5" t="s">
        <v>633</v>
      </c>
      <c r="BC155" s="5" t="s">
        <v>63</v>
      </c>
      <c r="BD155" s="11" t="s">
        <v>23</v>
      </c>
      <c r="BE155" s="11">
        <v>0.0</v>
      </c>
      <c r="BF155" s="11">
        <v>2.0</v>
      </c>
      <c r="BG155" s="5">
        <v>2019.0</v>
      </c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ht="15.75" customHeight="1">
      <c r="A156" s="5">
        <v>53.0</v>
      </c>
      <c r="B156" s="7" t="s">
        <v>628</v>
      </c>
      <c r="C156" s="7" t="s">
        <v>636</v>
      </c>
      <c r="D156" s="5" t="s">
        <v>93</v>
      </c>
      <c r="E156" s="5" t="s">
        <v>62</v>
      </c>
      <c r="F156" s="5" t="s">
        <v>63</v>
      </c>
      <c r="G156" s="5">
        <v>10.0</v>
      </c>
      <c r="H156" s="5">
        <v>10.0</v>
      </c>
      <c r="I156" s="5">
        <v>10.0</v>
      </c>
      <c r="J156" s="5" t="s">
        <v>233</v>
      </c>
      <c r="K156" s="5">
        <v>-0.5312794294365694</v>
      </c>
      <c r="L156" s="5">
        <v>0.2421215335427432</v>
      </c>
      <c r="M156" s="5">
        <f t="shared" si="25"/>
        <v>0.5312794294</v>
      </c>
      <c r="N156" s="5">
        <v>0.5312794294365694</v>
      </c>
      <c r="O156" s="5">
        <f t="shared" si="2"/>
        <v>0.05862283701</v>
      </c>
      <c r="P156" s="5">
        <v>33.8</v>
      </c>
      <c r="Q156" s="5">
        <v>11.700427342623</v>
      </c>
      <c r="R156" s="5">
        <v>3.7</v>
      </c>
      <c r="S156" s="5">
        <v>46.2</v>
      </c>
      <c r="T156" s="5">
        <v>22.4521713871955</v>
      </c>
      <c r="U156" s="5">
        <v>7.1</v>
      </c>
      <c r="V156" s="5"/>
      <c r="W156" s="8">
        <v>0.7</v>
      </c>
      <c r="X156" s="5" t="s">
        <v>630</v>
      </c>
      <c r="Y156" s="5"/>
      <c r="Z156" s="5" t="s">
        <v>112</v>
      </c>
      <c r="AA156" s="5">
        <v>1.0</v>
      </c>
      <c r="AB156" s="5">
        <v>0.0</v>
      </c>
      <c r="AC156" s="5" t="s">
        <v>105</v>
      </c>
      <c r="AD156" s="5" t="s">
        <v>637</v>
      </c>
      <c r="AE156" s="5" t="s">
        <v>638</v>
      </c>
      <c r="AF156" s="5" t="s">
        <v>107</v>
      </c>
      <c r="AG156" s="5" t="s">
        <v>87</v>
      </c>
      <c r="AH156" s="5" t="s">
        <v>632</v>
      </c>
      <c r="AI156" s="5" t="s">
        <v>74</v>
      </c>
      <c r="AJ156" s="5" t="s">
        <v>75</v>
      </c>
      <c r="AK156" s="5">
        <v>0.0</v>
      </c>
      <c r="AL156" s="9" t="s">
        <v>76</v>
      </c>
      <c r="AM156" s="10" t="s">
        <v>76</v>
      </c>
      <c r="AN156" s="5" t="s">
        <v>77</v>
      </c>
      <c r="AO156" s="5">
        <v>20.0</v>
      </c>
      <c r="AP156" s="5">
        <v>0.0</v>
      </c>
      <c r="AQ156" s="5">
        <v>1.0</v>
      </c>
      <c r="AR156" s="5">
        <v>1.0</v>
      </c>
      <c r="AS156" s="5">
        <v>0.0</v>
      </c>
      <c r="AT156" s="5">
        <v>0.0</v>
      </c>
      <c r="AU156" s="5"/>
      <c r="AV156" s="5">
        <v>24.4</v>
      </c>
      <c r="AW156" s="5"/>
      <c r="AX156" s="5"/>
      <c r="AY156" s="5">
        <v>0.0</v>
      </c>
      <c r="AZ156" s="5">
        <v>1.0</v>
      </c>
      <c r="BA156" s="5">
        <v>1.0</v>
      </c>
      <c r="BB156" s="5" t="s">
        <v>633</v>
      </c>
      <c r="BC156" s="5" t="s">
        <v>63</v>
      </c>
      <c r="BD156" s="11" t="s">
        <v>23</v>
      </c>
      <c r="BE156" s="11">
        <v>0.0</v>
      </c>
      <c r="BF156" s="11">
        <v>2.0</v>
      </c>
      <c r="BG156" s="5">
        <v>2019.0</v>
      </c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ht="15.75" customHeight="1">
      <c r="A157" s="5">
        <v>53.0</v>
      </c>
      <c r="B157" s="7" t="s">
        <v>628</v>
      </c>
      <c r="C157" s="7" t="s">
        <v>639</v>
      </c>
      <c r="D157" s="5" t="s">
        <v>93</v>
      </c>
      <c r="E157" s="5" t="s">
        <v>62</v>
      </c>
      <c r="F157" s="5" t="s">
        <v>63</v>
      </c>
      <c r="G157" s="5">
        <v>12.0</v>
      </c>
      <c r="H157" s="5">
        <v>12.0</v>
      </c>
      <c r="I157" s="5">
        <v>12.0</v>
      </c>
      <c r="J157" s="5" t="s">
        <v>233</v>
      </c>
      <c r="K157" s="5">
        <v>-0.2511000235367025</v>
      </c>
      <c r="L157" s="5">
        <v>0.2117614487026486</v>
      </c>
      <c r="M157" s="5">
        <f>K157</f>
        <v>-0.2511000235</v>
      </c>
      <c r="N157" s="5">
        <v>-0.2511000235367025</v>
      </c>
      <c r="O157" s="5">
        <f t="shared" si="2"/>
        <v>0.04484291116</v>
      </c>
      <c r="P157" s="5">
        <v>96.9</v>
      </c>
      <c r="Q157" s="5">
        <v>3.4</v>
      </c>
      <c r="R157" s="5"/>
      <c r="S157" s="5">
        <v>97.8</v>
      </c>
      <c r="T157" s="5">
        <v>1.5</v>
      </c>
      <c r="U157" s="5"/>
      <c r="V157" s="5"/>
      <c r="W157" s="8">
        <v>0.7</v>
      </c>
      <c r="X157" s="5" t="s">
        <v>630</v>
      </c>
      <c r="Y157" s="5"/>
      <c r="Z157" s="5" t="s">
        <v>112</v>
      </c>
      <c r="AA157" s="5">
        <v>1.0</v>
      </c>
      <c r="AB157" s="5">
        <v>0.0</v>
      </c>
      <c r="AC157" s="5" t="s">
        <v>68</v>
      </c>
      <c r="AD157" s="5" t="s">
        <v>631</v>
      </c>
      <c r="AE157" s="5" t="s">
        <v>114</v>
      </c>
      <c r="AF157" s="5" t="s">
        <v>71</v>
      </c>
      <c r="AG157" s="5" t="s">
        <v>87</v>
      </c>
      <c r="AH157" s="5" t="s">
        <v>632</v>
      </c>
      <c r="AI157" s="5" t="s">
        <v>74</v>
      </c>
      <c r="AJ157" s="5" t="s">
        <v>75</v>
      </c>
      <c r="AK157" s="5">
        <v>0.0</v>
      </c>
      <c r="AL157" s="9" t="s">
        <v>76</v>
      </c>
      <c r="AM157" s="10" t="s">
        <v>76</v>
      </c>
      <c r="AN157" s="5" t="s">
        <v>77</v>
      </c>
      <c r="AO157" s="5">
        <v>20.0</v>
      </c>
      <c r="AP157" s="5">
        <v>0.0</v>
      </c>
      <c r="AQ157" s="5">
        <v>1.0</v>
      </c>
      <c r="AR157" s="5">
        <v>1.0</v>
      </c>
      <c r="AS157" s="5">
        <v>0.0</v>
      </c>
      <c r="AT157" s="5">
        <v>0.0</v>
      </c>
      <c r="AU157" s="5">
        <v>12.0</v>
      </c>
      <c r="AV157" s="5">
        <v>25.0</v>
      </c>
      <c r="AW157" s="5">
        <v>3.7</v>
      </c>
      <c r="AX157" s="5">
        <v>4.0</v>
      </c>
      <c r="AY157" s="5">
        <v>0.0</v>
      </c>
      <c r="AZ157" s="5">
        <v>1.0</v>
      </c>
      <c r="BA157" s="5">
        <v>1.0</v>
      </c>
      <c r="BB157" s="5" t="s">
        <v>633</v>
      </c>
      <c r="BC157" s="5" t="s">
        <v>63</v>
      </c>
      <c r="BD157" s="11" t="s">
        <v>23</v>
      </c>
      <c r="BE157" s="11">
        <v>0.0</v>
      </c>
      <c r="BF157" s="11">
        <v>2.0</v>
      </c>
      <c r="BG157" s="5">
        <v>2019.0</v>
      </c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ht="15.75" customHeight="1">
      <c r="A158" s="5">
        <v>53.0</v>
      </c>
      <c r="B158" s="7" t="s">
        <v>628</v>
      </c>
      <c r="C158" s="7" t="s">
        <v>640</v>
      </c>
      <c r="D158" s="5" t="s">
        <v>93</v>
      </c>
      <c r="E158" s="5" t="s">
        <v>62</v>
      </c>
      <c r="F158" s="5" t="s">
        <v>63</v>
      </c>
      <c r="G158" s="5">
        <v>12.0</v>
      </c>
      <c r="H158" s="5">
        <v>12.0</v>
      </c>
      <c r="I158" s="5">
        <v>12.0</v>
      </c>
      <c r="J158" s="5" t="s">
        <v>233</v>
      </c>
      <c r="K158" s="5">
        <v>-0.2479394566740676</v>
      </c>
      <c r="L158" s="5">
        <v>0.2116683253714097</v>
      </c>
      <c r="M158" s="5">
        <f t="shared" ref="M158:M160" si="26">-K158</f>
        <v>0.2479394567</v>
      </c>
      <c r="N158" s="5">
        <v>0.2479394566740676</v>
      </c>
      <c r="O158" s="5">
        <f t="shared" si="2"/>
        <v>0.04480347997</v>
      </c>
      <c r="P158" s="5">
        <v>583.4</v>
      </c>
      <c r="Q158" s="5">
        <v>68.6</v>
      </c>
      <c r="R158" s="5"/>
      <c r="S158" s="5">
        <v>604.5</v>
      </c>
      <c r="T158" s="5">
        <v>84.9</v>
      </c>
      <c r="U158" s="5"/>
      <c r="V158" s="5"/>
      <c r="W158" s="8">
        <v>0.7</v>
      </c>
      <c r="X158" s="5" t="s">
        <v>630</v>
      </c>
      <c r="Y158" s="5"/>
      <c r="Z158" s="5" t="s">
        <v>112</v>
      </c>
      <c r="AA158" s="5">
        <v>1.0</v>
      </c>
      <c r="AB158" s="5">
        <v>0.0</v>
      </c>
      <c r="AC158" s="5" t="s">
        <v>105</v>
      </c>
      <c r="AD158" s="5" t="s">
        <v>635</v>
      </c>
      <c r="AE158" s="5" t="s">
        <v>107</v>
      </c>
      <c r="AF158" s="5" t="s">
        <v>107</v>
      </c>
      <c r="AG158" s="5" t="s">
        <v>87</v>
      </c>
      <c r="AH158" s="5" t="s">
        <v>632</v>
      </c>
      <c r="AI158" s="5" t="s">
        <v>74</v>
      </c>
      <c r="AJ158" s="5" t="s">
        <v>75</v>
      </c>
      <c r="AK158" s="5">
        <v>0.0</v>
      </c>
      <c r="AL158" s="9" t="s">
        <v>76</v>
      </c>
      <c r="AM158" s="10" t="s">
        <v>76</v>
      </c>
      <c r="AN158" s="5" t="s">
        <v>77</v>
      </c>
      <c r="AO158" s="5">
        <v>20.0</v>
      </c>
      <c r="AP158" s="5">
        <v>0.0</v>
      </c>
      <c r="AQ158" s="5">
        <v>1.0</v>
      </c>
      <c r="AR158" s="5">
        <v>1.0</v>
      </c>
      <c r="AS158" s="5">
        <v>0.0</v>
      </c>
      <c r="AT158" s="5">
        <v>0.0</v>
      </c>
      <c r="AU158" s="5"/>
      <c r="AV158" s="5">
        <v>25.0</v>
      </c>
      <c r="AW158" s="5"/>
      <c r="AX158" s="5"/>
      <c r="AY158" s="5">
        <v>0.0</v>
      </c>
      <c r="AZ158" s="5">
        <v>1.0</v>
      </c>
      <c r="BA158" s="5">
        <v>1.0</v>
      </c>
      <c r="BB158" s="5" t="s">
        <v>633</v>
      </c>
      <c r="BC158" s="5" t="s">
        <v>63</v>
      </c>
      <c r="BD158" s="11" t="s">
        <v>23</v>
      </c>
      <c r="BE158" s="11">
        <v>0.0</v>
      </c>
      <c r="BF158" s="11">
        <v>2.0</v>
      </c>
      <c r="BG158" s="5">
        <v>2019.0</v>
      </c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ht="15.75" customHeight="1">
      <c r="A159" s="5">
        <v>53.0</v>
      </c>
      <c r="B159" s="7" t="s">
        <v>628</v>
      </c>
      <c r="C159" s="7" t="s">
        <v>641</v>
      </c>
      <c r="D159" s="5" t="s">
        <v>93</v>
      </c>
      <c r="E159" s="5" t="s">
        <v>62</v>
      </c>
      <c r="F159" s="5" t="s">
        <v>63</v>
      </c>
      <c r="G159" s="5">
        <v>12.0</v>
      </c>
      <c r="H159" s="5">
        <v>12.0</v>
      </c>
      <c r="I159" s="5">
        <v>12.0</v>
      </c>
      <c r="J159" s="5" t="s">
        <v>233</v>
      </c>
      <c r="K159" s="5">
        <v>-0.2791225366145816</v>
      </c>
      <c r="L159" s="5">
        <v>0.2126366980845384</v>
      </c>
      <c r="M159" s="5">
        <f t="shared" si="26"/>
        <v>0.2791225366</v>
      </c>
      <c r="N159" s="5">
        <v>0.2791225366145816</v>
      </c>
      <c r="O159" s="5">
        <f t="shared" si="2"/>
        <v>0.04521436537</v>
      </c>
      <c r="P159" s="5">
        <v>26.0</v>
      </c>
      <c r="Q159" s="5">
        <v>17.32050807568877</v>
      </c>
      <c r="R159" s="5">
        <v>5.0</v>
      </c>
      <c r="S159" s="5">
        <v>32.9</v>
      </c>
      <c r="T159" s="5">
        <v>24.94153162899183</v>
      </c>
      <c r="U159" s="5">
        <v>7.2</v>
      </c>
      <c r="V159" s="5"/>
      <c r="W159" s="8">
        <v>0.7</v>
      </c>
      <c r="X159" s="5" t="s">
        <v>630</v>
      </c>
      <c r="Y159" s="5"/>
      <c r="Z159" s="5" t="s">
        <v>112</v>
      </c>
      <c r="AA159" s="5">
        <v>1.0</v>
      </c>
      <c r="AB159" s="5">
        <v>0.0</v>
      </c>
      <c r="AC159" s="5" t="s">
        <v>105</v>
      </c>
      <c r="AD159" s="5" t="s">
        <v>637</v>
      </c>
      <c r="AE159" s="5" t="s">
        <v>638</v>
      </c>
      <c r="AF159" s="5" t="s">
        <v>107</v>
      </c>
      <c r="AG159" s="5" t="s">
        <v>87</v>
      </c>
      <c r="AH159" s="5" t="s">
        <v>632</v>
      </c>
      <c r="AI159" s="5" t="s">
        <v>74</v>
      </c>
      <c r="AJ159" s="5" t="s">
        <v>75</v>
      </c>
      <c r="AK159" s="5">
        <v>0.0</v>
      </c>
      <c r="AL159" s="9" t="s">
        <v>76</v>
      </c>
      <c r="AM159" s="10" t="s">
        <v>76</v>
      </c>
      <c r="AN159" s="5" t="s">
        <v>77</v>
      </c>
      <c r="AO159" s="5">
        <v>20.0</v>
      </c>
      <c r="AP159" s="5">
        <v>0.0</v>
      </c>
      <c r="AQ159" s="5">
        <v>1.0</v>
      </c>
      <c r="AR159" s="5">
        <v>1.0</v>
      </c>
      <c r="AS159" s="5">
        <v>0.0</v>
      </c>
      <c r="AT159" s="5">
        <v>0.0</v>
      </c>
      <c r="AU159" s="5"/>
      <c r="AV159" s="5">
        <v>25.0</v>
      </c>
      <c r="AW159" s="5"/>
      <c r="AX159" s="5"/>
      <c r="AY159" s="5">
        <v>0.0</v>
      </c>
      <c r="AZ159" s="5">
        <v>1.0</v>
      </c>
      <c r="BA159" s="5">
        <v>1.0</v>
      </c>
      <c r="BB159" s="5" t="s">
        <v>633</v>
      </c>
      <c r="BC159" s="5" t="s">
        <v>63</v>
      </c>
      <c r="BD159" s="11" t="s">
        <v>23</v>
      </c>
      <c r="BE159" s="11">
        <v>0.0</v>
      </c>
      <c r="BF159" s="11">
        <v>2.0</v>
      </c>
      <c r="BG159" s="5">
        <v>2019.0</v>
      </c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ht="15.75" customHeight="1">
      <c r="A160" s="5">
        <v>54.0</v>
      </c>
      <c r="B160" s="7" t="s">
        <v>642</v>
      </c>
      <c r="C160" s="7" t="s">
        <v>643</v>
      </c>
      <c r="D160" s="5" t="s">
        <v>61</v>
      </c>
      <c r="E160" s="5" t="s">
        <v>62</v>
      </c>
      <c r="F160" s="5" t="s">
        <v>63</v>
      </c>
      <c r="G160" s="5">
        <v>23.0</v>
      </c>
      <c r="H160" s="5">
        <v>12.0</v>
      </c>
      <c r="I160" s="5">
        <v>11.0</v>
      </c>
      <c r="J160" s="5" t="s">
        <v>272</v>
      </c>
      <c r="K160" s="5">
        <v>-0.1867424529873974</v>
      </c>
      <c r="L160" s="5">
        <v>0.4032769830959584</v>
      </c>
      <c r="M160" s="5">
        <f t="shared" si="26"/>
        <v>0.186742453</v>
      </c>
      <c r="N160" s="5">
        <v>0.1867424529873974</v>
      </c>
      <c r="O160" s="5">
        <f t="shared" si="2"/>
        <v>0.1626323251</v>
      </c>
      <c r="P160" s="5">
        <v>3.7</v>
      </c>
      <c r="Q160" s="5">
        <v>3.0</v>
      </c>
      <c r="R160" s="5"/>
      <c r="S160" s="5">
        <v>4.3</v>
      </c>
      <c r="T160" s="5">
        <v>3.2</v>
      </c>
      <c r="U160" s="5"/>
      <c r="V160" s="5"/>
      <c r="W160" s="8">
        <v>0.7</v>
      </c>
      <c r="X160" s="5" t="s">
        <v>644</v>
      </c>
      <c r="Y160" s="5"/>
      <c r="Z160" s="5" t="s">
        <v>199</v>
      </c>
      <c r="AA160" s="5">
        <v>1.0</v>
      </c>
      <c r="AB160" s="5">
        <v>0.0</v>
      </c>
      <c r="AC160" s="5" t="s">
        <v>105</v>
      </c>
      <c r="AD160" s="5" t="s">
        <v>645</v>
      </c>
      <c r="AE160" s="5" t="s">
        <v>646</v>
      </c>
      <c r="AF160" s="5" t="s">
        <v>71</v>
      </c>
      <c r="AG160" s="5" t="s">
        <v>528</v>
      </c>
      <c r="AH160" s="5" t="s">
        <v>131</v>
      </c>
      <c r="AI160" s="5" t="s">
        <v>262</v>
      </c>
      <c r="AJ160" s="5" t="s">
        <v>263</v>
      </c>
      <c r="AK160" s="5">
        <v>0.0</v>
      </c>
      <c r="AL160" s="9" t="s">
        <v>366</v>
      </c>
      <c r="AM160" s="10" t="s">
        <v>366</v>
      </c>
      <c r="AN160" s="5" t="s">
        <v>146</v>
      </c>
      <c r="AO160" s="5">
        <v>30.0</v>
      </c>
      <c r="AP160" s="5">
        <v>1.0</v>
      </c>
      <c r="AQ160" s="5">
        <v>1.0</v>
      </c>
      <c r="AR160" s="5">
        <v>1.0</v>
      </c>
      <c r="AS160" s="5">
        <v>0.0</v>
      </c>
      <c r="AT160" s="5">
        <v>0.0</v>
      </c>
      <c r="AU160" s="5">
        <v>24.0</v>
      </c>
      <c r="AV160" s="5">
        <v>25.71</v>
      </c>
      <c r="AW160" s="5">
        <v>2.73</v>
      </c>
      <c r="AX160" s="5">
        <v>12.0</v>
      </c>
      <c r="AY160" s="5">
        <v>0.0</v>
      </c>
      <c r="AZ160" s="5">
        <v>0.0</v>
      </c>
      <c r="BA160" s="5">
        <v>0.0</v>
      </c>
      <c r="BB160" s="5">
        <v>0.0494</v>
      </c>
      <c r="BC160" s="5" t="s">
        <v>63</v>
      </c>
      <c r="BD160" s="11" t="s">
        <v>23</v>
      </c>
      <c r="BE160" s="11">
        <v>0.0</v>
      </c>
      <c r="BF160" s="11">
        <v>1.0</v>
      </c>
      <c r="BG160" s="5">
        <v>2018.0</v>
      </c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ht="15.75" customHeight="1">
      <c r="A161" s="15">
        <v>55.0</v>
      </c>
      <c r="B161" s="7" t="s">
        <v>647</v>
      </c>
      <c r="C161" s="7" t="s">
        <v>648</v>
      </c>
      <c r="D161" s="5" t="s">
        <v>93</v>
      </c>
      <c r="E161" s="5" t="s">
        <v>62</v>
      </c>
      <c r="F161" s="5" t="s">
        <v>63</v>
      </c>
      <c r="G161" s="5">
        <v>19.0</v>
      </c>
      <c r="H161" s="5">
        <v>19.0</v>
      </c>
      <c r="I161" s="5">
        <v>19.0</v>
      </c>
      <c r="J161" s="5" t="s">
        <v>427</v>
      </c>
      <c r="K161" s="5">
        <v>0.5828473449130505</v>
      </c>
      <c r="L161" s="5">
        <v>0.1852850292072234</v>
      </c>
      <c r="M161" s="5">
        <f>K161</f>
        <v>0.5828473449</v>
      </c>
      <c r="N161" s="5">
        <v>0.5828473449130505</v>
      </c>
      <c r="O161" s="5">
        <f t="shared" si="2"/>
        <v>0.03433054205</v>
      </c>
      <c r="P161" s="5">
        <v>121.12</v>
      </c>
      <c r="Q161" s="5">
        <v>13.99206561</v>
      </c>
      <c r="R161" s="5">
        <v>3.21</v>
      </c>
      <c r="S161" s="5">
        <v>113.26</v>
      </c>
      <c r="T161" s="5">
        <v>10.28700151</v>
      </c>
      <c r="U161" s="5">
        <v>2.36</v>
      </c>
      <c r="V161" s="5"/>
      <c r="W161" s="8">
        <v>0.7</v>
      </c>
      <c r="X161" s="5" t="s">
        <v>649</v>
      </c>
      <c r="Y161" s="5"/>
      <c r="Z161" s="5" t="s">
        <v>650</v>
      </c>
      <c r="AA161" s="5">
        <v>0.0</v>
      </c>
      <c r="AB161" s="5">
        <v>1.0</v>
      </c>
      <c r="AC161" s="5" t="s">
        <v>68</v>
      </c>
      <c r="AD161" s="5"/>
      <c r="AE161" s="5" t="s">
        <v>651</v>
      </c>
      <c r="AF161" s="5" t="s">
        <v>71</v>
      </c>
      <c r="AG161" s="5" t="s">
        <v>144</v>
      </c>
      <c r="AH161" s="5" t="s">
        <v>131</v>
      </c>
      <c r="AI161" s="5" t="s">
        <v>74</v>
      </c>
      <c r="AJ161" s="5" t="s">
        <v>132</v>
      </c>
      <c r="AK161" s="5">
        <v>0.0</v>
      </c>
      <c r="AL161" s="5">
        <v>10.0</v>
      </c>
      <c r="AM161" s="5">
        <v>10.0</v>
      </c>
      <c r="AN161" s="5">
        <v>2.0</v>
      </c>
      <c r="AO161" s="5">
        <v>30.0</v>
      </c>
      <c r="AP161" s="5">
        <v>1.0</v>
      </c>
      <c r="AQ161" s="5">
        <v>1.0</v>
      </c>
      <c r="AR161" s="5">
        <v>1.0</v>
      </c>
      <c r="AS161" s="5">
        <v>1.0</v>
      </c>
      <c r="AT161" s="5">
        <v>1.0</v>
      </c>
      <c r="AU161" s="5">
        <v>20.0</v>
      </c>
      <c r="AV161" s="5">
        <v>20.9</v>
      </c>
      <c r="AW161" s="5">
        <v>2.7</v>
      </c>
      <c r="AX161" s="5">
        <v>5.0</v>
      </c>
      <c r="AY161" s="5">
        <v>1.0</v>
      </c>
      <c r="AZ161" s="5">
        <v>0.0</v>
      </c>
      <c r="BA161" s="5">
        <v>0.0</v>
      </c>
      <c r="BB161" s="5">
        <v>0.028</v>
      </c>
      <c r="BC161" s="5" t="s">
        <v>63</v>
      </c>
      <c r="BD161" s="11" t="s">
        <v>23</v>
      </c>
      <c r="BE161" s="11">
        <v>0.0</v>
      </c>
      <c r="BF161" s="11">
        <v>1.0</v>
      </c>
      <c r="BG161" s="5">
        <v>2015.0</v>
      </c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ht="15.75" customHeight="1">
      <c r="A162" s="5">
        <v>56.0</v>
      </c>
      <c r="B162" s="7" t="s">
        <v>652</v>
      </c>
      <c r="C162" s="7" t="s">
        <v>653</v>
      </c>
      <c r="D162" s="5" t="s">
        <v>93</v>
      </c>
      <c r="E162" s="5" t="s">
        <v>62</v>
      </c>
      <c r="F162" s="5" t="s">
        <v>63</v>
      </c>
      <c r="G162" s="5">
        <v>16.0</v>
      </c>
      <c r="H162" s="5">
        <v>16.0</v>
      </c>
      <c r="I162" s="5">
        <v>16.0</v>
      </c>
      <c r="J162" s="5" t="s">
        <v>225</v>
      </c>
      <c r="K162" s="5">
        <v>-1.341583679448561</v>
      </c>
      <c r="L162" s="5">
        <v>0.259866355063589</v>
      </c>
      <c r="M162" s="5">
        <f>-K162</f>
        <v>1.341583679</v>
      </c>
      <c r="N162" s="5">
        <v>1.341583679448561</v>
      </c>
      <c r="O162" s="5">
        <f t="shared" si="2"/>
        <v>0.06753052249</v>
      </c>
      <c r="P162" s="5">
        <v>-21.01</v>
      </c>
      <c r="Q162" s="5">
        <v>5.72</v>
      </c>
      <c r="R162" s="5"/>
      <c r="S162" s="5">
        <v>-10.97</v>
      </c>
      <c r="T162" s="5">
        <v>7.69</v>
      </c>
      <c r="U162" s="5"/>
      <c r="V162" s="5"/>
      <c r="W162" s="8">
        <v>0.7</v>
      </c>
      <c r="X162" s="5" t="s">
        <v>204</v>
      </c>
      <c r="Y162" s="5"/>
      <c r="Z162" s="5" t="s">
        <v>199</v>
      </c>
      <c r="AA162" s="5">
        <v>1.0</v>
      </c>
      <c r="AB162" s="5">
        <v>0.0</v>
      </c>
      <c r="AC162" s="5" t="s">
        <v>105</v>
      </c>
      <c r="AD162" s="5" t="s">
        <v>654</v>
      </c>
      <c r="AE162" s="5" t="s">
        <v>400</v>
      </c>
      <c r="AF162" s="5" t="s">
        <v>107</v>
      </c>
      <c r="AG162" s="5" t="s">
        <v>144</v>
      </c>
      <c r="AH162" s="5" t="s">
        <v>131</v>
      </c>
      <c r="AI162" s="5" t="s">
        <v>74</v>
      </c>
      <c r="AJ162" s="5" t="s">
        <v>132</v>
      </c>
      <c r="AK162" s="5">
        <v>0.0</v>
      </c>
      <c r="AL162" s="9" t="s">
        <v>655</v>
      </c>
      <c r="AM162" s="10" t="s">
        <v>655</v>
      </c>
      <c r="AN162" s="5" t="s">
        <v>146</v>
      </c>
      <c r="AO162" s="5">
        <v>15.47</v>
      </c>
      <c r="AP162" s="5">
        <v>0.0</v>
      </c>
      <c r="AQ162" s="5">
        <v>0.0</v>
      </c>
      <c r="AR162" s="5">
        <v>1.0</v>
      </c>
      <c r="AS162" s="5">
        <v>1.0</v>
      </c>
      <c r="AT162" s="5">
        <v>0.0</v>
      </c>
      <c r="AU162" s="5">
        <v>16.0</v>
      </c>
      <c r="AV162" s="5">
        <v>22.0</v>
      </c>
      <c r="AW162" s="5">
        <v>4.0</v>
      </c>
      <c r="AX162" s="5">
        <v>16.0</v>
      </c>
      <c r="AY162" s="5">
        <v>0.0</v>
      </c>
      <c r="AZ162" s="5">
        <v>1.0</v>
      </c>
      <c r="BA162" s="5">
        <v>1.0</v>
      </c>
      <c r="BB162" s="5" t="s">
        <v>656</v>
      </c>
      <c r="BC162" s="5" t="s">
        <v>91</v>
      </c>
      <c r="BD162" s="11" t="s">
        <v>136</v>
      </c>
      <c r="BE162" s="11">
        <v>0.0</v>
      </c>
      <c r="BF162" s="11">
        <v>2.0</v>
      </c>
      <c r="BG162" s="5">
        <v>2016.0</v>
      </c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ht="15.75" customHeight="1">
      <c r="A163" s="5">
        <v>56.0</v>
      </c>
      <c r="B163" s="7" t="s">
        <v>652</v>
      </c>
      <c r="C163" s="7" t="s">
        <v>657</v>
      </c>
      <c r="D163" s="5" t="s">
        <v>93</v>
      </c>
      <c r="E163" s="5" t="s">
        <v>62</v>
      </c>
      <c r="F163" s="5" t="s">
        <v>63</v>
      </c>
      <c r="G163" s="5">
        <v>16.0</v>
      </c>
      <c r="H163" s="5">
        <v>16.0</v>
      </c>
      <c r="I163" s="5">
        <v>16.0</v>
      </c>
      <c r="J163" s="5" t="s">
        <v>225</v>
      </c>
      <c r="K163" s="5">
        <v>0.4578833155009873</v>
      </c>
      <c r="L163" s="5">
        <v>0.1942021286572311</v>
      </c>
      <c r="M163" s="5">
        <f t="shared" ref="M163:M168" si="27">K163</f>
        <v>0.4578833155</v>
      </c>
      <c r="N163" s="5">
        <v>0.4578833155009873</v>
      </c>
      <c r="O163" s="5">
        <f t="shared" si="2"/>
        <v>0.03771446677</v>
      </c>
      <c r="P163" s="5">
        <v>2.875</v>
      </c>
      <c r="Q163" s="5">
        <v>3.1278</v>
      </c>
      <c r="R163" s="5">
        <v>0.7571</v>
      </c>
      <c r="S163" s="5">
        <v>1.375</v>
      </c>
      <c r="T163" s="5">
        <v>3.0903</v>
      </c>
      <c r="U163" s="5">
        <v>0.748</v>
      </c>
      <c r="V163" s="5"/>
      <c r="W163" s="8">
        <v>0.7</v>
      </c>
      <c r="X163" s="5" t="s">
        <v>204</v>
      </c>
      <c r="Y163" s="5"/>
      <c r="Z163" s="5" t="s">
        <v>199</v>
      </c>
      <c r="AA163" s="5">
        <v>1.0</v>
      </c>
      <c r="AB163" s="5">
        <v>0.0</v>
      </c>
      <c r="AC163" s="5" t="s">
        <v>68</v>
      </c>
      <c r="AD163" s="5" t="s">
        <v>658</v>
      </c>
      <c r="AE163" s="5" t="s">
        <v>114</v>
      </c>
      <c r="AF163" s="5" t="s">
        <v>71</v>
      </c>
      <c r="AG163" s="5" t="s">
        <v>144</v>
      </c>
      <c r="AH163" s="5" t="s">
        <v>131</v>
      </c>
      <c r="AI163" s="5" t="s">
        <v>74</v>
      </c>
      <c r="AJ163" s="5" t="s">
        <v>132</v>
      </c>
      <c r="AK163" s="5">
        <v>0.0</v>
      </c>
      <c r="AL163" s="9" t="s">
        <v>655</v>
      </c>
      <c r="AM163" s="10" t="s">
        <v>655</v>
      </c>
      <c r="AN163" s="5" t="s">
        <v>146</v>
      </c>
      <c r="AO163" s="5">
        <v>15.47</v>
      </c>
      <c r="AP163" s="5">
        <v>0.0</v>
      </c>
      <c r="AQ163" s="5">
        <v>0.0</v>
      </c>
      <c r="AR163" s="5">
        <v>1.0</v>
      </c>
      <c r="AS163" s="5">
        <v>1.0</v>
      </c>
      <c r="AT163" s="5">
        <v>0.0</v>
      </c>
      <c r="AU163" s="5"/>
      <c r="AV163" s="5">
        <v>22.0</v>
      </c>
      <c r="AW163" s="5"/>
      <c r="AX163" s="5"/>
      <c r="AY163" s="5">
        <v>0.0</v>
      </c>
      <c r="AZ163" s="5">
        <v>1.0</v>
      </c>
      <c r="BA163" s="5">
        <v>1.0</v>
      </c>
      <c r="BB163" s="5" t="s">
        <v>656</v>
      </c>
      <c r="BC163" s="5" t="s">
        <v>91</v>
      </c>
      <c r="BD163" s="11" t="s">
        <v>136</v>
      </c>
      <c r="BE163" s="11">
        <v>0.0</v>
      </c>
      <c r="BF163" s="11">
        <v>2.0</v>
      </c>
      <c r="BG163" s="5">
        <v>2016.0</v>
      </c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ht="15.75" customHeight="1">
      <c r="A164" s="5">
        <v>56.0</v>
      </c>
      <c r="B164" s="7" t="s">
        <v>652</v>
      </c>
      <c r="C164" s="7" t="s">
        <v>659</v>
      </c>
      <c r="D164" s="5" t="s">
        <v>93</v>
      </c>
      <c r="E164" s="5" t="s">
        <v>62</v>
      </c>
      <c r="F164" s="5" t="s">
        <v>63</v>
      </c>
      <c r="G164" s="5">
        <v>16.0</v>
      </c>
      <c r="H164" s="5">
        <v>16.0</v>
      </c>
      <c r="I164" s="5">
        <v>16.0</v>
      </c>
      <c r="J164" s="5" t="s">
        <v>110</v>
      </c>
      <c r="K164" s="5">
        <v>-0.04885565314090941</v>
      </c>
      <c r="L164" s="5">
        <v>0.1839243036667684</v>
      </c>
      <c r="M164" s="5">
        <f t="shared" si="27"/>
        <v>-0.04885565314</v>
      </c>
      <c r="N164" s="5">
        <v>-0.04885565314090941</v>
      </c>
      <c r="O164" s="5">
        <f t="shared" si="2"/>
        <v>0.03382814948</v>
      </c>
      <c r="P164" s="5">
        <v>7.94</v>
      </c>
      <c r="Q164" s="5">
        <v>1.07</v>
      </c>
      <c r="R164" s="5"/>
      <c r="S164" s="5">
        <v>8.0</v>
      </c>
      <c r="T164" s="5">
        <v>1.23</v>
      </c>
      <c r="U164" s="5"/>
      <c r="V164" s="5"/>
      <c r="W164" s="8">
        <v>0.7</v>
      </c>
      <c r="X164" s="5" t="s">
        <v>660</v>
      </c>
      <c r="Y164" s="5"/>
      <c r="Z164" s="5" t="s">
        <v>199</v>
      </c>
      <c r="AA164" s="5">
        <v>1.0</v>
      </c>
      <c r="AB164" s="5">
        <v>0.0</v>
      </c>
      <c r="AC164" s="5" t="s">
        <v>68</v>
      </c>
      <c r="AD164" s="5" t="s">
        <v>661</v>
      </c>
      <c r="AE164" s="5" t="s">
        <v>114</v>
      </c>
      <c r="AF164" s="5" t="s">
        <v>71</v>
      </c>
      <c r="AG164" s="5" t="s">
        <v>144</v>
      </c>
      <c r="AH164" s="5" t="s">
        <v>131</v>
      </c>
      <c r="AI164" s="5" t="s">
        <v>74</v>
      </c>
      <c r="AJ164" s="5" t="s">
        <v>132</v>
      </c>
      <c r="AK164" s="5">
        <v>0.0</v>
      </c>
      <c r="AL164" s="9" t="s">
        <v>655</v>
      </c>
      <c r="AM164" s="10" t="s">
        <v>655</v>
      </c>
      <c r="AN164" s="5" t="s">
        <v>146</v>
      </c>
      <c r="AO164" s="5">
        <v>15.47</v>
      </c>
      <c r="AP164" s="5">
        <v>0.0</v>
      </c>
      <c r="AQ164" s="5">
        <v>0.0</v>
      </c>
      <c r="AR164" s="5">
        <v>1.0</v>
      </c>
      <c r="AS164" s="5">
        <v>1.0</v>
      </c>
      <c r="AT164" s="5">
        <v>0.0</v>
      </c>
      <c r="AU164" s="5"/>
      <c r="AV164" s="5">
        <v>22.0</v>
      </c>
      <c r="AW164" s="5"/>
      <c r="AX164" s="5"/>
      <c r="AY164" s="5">
        <v>0.0</v>
      </c>
      <c r="AZ164" s="5">
        <v>1.0</v>
      </c>
      <c r="BA164" s="5">
        <v>0.0</v>
      </c>
      <c r="BB164" s="5" t="s">
        <v>656</v>
      </c>
      <c r="BC164" s="5" t="s">
        <v>91</v>
      </c>
      <c r="BD164" s="11" t="s">
        <v>136</v>
      </c>
      <c r="BE164" s="11">
        <v>0.0</v>
      </c>
      <c r="BF164" s="11">
        <v>2.0</v>
      </c>
      <c r="BG164" s="5">
        <v>2016.0</v>
      </c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ht="15.75" customHeight="1">
      <c r="A165" s="5">
        <v>57.0</v>
      </c>
      <c r="B165" s="7" t="s">
        <v>662</v>
      </c>
      <c r="C165" s="7" t="s">
        <v>663</v>
      </c>
      <c r="D165" s="5" t="s">
        <v>93</v>
      </c>
      <c r="E165" s="5" t="s">
        <v>62</v>
      </c>
      <c r="F165" s="5" t="s">
        <v>63</v>
      </c>
      <c r="G165" s="5">
        <v>20.0</v>
      </c>
      <c r="H165" s="5">
        <v>20.0</v>
      </c>
      <c r="I165" s="5">
        <v>20.0</v>
      </c>
      <c r="J165" s="5" t="s">
        <v>182</v>
      </c>
      <c r="K165" s="5">
        <v>-0.006069887261840886</v>
      </c>
      <c r="L165" s="5">
        <v>0.1662785393638355</v>
      </c>
      <c r="M165" s="5">
        <f t="shared" si="27"/>
        <v>-0.006069887262</v>
      </c>
      <c r="N165" s="5">
        <v>-0.006069887261840886</v>
      </c>
      <c r="O165" s="5">
        <f t="shared" si="2"/>
        <v>0.02764855265</v>
      </c>
      <c r="P165" s="5">
        <v>1.03157894736842</v>
      </c>
      <c r="Q165" s="5">
        <v>1.965386064433998</v>
      </c>
      <c r="R165" s="5">
        <v>0.43947368421052</v>
      </c>
      <c r="S165" s="5">
        <v>1.04736842105263</v>
      </c>
      <c r="T165" s="5">
        <v>2.70681913065761</v>
      </c>
      <c r="U165" s="5">
        <v>0.6052631578947301</v>
      </c>
      <c r="V165" s="5"/>
      <c r="W165" s="8">
        <v>0.7</v>
      </c>
      <c r="X165" s="5" t="s">
        <v>664</v>
      </c>
      <c r="Y165" s="5"/>
      <c r="Z165" s="5" t="s">
        <v>665</v>
      </c>
      <c r="AA165" s="5">
        <v>1.0</v>
      </c>
      <c r="AB165" s="5">
        <v>0.0</v>
      </c>
      <c r="AC165" s="5" t="s">
        <v>68</v>
      </c>
      <c r="AD165" s="5" t="s">
        <v>666</v>
      </c>
      <c r="AE165" s="5" t="s">
        <v>114</v>
      </c>
      <c r="AF165" s="5" t="s">
        <v>71</v>
      </c>
      <c r="AG165" s="5" t="s">
        <v>144</v>
      </c>
      <c r="AH165" s="5"/>
      <c r="AI165" s="5" t="s">
        <v>74</v>
      </c>
      <c r="AJ165" s="5" t="s">
        <v>132</v>
      </c>
      <c r="AK165" s="5">
        <v>0.0</v>
      </c>
      <c r="AL165" s="9" t="s">
        <v>76</v>
      </c>
      <c r="AM165" s="10" t="s">
        <v>76</v>
      </c>
      <c r="AN165" s="5" t="s">
        <v>77</v>
      </c>
      <c r="AO165" s="5">
        <v>60.0</v>
      </c>
      <c r="AP165" s="5">
        <v>1.0</v>
      </c>
      <c r="AQ165" s="5">
        <v>0.0</v>
      </c>
      <c r="AR165" s="5">
        <v>1.0</v>
      </c>
      <c r="AS165" s="5">
        <v>2.0</v>
      </c>
      <c r="AT165" s="5">
        <v>0.0</v>
      </c>
      <c r="AU165" s="5">
        <v>20.0</v>
      </c>
      <c r="AV165" s="5">
        <v>31.7</v>
      </c>
      <c r="AW165" s="5">
        <v>8.6</v>
      </c>
      <c r="AX165" s="5">
        <v>10.0</v>
      </c>
      <c r="AY165" s="5">
        <v>0.0</v>
      </c>
      <c r="AZ165" s="5">
        <v>0.0</v>
      </c>
      <c r="BA165" s="5">
        <v>1.0</v>
      </c>
      <c r="BB165" s="5" t="s">
        <v>361</v>
      </c>
      <c r="BC165" s="5" t="s">
        <v>91</v>
      </c>
      <c r="BD165" s="11" t="s">
        <v>23</v>
      </c>
      <c r="BE165" s="11">
        <v>0.0</v>
      </c>
      <c r="BF165" s="11">
        <v>1.0</v>
      </c>
      <c r="BG165" s="5">
        <v>2019.0</v>
      </c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ht="15.75" customHeight="1">
      <c r="A166" s="5">
        <v>58.0</v>
      </c>
      <c r="B166" s="7" t="s">
        <v>667</v>
      </c>
      <c r="C166" s="7" t="s">
        <v>668</v>
      </c>
      <c r="D166" s="5" t="s">
        <v>93</v>
      </c>
      <c r="E166" s="5" t="s">
        <v>62</v>
      </c>
      <c r="F166" s="5" t="s">
        <v>63</v>
      </c>
      <c r="G166" s="5">
        <v>13.0</v>
      </c>
      <c r="H166" s="5">
        <v>13.0</v>
      </c>
      <c r="I166" s="5">
        <v>13.0</v>
      </c>
      <c r="J166" s="5" t="s">
        <v>110</v>
      </c>
      <c r="K166" s="5">
        <v>0.7319120649505072</v>
      </c>
      <c r="L166" s="5">
        <v>0.2298088472569171</v>
      </c>
      <c r="M166" s="5">
        <f t="shared" si="27"/>
        <v>0.731912065</v>
      </c>
      <c r="N166" s="5">
        <v>0.7319120649505072</v>
      </c>
      <c r="O166" s="5">
        <f t="shared" si="2"/>
        <v>0.05281210628</v>
      </c>
      <c r="P166" s="5">
        <v>4.71555996035679</v>
      </c>
      <c r="Q166" s="5">
        <v>3.601977884705326</v>
      </c>
      <c r="R166" s="5">
        <v>0.9990089197224901</v>
      </c>
      <c r="S166" s="5">
        <v>2.0812685827552</v>
      </c>
      <c r="T166" s="5">
        <v>2.079713421526296</v>
      </c>
      <c r="U166" s="5">
        <v>0.5768087215064397</v>
      </c>
      <c r="V166" s="5"/>
      <c r="W166" s="8">
        <v>0.7</v>
      </c>
      <c r="X166" s="5" t="s">
        <v>669</v>
      </c>
      <c r="Y166" s="5"/>
      <c r="Z166" s="5" t="s">
        <v>67</v>
      </c>
      <c r="AA166" s="5">
        <v>0.0</v>
      </c>
      <c r="AB166" s="5">
        <v>1.0</v>
      </c>
      <c r="AC166" s="5" t="s">
        <v>68</v>
      </c>
      <c r="AD166" s="5" t="s">
        <v>143</v>
      </c>
      <c r="AE166" s="5" t="s">
        <v>114</v>
      </c>
      <c r="AF166" s="5" t="s">
        <v>71</v>
      </c>
      <c r="AG166" s="5" t="s">
        <v>670</v>
      </c>
      <c r="AH166" s="5"/>
      <c r="AI166" s="5" t="s">
        <v>74</v>
      </c>
      <c r="AJ166" s="5" t="s">
        <v>132</v>
      </c>
      <c r="AK166" s="5">
        <v>0.0</v>
      </c>
      <c r="AL166" s="9" t="s">
        <v>671</v>
      </c>
      <c r="AM166" s="10" t="s">
        <v>671</v>
      </c>
      <c r="AN166" s="5">
        <v>0.52</v>
      </c>
      <c r="AO166" s="5">
        <v>25.0</v>
      </c>
      <c r="AP166" s="5">
        <v>1.0</v>
      </c>
      <c r="AQ166" s="5">
        <v>0.0</v>
      </c>
      <c r="AR166" s="5">
        <v>1.0</v>
      </c>
      <c r="AS166" s="5">
        <v>1.0</v>
      </c>
      <c r="AT166" s="5">
        <v>0.0</v>
      </c>
      <c r="AU166" s="5">
        <v>13.0</v>
      </c>
      <c r="AV166" s="5">
        <v>23.8</v>
      </c>
      <c r="AW166" s="5"/>
      <c r="AX166" s="5">
        <v>6.0</v>
      </c>
      <c r="AY166" s="5">
        <v>0.0</v>
      </c>
      <c r="AZ166" s="5">
        <v>0.0</v>
      </c>
      <c r="BA166" s="5">
        <v>0.0</v>
      </c>
      <c r="BB166" s="5" t="s">
        <v>265</v>
      </c>
      <c r="BC166" s="5" t="s">
        <v>135</v>
      </c>
      <c r="BD166" s="11" t="s">
        <v>136</v>
      </c>
      <c r="BE166" s="11">
        <v>0.0</v>
      </c>
      <c r="BF166" s="11">
        <v>1.0</v>
      </c>
      <c r="BG166" s="5">
        <v>2006.0</v>
      </c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ht="15.75" customHeight="1">
      <c r="A167" s="15">
        <v>59.0</v>
      </c>
      <c r="B167" s="7" t="s">
        <v>672</v>
      </c>
      <c r="C167" s="7" t="s">
        <v>673</v>
      </c>
      <c r="D167" s="5" t="s">
        <v>93</v>
      </c>
      <c r="E167" s="5" t="s">
        <v>62</v>
      </c>
      <c r="F167" s="5" t="s">
        <v>63</v>
      </c>
      <c r="G167" s="5">
        <v>25.0</v>
      </c>
      <c r="H167" s="5">
        <v>25.0</v>
      </c>
      <c r="I167" s="5">
        <v>25.0</v>
      </c>
      <c r="J167" s="5" t="s">
        <v>110</v>
      </c>
      <c r="K167" s="5">
        <v>-0.6248297409184816</v>
      </c>
      <c r="L167" s="5">
        <v>0.164903276213532</v>
      </c>
      <c r="M167" s="5">
        <f t="shared" si="27"/>
        <v>-0.6248297409</v>
      </c>
      <c r="N167" s="5">
        <v>-0.6248297409184816</v>
      </c>
      <c r="O167" s="5">
        <f t="shared" si="2"/>
        <v>0.02719309051</v>
      </c>
      <c r="P167" s="5">
        <v>2.8</v>
      </c>
      <c r="Q167" s="5">
        <v>3.25</v>
      </c>
      <c r="R167" s="5">
        <v>0.65</v>
      </c>
      <c r="S167" s="5">
        <v>5.16</v>
      </c>
      <c r="T167" s="5">
        <v>3.9</v>
      </c>
      <c r="U167" s="5">
        <v>0.78</v>
      </c>
      <c r="V167" s="5"/>
      <c r="W167" s="8">
        <v>0.7</v>
      </c>
      <c r="X167" s="5" t="s">
        <v>157</v>
      </c>
      <c r="Y167" s="5"/>
      <c r="Z167" s="5" t="s">
        <v>67</v>
      </c>
      <c r="AA167" s="5">
        <v>0.0</v>
      </c>
      <c r="AB167" s="5">
        <v>1.0</v>
      </c>
      <c r="AC167" s="5" t="s">
        <v>68</v>
      </c>
      <c r="AD167" s="5"/>
      <c r="AE167" s="5" t="s">
        <v>674</v>
      </c>
      <c r="AF167" s="5" t="s">
        <v>71</v>
      </c>
      <c r="AG167" s="5" t="s">
        <v>144</v>
      </c>
      <c r="AH167" s="5" t="s">
        <v>154</v>
      </c>
      <c r="AI167" s="5" t="s">
        <v>74</v>
      </c>
      <c r="AJ167" s="5" t="s">
        <v>132</v>
      </c>
      <c r="AK167" s="5">
        <v>0.0</v>
      </c>
      <c r="AL167" s="5">
        <v>5.0</v>
      </c>
      <c r="AM167" s="5">
        <v>5.0</v>
      </c>
      <c r="AN167" s="5">
        <v>0.52</v>
      </c>
      <c r="AO167" s="5">
        <v>25.0</v>
      </c>
      <c r="AP167" s="5">
        <v>1.0</v>
      </c>
      <c r="AQ167" s="5">
        <v>0.0</v>
      </c>
      <c r="AR167" s="5">
        <v>1.0</v>
      </c>
      <c r="AS167" s="5">
        <v>1.0</v>
      </c>
      <c r="AT167" s="5">
        <v>0.0</v>
      </c>
      <c r="AU167" s="5">
        <v>25.0</v>
      </c>
      <c r="AV167" s="5">
        <v>23.9</v>
      </c>
      <c r="AW167" s="5"/>
      <c r="AX167" s="5">
        <v>11.0</v>
      </c>
      <c r="AY167" s="5">
        <v>0.0</v>
      </c>
      <c r="AZ167" s="5">
        <v>0.0</v>
      </c>
      <c r="BA167" s="5">
        <v>0.0</v>
      </c>
      <c r="BB167" s="5">
        <v>0.517</v>
      </c>
      <c r="BC167" s="5" t="s">
        <v>91</v>
      </c>
      <c r="BD167" s="11" t="s">
        <v>136</v>
      </c>
      <c r="BE167" s="11">
        <v>0.0</v>
      </c>
      <c r="BF167" s="11">
        <v>1.0</v>
      </c>
      <c r="BG167" s="5">
        <v>2011.0</v>
      </c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ht="15.75" customHeight="1">
      <c r="A168" s="15">
        <v>59.0</v>
      </c>
      <c r="B168" s="7" t="s">
        <v>672</v>
      </c>
      <c r="C168" s="7" t="s">
        <v>675</v>
      </c>
      <c r="D168" s="5" t="s">
        <v>93</v>
      </c>
      <c r="E168" s="5" t="s">
        <v>62</v>
      </c>
      <c r="F168" s="5" t="s">
        <v>63</v>
      </c>
      <c r="G168" s="5">
        <v>25.0</v>
      </c>
      <c r="H168" s="5">
        <v>25.0</v>
      </c>
      <c r="I168" s="5">
        <v>25.0</v>
      </c>
      <c r="J168" s="5" t="s">
        <v>225</v>
      </c>
      <c r="K168" s="5">
        <v>0.06271853655609953</v>
      </c>
      <c r="L168" s="5">
        <v>0.1501843780899139</v>
      </c>
      <c r="M168" s="5">
        <f t="shared" si="27"/>
        <v>0.06271853656</v>
      </c>
      <c r="N168" s="5">
        <v>0.06271853655609953</v>
      </c>
      <c r="O168" s="5">
        <f t="shared" si="2"/>
        <v>0.02255534742</v>
      </c>
      <c r="P168" s="5">
        <v>2.79</v>
      </c>
      <c r="Q168" s="5">
        <v>1.9</v>
      </c>
      <c r="R168" s="5">
        <v>0.38</v>
      </c>
      <c r="S168" s="5">
        <v>2.59</v>
      </c>
      <c r="T168" s="5">
        <v>3.3</v>
      </c>
      <c r="U168" s="5">
        <v>0.66</v>
      </c>
      <c r="V168" s="5"/>
      <c r="W168" s="8">
        <v>0.7</v>
      </c>
      <c r="X168" s="5" t="s">
        <v>537</v>
      </c>
      <c r="Y168" s="5"/>
      <c r="Z168" s="5" t="s">
        <v>67</v>
      </c>
      <c r="AA168" s="5">
        <v>0.0</v>
      </c>
      <c r="AB168" s="5">
        <v>1.0</v>
      </c>
      <c r="AC168" s="5" t="s">
        <v>68</v>
      </c>
      <c r="AD168" s="5"/>
      <c r="AE168" s="5" t="s">
        <v>538</v>
      </c>
      <c r="AF168" s="5" t="s">
        <v>107</v>
      </c>
      <c r="AG168" s="5" t="s">
        <v>144</v>
      </c>
      <c r="AH168" s="5" t="s">
        <v>154</v>
      </c>
      <c r="AI168" s="5" t="s">
        <v>74</v>
      </c>
      <c r="AJ168" s="5" t="s">
        <v>132</v>
      </c>
      <c r="AK168" s="5">
        <v>0.0</v>
      </c>
      <c r="AL168" s="5">
        <v>5.0</v>
      </c>
      <c r="AM168" s="5">
        <v>5.0</v>
      </c>
      <c r="AN168" s="5">
        <v>0.52</v>
      </c>
      <c r="AO168" s="5">
        <v>25.0</v>
      </c>
      <c r="AP168" s="5">
        <v>1.0</v>
      </c>
      <c r="AQ168" s="5">
        <v>0.0</v>
      </c>
      <c r="AR168" s="5">
        <v>1.0</v>
      </c>
      <c r="AS168" s="5">
        <v>1.0</v>
      </c>
      <c r="AT168" s="5">
        <v>0.0</v>
      </c>
      <c r="AU168" s="5">
        <v>25.0</v>
      </c>
      <c r="AV168" s="5">
        <v>23.9</v>
      </c>
      <c r="AW168" s="5"/>
      <c r="AX168" s="5">
        <v>11.0</v>
      </c>
      <c r="AY168" s="5">
        <v>0.0</v>
      </c>
      <c r="AZ168" s="5">
        <v>0.0</v>
      </c>
      <c r="BA168" s="5">
        <v>0.0</v>
      </c>
      <c r="BB168" s="5">
        <v>0.517</v>
      </c>
      <c r="BC168" s="5" t="s">
        <v>91</v>
      </c>
      <c r="BD168" s="11" t="s">
        <v>136</v>
      </c>
      <c r="BE168" s="11">
        <v>0.0</v>
      </c>
      <c r="BF168" s="11">
        <v>1.0</v>
      </c>
      <c r="BG168" s="5">
        <v>2011.0</v>
      </c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ht="15.75" customHeight="1">
      <c r="A169" s="15">
        <v>59.0</v>
      </c>
      <c r="B169" s="7" t="s">
        <v>672</v>
      </c>
      <c r="C169" s="7" t="s">
        <v>676</v>
      </c>
      <c r="D169" s="5" t="s">
        <v>93</v>
      </c>
      <c r="E169" s="5" t="s">
        <v>62</v>
      </c>
      <c r="F169" s="5" t="s">
        <v>63</v>
      </c>
      <c r="G169" s="5">
        <v>25.0</v>
      </c>
      <c r="H169" s="5">
        <v>25.0</v>
      </c>
      <c r="I169" s="5">
        <v>25.0</v>
      </c>
      <c r="J169" s="5" t="s">
        <v>225</v>
      </c>
      <c r="K169" s="5">
        <v>-0.02450586585210136</v>
      </c>
      <c r="L169" s="5">
        <v>0.1500511595885059</v>
      </c>
      <c r="M169" s="5">
        <f t="shared" ref="M169:M171" si="28">-K169</f>
        <v>0.02450586585</v>
      </c>
      <c r="N169" s="5">
        <v>0.02450586585210136</v>
      </c>
      <c r="O169" s="5">
        <f t="shared" si="2"/>
        <v>0.02251535049</v>
      </c>
      <c r="P169" s="5">
        <v>-0.15</v>
      </c>
      <c r="Q169" s="5">
        <v>2.0</v>
      </c>
      <c r="R169" s="5">
        <v>0.4</v>
      </c>
      <c r="S169" s="5">
        <v>-0.1</v>
      </c>
      <c r="T169" s="5">
        <v>1.95</v>
      </c>
      <c r="U169" s="5">
        <v>0.39</v>
      </c>
      <c r="V169" s="5"/>
      <c r="W169" s="8">
        <v>0.7</v>
      </c>
      <c r="X169" s="5" t="s">
        <v>537</v>
      </c>
      <c r="Y169" s="5"/>
      <c r="Z169" s="5" t="s">
        <v>67</v>
      </c>
      <c r="AA169" s="5">
        <v>0.0</v>
      </c>
      <c r="AB169" s="5">
        <v>1.0</v>
      </c>
      <c r="AC169" s="5" t="s">
        <v>105</v>
      </c>
      <c r="AD169" s="5"/>
      <c r="AE169" s="5" t="s">
        <v>540</v>
      </c>
      <c r="AF169" s="5" t="s">
        <v>71</v>
      </c>
      <c r="AG169" s="5" t="s">
        <v>144</v>
      </c>
      <c r="AH169" s="5" t="s">
        <v>154</v>
      </c>
      <c r="AI169" s="5" t="s">
        <v>74</v>
      </c>
      <c r="AJ169" s="5" t="s">
        <v>132</v>
      </c>
      <c r="AK169" s="5">
        <v>0.0</v>
      </c>
      <c r="AL169" s="5">
        <v>5.0</v>
      </c>
      <c r="AM169" s="5">
        <v>5.0</v>
      </c>
      <c r="AN169" s="5">
        <v>0.52</v>
      </c>
      <c r="AO169" s="5">
        <v>25.0</v>
      </c>
      <c r="AP169" s="5">
        <v>1.0</v>
      </c>
      <c r="AQ169" s="5">
        <v>0.0</v>
      </c>
      <c r="AR169" s="5">
        <v>1.0</v>
      </c>
      <c r="AS169" s="5">
        <v>1.0</v>
      </c>
      <c r="AT169" s="5">
        <v>0.0</v>
      </c>
      <c r="AU169" s="5">
        <v>25.0</v>
      </c>
      <c r="AV169" s="5">
        <v>23.9</v>
      </c>
      <c r="AW169" s="5"/>
      <c r="AX169" s="5">
        <v>11.0</v>
      </c>
      <c r="AY169" s="5">
        <v>0.0</v>
      </c>
      <c r="AZ169" s="5">
        <v>0.0</v>
      </c>
      <c r="BA169" s="5">
        <v>0.0</v>
      </c>
      <c r="BB169" s="5">
        <v>0.517</v>
      </c>
      <c r="BC169" s="5" t="s">
        <v>91</v>
      </c>
      <c r="BD169" s="11" t="s">
        <v>136</v>
      </c>
      <c r="BE169" s="11">
        <v>0.0</v>
      </c>
      <c r="BF169" s="11">
        <v>1.0</v>
      </c>
      <c r="BG169" s="5">
        <v>2011.0</v>
      </c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ht="15.75" customHeight="1">
      <c r="A170" s="15">
        <v>59.0</v>
      </c>
      <c r="B170" s="7" t="s">
        <v>672</v>
      </c>
      <c r="C170" s="7" t="s">
        <v>677</v>
      </c>
      <c r="D170" s="5" t="s">
        <v>93</v>
      </c>
      <c r="E170" s="5" t="s">
        <v>62</v>
      </c>
      <c r="F170" s="5" t="s">
        <v>63</v>
      </c>
      <c r="G170" s="5">
        <v>25.0</v>
      </c>
      <c r="H170" s="5">
        <v>25.0</v>
      </c>
      <c r="I170" s="5">
        <v>25.0</v>
      </c>
      <c r="J170" s="5" t="s">
        <v>225</v>
      </c>
      <c r="K170" s="5">
        <v>0.1404489459119417</v>
      </c>
      <c r="L170" s="5">
        <v>0.150813974555459</v>
      </c>
      <c r="M170" s="5">
        <f t="shared" si="28"/>
        <v>-0.1404489459</v>
      </c>
      <c r="N170" s="5">
        <v>-0.1404489459119417</v>
      </c>
      <c r="O170" s="5">
        <f t="shared" si="2"/>
        <v>0.02274485492</v>
      </c>
      <c r="P170" s="5">
        <v>-10.2</v>
      </c>
      <c r="Q170" s="5">
        <v>10.45</v>
      </c>
      <c r="R170" s="5">
        <v>2.09</v>
      </c>
      <c r="S170" s="5">
        <v>-11.87</v>
      </c>
      <c r="T170" s="5">
        <v>12.2</v>
      </c>
      <c r="U170" s="5">
        <v>2.44</v>
      </c>
      <c r="V170" s="5"/>
      <c r="W170" s="8">
        <v>0.7</v>
      </c>
      <c r="X170" s="5" t="s">
        <v>542</v>
      </c>
      <c r="Y170" s="5"/>
      <c r="Z170" s="5" t="s">
        <v>67</v>
      </c>
      <c r="AA170" s="5">
        <v>0.0</v>
      </c>
      <c r="AB170" s="5">
        <v>1.0</v>
      </c>
      <c r="AC170" s="5" t="s">
        <v>105</v>
      </c>
      <c r="AD170" s="5"/>
      <c r="AE170" s="5" t="s">
        <v>538</v>
      </c>
      <c r="AF170" s="5" t="s">
        <v>107</v>
      </c>
      <c r="AG170" s="5" t="s">
        <v>144</v>
      </c>
      <c r="AH170" s="5" t="s">
        <v>154</v>
      </c>
      <c r="AI170" s="5" t="s">
        <v>74</v>
      </c>
      <c r="AJ170" s="5" t="s">
        <v>132</v>
      </c>
      <c r="AK170" s="5">
        <v>0.0</v>
      </c>
      <c r="AL170" s="5">
        <v>5.0</v>
      </c>
      <c r="AM170" s="5">
        <v>5.0</v>
      </c>
      <c r="AN170" s="5">
        <v>0.52</v>
      </c>
      <c r="AO170" s="5">
        <v>25.0</v>
      </c>
      <c r="AP170" s="5">
        <v>1.0</v>
      </c>
      <c r="AQ170" s="5">
        <v>0.0</v>
      </c>
      <c r="AR170" s="5">
        <v>1.0</v>
      </c>
      <c r="AS170" s="5">
        <v>1.0</v>
      </c>
      <c r="AT170" s="5">
        <v>0.0</v>
      </c>
      <c r="AU170" s="5">
        <v>25.0</v>
      </c>
      <c r="AV170" s="5">
        <v>23.9</v>
      </c>
      <c r="AW170" s="5"/>
      <c r="AX170" s="5">
        <v>11.0</v>
      </c>
      <c r="AY170" s="5">
        <v>0.0</v>
      </c>
      <c r="AZ170" s="5">
        <v>0.0</v>
      </c>
      <c r="BA170" s="5">
        <v>0.0</v>
      </c>
      <c r="BB170" s="5">
        <v>0.517</v>
      </c>
      <c r="BC170" s="5" t="s">
        <v>91</v>
      </c>
      <c r="BD170" s="11" t="s">
        <v>136</v>
      </c>
      <c r="BE170" s="11">
        <v>0.0</v>
      </c>
      <c r="BF170" s="11">
        <v>1.0</v>
      </c>
      <c r="BG170" s="5">
        <v>2011.0</v>
      </c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ht="15.75" customHeight="1">
      <c r="A171" s="15">
        <v>59.0</v>
      </c>
      <c r="B171" s="7" t="s">
        <v>672</v>
      </c>
      <c r="C171" s="7" t="s">
        <v>678</v>
      </c>
      <c r="D171" s="5" t="s">
        <v>93</v>
      </c>
      <c r="E171" s="5" t="s">
        <v>62</v>
      </c>
      <c r="F171" s="5" t="s">
        <v>63</v>
      </c>
      <c r="G171" s="5">
        <v>25.0</v>
      </c>
      <c r="H171" s="5">
        <v>25.0</v>
      </c>
      <c r="I171" s="5">
        <v>25.0</v>
      </c>
      <c r="J171" s="5" t="s">
        <v>225</v>
      </c>
      <c r="K171" s="5">
        <v>-0.290832672467573</v>
      </c>
      <c r="L171" s="5">
        <v>0.1533725782687926</v>
      </c>
      <c r="M171" s="5">
        <f t="shared" si="28"/>
        <v>0.2908326725</v>
      </c>
      <c r="N171" s="5">
        <v>0.290832672467573</v>
      </c>
      <c r="O171" s="5">
        <f t="shared" si="2"/>
        <v>0.02352314776</v>
      </c>
      <c r="P171" s="5">
        <v>-10.93</v>
      </c>
      <c r="Q171" s="5">
        <v>11.05</v>
      </c>
      <c r="R171" s="5">
        <v>2.21</v>
      </c>
      <c r="S171" s="5">
        <v>-7.85</v>
      </c>
      <c r="T171" s="5">
        <v>8.65</v>
      </c>
      <c r="U171" s="5">
        <v>1.73</v>
      </c>
      <c r="V171" s="5"/>
      <c r="W171" s="8">
        <v>0.7</v>
      </c>
      <c r="X171" s="5" t="s">
        <v>542</v>
      </c>
      <c r="Y171" s="5"/>
      <c r="Z171" s="5" t="s">
        <v>67</v>
      </c>
      <c r="AA171" s="5">
        <v>0.0</v>
      </c>
      <c r="AB171" s="5">
        <v>1.0</v>
      </c>
      <c r="AC171" s="5" t="s">
        <v>105</v>
      </c>
      <c r="AD171" s="5"/>
      <c r="AE171" s="5" t="s">
        <v>540</v>
      </c>
      <c r="AF171" s="5" t="s">
        <v>71</v>
      </c>
      <c r="AG171" s="5" t="s">
        <v>144</v>
      </c>
      <c r="AH171" s="5" t="s">
        <v>154</v>
      </c>
      <c r="AI171" s="5" t="s">
        <v>74</v>
      </c>
      <c r="AJ171" s="5" t="s">
        <v>132</v>
      </c>
      <c r="AK171" s="5">
        <v>0.0</v>
      </c>
      <c r="AL171" s="5">
        <v>5.0</v>
      </c>
      <c r="AM171" s="5">
        <v>5.0</v>
      </c>
      <c r="AN171" s="5">
        <v>0.52</v>
      </c>
      <c r="AO171" s="5">
        <v>25.0</v>
      </c>
      <c r="AP171" s="5">
        <v>1.0</v>
      </c>
      <c r="AQ171" s="5">
        <v>0.0</v>
      </c>
      <c r="AR171" s="5">
        <v>1.0</v>
      </c>
      <c r="AS171" s="5">
        <v>1.0</v>
      </c>
      <c r="AT171" s="5">
        <v>0.0</v>
      </c>
      <c r="AU171" s="5">
        <v>25.0</v>
      </c>
      <c r="AV171" s="5">
        <v>23.9</v>
      </c>
      <c r="AW171" s="5"/>
      <c r="AX171" s="5">
        <v>11.0</v>
      </c>
      <c r="AY171" s="5">
        <v>0.0</v>
      </c>
      <c r="AZ171" s="5">
        <v>0.0</v>
      </c>
      <c r="BA171" s="5">
        <v>0.0</v>
      </c>
      <c r="BB171" s="5">
        <v>0.517</v>
      </c>
      <c r="BC171" s="5" t="s">
        <v>91</v>
      </c>
      <c r="BD171" s="11" t="s">
        <v>136</v>
      </c>
      <c r="BE171" s="11">
        <v>0.0</v>
      </c>
      <c r="BF171" s="11">
        <v>1.0</v>
      </c>
      <c r="BG171" s="5">
        <v>2011.0</v>
      </c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ht="15.75" customHeight="1">
      <c r="A172" s="15">
        <v>59.0</v>
      </c>
      <c r="B172" s="7" t="s">
        <v>672</v>
      </c>
      <c r="C172" s="7" t="s">
        <v>679</v>
      </c>
      <c r="D172" s="5" t="s">
        <v>93</v>
      </c>
      <c r="E172" s="5" t="s">
        <v>62</v>
      </c>
      <c r="F172" s="5" t="s">
        <v>63</v>
      </c>
      <c r="G172" s="5">
        <v>16.0</v>
      </c>
      <c r="H172" s="5">
        <v>16.0</v>
      </c>
      <c r="I172" s="5">
        <v>16.0</v>
      </c>
      <c r="J172" s="5" t="s">
        <v>110</v>
      </c>
      <c r="K172" s="5">
        <v>0.09150934410726931</v>
      </c>
      <c r="L172" s="5">
        <v>0.1842292249538305</v>
      </c>
      <c r="M172" s="5">
        <f t="shared" ref="M172:M173" si="29">K172</f>
        <v>0.09150934411</v>
      </c>
      <c r="N172" s="5">
        <v>0.09150934410726931</v>
      </c>
      <c r="O172" s="5">
        <f t="shared" si="2"/>
        <v>0.03394040733</v>
      </c>
      <c r="P172" s="5">
        <v>0.81</v>
      </c>
      <c r="Q172" s="5">
        <v>3.48</v>
      </c>
      <c r="R172" s="5">
        <v>0.87</v>
      </c>
      <c r="S172" s="5">
        <v>0.5</v>
      </c>
      <c r="T172" s="5">
        <v>2.6</v>
      </c>
      <c r="U172" s="5">
        <v>0.65</v>
      </c>
      <c r="V172" s="5"/>
      <c r="W172" s="8">
        <v>0.7</v>
      </c>
      <c r="X172" s="5" t="s">
        <v>157</v>
      </c>
      <c r="Y172" s="5"/>
      <c r="Z172" s="5" t="s">
        <v>67</v>
      </c>
      <c r="AA172" s="5">
        <v>0.0</v>
      </c>
      <c r="AB172" s="5">
        <v>1.0</v>
      </c>
      <c r="AC172" s="5" t="s">
        <v>68</v>
      </c>
      <c r="AD172" s="5"/>
      <c r="AE172" s="5" t="s">
        <v>674</v>
      </c>
      <c r="AF172" s="5" t="s">
        <v>71</v>
      </c>
      <c r="AG172" s="5" t="s">
        <v>144</v>
      </c>
      <c r="AH172" s="5" t="s">
        <v>154</v>
      </c>
      <c r="AI172" s="5" t="s">
        <v>74</v>
      </c>
      <c r="AJ172" s="5" t="s">
        <v>132</v>
      </c>
      <c r="AK172" s="5">
        <v>0.0</v>
      </c>
      <c r="AL172" s="5">
        <v>5.0</v>
      </c>
      <c r="AM172" s="5">
        <v>5.0</v>
      </c>
      <c r="AN172" s="5">
        <v>0.52</v>
      </c>
      <c r="AO172" s="5">
        <v>25.0</v>
      </c>
      <c r="AP172" s="5">
        <v>1.0</v>
      </c>
      <c r="AQ172" s="5">
        <v>0.0</v>
      </c>
      <c r="AR172" s="5">
        <v>1.0</v>
      </c>
      <c r="AS172" s="5">
        <v>1.0</v>
      </c>
      <c r="AT172" s="5">
        <v>0.0</v>
      </c>
      <c r="AU172" s="5">
        <v>16.0</v>
      </c>
      <c r="AV172" s="5">
        <v>24.3</v>
      </c>
      <c r="AW172" s="5"/>
      <c r="AX172" s="5">
        <v>8.0</v>
      </c>
      <c r="AY172" s="5">
        <v>0.0</v>
      </c>
      <c r="AZ172" s="5">
        <v>0.0</v>
      </c>
      <c r="BA172" s="5">
        <v>0.0</v>
      </c>
      <c r="BB172" s="5">
        <v>0.517</v>
      </c>
      <c r="BC172" s="5" t="s">
        <v>91</v>
      </c>
      <c r="BD172" s="11" t="s">
        <v>136</v>
      </c>
      <c r="BE172" s="11">
        <v>0.0</v>
      </c>
      <c r="BF172" s="11">
        <v>1.0</v>
      </c>
      <c r="BG172" s="5">
        <v>2011.0</v>
      </c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ht="15.75" customHeight="1">
      <c r="A173" s="15">
        <v>59.0</v>
      </c>
      <c r="B173" s="7" t="s">
        <v>672</v>
      </c>
      <c r="C173" s="7" t="s">
        <v>680</v>
      </c>
      <c r="D173" s="5" t="s">
        <v>93</v>
      </c>
      <c r="E173" s="5" t="s">
        <v>62</v>
      </c>
      <c r="F173" s="5" t="s">
        <v>63</v>
      </c>
      <c r="G173" s="5">
        <v>16.0</v>
      </c>
      <c r="H173" s="5">
        <v>16.0</v>
      </c>
      <c r="I173" s="5">
        <v>16.0</v>
      </c>
      <c r="J173" s="5" t="s">
        <v>225</v>
      </c>
      <c r="K173" s="5">
        <v>0.378193972642496</v>
      </c>
      <c r="L173" s="5">
        <v>0.1909586888404591</v>
      </c>
      <c r="M173" s="5">
        <f t="shared" si="29"/>
        <v>0.3781939726</v>
      </c>
      <c r="N173" s="5">
        <v>0.378193972642496</v>
      </c>
      <c r="O173" s="5">
        <f t="shared" si="2"/>
        <v>0.03646522084</v>
      </c>
      <c r="P173" s="5">
        <v>3.33</v>
      </c>
      <c r="Q173" s="5">
        <v>2.6</v>
      </c>
      <c r="R173" s="5">
        <v>0.65</v>
      </c>
      <c r="S173" s="5">
        <v>2.25</v>
      </c>
      <c r="T173" s="5">
        <v>2.8</v>
      </c>
      <c r="U173" s="5">
        <v>0.7</v>
      </c>
      <c r="V173" s="5"/>
      <c r="W173" s="8">
        <v>0.7</v>
      </c>
      <c r="X173" s="5" t="s">
        <v>537</v>
      </c>
      <c r="Y173" s="5"/>
      <c r="Z173" s="5" t="s">
        <v>67</v>
      </c>
      <c r="AA173" s="5">
        <v>0.0</v>
      </c>
      <c r="AB173" s="5">
        <v>1.0</v>
      </c>
      <c r="AC173" s="5" t="s">
        <v>68</v>
      </c>
      <c r="AD173" s="5"/>
      <c r="AE173" s="5" t="s">
        <v>538</v>
      </c>
      <c r="AF173" s="5" t="s">
        <v>107</v>
      </c>
      <c r="AG173" s="5" t="s">
        <v>144</v>
      </c>
      <c r="AH173" s="5" t="s">
        <v>154</v>
      </c>
      <c r="AI173" s="5" t="s">
        <v>74</v>
      </c>
      <c r="AJ173" s="5" t="s">
        <v>132</v>
      </c>
      <c r="AK173" s="5">
        <v>0.0</v>
      </c>
      <c r="AL173" s="5">
        <v>5.0</v>
      </c>
      <c r="AM173" s="5">
        <v>5.0</v>
      </c>
      <c r="AN173" s="5">
        <v>0.52</v>
      </c>
      <c r="AO173" s="5">
        <v>25.0</v>
      </c>
      <c r="AP173" s="5">
        <v>1.0</v>
      </c>
      <c r="AQ173" s="5">
        <v>0.0</v>
      </c>
      <c r="AR173" s="5">
        <v>1.0</v>
      </c>
      <c r="AS173" s="5">
        <v>1.0</v>
      </c>
      <c r="AT173" s="5">
        <v>0.0</v>
      </c>
      <c r="AU173" s="5">
        <v>16.0</v>
      </c>
      <c r="AV173" s="5">
        <v>24.3</v>
      </c>
      <c r="AW173" s="5"/>
      <c r="AX173" s="5">
        <v>8.0</v>
      </c>
      <c r="AY173" s="5">
        <v>0.0</v>
      </c>
      <c r="AZ173" s="5">
        <v>0.0</v>
      </c>
      <c r="BA173" s="5">
        <v>0.0</v>
      </c>
      <c r="BB173" s="5">
        <v>0.517</v>
      </c>
      <c r="BC173" s="5" t="s">
        <v>91</v>
      </c>
      <c r="BD173" s="11" t="s">
        <v>136</v>
      </c>
      <c r="BE173" s="11">
        <v>0.0</v>
      </c>
      <c r="BF173" s="11">
        <v>1.0</v>
      </c>
      <c r="BG173" s="5">
        <v>2011.0</v>
      </c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ht="15.75" customHeight="1">
      <c r="A174" s="15">
        <v>59.0</v>
      </c>
      <c r="B174" s="7" t="s">
        <v>672</v>
      </c>
      <c r="C174" s="7" t="s">
        <v>681</v>
      </c>
      <c r="D174" s="5" t="s">
        <v>93</v>
      </c>
      <c r="E174" s="5" t="s">
        <v>62</v>
      </c>
      <c r="F174" s="5" t="s">
        <v>63</v>
      </c>
      <c r="G174" s="5">
        <v>16.0</v>
      </c>
      <c r="H174" s="5">
        <v>16.0</v>
      </c>
      <c r="I174" s="5">
        <v>16.0</v>
      </c>
      <c r="J174" s="5" t="s">
        <v>225</v>
      </c>
      <c r="K174" s="5">
        <v>-0.05321034048583604</v>
      </c>
      <c r="L174" s="5">
        <v>0.1839469575917417</v>
      </c>
      <c r="M174" s="5">
        <f t="shared" ref="M174:M176" si="30">-K174</f>
        <v>0.05321034049</v>
      </c>
      <c r="N174" s="5">
        <v>0.05321034048583604</v>
      </c>
      <c r="O174" s="5">
        <f t="shared" si="2"/>
        <v>0.03383648321</v>
      </c>
      <c r="P174" s="5">
        <v>-0.43</v>
      </c>
      <c r="Q174" s="5">
        <v>2.32</v>
      </c>
      <c r="R174" s="5">
        <v>0.58</v>
      </c>
      <c r="S174" s="5">
        <v>-0.31</v>
      </c>
      <c r="T174" s="5">
        <v>1.56</v>
      </c>
      <c r="U174" s="5">
        <v>0.39</v>
      </c>
      <c r="V174" s="5"/>
      <c r="W174" s="8">
        <v>0.7</v>
      </c>
      <c r="X174" s="5" t="s">
        <v>537</v>
      </c>
      <c r="Y174" s="5"/>
      <c r="Z174" s="5" t="s">
        <v>67</v>
      </c>
      <c r="AA174" s="5">
        <v>0.0</v>
      </c>
      <c r="AB174" s="5">
        <v>1.0</v>
      </c>
      <c r="AC174" s="5" t="s">
        <v>105</v>
      </c>
      <c r="AD174" s="5"/>
      <c r="AE174" s="5" t="s">
        <v>540</v>
      </c>
      <c r="AF174" s="5" t="s">
        <v>71</v>
      </c>
      <c r="AG174" s="5" t="s">
        <v>144</v>
      </c>
      <c r="AH174" s="5" t="s">
        <v>154</v>
      </c>
      <c r="AI174" s="5" t="s">
        <v>74</v>
      </c>
      <c r="AJ174" s="5" t="s">
        <v>132</v>
      </c>
      <c r="AK174" s="5">
        <v>0.0</v>
      </c>
      <c r="AL174" s="5">
        <v>5.0</v>
      </c>
      <c r="AM174" s="5">
        <v>5.0</v>
      </c>
      <c r="AN174" s="5">
        <v>0.52</v>
      </c>
      <c r="AO174" s="5">
        <v>25.0</v>
      </c>
      <c r="AP174" s="5">
        <v>1.0</v>
      </c>
      <c r="AQ174" s="5">
        <v>0.0</v>
      </c>
      <c r="AR174" s="5">
        <v>1.0</v>
      </c>
      <c r="AS174" s="5">
        <v>1.0</v>
      </c>
      <c r="AT174" s="5">
        <v>0.0</v>
      </c>
      <c r="AU174" s="5">
        <v>16.0</v>
      </c>
      <c r="AV174" s="5">
        <v>24.3</v>
      </c>
      <c r="AW174" s="5"/>
      <c r="AX174" s="5">
        <v>8.0</v>
      </c>
      <c r="AY174" s="5">
        <v>0.0</v>
      </c>
      <c r="AZ174" s="5">
        <v>0.0</v>
      </c>
      <c r="BA174" s="5">
        <v>0.0</v>
      </c>
      <c r="BB174" s="5">
        <v>0.517</v>
      </c>
      <c r="BC174" s="5" t="s">
        <v>91</v>
      </c>
      <c r="BD174" s="11" t="s">
        <v>136</v>
      </c>
      <c r="BE174" s="11">
        <v>0.0</v>
      </c>
      <c r="BF174" s="11">
        <v>1.0</v>
      </c>
      <c r="BG174" s="5">
        <v>2011.0</v>
      </c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ht="15.75" customHeight="1">
      <c r="A175" s="15">
        <v>59.0</v>
      </c>
      <c r="B175" s="7" t="s">
        <v>672</v>
      </c>
      <c r="C175" s="7" t="s">
        <v>682</v>
      </c>
      <c r="D175" s="5" t="s">
        <v>93</v>
      </c>
      <c r="E175" s="5" t="s">
        <v>62</v>
      </c>
      <c r="F175" s="5" t="s">
        <v>63</v>
      </c>
      <c r="G175" s="5">
        <v>16.0</v>
      </c>
      <c r="H175" s="5">
        <v>16.0</v>
      </c>
      <c r="I175" s="5">
        <v>16.0</v>
      </c>
      <c r="J175" s="5" t="s">
        <v>225</v>
      </c>
      <c r="K175" s="5">
        <v>0.3085679950926008</v>
      </c>
      <c r="L175" s="5">
        <v>0.1885965587395458</v>
      </c>
      <c r="M175" s="5">
        <f t="shared" si="30"/>
        <v>-0.3085679951</v>
      </c>
      <c r="N175" s="5">
        <v>-0.3085679950926008</v>
      </c>
      <c r="O175" s="5">
        <f t="shared" si="2"/>
        <v>0.03556866197</v>
      </c>
      <c r="P175" s="5">
        <v>-11.63</v>
      </c>
      <c r="Q175" s="5">
        <v>10.76</v>
      </c>
      <c r="R175" s="5">
        <v>2.69</v>
      </c>
      <c r="S175" s="5">
        <v>-15.9</v>
      </c>
      <c r="T175" s="5">
        <v>14.2</v>
      </c>
      <c r="U175" s="5">
        <v>3.55</v>
      </c>
      <c r="V175" s="5"/>
      <c r="W175" s="8">
        <v>0.7</v>
      </c>
      <c r="X175" s="5" t="s">
        <v>542</v>
      </c>
      <c r="Y175" s="5"/>
      <c r="Z175" s="5" t="s">
        <v>67</v>
      </c>
      <c r="AA175" s="5">
        <v>0.0</v>
      </c>
      <c r="AB175" s="5">
        <v>1.0</v>
      </c>
      <c r="AC175" s="5" t="s">
        <v>105</v>
      </c>
      <c r="AD175" s="5"/>
      <c r="AE175" s="5" t="s">
        <v>538</v>
      </c>
      <c r="AF175" s="5" t="s">
        <v>107</v>
      </c>
      <c r="AG175" s="5" t="s">
        <v>144</v>
      </c>
      <c r="AH175" s="5" t="s">
        <v>154</v>
      </c>
      <c r="AI175" s="5" t="s">
        <v>74</v>
      </c>
      <c r="AJ175" s="5" t="s">
        <v>132</v>
      </c>
      <c r="AK175" s="5">
        <v>0.0</v>
      </c>
      <c r="AL175" s="5">
        <v>5.0</v>
      </c>
      <c r="AM175" s="5">
        <v>5.0</v>
      </c>
      <c r="AN175" s="5">
        <v>0.52</v>
      </c>
      <c r="AO175" s="5">
        <v>25.0</v>
      </c>
      <c r="AP175" s="5">
        <v>1.0</v>
      </c>
      <c r="AQ175" s="5">
        <v>0.0</v>
      </c>
      <c r="AR175" s="5">
        <v>1.0</v>
      </c>
      <c r="AS175" s="5">
        <v>1.0</v>
      </c>
      <c r="AT175" s="5">
        <v>0.0</v>
      </c>
      <c r="AU175" s="5">
        <v>16.0</v>
      </c>
      <c r="AV175" s="5">
        <v>24.3</v>
      </c>
      <c r="AW175" s="5"/>
      <c r="AX175" s="5">
        <v>8.0</v>
      </c>
      <c r="AY175" s="5">
        <v>0.0</v>
      </c>
      <c r="AZ175" s="5">
        <v>0.0</v>
      </c>
      <c r="BA175" s="5">
        <v>0.0</v>
      </c>
      <c r="BB175" s="5">
        <v>0.517</v>
      </c>
      <c r="BC175" s="5" t="s">
        <v>91</v>
      </c>
      <c r="BD175" s="11" t="s">
        <v>136</v>
      </c>
      <c r="BE175" s="11">
        <v>0.0</v>
      </c>
      <c r="BF175" s="11">
        <v>1.0</v>
      </c>
      <c r="BG175" s="5">
        <v>2011.0</v>
      </c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ht="15.75" customHeight="1">
      <c r="A176" s="15">
        <v>59.0</v>
      </c>
      <c r="B176" s="7" t="s">
        <v>672</v>
      </c>
      <c r="C176" s="7" t="s">
        <v>683</v>
      </c>
      <c r="D176" s="5" t="s">
        <v>93</v>
      </c>
      <c r="E176" s="5" t="s">
        <v>62</v>
      </c>
      <c r="F176" s="5" t="s">
        <v>63</v>
      </c>
      <c r="G176" s="5">
        <v>16.0</v>
      </c>
      <c r="H176" s="5">
        <v>16.0</v>
      </c>
      <c r="I176" s="5">
        <v>16.0</v>
      </c>
      <c r="J176" s="5" t="s">
        <v>225</v>
      </c>
      <c r="K176" s="5">
        <v>0.06271263765410283</v>
      </c>
      <c r="L176" s="5">
        <v>0.1840030895956986</v>
      </c>
      <c r="M176" s="5">
        <f t="shared" si="30"/>
        <v>-0.06271263765</v>
      </c>
      <c r="N176" s="5">
        <v>-0.06271263765410283</v>
      </c>
      <c r="O176" s="5">
        <f t="shared" si="2"/>
        <v>0.03385713698</v>
      </c>
      <c r="P176" s="5">
        <v>-6.23</v>
      </c>
      <c r="Q176" s="5">
        <v>3.6</v>
      </c>
      <c r="R176" s="5">
        <v>0.9</v>
      </c>
      <c r="S176" s="5">
        <v>-6.53</v>
      </c>
      <c r="T176" s="5">
        <v>4.92</v>
      </c>
      <c r="U176" s="5">
        <v>1.23</v>
      </c>
      <c r="V176" s="5"/>
      <c r="W176" s="8">
        <v>0.7</v>
      </c>
      <c r="X176" s="5" t="s">
        <v>542</v>
      </c>
      <c r="Y176" s="5"/>
      <c r="Z176" s="5" t="s">
        <v>67</v>
      </c>
      <c r="AA176" s="5">
        <v>0.0</v>
      </c>
      <c r="AB176" s="5">
        <v>1.0</v>
      </c>
      <c r="AC176" s="5" t="s">
        <v>105</v>
      </c>
      <c r="AD176" s="5"/>
      <c r="AE176" s="5" t="s">
        <v>540</v>
      </c>
      <c r="AF176" s="5" t="s">
        <v>71</v>
      </c>
      <c r="AG176" s="5" t="s">
        <v>144</v>
      </c>
      <c r="AH176" s="5" t="s">
        <v>154</v>
      </c>
      <c r="AI176" s="5" t="s">
        <v>74</v>
      </c>
      <c r="AJ176" s="5" t="s">
        <v>132</v>
      </c>
      <c r="AK176" s="5">
        <v>0.0</v>
      </c>
      <c r="AL176" s="5">
        <v>5.0</v>
      </c>
      <c r="AM176" s="5">
        <v>5.0</v>
      </c>
      <c r="AN176" s="5">
        <v>0.52</v>
      </c>
      <c r="AO176" s="5">
        <v>25.0</v>
      </c>
      <c r="AP176" s="5">
        <v>1.0</v>
      </c>
      <c r="AQ176" s="5">
        <v>0.0</v>
      </c>
      <c r="AR176" s="5">
        <v>1.0</v>
      </c>
      <c r="AS176" s="5">
        <v>1.0</v>
      </c>
      <c r="AT176" s="5">
        <v>0.0</v>
      </c>
      <c r="AU176" s="5">
        <v>16.0</v>
      </c>
      <c r="AV176" s="5">
        <v>24.3</v>
      </c>
      <c r="AW176" s="5"/>
      <c r="AX176" s="5">
        <v>8.0</v>
      </c>
      <c r="AY176" s="5">
        <v>0.0</v>
      </c>
      <c r="AZ176" s="5">
        <v>0.0</v>
      </c>
      <c r="BA176" s="5">
        <v>0.0</v>
      </c>
      <c r="BB176" s="5">
        <v>0.517</v>
      </c>
      <c r="BC176" s="5" t="s">
        <v>91</v>
      </c>
      <c r="BD176" s="11" t="s">
        <v>136</v>
      </c>
      <c r="BE176" s="11">
        <v>0.0</v>
      </c>
      <c r="BF176" s="11">
        <v>1.0</v>
      </c>
      <c r="BG176" s="5">
        <v>2011.0</v>
      </c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ht="15.75" customHeight="1">
      <c r="A177" s="5">
        <v>60.0</v>
      </c>
      <c r="B177" s="7" t="s">
        <v>684</v>
      </c>
      <c r="C177" s="7" t="s">
        <v>685</v>
      </c>
      <c r="D177" s="5" t="s">
        <v>61</v>
      </c>
      <c r="E177" s="5" t="s">
        <v>62</v>
      </c>
      <c r="F177" s="5" t="s">
        <v>63</v>
      </c>
      <c r="G177" s="5">
        <v>24.0</v>
      </c>
      <c r="H177" s="5">
        <v>12.0</v>
      </c>
      <c r="I177" s="5">
        <v>12.0</v>
      </c>
      <c r="J177" s="5" t="s">
        <v>64</v>
      </c>
      <c r="K177" s="5">
        <v>1.221293441168479</v>
      </c>
      <c r="L177" s="5">
        <v>0.4317924370344423</v>
      </c>
      <c r="M177" s="5">
        <f>K177</f>
        <v>1.221293441</v>
      </c>
      <c r="N177" s="5">
        <v>1.221293441168479</v>
      </c>
      <c r="O177" s="5">
        <f t="shared" si="2"/>
        <v>0.1864447087</v>
      </c>
      <c r="P177" s="5">
        <v>0.93</v>
      </c>
      <c r="Q177" s="5">
        <v>0.03</v>
      </c>
      <c r="R177" s="5"/>
      <c r="S177" s="5">
        <v>0.87</v>
      </c>
      <c r="T177" s="5">
        <v>0.06</v>
      </c>
      <c r="U177" s="5"/>
      <c r="V177" s="5"/>
      <c r="W177" s="8">
        <v>0.7</v>
      </c>
      <c r="X177" s="5" t="s">
        <v>467</v>
      </c>
      <c r="Y177" s="5" t="s">
        <v>66</v>
      </c>
      <c r="Z177" s="5" t="s">
        <v>199</v>
      </c>
      <c r="AA177" s="5">
        <v>1.0</v>
      </c>
      <c r="AB177" s="5">
        <v>0.0</v>
      </c>
      <c r="AC177" s="5" t="s">
        <v>68</v>
      </c>
      <c r="AD177" s="5" t="s">
        <v>686</v>
      </c>
      <c r="AE177" s="5" t="s">
        <v>114</v>
      </c>
      <c r="AF177" s="5" t="s">
        <v>71</v>
      </c>
      <c r="AG177" s="5" t="s">
        <v>687</v>
      </c>
      <c r="AH177" s="5"/>
      <c r="AI177" s="5" t="s">
        <v>74</v>
      </c>
      <c r="AJ177" s="5" t="s">
        <v>132</v>
      </c>
      <c r="AK177" s="5">
        <v>0.0</v>
      </c>
      <c r="AL177" s="9" t="s">
        <v>520</v>
      </c>
      <c r="AM177" s="10" t="s">
        <v>520</v>
      </c>
      <c r="AN177" s="5" t="s">
        <v>146</v>
      </c>
      <c r="AO177" s="5">
        <v>20.0</v>
      </c>
      <c r="AP177" s="5">
        <v>0.0</v>
      </c>
      <c r="AQ177" s="5">
        <v>1.0</v>
      </c>
      <c r="AR177" s="5">
        <v>1.0</v>
      </c>
      <c r="AS177" s="5">
        <v>2.0</v>
      </c>
      <c r="AT177" s="5">
        <v>0.0</v>
      </c>
      <c r="AU177" s="5">
        <v>24.0</v>
      </c>
      <c r="AV177" s="5">
        <v>21.5</v>
      </c>
      <c r="AW177" s="5">
        <v>2.06</v>
      </c>
      <c r="AX177" s="5">
        <v>0.0</v>
      </c>
      <c r="AY177" s="5">
        <v>0.0</v>
      </c>
      <c r="AZ177" s="5">
        <v>0.0</v>
      </c>
      <c r="BA177" s="5">
        <v>0.0</v>
      </c>
      <c r="BB177" s="5" t="s">
        <v>688</v>
      </c>
      <c r="BC177" s="5" t="s">
        <v>63</v>
      </c>
      <c r="BD177" s="11" t="s">
        <v>23</v>
      </c>
      <c r="BE177" s="11">
        <v>0.0</v>
      </c>
      <c r="BF177" s="11">
        <v>1.0</v>
      </c>
      <c r="BG177" s="5">
        <v>2014.0</v>
      </c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ht="15.75" customHeight="1">
      <c r="A178" s="5">
        <v>60.0</v>
      </c>
      <c r="B178" s="7" t="s">
        <v>684</v>
      </c>
      <c r="C178" s="7" t="s">
        <v>689</v>
      </c>
      <c r="D178" s="5" t="s">
        <v>61</v>
      </c>
      <c r="E178" s="5" t="s">
        <v>62</v>
      </c>
      <c r="F178" s="5" t="s">
        <v>63</v>
      </c>
      <c r="G178" s="5">
        <v>24.0</v>
      </c>
      <c r="H178" s="5">
        <v>12.0</v>
      </c>
      <c r="I178" s="5">
        <v>12.0</v>
      </c>
      <c r="J178" s="5" t="s">
        <v>64</v>
      </c>
      <c r="K178" s="5">
        <v>-0.4032241777867682</v>
      </c>
      <c r="L178" s="5">
        <v>0.398444320784952</v>
      </c>
      <c r="M178" s="5">
        <f t="shared" ref="M178:M179" si="31">-K178</f>
        <v>0.4032241778</v>
      </c>
      <c r="N178" s="5">
        <v>0.4032241777867682</v>
      </c>
      <c r="O178" s="5">
        <f t="shared" si="2"/>
        <v>0.1587578768</v>
      </c>
      <c r="P178" s="5">
        <v>457.19</v>
      </c>
      <c r="Q178" s="5">
        <v>35.9</v>
      </c>
      <c r="R178" s="5"/>
      <c r="S178" s="5">
        <v>485.33</v>
      </c>
      <c r="T178" s="5">
        <v>88.27</v>
      </c>
      <c r="U178" s="5"/>
      <c r="V178" s="5"/>
      <c r="W178" s="8">
        <v>0.7</v>
      </c>
      <c r="X178" s="5" t="s">
        <v>467</v>
      </c>
      <c r="Y178" s="5" t="s">
        <v>66</v>
      </c>
      <c r="Z178" s="5" t="s">
        <v>67</v>
      </c>
      <c r="AA178" s="5">
        <v>0.0</v>
      </c>
      <c r="AB178" s="5">
        <v>1.0</v>
      </c>
      <c r="AC178" s="5" t="s">
        <v>105</v>
      </c>
      <c r="AD178" s="5" t="s">
        <v>106</v>
      </c>
      <c r="AE178" s="5" t="s">
        <v>107</v>
      </c>
      <c r="AF178" s="5" t="s">
        <v>107</v>
      </c>
      <c r="AG178" s="5" t="s">
        <v>687</v>
      </c>
      <c r="AH178" s="5"/>
      <c r="AI178" s="5" t="s">
        <v>74</v>
      </c>
      <c r="AJ178" s="5" t="s">
        <v>132</v>
      </c>
      <c r="AK178" s="5">
        <v>0.0</v>
      </c>
      <c r="AL178" s="9" t="s">
        <v>520</v>
      </c>
      <c r="AM178" s="10" t="s">
        <v>520</v>
      </c>
      <c r="AN178" s="5" t="s">
        <v>146</v>
      </c>
      <c r="AO178" s="5">
        <v>20.0</v>
      </c>
      <c r="AP178" s="5">
        <v>0.0</v>
      </c>
      <c r="AQ178" s="5">
        <v>1.0</v>
      </c>
      <c r="AR178" s="5">
        <v>1.0</v>
      </c>
      <c r="AS178" s="5">
        <v>2.0</v>
      </c>
      <c r="AT178" s="5">
        <v>0.0</v>
      </c>
      <c r="AU178" s="5"/>
      <c r="AV178" s="5">
        <v>21.5</v>
      </c>
      <c r="AW178" s="5"/>
      <c r="AX178" s="5"/>
      <c r="AY178" s="5">
        <v>0.0</v>
      </c>
      <c r="AZ178" s="5">
        <v>0.0</v>
      </c>
      <c r="BA178" s="5">
        <v>0.0</v>
      </c>
      <c r="BB178" s="5" t="s">
        <v>688</v>
      </c>
      <c r="BC178" s="5" t="s">
        <v>63</v>
      </c>
      <c r="BD178" s="11" t="s">
        <v>23</v>
      </c>
      <c r="BE178" s="11">
        <v>0.0</v>
      </c>
      <c r="BF178" s="11">
        <v>1.0</v>
      </c>
      <c r="BG178" s="5">
        <v>2014.0</v>
      </c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ht="15.75" customHeight="1">
      <c r="A179" s="5">
        <v>61.0</v>
      </c>
      <c r="B179" s="7" t="s">
        <v>690</v>
      </c>
      <c r="C179" s="7" t="s">
        <v>691</v>
      </c>
      <c r="D179" s="5" t="s">
        <v>61</v>
      </c>
      <c r="E179" s="5" t="s">
        <v>124</v>
      </c>
      <c r="F179" s="5" t="s">
        <v>424</v>
      </c>
      <c r="G179" s="5">
        <v>15.0</v>
      </c>
      <c r="H179" s="5">
        <v>8.0</v>
      </c>
      <c r="I179" s="5">
        <v>7.0</v>
      </c>
      <c r="J179" s="5" t="s">
        <v>126</v>
      </c>
      <c r="K179" s="5">
        <v>-0.04952280169077369</v>
      </c>
      <c r="L179" s="5">
        <v>0.4871890078838</v>
      </c>
      <c r="M179" s="5">
        <f t="shared" si="31"/>
        <v>0.04952280169</v>
      </c>
      <c r="N179" s="5">
        <v>0.04952280169077369</v>
      </c>
      <c r="O179" s="5">
        <f t="shared" si="2"/>
        <v>0.2373531294</v>
      </c>
      <c r="P179" s="5">
        <v>22.13</v>
      </c>
      <c r="Q179" s="5">
        <v>5.82</v>
      </c>
      <c r="R179" s="5"/>
      <c r="S179" s="5">
        <v>22.43</v>
      </c>
      <c r="T179" s="5">
        <v>5.56</v>
      </c>
      <c r="U179" s="5"/>
      <c r="V179" s="5"/>
      <c r="W179" s="8">
        <v>0.7</v>
      </c>
      <c r="X179" s="5" t="s">
        <v>692</v>
      </c>
      <c r="Y179" s="5"/>
      <c r="Z179" s="5" t="s">
        <v>112</v>
      </c>
      <c r="AA179" s="5">
        <v>1.0</v>
      </c>
      <c r="AB179" s="5">
        <v>0.0</v>
      </c>
      <c r="AC179" s="5" t="s">
        <v>105</v>
      </c>
      <c r="AD179" s="5" t="s">
        <v>693</v>
      </c>
      <c r="AE179" s="5" t="s">
        <v>694</v>
      </c>
      <c r="AF179" s="5" t="s">
        <v>129</v>
      </c>
      <c r="AG179" s="5" t="s">
        <v>695</v>
      </c>
      <c r="AH179" s="5" t="s">
        <v>131</v>
      </c>
      <c r="AI179" s="5" t="s">
        <v>101</v>
      </c>
      <c r="AJ179" s="5" t="s">
        <v>75</v>
      </c>
      <c r="AK179" s="5">
        <v>0.0</v>
      </c>
      <c r="AL179" s="9" t="s">
        <v>133</v>
      </c>
      <c r="AM179" s="10" t="s">
        <v>133</v>
      </c>
      <c r="AN179" s="5" t="s">
        <v>77</v>
      </c>
      <c r="AO179" s="5">
        <v>20.0</v>
      </c>
      <c r="AP179" s="5">
        <v>0.0</v>
      </c>
      <c r="AQ179" s="5">
        <v>0.0</v>
      </c>
      <c r="AR179" s="5">
        <v>10.0</v>
      </c>
      <c r="AS179" s="5">
        <v>1.0</v>
      </c>
      <c r="AT179" s="5">
        <v>1.0</v>
      </c>
      <c r="AU179" s="5"/>
      <c r="AV179" s="5">
        <v>43.2</v>
      </c>
      <c r="AW179" s="5"/>
      <c r="AX179" s="5"/>
      <c r="AY179" s="5">
        <v>0.0</v>
      </c>
      <c r="AZ179" s="5">
        <v>1.0</v>
      </c>
      <c r="BA179" s="5">
        <v>0.0</v>
      </c>
      <c r="BB179" s="5" t="s">
        <v>134</v>
      </c>
      <c r="BC179" s="5" t="s">
        <v>63</v>
      </c>
      <c r="BD179" s="11" t="s">
        <v>136</v>
      </c>
      <c r="BE179" s="11">
        <v>0.0</v>
      </c>
      <c r="BF179" s="11">
        <v>2.0</v>
      </c>
      <c r="BG179" s="5">
        <v>2018.0</v>
      </c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ht="15.75" customHeight="1">
      <c r="A180" s="5">
        <v>62.0</v>
      </c>
      <c r="B180" s="7" t="s">
        <v>696</v>
      </c>
      <c r="C180" s="7" t="s">
        <v>697</v>
      </c>
      <c r="D180" s="5" t="s">
        <v>93</v>
      </c>
      <c r="E180" s="5" t="s">
        <v>62</v>
      </c>
      <c r="F180" s="5" t="s">
        <v>63</v>
      </c>
      <c r="G180" s="5">
        <v>17.0</v>
      </c>
      <c r="H180" s="5">
        <v>17.0</v>
      </c>
      <c r="I180" s="5">
        <v>17.0</v>
      </c>
      <c r="J180" s="5" t="s">
        <v>64</v>
      </c>
      <c r="K180" s="5">
        <v>-0.1177486370870737</v>
      </c>
      <c r="L180" s="5">
        <v>0.1796036665313524</v>
      </c>
      <c r="M180" s="5">
        <f t="shared" ref="M180:M187" si="32">K180</f>
        <v>-0.1177486371</v>
      </c>
      <c r="N180" s="5">
        <v>-0.1177486370870737</v>
      </c>
      <c r="O180" s="5">
        <f t="shared" si="2"/>
        <v>0.03225747703</v>
      </c>
      <c r="P180" s="5">
        <v>2.8819</v>
      </c>
      <c r="Q180" s="5">
        <v>0.8496</v>
      </c>
      <c r="R180" s="5"/>
      <c r="S180" s="5">
        <v>2.9846</v>
      </c>
      <c r="T180" s="5">
        <v>0.8089</v>
      </c>
      <c r="U180" s="5"/>
      <c r="V180" s="5"/>
      <c r="W180" s="8">
        <v>0.7</v>
      </c>
      <c r="X180" s="5" t="s">
        <v>698</v>
      </c>
      <c r="Y180" s="5" t="s">
        <v>190</v>
      </c>
      <c r="Z180" s="5" t="s">
        <v>199</v>
      </c>
      <c r="AA180" s="5">
        <v>1.0</v>
      </c>
      <c r="AB180" s="5">
        <v>0.0</v>
      </c>
      <c r="AC180" s="5" t="s">
        <v>68</v>
      </c>
      <c r="AD180" s="5" t="s">
        <v>699</v>
      </c>
      <c r="AE180" s="5" t="s">
        <v>153</v>
      </c>
      <c r="AF180" s="5" t="s">
        <v>71</v>
      </c>
      <c r="AG180" s="5" t="s">
        <v>700</v>
      </c>
      <c r="AH180" s="5"/>
      <c r="AI180" s="5" t="s">
        <v>117</v>
      </c>
      <c r="AJ180" s="5" t="s">
        <v>75</v>
      </c>
      <c r="AK180" s="5">
        <v>0.0</v>
      </c>
      <c r="AL180" s="9" t="s">
        <v>220</v>
      </c>
      <c r="AM180" s="10" t="s">
        <v>220</v>
      </c>
      <c r="AN180" s="5" t="s">
        <v>701</v>
      </c>
      <c r="AO180" s="5">
        <v>17.5</v>
      </c>
      <c r="AP180" s="5">
        <v>0.0</v>
      </c>
      <c r="AQ180" s="5">
        <v>1.0</v>
      </c>
      <c r="AR180" s="5">
        <v>1.0</v>
      </c>
      <c r="AS180" s="5">
        <v>1.0</v>
      </c>
      <c r="AT180" s="5">
        <v>0.0</v>
      </c>
      <c r="AU180" s="5">
        <v>17.0</v>
      </c>
      <c r="AV180" s="5">
        <v>24.77</v>
      </c>
      <c r="AW180" s="5">
        <v>3.09</v>
      </c>
      <c r="AX180" s="5">
        <v>7.0</v>
      </c>
      <c r="AY180" s="5">
        <v>0.0</v>
      </c>
      <c r="AZ180" s="5">
        <v>1.0</v>
      </c>
      <c r="BA180" s="5">
        <v>1.0</v>
      </c>
      <c r="BB180" s="5"/>
      <c r="BC180" s="5" t="s">
        <v>63</v>
      </c>
      <c r="BD180" s="11" t="s">
        <v>23</v>
      </c>
      <c r="BE180" s="11">
        <v>0.0</v>
      </c>
      <c r="BF180" s="11">
        <v>1.0</v>
      </c>
      <c r="BG180" s="5">
        <v>2020.0</v>
      </c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ht="15.75" customHeight="1">
      <c r="A181" s="5">
        <v>62.0</v>
      </c>
      <c r="B181" s="7" t="s">
        <v>696</v>
      </c>
      <c r="C181" s="7" t="s">
        <v>697</v>
      </c>
      <c r="D181" s="5" t="s">
        <v>93</v>
      </c>
      <c r="E181" s="5" t="s">
        <v>62</v>
      </c>
      <c r="F181" s="5" t="s">
        <v>63</v>
      </c>
      <c r="G181" s="5">
        <v>17.0</v>
      </c>
      <c r="H181" s="5">
        <v>17.0</v>
      </c>
      <c r="I181" s="5">
        <v>17.0</v>
      </c>
      <c r="J181" s="5" t="s">
        <v>64</v>
      </c>
      <c r="K181" s="5">
        <v>0.1189428376094146</v>
      </c>
      <c r="L181" s="5">
        <v>0.1796175523095413</v>
      </c>
      <c r="M181" s="5">
        <f t="shared" si="32"/>
        <v>0.1189428376</v>
      </c>
      <c r="N181" s="5">
        <v>0.1189428376094146</v>
      </c>
      <c r="O181" s="5">
        <f t="shared" si="2"/>
        <v>0.0322624651</v>
      </c>
      <c r="P181" s="5">
        <v>0.1344</v>
      </c>
      <c r="Q181" s="5">
        <v>0.19</v>
      </c>
      <c r="R181" s="5"/>
      <c r="S181" s="5">
        <v>0.1124</v>
      </c>
      <c r="T181" s="5">
        <v>0.1474</v>
      </c>
      <c r="U181" s="5"/>
      <c r="V181" s="5"/>
      <c r="W181" s="8">
        <v>0.7</v>
      </c>
      <c r="X181" s="5" t="s">
        <v>698</v>
      </c>
      <c r="Y181" s="5" t="s">
        <v>190</v>
      </c>
      <c r="Z181" s="5" t="s">
        <v>199</v>
      </c>
      <c r="AA181" s="5">
        <v>1.0</v>
      </c>
      <c r="AB181" s="5">
        <v>0.0</v>
      </c>
      <c r="AC181" s="5" t="s">
        <v>68</v>
      </c>
      <c r="AD181" s="5" t="s">
        <v>559</v>
      </c>
      <c r="AE181" s="5" t="s">
        <v>107</v>
      </c>
      <c r="AF181" s="5" t="s">
        <v>107</v>
      </c>
      <c r="AG181" s="5" t="s">
        <v>700</v>
      </c>
      <c r="AH181" s="5"/>
      <c r="AI181" s="5" t="s">
        <v>117</v>
      </c>
      <c r="AJ181" s="5" t="s">
        <v>75</v>
      </c>
      <c r="AK181" s="5">
        <v>0.0</v>
      </c>
      <c r="AL181" s="9" t="s">
        <v>220</v>
      </c>
      <c r="AM181" s="10" t="s">
        <v>220</v>
      </c>
      <c r="AN181" s="5" t="s">
        <v>701</v>
      </c>
      <c r="AO181" s="5">
        <v>17.5</v>
      </c>
      <c r="AP181" s="5">
        <v>0.0</v>
      </c>
      <c r="AQ181" s="5">
        <v>1.0</v>
      </c>
      <c r="AR181" s="5">
        <v>1.0</v>
      </c>
      <c r="AS181" s="5">
        <v>1.0</v>
      </c>
      <c r="AT181" s="5">
        <v>0.0</v>
      </c>
      <c r="AU181" s="5"/>
      <c r="AV181" s="5">
        <v>24.77</v>
      </c>
      <c r="AW181" s="5"/>
      <c r="AX181" s="5"/>
      <c r="AY181" s="5">
        <v>0.0</v>
      </c>
      <c r="AZ181" s="5">
        <v>1.0</v>
      </c>
      <c r="BA181" s="5">
        <v>1.0</v>
      </c>
      <c r="BB181" s="5"/>
      <c r="BC181" s="5" t="s">
        <v>63</v>
      </c>
      <c r="BD181" s="11" t="s">
        <v>23</v>
      </c>
      <c r="BE181" s="11">
        <v>0.0</v>
      </c>
      <c r="BF181" s="11">
        <v>1.0</v>
      </c>
      <c r="BG181" s="5">
        <v>2020.0</v>
      </c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ht="15.75" customHeight="1">
      <c r="A182" s="5">
        <v>62.0</v>
      </c>
      <c r="B182" s="7" t="s">
        <v>696</v>
      </c>
      <c r="C182" s="7" t="s">
        <v>697</v>
      </c>
      <c r="D182" s="5" t="s">
        <v>93</v>
      </c>
      <c r="E182" s="5" t="s">
        <v>180</v>
      </c>
      <c r="F182" s="5" t="s">
        <v>63</v>
      </c>
      <c r="G182" s="5">
        <v>16.0</v>
      </c>
      <c r="H182" s="5">
        <v>16.0</v>
      </c>
      <c r="I182" s="5">
        <v>16.0</v>
      </c>
      <c r="J182" s="5" t="s">
        <v>64</v>
      </c>
      <c r="K182" s="5">
        <v>0.04384257928129486</v>
      </c>
      <c r="L182" s="5">
        <v>0.1839006152693544</v>
      </c>
      <c r="M182" s="5">
        <f t="shared" si="32"/>
        <v>0.04384257928</v>
      </c>
      <c r="N182" s="5">
        <v>0.04384257928129486</v>
      </c>
      <c r="O182" s="5">
        <f t="shared" si="2"/>
        <v>0.0338194363</v>
      </c>
      <c r="P182" s="5">
        <v>2.2605</v>
      </c>
      <c r="Q182" s="5">
        <v>0.7367</v>
      </c>
      <c r="R182" s="5"/>
      <c r="S182" s="5">
        <v>2.222</v>
      </c>
      <c r="T182" s="5">
        <v>0.8899</v>
      </c>
      <c r="U182" s="5"/>
      <c r="V182" s="5"/>
      <c r="W182" s="8">
        <v>0.7</v>
      </c>
      <c r="X182" s="5" t="s">
        <v>698</v>
      </c>
      <c r="Y182" s="5" t="s">
        <v>190</v>
      </c>
      <c r="Z182" s="5" t="s">
        <v>199</v>
      </c>
      <c r="AA182" s="5">
        <v>1.0</v>
      </c>
      <c r="AB182" s="5">
        <v>0.0</v>
      </c>
      <c r="AC182" s="5" t="s">
        <v>68</v>
      </c>
      <c r="AD182" s="5" t="s">
        <v>699</v>
      </c>
      <c r="AE182" s="5" t="s">
        <v>153</v>
      </c>
      <c r="AF182" s="5" t="s">
        <v>71</v>
      </c>
      <c r="AG182" s="5" t="s">
        <v>700</v>
      </c>
      <c r="AH182" s="5"/>
      <c r="AI182" s="5" t="s">
        <v>117</v>
      </c>
      <c r="AJ182" s="5" t="s">
        <v>75</v>
      </c>
      <c r="AK182" s="5">
        <v>0.0</v>
      </c>
      <c r="AL182" s="9" t="s">
        <v>220</v>
      </c>
      <c r="AM182" s="10" t="s">
        <v>220</v>
      </c>
      <c r="AN182" s="5" t="s">
        <v>701</v>
      </c>
      <c r="AO182" s="5">
        <v>17.5</v>
      </c>
      <c r="AP182" s="5">
        <v>0.0</v>
      </c>
      <c r="AQ182" s="5">
        <v>1.0</v>
      </c>
      <c r="AR182" s="5">
        <v>1.0</v>
      </c>
      <c r="AS182" s="5">
        <v>1.0</v>
      </c>
      <c r="AT182" s="5">
        <v>0.0</v>
      </c>
      <c r="AU182" s="5">
        <v>16.0</v>
      </c>
      <c r="AV182" s="5">
        <v>72.56</v>
      </c>
      <c r="AW182" s="5">
        <v>4.55</v>
      </c>
      <c r="AX182" s="5">
        <v>6.0</v>
      </c>
      <c r="AY182" s="5">
        <v>0.0</v>
      </c>
      <c r="AZ182" s="5">
        <v>1.0</v>
      </c>
      <c r="BA182" s="5">
        <v>1.0</v>
      </c>
      <c r="BB182" s="5"/>
      <c r="BC182" s="5" t="s">
        <v>63</v>
      </c>
      <c r="BD182" s="11" t="s">
        <v>23</v>
      </c>
      <c r="BE182" s="11">
        <v>0.0</v>
      </c>
      <c r="BF182" s="11">
        <v>1.0</v>
      </c>
      <c r="BG182" s="5">
        <v>2020.0</v>
      </c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ht="15.75" customHeight="1">
      <c r="A183" s="5">
        <v>62.0</v>
      </c>
      <c r="B183" s="7" t="s">
        <v>696</v>
      </c>
      <c r="C183" s="7" t="s">
        <v>697</v>
      </c>
      <c r="D183" s="5" t="s">
        <v>93</v>
      </c>
      <c r="E183" s="5" t="s">
        <v>180</v>
      </c>
      <c r="F183" s="5" t="s">
        <v>63</v>
      </c>
      <c r="G183" s="5">
        <v>16.0</v>
      </c>
      <c r="H183" s="5">
        <v>16.0</v>
      </c>
      <c r="I183" s="5">
        <v>16.0</v>
      </c>
      <c r="J183" s="5" t="s">
        <v>64</v>
      </c>
      <c r="K183" s="5">
        <v>0.1444760414824014</v>
      </c>
      <c r="L183" s="5">
        <v>0.1848641946106097</v>
      </c>
      <c r="M183" s="5">
        <f t="shared" si="32"/>
        <v>0.1444760415</v>
      </c>
      <c r="N183" s="5">
        <v>0.1444760414824014</v>
      </c>
      <c r="O183" s="5">
        <f t="shared" si="2"/>
        <v>0.03417477045</v>
      </c>
      <c r="P183" s="5">
        <v>0.1501</v>
      </c>
      <c r="Q183" s="5">
        <v>0.1679</v>
      </c>
      <c r="R183" s="5"/>
      <c r="S183" s="5">
        <v>0.1263</v>
      </c>
      <c r="T183" s="5">
        <v>0.1346</v>
      </c>
      <c r="U183" s="5"/>
      <c r="V183" s="5"/>
      <c r="W183" s="8">
        <v>0.7</v>
      </c>
      <c r="X183" s="5" t="s">
        <v>698</v>
      </c>
      <c r="Y183" s="5" t="s">
        <v>190</v>
      </c>
      <c r="Z183" s="5" t="s">
        <v>199</v>
      </c>
      <c r="AA183" s="5">
        <v>1.0</v>
      </c>
      <c r="AB183" s="5">
        <v>0.0</v>
      </c>
      <c r="AC183" s="5" t="s">
        <v>68</v>
      </c>
      <c r="AD183" s="5" t="s">
        <v>559</v>
      </c>
      <c r="AE183" s="5" t="s">
        <v>107</v>
      </c>
      <c r="AF183" s="5" t="s">
        <v>107</v>
      </c>
      <c r="AG183" s="5" t="s">
        <v>700</v>
      </c>
      <c r="AH183" s="5"/>
      <c r="AI183" s="5" t="s">
        <v>117</v>
      </c>
      <c r="AJ183" s="5" t="s">
        <v>75</v>
      </c>
      <c r="AK183" s="5">
        <v>0.0</v>
      </c>
      <c r="AL183" s="9" t="s">
        <v>220</v>
      </c>
      <c r="AM183" s="10" t="s">
        <v>220</v>
      </c>
      <c r="AN183" s="5" t="s">
        <v>701</v>
      </c>
      <c r="AO183" s="5">
        <v>17.5</v>
      </c>
      <c r="AP183" s="5">
        <v>0.0</v>
      </c>
      <c r="AQ183" s="5">
        <v>1.0</v>
      </c>
      <c r="AR183" s="5">
        <v>1.0</v>
      </c>
      <c r="AS183" s="5">
        <v>1.0</v>
      </c>
      <c r="AT183" s="5">
        <v>0.0</v>
      </c>
      <c r="AU183" s="5"/>
      <c r="AV183" s="5">
        <v>72.56</v>
      </c>
      <c r="AW183" s="5"/>
      <c r="AX183" s="5"/>
      <c r="AY183" s="5">
        <v>0.0</v>
      </c>
      <c r="AZ183" s="5">
        <v>1.0</v>
      </c>
      <c r="BA183" s="5">
        <v>1.0</v>
      </c>
      <c r="BB183" s="5"/>
      <c r="BC183" s="5" t="s">
        <v>63</v>
      </c>
      <c r="BD183" s="11" t="s">
        <v>23</v>
      </c>
      <c r="BE183" s="11">
        <v>0.0</v>
      </c>
      <c r="BF183" s="11">
        <v>1.0</v>
      </c>
      <c r="BG183" s="5">
        <v>2020.0</v>
      </c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ht="15.75" customHeight="1">
      <c r="A184" s="5">
        <v>63.0</v>
      </c>
      <c r="B184" s="7" t="s">
        <v>702</v>
      </c>
      <c r="C184" s="7" t="s">
        <v>703</v>
      </c>
      <c r="D184" s="5" t="s">
        <v>704</v>
      </c>
      <c r="E184" s="5" t="s">
        <v>62</v>
      </c>
      <c r="F184" s="5" t="s">
        <v>63</v>
      </c>
      <c r="G184" s="5">
        <v>30.0</v>
      </c>
      <c r="H184" s="5">
        <v>15.0</v>
      </c>
      <c r="I184" s="5">
        <v>15.0</v>
      </c>
      <c r="J184" s="5" t="s">
        <v>197</v>
      </c>
      <c r="K184" s="5">
        <v>-0.3275676960128194</v>
      </c>
      <c r="L184" s="5">
        <v>0.3577874565660007</v>
      </c>
      <c r="M184" s="5">
        <f t="shared" si="32"/>
        <v>-0.327567696</v>
      </c>
      <c r="N184" s="5">
        <v>-0.3275676960128194</v>
      </c>
      <c r="O184" s="5">
        <f t="shared" si="2"/>
        <v>0.1280118641</v>
      </c>
      <c r="P184" s="5"/>
      <c r="Q184" s="5"/>
      <c r="R184" s="5"/>
      <c r="S184" s="5"/>
      <c r="T184" s="5"/>
      <c r="U184" s="5"/>
      <c r="V184" s="5">
        <v>-0.922</v>
      </c>
      <c r="W184" s="8">
        <v>0.7</v>
      </c>
      <c r="X184" s="5" t="s">
        <v>705</v>
      </c>
      <c r="Y184" s="5"/>
      <c r="Z184" s="5" t="s">
        <v>199</v>
      </c>
      <c r="AA184" s="5">
        <v>1.0</v>
      </c>
      <c r="AB184" s="5">
        <v>0.0</v>
      </c>
      <c r="AC184" s="5" t="s">
        <v>68</v>
      </c>
      <c r="AD184" s="5" t="s">
        <v>706</v>
      </c>
      <c r="AE184" s="5" t="s">
        <v>707</v>
      </c>
      <c r="AF184" s="5" t="s">
        <v>71</v>
      </c>
      <c r="AG184" s="5" t="s">
        <v>708</v>
      </c>
      <c r="AH184" s="5"/>
      <c r="AI184" s="5" t="s">
        <v>709</v>
      </c>
      <c r="AJ184" s="5" t="s">
        <v>132</v>
      </c>
      <c r="AK184" s="5">
        <v>0.0</v>
      </c>
      <c r="AL184" s="9" t="s">
        <v>229</v>
      </c>
      <c r="AM184" s="10" t="s">
        <v>229</v>
      </c>
      <c r="AN184" s="5" t="s">
        <v>146</v>
      </c>
      <c r="AO184" s="5">
        <v>8.0</v>
      </c>
      <c r="AP184" s="5">
        <v>0.0</v>
      </c>
      <c r="AQ184" s="5">
        <v>0.0</v>
      </c>
      <c r="AR184" s="5">
        <v>1.0</v>
      </c>
      <c r="AS184" s="5">
        <v>2.0</v>
      </c>
      <c r="AT184" s="5">
        <v>0.0</v>
      </c>
      <c r="AU184" s="5">
        <v>30.0</v>
      </c>
      <c r="AV184" s="5">
        <v>21.0</v>
      </c>
      <c r="AW184" s="5">
        <v>0.36</v>
      </c>
      <c r="AX184" s="5">
        <v>16.0</v>
      </c>
      <c r="AY184" s="5">
        <v>0.0</v>
      </c>
      <c r="AZ184" s="5">
        <v>0.0</v>
      </c>
      <c r="BA184" s="5">
        <v>0.0</v>
      </c>
      <c r="BB184" s="5" t="s">
        <v>147</v>
      </c>
      <c r="BC184" s="5" t="s">
        <v>63</v>
      </c>
      <c r="BD184" s="11" t="s">
        <v>23</v>
      </c>
      <c r="BE184" s="11">
        <v>1.0</v>
      </c>
      <c r="BF184" s="11">
        <v>1.0</v>
      </c>
      <c r="BG184" s="5">
        <v>2020.0</v>
      </c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ht="15.75" customHeight="1">
      <c r="A185" s="5">
        <v>63.0</v>
      </c>
      <c r="B185" s="7" t="s">
        <v>702</v>
      </c>
      <c r="C185" s="7" t="s">
        <v>710</v>
      </c>
      <c r="D185" s="5" t="s">
        <v>704</v>
      </c>
      <c r="E185" s="5" t="s">
        <v>62</v>
      </c>
      <c r="F185" s="5" t="s">
        <v>63</v>
      </c>
      <c r="G185" s="5">
        <v>30.0</v>
      </c>
      <c r="H185" s="5">
        <v>15.0</v>
      </c>
      <c r="I185" s="5">
        <v>15.0</v>
      </c>
      <c r="J185" s="5" t="s">
        <v>225</v>
      </c>
      <c r="K185" s="5">
        <v>0.807905575632485</v>
      </c>
      <c r="L185" s="5">
        <v>0.3702729324031347</v>
      </c>
      <c r="M185" s="5">
        <f t="shared" si="32"/>
        <v>0.8079055756</v>
      </c>
      <c r="N185" s="5">
        <v>0.807905575632485</v>
      </c>
      <c r="O185" s="5">
        <f t="shared" si="2"/>
        <v>0.1371020445</v>
      </c>
      <c r="P185" s="5"/>
      <c r="Q185" s="5"/>
      <c r="R185" s="5"/>
      <c r="S185" s="5"/>
      <c r="T185" s="5"/>
      <c r="U185" s="5"/>
      <c r="V185" s="5">
        <v>2.274</v>
      </c>
      <c r="W185" s="8">
        <v>0.7</v>
      </c>
      <c r="X185" s="5" t="s">
        <v>705</v>
      </c>
      <c r="Y185" s="5"/>
      <c r="Z185" s="5" t="s">
        <v>199</v>
      </c>
      <c r="AA185" s="5">
        <v>1.0</v>
      </c>
      <c r="AB185" s="5">
        <v>0.0</v>
      </c>
      <c r="AC185" s="5" t="s">
        <v>68</v>
      </c>
      <c r="AD185" s="5" t="s">
        <v>711</v>
      </c>
      <c r="AE185" s="5" t="s">
        <v>712</v>
      </c>
      <c r="AF185" s="5" t="s">
        <v>71</v>
      </c>
      <c r="AG185" s="5" t="s">
        <v>708</v>
      </c>
      <c r="AH185" s="5"/>
      <c r="AI185" s="5" t="s">
        <v>709</v>
      </c>
      <c r="AJ185" s="5" t="s">
        <v>132</v>
      </c>
      <c r="AK185" s="5">
        <v>0.0</v>
      </c>
      <c r="AL185" s="9" t="s">
        <v>229</v>
      </c>
      <c r="AM185" s="10" t="s">
        <v>229</v>
      </c>
      <c r="AN185" s="5" t="s">
        <v>146</v>
      </c>
      <c r="AO185" s="5">
        <v>8.0</v>
      </c>
      <c r="AP185" s="5">
        <v>0.0</v>
      </c>
      <c r="AQ185" s="5">
        <v>0.0</v>
      </c>
      <c r="AR185" s="5">
        <v>1.0</v>
      </c>
      <c r="AS185" s="5">
        <v>2.0</v>
      </c>
      <c r="AT185" s="5">
        <v>0.0</v>
      </c>
      <c r="AU185" s="5"/>
      <c r="AV185" s="5">
        <v>21.0</v>
      </c>
      <c r="AW185" s="5"/>
      <c r="AX185" s="5"/>
      <c r="AY185" s="5">
        <v>0.0</v>
      </c>
      <c r="AZ185" s="5">
        <v>0.0</v>
      </c>
      <c r="BA185" s="5">
        <v>0.0</v>
      </c>
      <c r="BB185" s="5" t="s">
        <v>147</v>
      </c>
      <c r="BC185" s="5" t="s">
        <v>63</v>
      </c>
      <c r="BD185" s="11" t="s">
        <v>23</v>
      </c>
      <c r="BE185" s="11">
        <v>1.0</v>
      </c>
      <c r="BF185" s="11">
        <v>1.0</v>
      </c>
      <c r="BG185" s="5">
        <v>2020.0</v>
      </c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ht="15.75" customHeight="1">
      <c r="A186" s="5">
        <v>63.0</v>
      </c>
      <c r="B186" s="7" t="s">
        <v>702</v>
      </c>
      <c r="C186" s="7" t="s">
        <v>713</v>
      </c>
      <c r="D186" s="5" t="s">
        <v>704</v>
      </c>
      <c r="E186" s="5" t="s">
        <v>62</v>
      </c>
      <c r="F186" s="5" t="s">
        <v>63</v>
      </c>
      <c r="G186" s="5">
        <v>30.0</v>
      </c>
      <c r="H186" s="5">
        <v>15.0</v>
      </c>
      <c r="I186" s="5">
        <v>15.0</v>
      </c>
      <c r="J186" s="5" t="s">
        <v>197</v>
      </c>
      <c r="K186" s="5">
        <v>-0.7304546453387816</v>
      </c>
      <c r="L186" s="5">
        <v>0.3675816289838202</v>
      </c>
      <c r="M186" s="5">
        <f t="shared" si="32"/>
        <v>-0.7304546453</v>
      </c>
      <c r="N186" s="5">
        <v>-0.7304546453387816</v>
      </c>
      <c r="O186" s="5">
        <f t="shared" si="2"/>
        <v>0.135116254</v>
      </c>
      <c r="P186" s="5"/>
      <c r="Q186" s="5"/>
      <c r="R186" s="5"/>
      <c r="S186" s="5"/>
      <c r="T186" s="5"/>
      <c r="U186" s="5"/>
      <c r="V186" s="5">
        <v>-2.056</v>
      </c>
      <c r="W186" s="8">
        <v>0.7</v>
      </c>
      <c r="X186" s="5" t="s">
        <v>705</v>
      </c>
      <c r="Y186" s="5"/>
      <c r="Z186" s="5" t="s">
        <v>199</v>
      </c>
      <c r="AA186" s="5">
        <v>1.0</v>
      </c>
      <c r="AB186" s="5">
        <v>0.0</v>
      </c>
      <c r="AC186" s="5" t="s">
        <v>68</v>
      </c>
      <c r="AD186" s="5" t="s">
        <v>714</v>
      </c>
      <c r="AE186" s="5" t="s">
        <v>715</v>
      </c>
      <c r="AF186" s="5" t="s">
        <v>71</v>
      </c>
      <c r="AG186" s="5" t="s">
        <v>708</v>
      </c>
      <c r="AH186" s="5"/>
      <c r="AI186" s="5" t="s">
        <v>709</v>
      </c>
      <c r="AJ186" s="5" t="s">
        <v>132</v>
      </c>
      <c r="AK186" s="5">
        <v>0.0</v>
      </c>
      <c r="AL186" s="9" t="s">
        <v>229</v>
      </c>
      <c r="AM186" s="10" t="s">
        <v>229</v>
      </c>
      <c r="AN186" s="5" t="s">
        <v>146</v>
      </c>
      <c r="AO186" s="5">
        <v>8.0</v>
      </c>
      <c r="AP186" s="5">
        <v>0.0</v>
      </c>
      <c r="AQ186" s="5">
        <v>0.0</v>
      </c>
      <c r="AR186" s="5">
        <v>1.0</v>
      </c>
      <c r="AS186" s="5">
        <v>2.0</v>
      </c>
      <c r="AT186" s="5">
        <v>0.0</v>
      </c>
      <c r="AU186" s="5"/>
      <c r="AV186" s="5">
        <v>21.0</v>
      </c>
      <c r="AW186" s="5"/>
      <c r="AX186" s="5"/>
      <c r="AY186" s="5">
        <v>0.0</v>
      </c>
      <c r="AZ186" s="5">
        <v>0.0</v>
      </c>
      <c r="BA186" s="5">
        <v>0.0</v>
      </c>
      <c r="BB186" s="5" t="s">
        <v>147</v>
      </c>
      <c r="BC186" s="5" t="s">
        <v>63</v>
      </c>
      <c r="BD186" s="11" t="s">
        <v>23</v>
      </c>
      <c r="BE186" s="11">
        <v>1.0</v>
      </c>
      <c r="BF186" s="11">
        <v>1.0</v>
      </c>
      <c r="BG186" s="5">
        <v>2020.0</v>
      </c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ht="15.75" customHeight="1">
      <c r="A187" s="5">
        <v>64.0</v>
      </c>
      <c r="B187" s="7" t="s">
        <v>716</v>
      </c>
      <c r="C187" s="7" t="s">
        <v>717</v>
      </c>
      <c r="D187" s="5" t="s">
        <v>704</v>
      </c>
      <c r="E187" s="5" t="s">
        <v>180</v>
      </c>
      <c r="F187" s="5" t="s">
        <v>63</v>
      </c>
      <c r="G187" s="5">
        <v>24.0</v>
      </c>
      <c r="H187" s="5">
        <v>12.0</v>
      </c>
      <c r="I187" s="5">
        <v>12.0</v>
      </c>
      <c r="J187" s="5" t="s">
        <v>272</v>
      </c>
      <c r="K187" s="5">
        <v>1.137182651850719</v>
      </c>
      <c r="L187" s="5">
        <v>0.4269800134587669</v>
      </c>
      <c r="M187" s="5">
        <f t="shared" si="32"/>
        <v>1.137182652</v>
      </c>
      <c r="N187" s="5">
        <v>1.137182651850719</v>
      </c>
      <c r="O187" s="5">
        <f t="shared" si="2"/>
        <v>0.1823119319</v>
      </c>
      <c r="P187" s="5"/>
      <c r="Q187" s="5"/>
      <c r="R187" s="5"/>
      <c r="S187" s="5"/>
      <c r="T187" s="5"/>
      <c r="U187" s="5"/>
      <c r="V187" s="5">
        <v>2.885</v>
      </c>
      <c r="W187" s="8">
        <v>0.7</v>
      </c>
      <c r="X187" s="5" t="s">
        <v>718</v>
      </c>
      <c r="Y187" s="5"/>
      <c r="Z187" s="5" t="s">
        <v>719</v>
      </c>
      <c r="AA187" s="5">
        <v>0.0</v>
      </c>
      <c r="AB187" s="5">
        <v>1.0</v>
      </c>
      <c r="AC187" s="5" t="s">
        <v>68</v>
      </c>
      <c r="AD187" s="5" t="s">
        <v>720</v>
      </c>
      <c r="AE187" s="5" t="s">
        <v>465</v>
      </c>
      <c r="AF187" s="5" t="s">
        <v>71</v>
      </c>
      <c r="AG187" s="5" t="s">
        <v>459</v>
      </c>
      <c r="AH187" s="5"/>
      <c r="AI187" s="5" t="s">
        <v>262</v>
      </c>
      <c r="AJ187" s="5" t="s">
        <v>263</v>
      </c>
      <c r="AK187" s="5">
        <v>1.0</v>
      </c>
      <c r="AL187" s="9" t="s">
        <v>721</v>
      </c>
      <c r="AM187" s="10" t="s">
        <v>721</v>
      </c>
      <c r="AN187" s="5" t="s">
        <v>722</v>
      </c>
      <c r="AO187" s="5">
        <v>20.0</v>
      </c>
      <c r="AP187" s="5">
        <v>0.0</v>
      </c>
      <c r="AQ187" s="5">
        <v>0.0</v>
      </c>
      <c r="AR187" s="5">
        <v>5.0</v>
      </c>
      <c r="AS187" s="5">
        <v>0.0</v>
      </c>
      <c r="AT187" s="5">
        <v>0.0</v>
      </c>
      <c r="AU187" s="5">
        <v>24.0</v>
      </c>
      <c r="AV187" s="5">
        <v>67.71</v>
      </c>
      <c r="AW187" s="5">
        <v>0.82</v>
      </c>
      <c r="AX187" s="5">
        <v>13.0</v>
      </c>
      <c r="AY187" s="5">
        <v>0.0</v>
      </c>
      <c r="AZ187" s="5">
        <v>0.0</v>
      </c>
      <c r="BA187" s="5">
        <v>0.0</v>
      </c>
      <c r="BB187" s="5" t="s">
        <v>239</v>
      </c>
      <c r="BC187" s="5" t="s">
        <v>63</v>
      </c>
      <c r="BD187" s="11" t="s">
        <v>136</v>
      </c>
      <c r="BE187" s="11">
        <v>0.0</v>
      </c>
      <c r="BF187" s="11">
        <v>2.0</v>
      </c>
      <c r="BG187" s="5">
        <v>2015.0</v>
      </c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ht="15.75" customHeight="1">
      <c r="A188" s="15">
        <v>65.0</v>
      </c>
      <c r="B188" s="7" t="s">
        <v>723</v>
      </c>
      <c r="C188" s="7" t="s">
        <v>724</v>
      </c>
      <c r="D188" s="5" t="s">
        <v>93</v>
      </c>
      <c r="E188" s="5" t="s">
        <v>124</v>
      </c>
      <c r="F188" s="5" t="s">
        <v>287</v>
      </c>
      <c r="G188" s="5">
        <v>14.0</v>
      </c>
      <c r="H188" s="5">
        <v>14.0</v>
      </c>
      <c r="I188" s="5">
        <v>14.0</v>
      </c>
      <c r="J188" s="5" t="s">
        <v>233</v>
      </c>
      <c r="K188" s="5">
        <v>-0.486666559322731</v>
      </c>
      <c r="L188" s="5">
        <v>0.2074576017376397</v>
      </c>
      <c r="M188" s="5">
        <f t="shared" ref="M188:M189" si="33">-K188</f>
        <v>0.4866665593</v>
      </c>
      <c r="N188" s="5">
        <v>0.486666559322731</v>
      </c>
      <c r="O188" s="5">
        <f t="shared" si="2"/>
        <v>0.04303865652</v>
      </c>
      <c r="P188" s="5">
        <v>453.2</v>
      </c>
      <c r="Q188" s="5">
        <v>131.3</v>
      </c>
      <c r="R188" s="5"/>
      <c r="S188" s="5">
        <v>566.9</v>
      </c>
      <c r="T188" s="5">
        <v>234.1</v>
      </c>
      <c r="U188" s="5"/>
      <c r="V188" s="5"/>
      <c r="W188" s="8">
        <v>0.7</v>
      </c>
      <c r="X188" s="5" t="s">
        <v>301</v>
      </c>
      <c r="Y188" s="5"/>
      <c r="Z188" s="5" t="s">
        <v>112</v>
      </c>
      <c r="AA188" s="5">
        <v>1.0</v>
      </c>
      <c r="AB188" s="5">
        <v>0.0</v>
      </c>
      <c r="AC188" s="5" t="s">
        <v>105</v>
      </c>
      <c r="AD188" s="5"/>
      <c r="AE188" s="5" t="s">
        <v>107</v>
      </c>
      <c r="AF188" s="5" t="s">
        <v>107</v>
      </c>
      <c r="AG188" s="5" t="s">
        <v>144</v>
      </c>
      <c r="AH188" s="5" t="s">
        <v>154</v>
      </c>
      <c r="AI188" s="5" t="s">
        <v>74</v>
      </c>
      <c r="AJ188" s="5" t="s">
        <v>132</v>
      </c>
      <c r="AK188" s="5">
        <v>0.0</v>
      </c>
      <c r="AL188" s="5">
        <v>0.75</v>
      </c>
      <c r="AM188" s="5">
        <v>0.75</v>
      </c>
      <c r="AN188" s="5">
        <v>0.5</v>
      </c>
      <c r="AO188" s="5">
        <v>25.0</v>
      </c>
      <c r="AP188" s="5">
        <v>1.0</v>
      </c>
      <c r="AQ188" s="5">
        <v>0.0</v>
      </c>
      <c r="AR188" s="5">
        <v>1.0</v>
      </c>
      <c r="AS188" s="5">
        <v>0.0</v>
      </c>
      <c r="AT188" s="5">
        <v>0.0</v>
      </c>
      <c r="AU188" s="5">
        <v>14.0</v>
      </c>
      <c r="AV188" s="5">
        <v>12.3</v>
      </c>
      <c r="AW188" s="5">
        <v>1.39</v>
      </c>
      <c r="AX188" s="5">
        <v>14.0</v>
      </c>
      <c r="AY188" s="5">
        <v>0.0</v>
      </c>
      <c r="AZ188" s="5">
        <v>0.0</v>
      </c>
      <c r="BA188" s="5">
        <v>0.0</v>
      </c>
      <c r="BB188" s="5">
        <v>0.517</v>
      </c>
      <c r="BC188" s="5" t="s">
        <v>63</v>
      </c>
      <c r="BD188" s="11" t="s">
        <v>136</v>
      </c>
      <c r="BE188" s="11">
        <v>0.0</v>
      </c>
      <c r="BF188" s="11">
        <v>2.0</v>
      </c>
      <c r="BG188" s="5">
        <v>2015.0</v>
      </c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ht="15.75" customHeight="1">
      <c r="A189" s="15">
        <v>65.0</v>
      </c>
      <c r="B189" s="7" t="s">
        <v>723</v>
      </c>
      <c r="C189" s="7" t="s">
        <v>725</v>
      </c>
      <c r="D189" s="5" t="s">
        <v>93</v>
      </c>
      <c r="E189" s="5" t="s">
        <v>124</v>
      </c>
      <c r="F189" s="5" t="s">
        <v>287</v>
      </c>
      <c r="G189" s="5">
        <v>14.0</v>
      </c>
      <c r="H189" s="5">
        <v>14.0</v>
      </c>
      <c r="I189" s="5">
        <v>14.0</v>
      </c>
      <c r="J189" s="5" t="s">
        <v>233</v>
      </c>
      <c r="K189" s="5">
        <v>-0.3650539360400551</v>
      </c>
      <c r="L189" s="5">
        <v>0.2020373378043307</v>
      </c>
      <c r="M189" s="5">
        <f t="shared" si="33"/>
        <v>0.365053936</v>
      </c>
      <c r="N189" s="5">
        <v>0.3650539360400551</v>
      </c>
      <c r="O189" s="5">
        <f t="shared" si="2"/>
        <v>0.04081908587</v>
      </c>
      <c r="P189" s="5">
        <v>225.2</v>
      </c>
      <c r="Q189" s="5">
        <v>246.9</v>
      </c>
      <c r="R189" s="5"/>
      <c r="S189" s="5">
        <v>379.4</v>
      </c>
      <c r="T189" s="5">
        <v>425.3</v>
      </c>
      <c r="U189" s="5"/>
      <c r="V189" s="5"/>
      <c r="W189" s="8">
        <v>0.7</v>
      </c>
      <c r="X189" s="5" t="s">
        <v>301</v>
      </c>
      <c r="Y189" s="5"/>
      <c r="Z189" s="5" t="s">
        <v>112</v>
      </c>
      <c r="AA189" s="5">
        <v>1.0</v>
      </c>
      <c r="AB189" s="5">
        <v>0.0</v>
      </c>
      <c r="AC189" s="5" t="s">
        <v>105</v>
      </c>
      <c r="AD189" s="5"/>
      <c r="AE189" s="5" t="s">
        <v>726</v>
      </c>
      <c r="AF189" s="5" t="s">
        <v>107</v>
      </c>
      <c r="AG189" s="5" t="s">
        <v>144</v>
      </c>
      <c r="AH189" s="5" t="s">
        <v>154</v>
      </c>
      <c r="AI189" s="5" t="s">
        <v>74</v>
      </c>
      <c r="AJ189" s="5" t="s">
        <v>132</v>
      </c>
      <c r="AK189" s="5">
        <v>0.0</v>
      </c>
      <c r="AL189" s="5">
        <v>0.75</v>
      </c>
      <c r="AM189" s="5">
        <v>0.75</v>
      </c>
      <c r="AN189" s="5">
        <v>0.5</v>
      </c>
      <c r="AO189" s="5">
        <v>25.0</v>
      </c>
      <c r="AP189" s="5">
        <v>1.0</v>
      </c>
      <c r="AQ189" s="5">
        <v>0.0</v>
      </c>
      <c r="AR189" s="5">
        <v>1.0</v>
      </c>
      <c r="AS189" s="5">
        <v>0.0</v>
      </c>
      <c r="AT189" s="5">
        <v>0.0</v>
      </c>
      <c r="AU189" s="5">
        <v>14.0</v>
      </c>
      <c r="AV189" s="5">
        <v>12.3</v>
      </c>
      <c r="AW189" s="5">
        <v>1.39</v>
      </c>
      <c r="AX189" s="5">
        <v>14.0</v>
      </c>
      <c r="AY189" s="5">
        <v>0.0</v>
      </c>
      <c r="AZ189" s="5">
        <v>0.0</v>
      </c>
      <c r="BA189" s="5">
        <v>0.0</v>
      </c>
      <c r="BB189" s="5">
        <v>0.517</v>
      </c>
      <c r="BC189" s="5" t="s">
        <v>63</v>
      </c>
      <c r="BD189" s="11" t="s">
        <v>136</v>
      </c>
      <c r="BE189" s="11">
        <v>0.0</v>
      </c>
      <c r="BF189" s="11">
        <v>2.0</v>
      </c>
      <c r="BG189" s="5">
        <v>2015.0</v>
      </c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ht="15.75" customHeight="1">
      <c r="A190" s="5">
        <v>66.0</v>
      </c>
      <c r="B190" s="7" t="s">
        <v>727</v>
      </c>
      <c r="C190" s="7" t="s">
        <v>728</v>
      </c>
      <c r="D190" s="5" t="s">
        <v>93</v>
      </c>
      <c r="E190" s="5" t="s">
        <v>62</v>
      </c>
      <c r="F190" s="5" t="s">
        <v>63</v>
      </c>
      <c r="G190" s="5">
        <v>20.0</v>
      </c>
      <c r="H190" s="5">
        <v>20.0</v>
      </c>
      <c r="I190" s="5">
        <v>20.0</v>
      </c>
      <c r="J190" s="5" t="s">
        <v>427</v>
      </c>
      <c r="K190" s="5">
        <v>0.3766743554844758</v>
      </c>
      <c r="L190" s="5">
        <v>0.1725579715666439</v>
      </c>
      <c r="M190" s="5">
        <f t="shared" ref="M190:M192" si="34">K190</f>
        <v>0.3766743555</v>
      </c>
      <c r="N190" s="5">
        <v>0.3766743554844758</v>
      </c>
      <c r="O190" s="5">
        <f t="shared" si="2"/>
        <v>0.02977625355</v>
      </c>
      <c r="P190" s="5">
        <v>17.3</v>
      </c>
      <c r="Q190" s="5">
        <v>2.36</v>
      </c>
      <c r="R190" s="5"/>
      <c r="S190" s="5">
        <v>16.3</v>
      </c>
      <c r="T190" s="5">
        <v>2.68</v>
      </c>
      <c r="U190" s="5"/>
      <c r="V190" s="5"/>
      <c r="W190" s="5">
        <v>0.55</v>
      </c>
      <c r="X190" s="5" t="s">
        <v>729</v>
      </c>
      <c r="Y190" s="5"/>
      <c r="Z190" s="5" t="s">
        <v>730</v>
      </c>
      <c r="AA190" s="5">
        <v>1.0</v>
      </c>
      <c r="AB190" s="5">
        <v>0.0</v>
      </c>
      <c r="AC190" s="5" t="s">
        <v>68</v>
      </c>
      <c r="AD190" s="5" t="s">
        <v>731</v>
      </c>
      <c r="AE190" s="5" t="s">
        <v>732</v>
      </c>
      <c r="AF190" s="5" t="s">
        <v>71</v>
      </c>
      <c r="AG190" s="5" t="s">
        <v>201</v>
      </c>
      <c r="AH190" s="5" t="s">
        <v>131</v>
      </c>
      <c r="AI190" s="5" t="s">
        <v>117</v>
      </c>
      <c r="AJ190" s="5" t="s">
        <v>75</v>
      </c>
      <c r="AK190" s="5">
        <v>0.0</v>
      </c>
      <c r="AL190" s="9" t="s">
        <v>360</v>
      </c>
      <c r="AM190" s="10" t="s">
        <v>360</v>
      </c>
      <c r="AN190" s="5" t="s">
        <v>238</v>
      </c>
      <c r="AO190" s="5">
        <v>15.0</v>
      </c>
      <c r="AP190" s="5">
        <v>0.0</v>
      </c>
      <c r="AQ190" s="5">
        <v>0.0</v>
      </c>
      <c r="AR190" s="5">
        <v>1.0</v>
      </c>
      <c r="AS190" s="5">
        <v>0.0</v>
      </c>
      <c r="AT190" s="5">
        <v>0.0</v>
      </c>
      <c r="AU190" s="5">
        <v>20.0</v>
      </c>
      <c r="AV190" s="5">
        <v>24.85</v>
      </c>
      <c r="AW190" s="5">
        <v>3.3</v>
      </c>
      <c r="AX190" s="5">
        <v>9.0</v>
      </c>
      <c r="AY190" s="5">
        <v>0.0</v>
      </c>
      <c r="AZ190" s="5">
        <v>0.0</v>
      </c>
      <c r="BA190" s="5">
        <v>0.0</v>
      </c>
      <c r="BB190" s="5" t="s">
        <v>239</v>
      </c>
      <c r="BC190" s="5" t="s">
        <v>79</v>
      </c>
      <c r="BD190" s="11" t="s">
        <v>136</v>
      </c>
      <c r="BE190" s="11">
        <v>0.0</v>
      </c>
      <c r="BF190" s="11">
        <v>2.0</v>
      </c>
      <c r="BG190" s="5">
        <v>2017.0</v>
      </c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ht="15.75" customHeight="1">
      <c r="A191" s="5">
        <v>66.0</v>
      </c>
      <c r="B191" s="7" t="s">
        <v>727</v>
      </c>
      <c r="C191" s="7" t="s">
        <v>733</v>
      </c>
      <c r="D191" s="5" t="s">
        <v>93</v>
      </c>
      <c r="E191" s="5" t="s">
        <v>62</v>
      </c>
      <c r="F191" s="5" t="s">
        <v>63</v>
      </c>
      <c r="G191" s="5">
        <v>20.0</v>
      </c>
      <c r="H191" s="5">
        <v>20.0</v>
      </c>
      <c r="I191" s="5">
        <v>20.0</v>
      </c>
      <c r="J191" s="5" t="s">
        <v>427</v>
      </c>
      <c r="K191" s="5">
        <v>-0.06396920742248552</v>
      </c>
      <c r="L191" s="5">
        <v>0.1664613495453942</v>
      </c>
      <c r="M191" s="5">
        <f t="shared" si="34"/>
        <v>-0.06396920742</v>
      </c>
      <c r="N191" s="5">
        <v>-0.06396920742248552</v>
      </c>
      <c r="O191" s="5">
        <f t="shared" si="2"/>
        <v>0.02770938089</v>
      </c>
      <c r="P191" s="5">
        <v>12.1</v>
      </c>
      <c r="Q191" s="5">
        <v>2.88</v>
      </c>
      <c r="R191" s="5"/>
      <c r="S191" s="5">
        <v>12.3</v>
      </c>
      <c r="T191" s="5">
        <v>3.1</v>
      </c>
      <c r="U191" s="5"/>
      <c r="V191" s="5"/>
      <c r="W191" s="5">
        <v>0.7</v>
      </c>
      <c r="X191" s="5" t="s">
        <v>734</v>
      </c>
      <c r="Y191" s="5"/>
      <c r="Z191" s="5" t="s">
        <v>730</v>
      </c>
      <c r="AA191" s="5">
        <v>1.0</v>
      </c>
      <c r="AB191" s="5">
        <v>0.0</v>
      </c>
      <c r="AC191" s="5" t="s">
        <v>68</v>
      </c>
      <c r="AD191" s="5" t="s">
        <v>735</v>
      </c>
      <c r="AE191" s="5" t="s">
        <v>736</v>
      </c>
      <c r="AF191" s="5" t="s">
        <v>71</v>
      </c>
      <c r="AG191" s="5" t="s">
        <v>201</v>
      </c>
      <c r="AH191" s="5" t="s">
        <v>131</v>
      </c>
      <c r="AI191" s="5" t="s">
        <v>117</v>
      </c>
      <c r="AJ191" s="5" t="s">
        <v>75</v>
      </c>
      <c r="AK191" s="5">
        <v>0.0</v>
      </c>
      <c r="AL191" s="9" t="s">
        <v>360</v>
      </c>
      <c r="AM191" s="10" t="s">
        <v>360</v>
      </c>
      <c r="AN191" s="5" t="s">
        <v>238</v>
      </c>
      <c r="AO191" s="5">
        <v>15.0</v>
      </c>
      <c r="AP191" s="5">
        <v>0.0</v>
      </c>
      <c r="AQ191" s="5">
        <v>0.0</v>
      </c>
      <c r="AR191" s="5">
        <v>1.0</v>
      </c>
      <c r="AS191" s="5">
        <v>0.0</v>
      </c>
      <c r="AT191" s="5">
        <v>0.0</v>
      </c>
      <c r="AU191" s="5"/>
      <c r="AV191" s="5">
        <v>24.85</v>
      </c>
      <c r="AW191" s="5"/>
      <c r="AX191" s="5"/>
      <c r="AY191" s="5">
        <v>0.0</v>
      </c>
      <c r="AZ191" s="5">
        <v>0.0</v>
      </c>
      <c r="BA191" s="5">
        <v>0.0</v>
      </c>
      <c r="BB191" s="5" t="s">
        <v>239</v>
      </c>
      <c r="BC191" s="5" t="s">
        <v>79</v>
      </c>
      <c r="BD191" s="11" t="s">
        <v>136</v>
      </c>
      <c r="BE191" s="11">
        <v>0.0</v>
      </c>
      <c r="BF191" s="11">
        <v>2.0</v>
      </c>
      <c r="BG191" s="5">
        <v>2017.0</v>
      </c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ht="15.75" customHeight="1">
      <c r="A192" s="5">
        <v>67.0</v>
      </c>
      <c r="B192" s="7" t="s">
        <v>737</v>
      </c>
      <c r="C192" s="7" t="s">
        <v>738</v>
      </c>
      <c r="D192" s="5" t="s">
        <v>93</v>
      </c>
      <c r="E192" s="5" t="s">
        <v>62</v>
      </c>
      <c r="F192" s="5" t="s">
        <v>63</v>
      </c>
      <c r="G192" s="5">
        <v>30.0</v>
      </c>
      <c r="H192" s="5">
        <v>30.0</v>
      </c>
      <c r="I192" s="5">
        <v>30.0</v>
      </c>
      <c r="J192" s="5" t="s">
        <v>233</v>
      </c>
      <c r="K192" s="5">
        <v>0.9216338264630789</v>
      </c>
      <c r="L192" s="5">
        <v>0.16572332794737</v>
      </c>
      <c r="M192" s="5">
        <f t="shared" si="34"/>
        <v>0.9216338265</v>
      </c>
      <c r="N192" s="5">
        <v>0.9216338264630789</v>
      </c>
      <c r="O192" s="5">
        <f t="shared" si="2"/>
        <v>0.02746422143</v>
      </c>
      <c r="P192" s="5">
        <v>0.31</v>
      </c>
      <c r="Q192" s="5">
        <v>0.01</v>
      </c>
      <c r="R192" s="5"/>
      <c r="S192" s="5">
        <v>0.3</v>
      </c>
      <c r="T192" s="5">
        <v>0.011</v>
      </c>
      <c r="U192" s="5"/>
      <c r="V192" s="5"/>
      <c r="W192" s="8">
        <v>0.7</v>
      </c>
      <c r="X192" s="5" t="s">
        <v>739</v>
      </c>
      <c r="Y192" s="5"/>
      <c r="Z192" s="5" t="s">
        <v>112</v>
      </c>
      <c r="AA192" s="5">
        <v>1.0</v>
      </c>
      <c r="AB192" s="5">
        <v>0.0</v>
      </c>
      <c r="AC192" s="5" t="s">
        <v>68</v>
      </c>
      <c r="AD192" s="5" t="s">
        <v>740</v>
      </c>
      <c r="AE192" s="5" t="s">
        <v>741</v>
      </c>
      <c r="AF192" s="5" t="s">
        <v>71</v>
      </c>
      <c r="AG192" s="5" t="s">
        <v>742</v>
      </c>
      <c r="AH192" s="5" t="s">
        <v>743</v>
      </c>
      <c r="AI192" s="5" t="s">
        <v>74</v>
      </c>
      <c r="AJ192" s="5" t="s">
        <v>744</v>
      </c>
      <c r="AK192" s="5">
        <v>0.0</v>
      </c>
      <c r="AL192" s="9" t="s">
        <v>76</v>
      </c>
      <c r="AM192" s="10" t="s">
        <v>76</v>
      </c>
      <c r="AN192" s="5" t="s">
        <v>146</v>
      </c>
      <c r="AO192" s="5">
        <v>20.0</v>
      </c>
      <c r="AP192" s="5">
        <v>0.0</v>
      </c>
      <c r="AQ192" s="5">
        <v>0.0</v>
      </c>
      <c r="AR192" s="5">
        <v>1.0</v>
      </c>
      <c r="AS192" s="5">
        <v>1.0</v>
      </c>
      <c r="AT192" s="5">
        <v>1.0</v>
      </c>
      <c r="AU192" s="5">
        <v>30.0</v>
      </c>
      <c r="AV192" s="5">
        <v>24.0</v>
      </c>
      <c r="AW192" s="5"/>
      <c r="AX192" s="5">
        <v>15.0</v>
      </c>
      <c r="AY192" s="5">
        <v>0.0</v>
      </c>
      <c r="AZ192" s="5">
        <v>1.0</v>
      </c>
      <c r="BA192" s="5">
        <v>1.0</v>
      </c>
      <c r="BB192" s="5" t="s">
        <v>146</v>
      </c>
      <c r="BC192" s="5" t="s">
        <v>63</v>
      </c>
      <c r="BD192" s="11" t="s">
        <v>136</v>
      </c>
      <c r="BE192" s="11">
        <v>0.0</v>
      </c>
      <c r="BF192" s="11">
        <v>2.0</v>
      </c>
      <c r="BG192" s="5">
        <v>2018.0</v>
      </c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ht="15.75" customHeight="1">
      <c r="A193" s="5">
        <v>67.0</v>
      </c>
      <c r="B193" s="7" t="s">
        <v>737</v>
      </c>
      <c r="C193" s="7" t="s">
        <v>745</v>
      </c>
      <c r="D193" s="5" t="s">
        <v>93</v>
      </c>
      <c r="E193" s="5" t="s">
        <v>62</v>
      </c>
      <c r="F193" s="5" t="s">
        <v>63</v>
      </c>
      <c r="G193" s="5">
        <v>30.0</v>
      </c>
      <c r="H193" s="5">
        <v>30.0</v>
      </c>
      <c r="I193" s="5">
        <v>30.0</v>
      </c>
      <c r="J193" s="5" t="s">
        <v>182</v>
      </c>
      <c r="K193" s="5">
        <v>-1.63775611534388</v>
      </c>
      <c r="L193" s="5">
        <v>0.2139920168104515</v>
      </c>
      <c r="M193" s="5">
        <f t="shared" ref="M193:M194" si="35">-K193</f>
        <v>1.637756115</v>
      </c>
      <c r="N193" s="5">
        <v>1.63775611534388</v>
      </c>
      <c r="O193" s="5">
        <f t="shared" si="2"/>
        <v>0.04579258326</v>
      </c>
      <c r="P193" s="5">
        <v>217.28</v>
      </c>
      <c r="Q193" s="5">
        <v>32.19</v>
      </c>
      <c r="R193" s="5"/>
      <c r="S193" s="5">
        <v>288.18</v>
      </c>
      <c r="T193" s="5">
        <v>45.73</v>
      </c>
      <c r="U193" s="5"/>
      <c r="V193" s="5"/>
      <c r="W193" s="8">
        <v>0.7</v>
      </c>
      <c r="X193" s="5" t="s">
        <v>739</v>
      </c>
      <c r="Y193" s="5"/>
      <c r="Z193" s="5" t="s">
        <v>112</v>
      </c>
      <c r="AA193" s="5">
        <v>1.0</v>
      </c>
      <c r="AB193" s="5">
        <v>0.0</v>
      </c>
      <c r="AC193" s="5" t="s">
        <v>105</v>
      </c>
      <c r="AD193" s="5" t="s">
        <v>746</v>
      </c>
      <c r="AE193" s="5" t="s">
        <v>747</v>
      </c>
      <c r="AF193" s="5" t="s">
        <v>71</v>
      </c>
      <c r="AG193" s="5" t="s">
        <v>742</v>
      </c>
      <c r="AH193" s="5" t="s">
        <v>743</v>
      </c>
      <c r="AI193" s="5" t="s">
        <v>74</v>
      </c>
      <c r="AJ193" s="5" t="s">
        <v>744</v>
      </c>
      <c r="AK193" s="5">
        <v>0.0</v>
      </c>
      <c r="AL193" s="9" t="s">
        <v>76</v>
      </c>
      <c r="AM193" s="10" t="s">
        <v>76</v>
      </c>
      <c r="AN193" s="5" t="s">
        <v>146</v>
      </c>
      <c r="AO193" s="5">
        <v>20.0</v>
      </c>
      <c r="AP193" s="5">
        <v>0.0</v>
      </c>
      <c r="AQ193" s="5">
        <v>0.0</v>
      </c>
      <c r="AR193" s="5">
        <v>1.0</v>
      </c>
      <c r="AS193" s="5">
        <v>1.0</v>
      </c>
      <c r="AT193" s="5">
        <v>1.0</v>
      </c>
      <c r="AU193" s="5">
        <v>30.0</v>
      </c>
      <c r="AV193" s="5">
        <v>24.0</v>
      </c>
      <c r="AW193" s="5"/>
      <c r="AX193" s="5">
        <v>15.0</v>
      </c>
      <c r="AY193" s="5">
        <v>0.0</v>
      </c>
      <c r="AZ193" s="5">
        <v>1.0</v>
      </c>
      <c r="BA193" s="5">
        <v>1.0</v>
      </c>
      <c r="BB193" s="5" t="s">
        <v>146</v>
      </c>
      <c r="BC193" s="5" t="s">
        <v>63</v>
      </c>
      <c r="BD193" s="11" t="s">
        <v>136</v>
      </c>
      <c r="BE193" s="11">
        <v>0.0</v>
      </c>
      <c r="BF193" s="11">
        <v>2.0</v>
      </c>
      <c r="BG193" s="5">
        <v>2018.0</v>
      </c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ht="15.75" customHeight="1">
      <c r="A194" s="5">
        <v>67.0</v>
      </c>
      <c r="B194" s="7" t="s">
        <v>737</v>
      </c>
      <c r="C194" s="7" t="s">
        <v>748</v>
      </c>
      <c r="D194" s="5" t="s">
        <v>93</v>
      </c>
      <c r="E194" s="5" t="s">
        <v>62</v>
      </c>
      <c r="F194" s="5" t="s">
        <v>63</v>
      </c>
      <c r="G194" s="5">
        <v>30.0</v>
      </c>
      <c r="H194" s="5">
        <v>30.0</v>
      </c>
      <c r="I194" s="5">
        <v>30.0</v>
      </c>
      <c r="J194" s="5" t="s">
        <v>182</v>
      </c>
      <c r="K194" s="5">
        <v>-1.244835455785132</v>
      </c>
      <c r="L194" s="5">
        <v>0.1856509774952439</v>
      </c>
      <c r="M194" s="5">
        <f t="shared" si="35"/>
        <v>1.244835456</v>
      </c>
      <c r="N194" s="5">
        <v>1.244835455785132</v>
      </c>
      <c r="O194" s="5">
        <f t="shared" si="2"/>
        <v>0.03446628544</v>
      </c>
      <c r="P194" s="5">
        <v>143.52</v>
      </c>
      <c r="Q194" s="5">
        <v>19.07</v>
      </c>
      <c r="R194" s="5"/>
      <c r="S194" s="5">
        <v>173.03</v>
      </c>
      <c r="T194" s="5">
        <v>24.94</v>
      </c>
      <c r="U194" s="5"/>
      <c r="V194" s="5"/>
      <c r="W194" s="8">
        <v>0.7</v>
      </c>
      <c r="X194" s="5" t="s">
        <v>739</v>
      </c>
      <c r="Y194" s="5"/>
      <c r="Z194" s="5" t="s">
        <v>112</v>
      </c>
      <c r="AA194" s="5">
        <v>1.0</v>
      </c>
      <c r="AB194" s="5">
        <v>0.0</v>
      </c>
      <c r="AC194" s="5" t="s">
        <v>105</v>
      </c>
      <c r="AD194" s="5" t="s">
        <v>749</v>
      </c>
      <c r="AE194" s="5" t="s">
        <v>750</v>
      </c>
      <c r="AF194" s="5" t="s">
        <v>71</v>
      </c>
      <c r="AG194" s="5" t="s">
        <v>742</v>
      </c>
      <c r="AH194" s="5" t="s">
        <v>743</v>
      </c>
      <c r="AI194" s="5" t="s">
        <v>74</v>
      </c>
      <c r="AJ194" s="5" t="s">
        <v>744</v>
      </c>
      <c r="AK194" s="5">
        <v>0.0</v>
      </c>
      <c r="AL194" s="9" t="s">
        <v>76</v>
      </c>
      <c r="AM194" s="10" t="s">
        <v>76</v>
      </c>
      <c r="AN194" s="5" t="s">
        <v>146</v>
      </c>
      <c r="AO194" s="5">
        <v>20.0</v>
      </c>
      <c r="AP194" s="5">
        <v>0.0</v>
      </c>
      <c r="AQ194" s="5">
        <v>0.0</v>
      </c>
      <c r="AR194" s="5">
        <v>1.0</v>
      </c>
      <c r="AS194" s="5">
        <v>1.0</v>
      </c>
      <c r="AT194" s="5">
        <v>1.0</v>
      </c>
      <c r="AU194" s="5">
        <v>30.0</v>
      </c>
      <c r="AV194" s="5">
        <v>24.0</v>
      </c>
      <c r="AW194" s="5"/>
      <c r="AX194" s="5">
        <v>15.0</v>
      </c>
      <c r="AY194" s="5">
        <v>0.0</v>
      </c>
      <c r="AZ194" s="5">
        <v>1.0</v>
      </c>
      <c r="BA194" s="5">
        <v>1.0</v>
      </c>
      <c r="BB194" s="5" t="s">
        <v>146</v>
      </c>
      <c r="BC194" s="5" t="s">
        <v>63</v>
      </c>
      <c r="BD194" s="11" t="s">
        <v>136</v>
      </c>
      <c r="BE194" s="11">
        <v>0.0</v>
      </c>
      <c r="BF194" s="11">
        <v>2.0</v>
      </c>
      <c r="BG194" s="5">
        <v>2018.0</v>
      </c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ht="15.75" customHeight="1">
      <c r="A195" s="5">
        <v>68.0</v>
      </c>
      <c r="B195" s="7" t="s">
        <v>751</v>
      </c>
      <c r="C195" s="7" t="s">
        <v>752</v>
      </c>
      <c r="D195" s="5" t="s">
        <v>61</v>
      </c>
      <c r="E195" s="5" t="s">
        <v>62</v>
      </c>
      <c r="F195" s="5" t="s">
        <v>63</v>
      </c>
      <c r="G195" s="5">
        <v>36.0</v>
      </c>
      <c r="H195" s="5">
        <v>18.0</v>
      </c>
      <c r="I195" s="5">
        <v>18.0</v>
      </c>
      <c r="J195" s="5" t="s">
        <v>110</v>
      </c>
      <c r="K195" s="5">
        <v>0.87563272738479</v>
      </c>
      <c r="L195" s="5">
        <v>0.3418724529662528</v>
      </c>
      <c r="M195" s="5">
        <f t="shared" ref="M195:M196" si="36">K195</f>
        <v>0.8756327274</v>
      </c>
      <c r="N195" s="5">
        <v>0.87563272738479</v>
      </c>
      <c r="O195" s="5">
        <f t="shared" si="2"/>
        <v>0.1168767741</v>
      </c>
      <c r="P195" s="5">
        <v>0.77</v>
      </c>
      <c r="Q195" s="5">
        <v>0.11</v>
      </c>
      <c r="R195" s="5"/>
      <c r="S195" s="5">
        <v>0.68</v>
      </c>
      <c r="T195" s="5">
        <v>0.09</v>
      </c>
      <c r="U195" s="5"/>
      <c r="V195" s="5"/>
      <c r="W195" s="8">
        <v>0.7</v>
      </c>
      <c r="X195" s="5" t="s">
        <v>507</v>
      </c>
      <c r="Y195" s="5"/>
      <c r="Z195" s="5" t="s">
        <v>199</v>
      </c>
      <c r="AA195" s="5">
        <v>1.0</v>
      </c>
      <c r="AB195" s="5">
        <v>0.0</v>
      </c>
      <c r="AC195" s="5" t="s">
        <v>68</v>
      </c>
      <c r="AD195" s="5" t="s">
        <v>753</v>
      </c>
      <c r="AE195" s="5" t="s">
        <v>114</v>
      </c>
      <c r="AF195" s="5" t="s">
        <v>71</v>
      </c>
      <c r="AG195" s="5" t="s">
        <v>72</v>
      </c>
      <c r="AH195" s="5" t="s">
        <v>509</v>
      </c>
      <c r="AI195" s="5" t="s">
        <v>74</v>
      </c>
      <c r="AJ195" s="5" t="s">
        <v>75</v>
      </c>
      <c r="AK195" s="5">
        <v>0.0</v>
      </c>
      <c r="AL195" s="9" t="s">
        <v>510</v>
      </c>
      <c r="AM195" s="10" t="s">
        <v>510</v>
      </c>
      <c r="AN195" s="5" t="s">
        <v>238</v>
      </c>
      <c r="AO195" s="5">
        <v>15.0</v>
      </c>
      <c r="AP195" s="5">
        <v>0.0</v>
      </c>
      <c r="AQ195" s="5">
        <v>1.0</v>
      </c>
      <c r="AR195" s="5">
        <v>2.0</v>
      </c>
      <c r="AS195" s="5">
        <v>0.0</v>
      </c>
      <c r="AT195" s="5">
        <v>0.0</v>
      </c>
      <c r="AU195" s="5">
        <v>36.0</v>
      </c>
      <c r="AV195" s="5">
        <v>21.3</v>
      </c>
      <c r="AW195" s="5">
        <v>0.5</v>
      </c>
      <c r="AX195" s="5">
        <v>8.0</v>
      </c>
      <c r="AY195" s="5">
        <v>0.0</v>
      </c>
      <c r="AZ195" s="5">
        <v>0.0</v>
      </c>
      <c r="BA195" s="5">
        <v>0.0</v>
      </c>
      <c r="BB195" s="5" t="s">
        <v>239</v>
      </c>
      <c r="BC195" s="5" t="s">
        <v>63</v>
      </c>
      <c r="BD195" s="11" t="s">
        <v>23</v>
      </c>
      <c r="BE195" s="11">
        <v>0.0</v>
      </c>
      <c r="BF195" s="11">
        <v>1.0</v>
      </c>
      <c r="BG195" s="5">
        <v>2019.0</v>
      </c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ht="15.75" customHeight="1">
      <c r="A196" s="5">
        <v>68.0</v>
      </c>
      <c r="B196" s="7" t="s">
        <v>751</v>
      </c>
      <c r="C196" s="7" t="s">
        <v>754</v>
      </c>
      <c r="D196" s="5" t="s">
        <v>61</v>
      </c>
      <c r="E196" s="5" t="s">
        <v>62</v>
      </c>
      <c r="F196" s="5" t="s">
        <v>63</v>
      </c>
      <c r="G196" s="5">
        <v>36.0</v>
      </c>
      <c r="H196" s="5">
        <v>18.0</v>
      </c>
      <c r="I196" s="5">
        <v>18.0</v>
      </c>
      <c r="J196" s="5" t="s">
        <v>110</v>
      </c>
      <c r="K196" s="5">
        <v>1.087765743784548</v>
      </c>
      <c r="L196" s="5">
        <v>0.3502306655596095</v>
      </c>
      <c r="M196" s="5">
        <f t="shared" si="36"/>
        <v>1.087765744</v>
      </c>
      <c r="N196" s="5">
        <v>1.087765743784548</v>
      </c>
      <c r="O196" s="5">
        <f t="shared" si="2"/>
        <v>0.1226615191</v>
      </c>
      <c r="P196" s="5">
        <v>1.54</v>
      </c>
      <c r="Q196" s="5">
        <v>0.42</v>
      </c>
      <c r="R196" s="5"/>
      <c r="S196" s="5">
        <v>1.05</v>
      </c>
      <c r="T196" s="5">
        <v>0.46</v>
      </c>
      <c r="U196" s="5"/>
      <c r="V196" s="5"/>
      <c r="W196" s="8">
        <v>0.7</v>
      </c>
      <c r="X196" s="5" t="s">
        <v>507</v>
      </c>
      <c r="Y196" s="5"/>
      <c r="Z196" s="5" t="s">
        <v>199</v>
      </c>
      <c r="AA196" s="5">
        <v>1.0</v>
      </c>
      <c r="AB196" s="5">
        <v>0.0</v>
      </c>
      <c r="AC196" s="5" t="s">
        <v>68</v>
      </c>
      <c r="AD196" s="5" t="s">
        <v>508</v>
      </c>
      <c r="AE196" s="5" t="s">
        <v>755</v>
      </c>
      <c r="AF196" s="5" t="s">
        <v>71</v>
      </c>
      <c r="AG196" s="5" t="s">
        <v>72</v>
      </c>
      <c r="AH196" s="5" t="s">
        <v>509</v>
      </c>
      <c r="AI196" s="5" t="s">
        <v>74</v>
      </c>
      <c r="AJ196" s="5" t="s">
        <v>75</v>
      </c>
      <c r="AK196" s="5">
        <v>0.0</v>
      </c>
      <c r="AL196" s="9" t="s">
        <v>510</v>
      </c>
      <c r="AM196" s="10" t="s">
        <v>510</v>
      </c>
      <c r="AN196" s="5" t="s">
        <v>238</v>
      </c>
      <c r="AO196" s="5">
        <v>15.0</v>
      </c>
      <c r="AP196" s="5">
        <v>0.0</v>
      </c>
      <c r="AQ196" s="5">
        <v>1.0</v>
      </c>
      <c r="AR196" s="5">
        <v>2.0</v>
      </c>
      <c r="AS196" s="5">
        <v>0.0</v>
      </c>
      <c r="AT196" s="5">
        <v>0.0</v>
      </c>
      <c r="AU196" s="5"/>
      <c r="AV196" s="5">
        <v>21.3</v>
      </c>
      <c r="AW196" s="5"/>
      <c r="AX196" s="5"/>
      <c r="AY196" s="5">
        <v>0.0</v>
      </c>
      <c r="AZ196" s="5">
        <v>0.0</v>
      </c>
      <c r="BA196" s="5">
        <v>0.0</v>
      </c>
      <c r="BB196" s="5" t="s">
        <v>239</v>
      </c>
      <c r="BC196" s="5" t="s">
        <v>63</v>
      </c>
      <c r="BD196" s="11" t="s">
        <v>23</v>
      </c>
      <c r="BE196" s="11">
        <v>0.0</v>
      </c>
      <c r="BF196" s="11">
        <v>1.0</v>
      </c>
      <c r="BG196" s="5">
        <v>2019.0</v>
      </c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ht="15.75" customHeight="1">
      <c r="A197" s="5">
        <v>68.0</v>
      </c>
      <c r="B197" s="7" t="s">
        <v>751</v>
      </c>
      <c r="C197" s="7" t="s">
        <v>756</v>
      </c>
      <c r="D197" s="5" t="s">
        <v>61</v>
      </c>
      <c r="E197" s="5" t="s">
        <v>62</v>
      </c>
      <c r="F197" s="5" t="s">
        <v>63</v>
      </c>
      <c r="G197" s="5">
        <v>36.0</v>
      </c>
      <c r="H197" s="5">
        <v>18.0</v>
      </c>
      <c r="I197" s="5">
        <v>18.0</v>
      </c>
      <c r="J197" s="5" t="s">
        <v>110</v>
      </c>
      <c r="K197" s="5">
        <v>-0.3494994518924178</v>
      </c>
      <c r="L197" s="5">
        <v>0.3285182416844842</v>
      </c>
      <c r="M197" s="5">
        <f>-K197</f>
        <v>0.3494994519</v>
      </c>
      <c r="N197" s="5">
        <v>0.3494994518924178</v>
      </c>
      <c r="O197" s="5">
        <f t="shared" si="2"/>
        <v>0.1079242351</v>
      </c>
      <c r="P197" s="5">
        <v>643.6</v>
      </c>
      <c r="Q197" s="5">
        <v>32.3</v>
      </c>
      <c r="R197" s="5"/>
      <c r="S197" s="5">
        <v>655.9</v>
      </c>
      <c r="T197" s="5">
        <v>36.4</v>
      </c>
      <c r="U197" s="5"/>
      <c r="V197" s="5"/>
      <c r="W197" s="8">
        <v>0.7</v>
      </c>
      <c r="X197" s="5" t="s">
        <v>507</v>
      </c>
      <c r="Y197" s="5"/>
      <c r="Z197" s="5" t="s">
        <v>199</v>
      </c>
      <c r="AA197" s="5">
        <v>1.0</v>
      </c>
      <c r="AB197" s="5">
        <v>0.0</v>
      </c>
      <c r="AC197" s="5" t="s">
        <v>105</v>
      </c>
      <c r="AD197" s="5" t="s">
        <v>757</v>
      </c>
      <c r="AE197" s="5" t="s">
        <v>107</v>
      </c>
      <c r="AF197" s="5" t="s">
        <v>107</v>
      </c>
      <c r="AG197" s="5" t="s">
        <v>72</v>
      </c>
      <c r="AH197" s="5" t="s">
        <v>509</v>
      </c>
      <c r="AI197" s="5" t="s">
        <v>74</v>
      </c>
      <c r="AJ197" s="5" t="s">
        <v>75</v>
      </c>
      <c r="AK197" s="5">
        <v>0.0</v>
      </c>
      <c r="AL197" s="9" t="s">
        <v>510</v>
      </c>
      <c r="AM197" s="10" t="s">
        <v>510</v>
      </c>
      <c r="AN197" s="5" t="s">
        <v>238</v>
      </c>
      <c r="AO197" s="5">
        <v>15.0</v>
      </c>
      <c r="AP197" s="5">
        <v>0.0</v>
      </c>
      <c r="AQ197" s="5">
        <v>1.0</v>
      </c>
      <c r="AR197" s="5">
        <v>2.0</v>
      </c>
      <c r="AS197" s="5">
        <v>0.0</v>
      </c>
      <c r="AT197" s="5">
        <v>0.0</v>
      </c>
      <c r="AU197" s="5"/>
      <c r="AV197" s="5">
        <v>21.3</v>
      </c>
      <c r="AW197" s="5"/>
      <c r="AX197" s="5"/>
      <c r="AY197" s="5">
        <v>0.0</v>
      </c>
      <c r="AZ197" s="5">
        <v>0.0</v>
      </c>
      <c r="BA197" s="5">
        <v>0.0</v>
      </c>
      <c r="BB197" s="5" t="s">
        <v>239</v>
      </c>
      <c r="BC197" s="5" t="s">
        <v>63</v>
      </c>
      <c r="BD197" s="11" t="s">
        <v>23</v>
      </c>
      <c r="BE197" s="11">
        <v>0.0</v>
      </c>
      <c r="BF197" s="11">
        <v>1.0</v>
      </c>
      <c r="BG197" s="5">
        <v>2019.0</v>
      </c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ht="15.75" customHeight="1">
      <c r="A198" s="5">
        <v>69.0</v>
      </c>
      <c r="B198" s="7" t="s">
        <v>758</v>
      </c>
      <c r="C198" s="7" t="s">
        <v>759</v>
      </c>
      <c r="D198" s="5" t="s">
        <v>93</v>
      </c>
      <c r="E198" s="5" t="s">
        <v>62</v>
      </c>
      <c r="F198" s="5" t="s">
        <v>63</v>
      </c>
      <c r="G198" s="5">
        <v>14.0</v>
      </c>
      <c r="H198" s="5">
        <v>14.0</v>
      </c>
      <c r="I198" s="5">
        <v>14.0</v>
      </c>
      <c r="J198" s="5" t="s">
        <v>427</v>
      </c>
      <c r="K198" s="5">
        <v>0.6951741278662229</v>
      </c>
      <c r="L198" s="5">
        <v>0.2198161585263151</v>
      </c>
      <c r="M198" s="5">
        <f t="shared" ref="M198:M212" si="37">K198</f>
        <v>0.6951741279</v>
      </c>
      <c r="N198" s="5">
        <v>0.6951741278662229</v>
      </c>
      <c r="O198" s="5">
        <f t="shared" si="2"/>
        <v>0.04831914355</v>
      </c>
      <c r="P198" s="5">
        <v>12.64</v>
      </c>
      <c r="Q198" s="5">
        <v>3.43</v>
      </c>
      <c r="R198" s="5"/>
      <c r="S198" s="5">
        <v>10.29</v>
      </c>
      <c r="T198" s="5">
        <v>2.13</v>
      </c>
      <c r="U198" s="5"/>
      <c r="V198" s="5">
        <v>3.16</v>
      </c>
      <c r="W198" s="5">
        <v>0.5857697603883275</v>
      </c>
      <c r="X198" s="5" t="s">
        <v>760</v>
      </c>
      <c r="Y198" s="5"/>
      <c r="Z198" s="5" t="s">
        <v>112</v>
      </c>
      <c r="AA198" s="5">
        <v>1.0</v>
      </c>
      <c r="AB198" s="5">
        <v>0.0</v>
      </c>
      <c r="AC198" s="5" t="s">
        <v>68</v>
      </c>
      <c r="AD198" s="5" t="s">
        <v>735</v>
      </c>
      <c r="AE198" s="5" t="s">
        <v>761</v>
      </c>
      <c r="AF198" s="5" t="s">
        <v>71</v>
      </c>
      <c r="AG198" s="5" t="s">
        <v>201</v>
      </c>
      <c r="AH198" s="5" t="s">
        <v>762</v>
      </c>
      <c r="AI198" s="5" t="s">
        <v>117</v>
      </c>
      <c r="AJ198" s="5" t="s">
        <v>75</v>
      </c>
      <c r="AK198" s="5">
        <v>1.0</v>
      </c>
      <c r="AL198" s="9" t="s">
        <v>501</v>
      </c>
      <c r="AM198" s="10" t="s">
        <v>501</v>
      </c>
      <c r="AN198" s="5" t="s">
        <v>495</v>
      </c>
      <c r="AO198" s="5">
        <v>15.0</v>
      </c>
      <c r="AP198" s="5">
        <v>0.0</v>
      </c>
      <c r="AQ198" s="5">
        <v>0.0</v>
      </c>
      <c r="AR198" s="5">
        <v>1.0</v>
      </c>
      <c r="AS198" s="5">
        <v>0.0</v>
      </c>
      <c r="AT198" s="5">
        <v>0.0</v>
      </c>
      <c r="AU198" s="5">
        <v>28.0</v>
      </c>
      <c r="AV198" s="5">
        <v>20.67</v>
      </c>
      <c r="AW198" s="5">
        <v>0.36</v>
      </c>
      <c r="AX198" s="5">
        <v>8.0</v>
      </c>
      <c r="AY198" s="5">
        <v>0.0</v>
      </c>
      <c r="AZ198" s="5">
        <v>0.0</v>
      </c>
      <c r="BA198" s="5">
        <v>0.0</v>
      </c>
      <c r="BB198" s="5" t="s">
        <v>496</v>
      </c>
      <c r="BC198" s="5" t="s">
        <v>277</v>
      </c>
      <c r="BD198" s="11" t="s">
        <v>136</v>
      </c>
      <c r="BE198" s="11">
        <v>0.0</v>
      </c>
      <c r="BF198" s="11">
        <v>1.0</v>
      </c>
      <c r="BG198" s="5">
        <v>2014.0</v>
      </c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ht="15.75" customHeight="1">
      <c r="A199" s="5">
        <v>69.0</v>
      </c>
      <c r="B199" s="7" t="s">
        <v>758</v>
      </c>
      <c r="C199" s="7" t="s">
        <v>763</v>
      </c>
      <c r="D199" s="5" t="s">
        <v>93</v>
      </c>
      <c r="E199" s="5" t="s">
        <v>62</v>
      </c>
      <c r="F199" s="5" t="s">
        <v>63</v>
      </c>
      <c r="G199" s="5">
        <v>14.0</v>
      </c>
      <c r="H199" s="5">
        <v>14.0</v>
      </c>
      <c r="I199" s="5">
        <v>14.0</v>
      </c>
      <c r="J199" s="5" t="s">
        <v>427</v>
      </c>
      <c r="K199" s="5">
        <v>0.6910917204075017</v>
      </c>
      <c r="L199" s="5">
        <v>0.2195401393624697</v>
      </c>
      <c r="M199" s="5">
        <f t="shared" si="37"/>
        <v>0.6910917204</v>
      </c>
      <c r="N199" s="5">
        <v>0.6910917204075017</v>
      </c>
      <c r="O199" s="5">
        <f t="shared" si="2"/>
        <v>0.04819787279</v>
      </c>
      <c r="P199" s="5">
        <v>15.79</v>
      </c>
      <c r="Q199" s="5">
        <v>2.01</v>
      </c>
      <c r="R199" s="5"/>
      <c r="S199" s="5">
        <v>13.5</v>
      </c>
      <c r="T199" s="5">
        <v>3.35</v>
      </c>
      <c r="U199" s="5"/>
      <c r="V199" s="5">
        <v>2.88</v>
      </c>
      <c r="W199" s="5">
        <v>0.4760643100372474</v>
      </c>
      <c r="X199" s="5" t="s">
        <v>729</v>
      </c>
      <c r="Y199" s="5"/>
      <c r="Z199" s="5" t="s">
        <v>112</v>
      </c>
      <c r="AA199" s="5">
        <v>1.0</v>
      </c>
      <c r="AB199" s="5">
        <v>0.0</v>
      </c>
      <c r="AC199" s="5" t="s">
        <v>68</v>
      </c>
      <c r="AD199" s="5" t="s">
        <v>731</v>
      </c>
      <c r="AE199" s="5" t="s">
        <v>761</v>
      </c>
      <c r="AF199" s="5" t="s">
        <v>71</v>
      </c>
      <c r="AG199" s="5" t="s">
        <v>201</v>
      </c>
      <c r="AH199" s="5" t="s">
        <v>762</v>
      </c>
      <c r="AI199" s="5" t="s">
        <v>117</v>
      </c>
      <c r="AJ199" s="5" t="s">
        <v>75</v>
      </c>
      <c r="AK199" s="5">
        <v>1.0</v>
      </c>
      <c r="AL199" s="9" t="s">
        <v>501</v>
      </c>
      <c r="AM199" s="10" t="s">
        <v>501</v>
      </c>
      <c r="AN199" s="5" t="s">
        <v>495</v>
      </c>
      <c r="AO199" s="5">
        <v>15.0</v>
      </c>
      <c r="AP199" s="5">
        <v>0.0</v>
      </c>
      <c r="AQ199" s="5">
        <v>0.0</v>
      </c>
      <c r="AR199" s="5">
        <v>1.0</v>
      </c>
      <c r="AS199" s="5">
        <v>0.0</v>
      </c>
      <c r="AT199" s="5">
        <v>0.0</v>
      </c>
      <c r="AU199" s="5"/>
      <c r="AV199" s="5">
        <v>20.67</v>
      </c>
      <c r="AW199" s="5"/>
      <c r="AX199" s="5"/>
      <c r="AY199" s="5">
        <v>0.0</v>
      </c>
      <c r="AZ199" s="5">
        <v>0.0</v>
      </c>
      <c r="BA199" s="5">
        <v>0.0</v>
      </c>
      <c r="BB199" s="5" t="s">
        <v>496</v>
      </c>
      <c r="BC199" s="5" t="s">
        <v>277</v>
      </c>
      <c r="BD199" s="11" t="s">
        <v>136</v>
      </c>
      <c r="BE199" s="11">
        <v>0.0</v>
      </c>
      <c r="BF199" s="11">
        <v>1.0</v>
      </c>
      <c r="BG199" s="5">
        <v>2014.0</v>
      </c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ht="15.75" customHeight="1">
      <c r="A200" s="5">
        <v>69.0</v>
      </c>
      <c r="B200" s="7" t="s">
        <v>758</v>
      </c>
      <c r="C200" s="7" t="s">
        <v>764</v>
      </c>
      <c r="D200" s="5" t="s">
        <v>93</v>
      </c>
      <c r="E200" s="5" t="s">
        <v>62</v>
      </c>
      <c r="F200" s="5" t="s">
        <v>63</v>
      </c>
      <c r="G200" s="5">
        <v>14.0</v>
      </c>
      <c r="H200" s="5">
        <v>14.0</v>
      </c>
      <c r="I200" s="5">
        <v>14.0</v>
      </c>
      <c r="J200" s="5" t="s">
        <v>427</v>
      </c>
      <c r="K200" s="5">
        <v>0.2551280536545967</v>
      </c>
      <c r="L200" s="5">
        <v>0.1983890453488209</v>
      </c>
      <c r="M200" s="5">
        <f t="shared" si="37"/>
        <v>0.2551280537</v>
      </c>
      <c r="N200" s="5">
        <v>0.2551280536545967</v>
      </c>
      <c r="O200" s="5">
        <f t="shared" si="2"/>
        <v>0.03935821331</v>
      </c>
      <c r="P200" s="5">
        <v>12.5</v>
      </c>
      <c r="Q200" s="5">
        <v>3.16</v>
      </c>
      <c r="R200" s="5"/>
      <c r="S200" s="5">
        <v>11.71</v>
      </c>
      <c r="T200" s="5">
        <v>2.27</v>
      </c>
      <c r="U200" s="5"/>
      <c r="V200" s="5">
        <v>1.01</v>
      </c>
      <c r="W200" s="5">
        <v>0.4581819339982148</v>
      </c>
      <c r="X200" s="5" t="s">
        <v>760</v>
      </c>
      <c r="Y200" s="5"/>
      <c r="Z200" s="5" t="s">
        <v>112</v>
      </c>
      <c r="AA200" s="5">
        <v>1.0</v>
      </c>
      <c r="AB200" s="5">
        <v>0.0</v>
      </c>
      <c r="AC200" s="5" t="s">
        <v>68</v>
      </c>
      <c r="AD200" s="5" t="s">
        <v>735</v>
      </c>
      <c r="AE200" s="5" t="s">
        <v>761</v>
      </c>
      <c r="AF200" s="5" t="s">
        <v>71</v>
      </c>
      <c r="AG200" s="5" t="s">
        <v>72</v>
      </c>
      <c r="AH200" s="5" t="s">
        <v>762</v>
      </c>
      <c r="AI200" s="5" t="s">
        <v>74</v>
      </c>
      <c r="AJ200" s="5" t="s">
        <v>75</v>
      </c>
      <c r="AK200" s="5">
        <v>1.0</v>
      </c>
      <c r="AL200" s="9" t="s">
        <v>501</v>
      </c>
      <c r="AM200" s="10" t="s">
        <v>501</v>
      </c>
      <c r="AN200" s="5" t="s">
        <v>495</v>
      </c>
      <c r="AO200" s="5">
        <v>15.0</v>
      </c>
      <c r="AP200" s="5">
        <v>0.0</v>
      </c>
      <c r="AQ200" s="5">
        <v>0.0</v>
      </c>
      <c r="AR200" s="5">
        <v>1.0</v>
      </c>
      <c r="AS200" s="5">
        <v>0.0</v>
      </c>
      <c r="AT200" s="5">
        <v>0.0</v>
      </c>
      <c r="AU200" s="5"/>
      <c r="AV200" s="5">
        <v>20.67</v>
      </c>
      <c r="AW200" s="5"/>
      <c r="AX200" s="5"/>
      <c r="AY200" s="5">
        <v>0.0</v>
      </c>
      <c r="AZ200" s="5">
        <v>0.0</v>
      </c>
      <c r="BA200" s="5">
        <v>0.0</v>
      </c>
      <c r="BB200" s="5" t="s">
        <v>496</v>
      </c>
      <c r="BC200" s="5" t="s">
        <v>277</v>
      </c>
      <c r="BD200" s="11" t="s">
        <v>136</v>
      </c>
      <c r="BE200" s="11">
        <v>0.0</v>
      </c>
      <c r="BF200" s="11">
        <v>1.0</v>
      </c>
      <c r="BG200" s="5">
        <v>2014.0</v>
      </c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ht="15.75" customHeight="1">
      <c r="A201" s="5">
        <v>69.0</v>
      </c>
      <c r="B201" s="7" t="s">
        <v>758</v>
      </c>
      <c r="C201" s="7" t="s">
        <v>765</v>
      </c>
      <c r="D201" s="5" t="s">
        <v>93</v>
      </c>
      <c r="E201" s="5" t="s">
        <v>62</v>
      </c>
      <c r="F201" s="5" t="s">
        <v>63</v>
      </c>
      <c r="G201" s="5">
        <v>14.0</v>
      </c>
      <c r="H201" s="5">
        <v>14.0</v>
      </c>
      <c r="I201" s="5">
        <v>14.0</v>
      </c>
      <c r="J201" s="5" t="s">
        <v>427</v>
      </c>
      <c r="K201" s="5">
        <v>0.2729493369018701</v>
      </c>
      <c r="L201" s="5">
        <v>0.1988966514527991</v>
      </c>
      <c r="M201" s="5">
        <f t="shared" si="37"/>
        <v>0.2729493369</v>
      </c>
      <c r="N201" s="5">
        <v>0.2729493369018701</v>
      </c>
      <c r="O201" s="5">
        <f t="shared" si="2"/>
        <v>0.03955987796</v>
      </c>
      <c r="P201" s="5">
        <v>14.86</v>
      </c>
      <c r="Q201" s="5">
        <v>3.13</v>
      </c>
      <c r="R201" s="5"/>
      <c r="S201" s="5">
        <v>14.0</v>
      </c>
      <c r="T201" s="5">
        <v>2.72</v>
      </c>
      <c r="U201" s="5"/>
      <c r="V201" s="5">
        <v>1.06</v>
      </c>
      <c r="W201" s="5">
        <v>0.4686572578883532</v>
      </c>
      <c r="X201" s="5" t="s">
        <v>729</v>
      </c>
      <c r="Y201" s="5"/>
      <c r="Z201" s="5" t="s">
        <v>112</v>
      </c>
      <c r="AA201" s="5">
        <v>1.0</v>
      </c>
      <c r="AB201" s="5">
        <v>0.0</v>
      </c>
      <c r="AC201" s="5" t="s">
        <v>68</v>
      </c>
      <c r="AD201" s="5" t="s">
        <v>731</v>
      </c>
      <c r="AE201" s="5" t="s">
        <v>761</v>
      </c>
      <c r="AF201" s="5" t="s">
        <v>71</v>
      </c>
      <c r="AG201" s="5" t="s">
        <v>72</v>
      </c>
      <c r="AH201" s="5" t="s">
        <v>762</v>
      </c>
      <c r="AI201" s="5" t="s">
        <v>74</v>
      </c>
      <c r="AJ201" s="5" t="s">
        <v>75</v>
      </c>
      <c r="AK201" s="5">
        <v>1.0</v>
      </c>
      <c r="AL201" s="9" t="s">
        <v>501</v>
      </c>
      <c r="AM201" s="10" t="s">
        <v>501</v>
      </c>
      <c r="AN201" s="5" t="s">
        <v>495</v>
      </c>
      <c r="AO201" s="5">
        <v>15.0</v>
      </c>
      <c r="AP201" s="5">
        <v>0.0</v>
      </c>
      <c r="AQ201" s="5">
        <v>0.0</v>
      </c>
      <c r="AR201" s="5">
        <v>1.0</v>
      </c>
      <c r="AS201" s="5">
        <v>0.0</v>
      </c>
      <c r="AT201" s="5">
        <v>0.0</v>
      </c>
      <c r="AU201" s="5"/>
      <c r="AV201" s="5">
        <v>20.67</v>
      </c>
      <c r="AW201" s="5"/>
      <c r="AX201" s="5"/>
      <c r="AY201" s="5">
        <v>0.0</v>
      </c>
      <c r="AZ201" s="5">
        <v>0.0</v>
      </c>
      <c r="BA201" s="5">
        <v>0.0</v>
      </c>
      <c r="BB201" s="5" t="s">
        <v>496</v>
      </c>
      <c r="BC201" s="5" t="s">
        <v>277</v>
      </c>
      <c r="BD201" s="11" t="s">
        <v>136</v>
      </c>
      <c r="BE201" s="11">
        <v>0.0</v>
      </c>
      <c r="BF201" s="11">
        <v>1.0</v>
      </c>
      <c r="BG201" s="5">
        <v>2014.0</v>
      </c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ht="15.75" customHeight="1">
      <c r="A202" s="5">
        <v>70.0</v>
      </c>
      <c r="B202" s="7" t="s">
        <v>766</v>
      </c>
      <c r="C202" s="7" t="s">
        <v>767</v>
      </c>
      <c r="D202" s="5" t="s">
        <v>93</v>
      </c>
      <c r="E202" s="5" t="s">
        <v>62</v>
      </c>
      <c r="F202" s="5" t="s">
        <v>63</v>
      </c>
      <c r="G202" s="5">
        <v>18.0</v>
      </c>
      <c r="H202" s="5">
        <v>18.0</v>
      </c>
      <c r="I202" s="5">
        <v>18.0</v>
      </c>
      <c r="J202" s="5" t="s">
        <v>64</v>
      </c>
      <c r="K202" s="5">
        <v>0.1398785663816192</v>
      </c>
      <c r="L202" s="5">
        <v>0.1399748852646418</v>
      </c>
      <c r="M202" s="5">
        <f t="shared" si="37"/>
        <v>0.1398785664</v>
      </c>
      <c r="N202" s="5">
        <v>0.1398785663816192</v>
      </c>
      <c r="O202" s="5">
        <f t="shared" si="2"/>
        <v>0.0195929685</v>
      </c>
      <c r="P202" s="5">
        <v>40.33</v>
      </c>
      <c r="Q202" s="5">
        <v>6.6</v>
      </c>
      <c r="R202" s="5"/>
      <c r="S202" s="5">
        <v>39.56</v>
      </c>
      <c r="T202" s="5">
        <v>8.56</v>
      </c>
      <c r="U202" s="5"/>
      <c r="V202" s="5"/>
      <c r="W202" s="8">
        <v>0.7</v>
      </c>
      <c r="X202" s="5" t="s">
        <v>768</v>
      </c>
      <c r="Y202" s="5" t="s">
        <v>66</v>
      </c>
      <c r="Z202" s="5" t="s">
        <v>199</v>
      </c>
      <c r="AA202" s="5">
        <v>1.0</v>
      </c>
      <c r="AB202" s="5">
        <v>0.0</v>
      </c>
      <c r="AC202" s="5" t="s">
        <v>68</v>
      </c>
      <c r="AD202" s="5" t="s">
        <v>686</v>
      </c>
      <c r="AE202" s="5" t="s">
        <v>769</v>
      </c>
      <c r="AF202" s="5" t="s">
        <v>71</v>
      </c>
      <c r="AG202" s="5" t="s">
        <v>237</v>
      </c>
      <c r="AH202" s="5"/>
      <c r="AI202" s="5" t="s">
        <v>117</v>
      </c>
      <c r="AJ202" s="5" t="s">
        <v>132</v>
      </c>
      <c r="AK202" s="5">
        <v>1.0</v>
      </c>
      <c r="AL202" s="9">
        <v>4.94</v>
      </c>
      <c r="AM202" s="10">
        <v>4.94</v>
      </c>
      <c r="AN202" s="5" t="s">
        <v>770</v>
      </c>
      <c r="AO202" s="5">
        <v>15.0</v>
      </c>
      <c r="AP202" s="5">
        <v>0.0</v>
      </c>
      <c r="AQ202" s="5">
        <v>0.0</v>
      </c>
      <c r="AR202" s="5">
        <v>1.0</v>
      </c>
      <c r="AS202" s="5">
        <v>1.0</v>
      </c>
      <c r="AT202" s="5">
        <v>1.0</v>
      </c>
      <c r="AU202" s="5">
        <v>72.0</v>
      </c>
      <c r="AV202" s="5">
        <v>20.38</v>
      </c>
      <c r="AW202" s="5">
        <v>1.48</v>
      </c>
      <c r="AX202" s="5">
        <v>0.0</v>
      </c>
      <c r="AY202" s="5">
        <v>0.0</v>
      </c>
      <c r="AZ202" s="5">
        <v>0.0</v>
      </c>
      <c r="BA202" s="5">
        <v>0.0</v>
      </c>
      <c r="BB202" s="5" t="s">
        <v>496</v>
      </c>
      <c r="BC202" s="5" t="s">
        <v>771</v>
      </c>
      <c r="BD202" s="11" t="s">
        <v>136</v>
      </c>
      <c r="BE202" s="11">
        <v>0.0</v>
      </c>
      <c r="BF202" s="11">
        <v>1.0</v>
      </c>
      <c r="BG202" s="5">
        <v>2018.0</v>
      </c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ht="15.75" customHeight="1">
      <c r="A203" s="5">
        <v>70.0</v>
      </c>
      <c r="B203" s="7" t="s">
        <v>766</v>
      </c>
      <c r="C203" s="7" t="s">
        <v>772</v>
      </c>
      <c r="D203" s="5" t="s">
        <v>93</v>
      </c>
      <c r="E203" s="5" t="s">
        <v>62</v>
      </c>
      <c r="F203" s="5" t="s">
        <v>63</v>
      </c>
      <c r="G203" s="5">
        <v>18.0</v>
      </c>
      <c r="H203" s="5">
        <v>18.0</v>
      </c>
      <c r="I203" s="5">
        <v>18.0</v>
      </c>
      <c r="J203" s="5" t="s">
        <v>64</v>
      </c>
      <c r="K203" s="5">
        <v>-0.09224404863043963</v>
      </c>
      <c r="L203" s="5">
        <v>0.1389418989736121</v>
      </c>
      <c r="M203" s="5">
        <f t="shared" si="37"/>
        <v>-0.09224404863</v>
      </c>
      <c r="N203" s="5">
        <v>-0.09224404863043963</v>
      </c>
      <c r="O203" s="5">
        <f t="shared" si="2"/>
        <v>0.01930485129</v>
      </c>
      <c r="P203" s="5">
        <v>36.83</v>
      </c>
      <c r="Q203" s="5">
        <v>8.51</v>
      </c>
      <c r="R203" s="5"/>
      <c r="S203" s="5">
        <v>39.56</v>
      </c>
      <c r="T203" s="5">
        <v>8.56</v>
      </c>
      <c r="U203" s="5"/>
      <c r="V203" s="5"/>
      <c r="W203" s="8">
        <v>0.7</v>
      </c>
      <c r="X203" s="5" t="s">
        <v>768</v>
      </c>
      <c r="Y203" s="5" t="s">
        <v>66</v>
      </c>
      <c r="Z203" s="5" t="s">
        <v>67</v>
      </c>
      <c r="AA203" s="5">
        <v>0.0</v>
      </c>
      <c r="AB203" s="5">
        <v>1.0</v>
      </c>
      <c r="AC203" s="5" t="s">
        <v>68</v>
      </c>
      <c r="AD203" s="5" t="s">
        <v>686</v>
      </c>
      <c r="AE203" s="5" t="s">
        <v>769</v>
      </c>
      <c r="AF203" s="5" t="s">
        <v>71</v>
      </c>
      <c r="AG203" s="5" t="s">
        <v>237</v>
      </c>
      <c r="AH203" s="5"/>
      <c r="AI203" s="5" t="s">
        <v>117</v>
      </c>
      <c r="AJ203" s="5" t="s">
        <v>132</v>
      </c>
      <c r="AK203" s="5">
        <v>1.0</v>
      </c>
      <c r="AL203" s="9" t="s">
        <v>773</v>
      </c>
      <c r="AM203" s="10" t="s">
        <v>773</v>
      </c>
      <c r="AN203" s="5" t="s">
        <v>770</v>
      </c>
      <c r="AO203" s="5">
        <v>15.0</v>
      </c>
      <c r="AP203" s="5">
        <v>0.0</v>
      </c>
      <c r="AQ203" s="5">
        <v>0.0</v>
      </c>
      <c r="AR203" s="5">
        <v>1.0</v>
      </c>
      <c r="AS203" s="5">
        <v>1.0</v>
      </c>
      <c r="AT203" s="5">
        <v>1.0</v>
      </c>
      <c r="AU203" s="5"/>
      <c r="AV203" s="5">
        <v>20.38</v>
      </c>
      <c r="AW203" s="5"/>
      <c r="AX203" s="5"/>
      <c r="AY203" s="5">
        <v>0.0</v>
      </c>
      <c r="AZ203" s="5">
        <v>0.0</v>
      </c>
      <c r="BA203" s="5">
        <v>0.0</v>
      </c>
      <c r="BB203" s="5" t="s">
        <v>496</v>
      </c>
      <c r="BC203" s="5" t="s">
        <v>771</v>
      </c>
      <c r="BD203" s="11" t="s">
        <v>136</v>
      </c>
      <c r="BE203" s="11">
        <v>0.0</v>
      </c>
      <c r="BF203" s="11">
        <v>1.0</v>
      </c>
      <c r="BG203" s="5">
        <v>2018.0</v>
      </c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ht="15.75" customHeight="1">
      <c r="A204" s="5">
        <v>70.0</v>
      </c>
      <c r="B204" s="7" t="s">
        <v>766</v>
      </c>
      <c r="C204" s="7" t="s">
        <v>774</v>
      </c>
      <c r="D204" s="5" t="s">
        <v>93</v>
      </c>
      <c r="E204" s="5" t="s">
        <v>62</v>
      </c>
      <c r="F204" s="5" t="s">
        <v>63</v>
      </c>
      <c r="G204" s="5">
        <v>18.0</v>
      </c>
      <c r="H204" s="5">
        <v>18.0</v>
      </c>
      <c r="I204" s="5">
        <v>18.0</v>
      </c>
      <c r="J204" s="5" t="s">
        <v>64</v>
      </c>
      <c r="K204" s="5">
        <v>0.0898778730410476</v>
      </c>
      <c r="L204" s="5">
        <v>0.138771954222885</v>
      </c>
      <c r="M204" s="5">
        <f t="shared" si="37"/>
        <v>0.08987787304</v>
      </c>
      <c r="N204" s="5">
        <v>0.0898778730410476</v>
      </c>
      <c r="O204" s="5">
        <f t="shared" si="2"/>
        <v>0.01925765528</v>
      </c>
      <c r="P204" s="5">
        <v>39.56</v>
      </c>
      <c r="Q204" s="5">
        <v>6.41</v>
      </c>
      <c r="R204" s="5"/>
      <c r="S204" s="5">
        <v>38.94</v>
      </c>
      <c r="T204" s="5">
        <v>7.2</v>
      </c>
      <c r="U204" s="5"/>
      <c r="V204" s="5"/>
      <c r="W204" s="8">
        <v>0.7</v>
      </c>
      <c r="X204" s="5" t="s">
        <v>768</v>
      </c>
      <c r="Y204" s="5" t="s">
        <v>66</v>
      </c>
      <c r="Z204" s="5" t="s">
        <v>199</v>
      </c>
      <c r="AA204" s="5">
        <v>1.0</v>
      </c>
      <c r="AB204" s="5">
        <v>0.0</v>
      </c>
      <c r="AC204" s="5" t="s">
        <v>68</v>
      </c>
      <c r="AD204" s="5" t="s">
        <v>686</v>
      </c>
      <c r="AE204" s="5" t="s">
        <v>769</v>
      </c>
      <c r="AF204" s="5" t="s">
        <v>71</v>
      </c>
      <c r="AG204" s="5" t="s">
        <v>775</v>
      </c>
      <c r="AH204" s="5"/>
      <c r="AI204" s="5" t="s">
        <v>101</v>
      </c>
      <c r="AJ204" s="5" t="s">
        <v>75</v>
      </c>
      <c r="AK204" s="5">
        <v>1.0</v>
      </c>
      <c r="AL204" s="9">
        <v>4.88</v>
      </c>
      <c r="AM204" s="10">
        <v>4.88</v>
      </c>
      <c r="AN204" s="5" t="s">
        <v>495</v>
      </c>
      <c r="AO204" s="5">
        <v>15.0</v>
      </c>
      <c r="AP204" s="5">
        <v>0.0</v>
      </c>
      <c r="AQ204" s="5">
        <v>0.0</v>
      </c>
      <c r="AR204" s="5">
        <v>1.0</v>
      </c>
      <c r="AS204" s="5">
        <v>1.0</v>
      </c>
      <c r="AT204" s="5">
        <v>1.0</v>
      </c>
      <c r="AU204" s="5"/>
      <c r="AV204" s="5">
        <v>20.38</v>
      </c>
      <c r="AW204" s="5"/>
      <c r="AX204" s="5"/>
      <c r="AY204" s="5">
        <v>0.0</v>
      </c>
      <c r="AZ204" s="5">
        <v>0.0</v>
      </c>
      <c r="BA204" s="5">
        <v>0.0</v>
      </c>
      <c r="BB204" s="5" t="s">
        <v>496</v>
      </c>
      <c r="BC204" s="5" t="s">
        <v>771</v>
      </c>
      <c r="BD204" s="11" t="s">
        <v>136</v>
      </c>
      <c r="BE204" s="11">
        <v>0.0</v>
      </c>
      <c r="BF204" s="11">
        <v>1.0</v>
      </c>
      <c r="BG204" s="5">
        <v>2018.0</v>
      </c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ht="15.75" customHeight="1">
      <c r="A205" s="5">
        <v>70.0</v>
      </c>
      <c r="B205" s="7" t="s">
        <v>766</v>
      </c>
      <c r="C205" s="7" t="s">
        <v>776</v>
      </c>
      <c r="D205" s="5" t="s">
        <v>93</v>
      </c>
      <c r="E205" s="5" t="s">
        <v>62</v>
      </c>
      <c r="F205" s="5" t="s">
        <v>63</v>
      </c>
      <c r="G205" s="5">
        <v>18.0</v>
      </c>
      <c r="H205" s="5">
        <v>18.0</v>
      </c>
      <c r="I205" s="5">
        <v>18.0</v>
      </c>
      <c r="J205" s="5" t="s">
        <v>64</v>
      </c>
      <c r="K205" s="5">
        <v>0.1321878856205319</v>
      </c>
      <c r="L205" s="5">
        <v>0.1389701708619402</v>
      </c>
      <c r="M205" s="5">
        <f t="shared" si="37"/>
        <v>0.1321878856</v>
      </c>
      <c r="N205" s="5">
        <v>0.1321878856205319</v>
      </c>
      <c r="O205" s="5">
        <f t="shared" si="2"/>
        <v>0.01931270839</v>
      </c>
      <c r="P205" s="5">
        <v>39.28</v>
      </c>
      <c r="Q205" s="5">
        <v>8.03</v>
      </c>
      <c r="R205" s="5"/>
      <c r="S205" s="5">
        <v>38.94</v>
      </c>
      <c r="T205" s="5">
        <v>7.2</v>
      </c>
      <c r="U205" s="5"/>
      <c r="V205" s="5"/>
      <c r="W205" s="8">
        <v>0.7</v>
      </c>
      <c r="X205" s="5" t="s">
        <v>768</v>
      </c>
      <c r="Y205" s="5" t="s">
        <v>66</v>
      </c>
      <c r="Z205" s="5" t="s">
        <v>777</v>
      </c>
      <c r="AA205" s="5">
        <v>1.0</v>
      </c>
      <c r="AB205" s="5">
        <v>0.0</v>
      </c>
      <c r="AC205" s="5" t="s">
        <v>68</v>
      </c>
      <c r="AD205" s="5" t="s">
        <v>686</v>
      </c>
      <c r="AE205" s="5" t="s">
        <v>769</v>
      </c>
      <c r="AF205" s="5" t="s">
        <v>71</v>
      </c>
      <c r="AG205" s="5" t="s">
        <v>775</v>
      </c>
      <c r="AH205" s="5"/>
      <c r="AI205" s="5" t="s">
        <v>101</v>
      </c>
      <c r="AJ205" s="5" t="s">
        <v>75</v>
      </c>
      <c r="AK205" s="5">
        <v>1.0</v>
      </c>
      <c r="AL205" s="9" t="s">
        <v>778</v>
      </c>
      <c r="AM205" s="10" t="s">
        <v>778</v>
      </c>
      <c r="AN205" s="5" t="s">
        <v>495</v>
      </c>
      <c r="AO205" s="5">
        <v>15.0</v>
      </c>
      <c r="AP205" s="5">
        <v>0.0</v>
      </c>
      <c r="AQ205" s="5">
        <v>0.0</v>
      </c>
      <c r="AR205" s="5">
        <v>1.0</v>
      </c>
      <c r="AS205" s="5">
        <v>1.0</v>
      </c>
      <c r="AT205" s="5">
        <v>1.0</v>
      </c>
      <c r="AU205" s="5"/>
      <c r="AV205" s="5">
        <v>20.38</v>
      </c>
      <c r="AW205" s="5"/>
      <c r="AX205" s="5"/>
      <c r="AY205" s="5">
        <v>0.0</v>
      </c>
      <c r="AZ205" s="5">
        <v>0.0</v>
      </c>
      <c r="BA205" s="5">
        <v>0.0</v>
      </c>
      <c r="BB205" s="5" t="s">
        <v>496</v>
      </c>
      <c r="BC205" s="5" t="s">
        <v>771</v>
      </c>
      <c r="BD205" s="11" t="s">
        <v>136</v>
      </c>
      <c r="BE205" s="11">
        <v>0.0</v>
      </c>
      <c r="BF205" s="11">
        <v>1.0</v>
      </c>
      <c r="BG205" s="5">
        <v>2018.0</v>
      </c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ht="15.75" customHeight="1">
      <c r="A206" s="5">
        <v>70.0</v>
      </c>
      <c r="B206" s="7" t="s">
        <v>766</v>
      </c>
      <c r="C206" s="7" t="s">
        <v>779</v>
      </c>
      <c r="D206" s="5" t="s">
        <v>93</v>
      </c>
      <c r="E206" s="5" t="s">
        <v>62</v>
      </c>
      <c r="F206" s="5" t="s">
        <v>63</v>
      </c>
      <c r="G206" s="5">
        <v>18.0</v>
      </c>
      <c r="H206" s="5">
        <v>18.0</v>
      </c>
      <c r="I206" s="5">
        <v>18.0</v>
      </c>
      <c r="J206" s="5" t="s">
        <v>64</v>
      </c>
      <c r="K206" s="5">
        <v>0.2411620970409783</v>
      </c>
      <c r="L206" s="5">
        <v>0.1407151464836763</v>
      </c>
      <c r="M206" s="5">
        <f t="shared" si="37"/>
        <v>0.241162097</v>
      </c>
      <c r="N206" s="5">
        <v>0.2411620970409783</v>
      </c>
      <c r="O206" s="5">
        <f t="shared" si="2"/>
        <v>0.01980075245</v>
      </c>
      <c r="P206" s="5">
        <v>40.22</v>
      </c>
      <c r="Q206" s="5">
        <v>6.26</v>
      </c>
      <c r="R206" s="5"/>
      <c r="S206" s="5">
        <v>37.5</v>
      </c>
      <c r="T206" s="5">
        <v>6.54</v>
      </c>
      <c r="U206" s="5"/>
      <c r="V206" s="5">
        <v>-1.92</v>
      </c>
      <c r="W206" s="5">
        <v>0.5597673691512544</v>
      </c>
      <c r="X206" s="5" t="s">
        <v>768</v>
      </c>
      <c r="Y206" s="5" t="s">
        <v>66</v>
      </c>
      <c r="Z206" s="5" t="s">
        <v>199</v>
      </c>
      <c r="AA206" s="5">
        <v>1.0</v>
      </c>
      <c r="AB206" s="5">
        <v>0.0</v>
      </c>
      <c r="AC206" s="5" t="s">
        <v>68</v>
      </c>
      <c r="AD206" s="5" t="s">
        <v>686</v>
      </c>
      <c r="AE206" s="5" t="s">
        <v>769</v>
      </c>
      <c r="AF206" s="5" t="s">
        <v>71</v>
      </c>
      <c r="AG206" s="5" t="s">
        <v>515</v>
      </c>
      <c r="AH206" s="5"/>
      <c r="AI206" s="5" t="s">
        <v>101</v>
      </c>
      <c r="AJ206" s="5" t="s">
        <v>118</v>
      </c>
      <c r="AK206" s="5">
        <v>1.0</v>
      </c>
      <c r="AL206" s="9" t="s">
        <v>780</v>
      </c>
      <c r="AM206" s="10" t="s">
        <v>780</v>
      </c>
      <c r="AN206" s="5" t="s">
        <v>781</v>
      </c>
      <c r="AO206" s="5">
        <v>15.0</v>
      </c>
      <c r="AP206" s="5">
        <v>0.0</v>
      </c>
      <c r="AQ206" s="5">
        <v>0.0</v>
      </c>
      <c r="AR206" s="5">
        <v>1.0</v>
      </c>
      <c r="AS206" s="5">
        <v>1.0</v>
      </c>
      <c r="AT206" s="5">
        <v>1.0</v>
      </c>
      <c r="AU206" s="5"/>
      <c r="AV206" s="5">
        <v>20.38</v>
      </c>
      <c r="AW206" s="5"/>
      <c r="AX206" s="5"/>
      <c r="AY206" s="5">
        <v>0.0</v>
      </c>
      <c r="AZ206" s="5">
        <v>0.0</v>
      </c>
      <c r="BA206" s="5">
        <v>0.0</v>
      </c>
      <c r="BB206" s="5" t="s">
        <v>782</v>
      </c>
      <c r="BC206" s="5" t="s">
        <v>771</v>
      </c>
      <c r="BD206" s="11" t="s">
        <v>136</v>
      </c>
      <c r="BE206" s="11">
        <v>0.0</v>
      </c>
      <c r="BF206" s="11">
        <v>1.0</v>
      </c>
      <c r="BG206" s="5">
        <v>2018.0</v>
      </c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ht="15.75" customHeight="1">
      <c r="A207" s="5">
        <v>70.0</v>
      </c>
      <c r="B207" s="7" t="s">
        <v>766</v>
      </c>
      <c r="C207" s="7" t="s">
        <v>783</v>
      </c>
      <c r="D207" s="5" t="s">
        <v>93</v>
      </c>
      <c r="E207" s="5" t="s">
        <v>62</v>
      </c>
      <c r="F207" s="5" t="s">
        <v>63</v>
      </c>
      <c r="G207" s="5">
        <v>18.0</v>
      </c>
      <c r="H207" s="5">
        <v>18.0</v>
      </c>
      <c r="I207" s="5">
        <v>18.0</v>
      </c>
      <c r="J207" s="5" t="s">
        <v>64</v>
      </c>
      <c r="K207" s="5">
        <v>0.315544308278532</v>
      </c>
      <c r="L207" s="5">
        <v>0.1418542644351173</v>
      </c>
      <c r="M207" s="5">
        <f t="shared" si="37"/>
        <v>0.3155443083</v>
      </c>
      <c r="N207" s="5">
        <v>0.315544308278532</v>
      </c>
      <c r="O207" s="5">
        <f t="shared" si="2"/>
        <v>0.02012263234</v>
      </c>
      <c r="P207" s="5">
        <v>40.17</v>
      </c>
      <c r="Q207" s="5">
        <v>5.14</v>
      </c>
      <c r="R207" s="5"/>
      <c r="S207" s="5">
        <v>37.5</v>
      </c>
      <c r="T207" s="5">
        <v>6.54</v>
      </c>
      <c r="U207" s="5"/>
      <c r="V207" s="5"/>
      <c r="W207" s="8">
        <v>0.7</v>
      </c>
      <c r="X207" s="5" t="s">
        <v>768</v>
      </c>
      <c r="Y207" s="5" t="s">
        <v>66</v>
      </c>
      <c r="Z207" s="5" t="s">
        <v>777</v>
      </c>
      <c r="AA207" s="5">
        <v>1.0</v>
      </c>
      <c r="AB207" s="5">
        <v>0.0</v>
      </c>
      <c r="AC207" s="5" t="s">
        <v>68</v>
      </c>
      <c r="AD207" s="5" t="s">
        <v>686</v>
      </c>
      <c r="AE207" s="5" t="s">
        <v>769</v>
      </c>
      <c r="AF207" s="5" t="s">
        <v>71</v>
      </c>
      <c r="AG207" s="5" t="s">
        <v>515</v>
      </c>
      <c r="AH207" s="5"/>
      <c r="AI207" s="5" t="s">
        <v>101</v>
      </c>
      <c r="AJ207" s="5" t="s">
        <v>118</v>
      </c>
      <c r="AK207" s="5">
        <v>1.0</v>
      </c>
      <c r="AL207" s="9" t="s">
        <v>784</v>
      </c>
      <c r="AM207" s="10" t="s">
        <v>784</v>
      </c>
      <c r="AN207" s="5" t="s">
        <v>781</v>
      </c>
      <c r="AO207" s="5">
        <v>15.0</v>
      </c>
      <c r="AP207" s="5">
        <v>0.0</v>
      </c>
      <c r="AQ207" s="5">
        <v>0.0</v>
      </c>
      <c r="AR207" s="5">
        <v>1.0</v>
      </c>
      <c r="AS207" s="5">
        <v>1.0</v>
      </c>
      <c r="AT207" s="5">
        <v>1.0</v>
      </c>
      <c r="AU207" s="5"/>
      <c r="AV207" s="5">
        <v>20.38</v>
      </c>
      <c r="AW207" s="5"/>
      <c r="AX207" s="5"/>
      <c r="AY207" s="5">
        <v>0.0</v>
      </c>
      <c r="AZ207" s="5">
        <v>0.0</v>
      </c>
      <c r="BA207" s="5">
        <v>0.0</v>
      </c>
      <c r="BB207" s="5" t="s">
        <v>782</v>
      </c>
      <c r="BC207" s="5" t="s">
        <v>771</v>
      </c>
      <c r="BD207" s="11" t="s">
        <v>136</v>
      </c>
      <c r="BE207" s="11">
        <v>0.0</v>
      </c>
      <c r="BF207" s="11">
        <v>1.0</v>
      </c>
      <c r="BG207" s="5">
        <v>2018.0</v>
      </c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ht="15.75" customHeight="1">
      <c r="A208" s="5">
        <v>70.0</v>
      </c>
      <c r="B208" s="7" t="s">
        <v>766</v>
      </c>
      <c r="C208" s="7" t="s">
        <v>785</v>
      </c>
      <c r="D208" s="5" t="s">
        <v>93</v>
      </c>
      <c r="E208" s="5" t="s">
        <v>62</v>
      </c>
      <c r="F208" s="5" t="s">
        <v>63</v>
      </c>
      <c r="G208" s="5">
        <v>18.0</v>
      </c>
      <c r="H208" s="5">
        <v>18.0</v>
      </c>
      <c r="I208" s="5">
        <v>18.0</v>
      </c>
      <c r="J208" s="5" t="s">
        <v>64</v>
      </c>
      <c r="K208" s="5">
        <v>-0.1085972926927874</v>
      </c>
      <c r="L208" s="5">
        <v>0.138752313055501</v>
      </c>
      <c r="M208" s="5">
        <f t="shared" si="37"/>
        <v>-0.1085972927</v>
      </c>
      <c r="N208" s="5">
        <v>-0.1085972926927874</v>
      </c>
      <c r="O208" s="5">
        <f t="shared" si="2"/>
        <v>0.01925220438</v>
      </c>
      <c r="P208" s="5">
        <v>39.72</v>
      </c>
      <c r="Q208" s="5">
        <v>5.88</v>
      </c>
      <c r="R208" s="5"/>
      <c r="S208" s="5">
        <v>40.39</v>
      </c>
      <c r="T208" s="5">
        <v>5.68</v>
      </c>
      <c r="U208" s="5"/>
      <c r="V208" s="5"/>
      <c r="W208" s="8">
        <v>0.7</v>
      </c>
      <c r="X208" s="5" t="s">
        <v>768</v>
      </c>
      <c r="Y208" s="5" t="s">
        <v>66</v>
      </c>
      <c r="Z208" s="5" t="s">
        <v>67</v>
      </c>
      <c r="AA208" s="5">
        <v>0.0</v>
      </c>
      <c r="AB208" s="5">
        <v>1.0</v>
      </c>
      <c r="AC208" s="5" t="s">
        <v>68</v>
      </c>
      <c r="AD208" s="5" t="s">
        <v>686</v>
      </c>
      <c r="AE208" s="5" t="s">
        <v>769</v>
      </c>
      <c r="AF208" s="5" t="s">
        <v>71</v>
      </c>
      <c r="AG208" s="5" t="s">
        <v>144</v>
      </c>
      <c r="AH208" s="5"/>
      <c r="AI208" s="5" t="s">
        <v>74</v>
      </c>
      <c r="AJ208" s="5" t="s">
        <v>132</v>
      </c>
      <c r="AK208" s="5">
        <v>1.0</v>
      </c>
      <c r="AL208" s="9" t="s">
        <v>786</v>
      </c>
      <c r="AM208" s="10" t="s">
        <v>786</v>
      </c>
      <c r="AN208" s="5" t="s">
        <v>787</v>
      </c>
      <c r="AO208" s="5">
        <v>15.0</v>
      </c>
      <c r="AP208" s="5">
        <v>0.0</v>
      </c>
      <c r="AQ208" s="5">
        <v>0.0</v>
      </c>
      <c r="AR208" s="5">
        <v>1.0</v>
      </c>
      <c r="AS208" s="5">
        <v>1.0</v>
      </c>
      <c r="AT208" s="5">
        <v>1.0</v>
      </c>
      <c r="AU208" s="5"/>
      <c r="AV208" s="5">
        <v>20.38</v>
      </c>
      <c r="AW208" s="5"/>
      <c r="AX208" s="5"/>
      <c r="AY208" s="5">
        <v>0.0</v>
      </c>
      <c r="AZ208" s="5">
        <v>0.0</v>
      </c>
      <c r="BA208" s="5">
        <v>0.0</v>
      </c>
      <c r="BB208" s="5" t="s">
        <v>788</v>
      </c>
      <c r="BC208" s="5" t="s">
        <v>771</v>
      </c>
      <c r="BD208" s="11" t="s">
        <v>136</v>
      </c>
      <c r="BE208" s="11">
        <v>0.0</v>
      </c>
      <c r="BF208" s="11">
        <v>1.0</v>
      </c>
      <c r="BG208" s="5">
        <v>2018.0</v>
      </c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ht="15.75" customHeight="1">
      <c r="A209" s="5">
        <v>70.0</v>
      </c>
      <c r="B209" s="7" t="s">
        <v>766</v>
      </c>
      <c r="C209" s="7" t="s">
        <v>789</v>
      </c>
      <c r="D209" s="5" t="s">
        <v>93</v>
      </c>
      <c r="E209" s="5" t="s">
        <v>62</v>
      </c>
      <c r="F209" s="5" t="s">
        <v>63</v>
      </c>
      <c r="G209" s="5">
        <v>18.0</v>
      </c>
      <c r="H209" s="5">
        <v>18.0</v>
      </c>
      <c r="I209" s="5">
        <v>18.0</v>
      </c>
      <c r="J209" s="5" t="s">
        <v>64</v>
      </c>
      <c r="K209" s="5">
        <v>0.08687819588438188</v>
      </c>
      <c r="L209" s="5">
        <v>0.1384131914717995</v>
      </c>
      <c r="M209" s="5">
        <f t="shared" si="37"/>
        <v>0.08687819588</v>
      </c>
      <c r="N209" s="5">
        <v>0.08687819588438188</v>
      </c>
      <c r="O209" s="5">
        <f t="shared" si="2"/>
        <v>0.01915821157</v>
      </c>
      <c r="P209" s="5">
        <v>40.28</v>
      </c>
      <c r="Q209" s="5">
        <v>5.56</v>
      </c>
      <c r="R209" s="5"/>
      <c r="S209" s="5">
        <v>40.39</v>
      </c>
      <c r="T209" s="5">
        <v>5.68</v>
      </c>
      <c r="U209" s="5"/>
      <c r="V209" s="5"/>
      <c r="W209" s="8">
        <v>0.7</v>
      </c>
      <c r="X209" s="5" t="s">
        <v>768</v>
      </c>
      <c r="Y209" s="5" t="s">
        <v>66</v>
      </c>
      <c r="Z209" s="5" t="s">
        <v>777</v>
      </c>
      <c r="AA209" s="5">
        <v>1.0</v>
      </c>
      <c r="AB209" s="5">
        <v>0.0</v>
      </c>
      <c r="AC209" s="5" t="s">
        <v>68</v>
      </c>
      <c r="AD209" s="5" t="s">
        <v>686</v>
      </c>
      <c r="AE209" s="5" t="s">
        <v>769</v>
      </c>
      <c r="AF209" s="5" t="s">
        <v>71</v>
      </c>
      <c r="AG209" s="5" t="s">
        <v>144</v>
      </c>
      <c r="AH209" s="5"/>
      <c r="AI209" s="5" t="s">
        <v>74</v>
      </c>
      <c r="AJ209" s="5" t="s">
        <v>132</v>
      </c>
      <c r="AK209" s="5">
        <v>1.0</v>
      </c>
      <c r="AL209" s="9" t="s">
        <v>790</v>
      </c>
      <c r="AM209" s="10" t="s">
        <v>790</v>
      </c>
      <c r="AN209" s="5" t="s">
        <v>787</v>
      </c>
      <c r="AO209" s="5">
        <v>15.0</v>
      </c>
      <c r="AP209" s="5">
        <v>0.0</v>
      </c>
      <c r="AQ209" s="5">
        <v>0.0</v>
      </c>
      <c r="AR209" s="5">
        <v>1.0</v>
      </c>
      <c r="AS209" s="5">
        <v>1.0</v>
      </c>
      <c r="AT209" s="5">
        <v>1.0</v>
      </c>
      <c r="AU209" s="5"/>
      <c r="AV209" s="5">
        <v>20.38</v>
      </c>
      <c r="AW209" s="5"/>
      <c r="AX209" s="5"/>
      <c r="AY209" s="5">
        <v>0.0</v>
      </c>
      <c r="AZ209" s="5">
        <v>0.0</v>
      </c>
      <c r="BA209" s="5">
        <v>0.0</v>
      </c>
      <c r="BB209" s="5" t="s">
        <v>788</v>
      </c>
      <c r="BC209" s="5" t="s">
        <v>771</v>
      </c>
      <c r="BD209" s="11" t="s">
        <v>136</v>
      </c>
      <c r="BE209" s="11">
        <v>0.0</v>
      </c>
      <c r="BF209" s="11">
        <v>1.0</v>
      </c>
      <c r="BG209" s="5">
        <v>2018.0</v>
      </c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ht="15.75" customHeight="1">
      <c r="A210" s="5">
        <v>71.0</v>
      </c>
      <c r="B210" s="7" t="s">
        <v>791</v>
      </c>
      <c r="C210" s="7" t="s">
        <v>792</v>
      </c>
      <c r="D210" s="5" t="s">
        <v>93</v>
      </c>
      <c r="E210" s="5" t="s">
        <v>180</v>
      </c>
      <c r="F210" s="5" t="s">
        <v>63</v>
      </c>
      <c r="G210" s="5">
        <v>21.0</v>
      </c>
      <c r="H210" s="5">
        <v>21.0</v>
      </c>
      <c r="I210" s="5">
        <v>21.0</v>
      </c>
      <c r="J210" s="5" t="s">
        <v>110</v>
      </c>
      <c r="K210" s="5">
        <v>-0.4117257778314992</v>
      </c>
      <c r="L210" s="5">
        <v>0.1698950741375528</v>
      </c>
      <c r="M210" s="5">
        <f t="shared" si="37"/>
        <v>-0.4117257778</v>
      </c>
      <c r="N210" s="5">
        <v>-0.4117257778314992</v>
      </c>
      <c r="O210" s="5">
        <f t="shared" si="2"/>
        <v>0.02886433622</v>
      </c>
      <c r="P210" s="5">
        <v>90.06153846</v>
      </c>
      <c r="Q210" s="5">
        <v>6.450856555</v>
      </c>
      <c r="R210" s="5">
        <v>1.407692308</v>
      </c>
      <c r="S210" s="5">
        <v>92.66923077</v>
      </c>
      <c r="T210" s="5">
        <v>3.489807645</v>
      </c>
      <c r="U210" s="5">
        <v>0.7615384615</v>
      </c>
      <c r="V210" s="5"/>
      <c r="W210" s="8">
        <v>0.7</v>
      </c>
      <c r="X210" s="5" t="s">
        <v>602</v>
      </c>
      <c r="Y210" s="5"/>
      <c r="Z210" s="5" t="s">
        <v>112</v>
      </c>
      <c r="AA210" s="5">
        <v>1.0</v>
      </c>
      <c r="AB210" s="5">
        <v>0.0</v>
      </c>
      <c r="AC210" s="10" t="s">
        <v>68</v>
      </c>
      <c r="AD210" s="10" t="s">
        <v>793</v>
      </c>
      <c r="AE210" s="5" t="s">
        <v>252</v>
      </c>
      <c r="AF210" s="5" t="s">
        <v>71</v>
      </c>
      <c r="AG210" s="5" t="s">
        <v>144</v>
      </c>
      <c r="AH210" s="5" t="s">
        <v>154</v>
      </c>
      <c r="AI210" s="5" t="s">
        <v>74</v>
      </c>
      <c r="AJ210" s="5" t="s">
        <v>132</v>
      </c>
      <c r="AK210" s="5">
        <v>0.0</v>
      </c>
      <c r="AL210" s="5">
        <v>0.75</v>
      </c>
      <c r="AM210" s="5">
        <v>0.75</v>
      </c>
      <c r="AN210" s="5">
        <v>0.52</v>
      </c>
      <c r="AO210" s="5">
        <v>25.0</v>
      </c>
      <c r="AP210" s="5">
        <v>1.0</v>
      </c>
      <c r="AQ210" s="5">
        <v>0.0</v>
      </c>
      <c r="AR210" s="5">
        <v>1.0</v>
      </c>
      <c r="AS210" s="5">
        <v>1.0</v>
      </c>
      <c r="AT210" s="5">
        <v>0.0</v>
      </c>
      <c r="AU210" s="5">
        <v>21.0</v>
      </c>
      <c r="AV210" s="5">
        <v>65.0</v>
      </c>
      <c r="AW210" s="5">
        <v>1.0</v>
      </c>
      <c r="AX210" s="5">
        <v>11.0</v>
      </c>
      <c r="AY210" s="5">
        <v>0.0</v>
      </c>
      <c r="AZ210" s="5">
        <v>0.0</v>
      </c>
      <c r="BA210" s="5">
        <v>0.0</v>
      </c>
      <c r="BB210" s="5">
        <v>0.522</v>
      </c>
      <c r="BC210" s="5" t="s">
        <v>91</v>
      </c>
      <c r="BD210" s="11" t="s">
        <v>136</v>
      </c>
      <c r="BE210" s="11">
        <v>0.0</v>
      </c>
      <c r="BF210" s="11">
        <v>1.0</v>
      </c>
      <c r="BG210" s="5">
        <v>2016.0</v>
      </c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ht="15.75" customHeight="1">
      <c r="A211" s="5">
        <v>71.0</v>
      </c>
      <c r="B211" s="7" t="s">
        <v>791</v>
      </c>
      <c r="C211" s="7" t="s">
        <v>794</v>
      </c>
      <c r="D211" s="5" t="s">
        <v>93</v>
      </c>
      <c r="E211" s="5" t="s">
        <v>180</v>
      </c>
      <c r="F211" s="5" t="s">
        <v>63</v>
      </c>
      <c r="G211" s="5">
        <v>21.0</v>
      </c>
      <c r="H211" s="5">
        <v>21.0</v>
      </c>
      <c r="I211" s="5">
        <v>21.0</v>
      </c>
      <c r="J211" s="5" t="s">
        <v>110</v>
      </c>
      <c r="K211" s="5">
        <v>-0.1155529837875773</v>
      </c>
      <c r="L211" s="5">
        <v>0.1631974225577973</v>
      </c>
      <c r="M211" s="5">
        <f t="shared" si="37"/>
        <v>-0.1155529838</v>
      </c>
      <c r="N211" s="5">
        <v>-0.1155529837875773</v>
      </c>
      <c r="O211" s="5">
        <f t="shared" si="2"/>
        <v>0.02663339873</v>
      </c>
      <c r="P211" s="5">
        <v>25.87991718</v>
      </c>
      <c r="Q211" s="5">
        <v>14.42135622</v>
      </c>
      <c r="R211" s="5">
        <v>3.14699793</v>
      </c>
      <c r="S211" s="5">
        <v>27.82608696</v>
      </c>
      <c r="T211" s="5">
        <v>17.26767653</v>
      </c>
      <c r="U211" s="5">
        <v>3.768115942</v>
      </c>
      <c r="V211" s="5"/>
      <c r="W211" s="8">
        <v>0.7</v>
      </c>
      <c r="X211" s="5" t="s">
        <v>604</v>
      </c>
      <c r="Y211" s="5"/>
      <c r="Z211" s="5" t="s">
        <v>112</v>
      </c>
      <c r="AA211" s="5">
        <v>1.0</v>
      </c>
      <c r="AB211" s="5">
        <v>0.0</v>
      </c>
      <c r="AC211" s="10" t="s">
        <v>68</v>
      </c>
      <c r="AD211" s="10" t="s">
        <v>795</v>
      </c>
      <c r="AE211" s="5" t="s">
        <v>252</v>
      </c>
      <c r="AF211" s="5" t="s">
        <v>71</v>
      </c>
      <c r="AG211" s="5" t="s">
        <v>144</v>
      </c>
      <c r="AH211" s="5" t="s">
        <v>154</v>
      </c>
      <c r="AI211" s="5" t="s">
        <v>74</v>
      </c>
      <c r="AJ211" s="5" t="s">
        <v>132</v>
      </c>
      <c r="AK211" s="5">
        <v>0.0</v>
      </c>
      <c r="AL211" s="5">
        <v>0.75</v>
      </c>
      <c r="AM211" s="5">
        <v>0.75</v>
      </c>
      <c r="AN211" s="5">
        <v>0.52</v>
      </c>
      <c r="AO211" s="5">
        <v>25.0</v>
      </c>
      <c r="AP211" s="5">
        <v>1.0</v>
      </c>
      <c r="AQ211" s="5">
        <v>0.0</v>
      </c>
      <c r="AR211" s="5">
        <v>1.0</v>
      </c>
      <c r="AS211" s="5">
        <v>1.0</v>
      </c>
      <c r="AT211" s="5">
        <v>0.0</v>
      </c>
      <c r="AU211" s="5">
        <v>21.0</v>
      </c>
      <c r="AV211" s="5">
        <v>65.0</v>
      </c>
      <c r="AW211" s="5">
        <v>1.0</v>
      </c>
      <c r="AX211" s="5">
        <v>11.0</v>
      </c>
      <c r="AY211" s="5">
        <v>0.0</v>
      </c>
      <c r="AZ211" s="5">
        <v>0.0</v>
      </c>
      <c r="BA211" s="5">
        <v>0.0</v>
      </c>
      <c r="BB211" s="5">
        <v>0.522</v>
      </c>
      <c r="BC211" s="5" t="s">
        <v>91</v>
      </c>
      <c r="BD211" s="11" t="s">
        <v>136</v>
      </c>
      <c r="BE211" s="11">
        <v>0.0</v>
      </c>
      <c r="BF211" s="11">
        <v>1.0</v>
      </c>
      <c r="BG211" s="5">
        <v>2016.0</v>
      </c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ht="15.75" customHeight="1">
      <c r="A212" s="5">
        <v>71.0</v>
      </c>
      <c r="B212" s="7" t="s">
        <v>791</v>
      </c>
      <c r="C212" s="7" t="s">
        <v>796</v>
      </c>
      <c r="D212" s="5" t="s">
        <v>93</v>
      </c>
      <c r="E212" s="5" t="s">
        <v>180</v>
      </c>
      <c r="F212" s="5" t="s">
        <v>63</v>
      </c>
      <c r="G212" s="5">
        <v>21.0</v>
      </c>
      <c r="H212" s="5">
        <v>21.0</v>
      </c>
      <c r="I212" s="5">
        <v>21.0</v>
      </c>
      <c r="J212" s="5" t="s">
        <v>110</v>
      </c>
      <c r="K212" s="5">
        <v>0.1376033175192892</v>
      </c>
      <c r="L212" s="5">
        <v>0.1634415619460572</v>
      </c>
      <c r="M212" s="5">
        <f t="shared" si="37"/>
        <v>0.1376033175</v>
      </c>
      <c r="N212" s="5">
        <v>0.1376033175192892</v>
      </c>
      <c r="O212" s="5">
        <f t="shared" si="2"/>
        <v>0.02671314417</v>
      </c>
      <c r="P212" s="5">
        <v>81.91803279</v>
      </c>
      <c r="Q212" s="5">
        <v>14.04822385</v>
      </c>
      <c r="R212" s="5">
        <v>3.06557377</v>
      </c>
      <c r="S212" s="5">
        <v>79.50819672</v>
      </c>
      <c r="T212" s="5">
        <v>18.1800544</v>
      </c>
      <c r="U212" s="5">
        <v>3.967213115</v>
      </c>
      <c r="V212" s="5"/>
      <c r="W212" s="8">
        <v>0.7</v>
      </c>
      <c r="X212" s="5" t="s">
        <v>157</v>
      </c>
      <c r="Y212" s="5"/>
      <c r="Z212" s="5" t="s">
        <v>357</v>
      </c>
      <c r="AA212" s="5">
        <v>0.0</v>
      </c>
      <c r="AB212" s="5">
        <v>1.0</v>
      </c>
      <c r="AC212" s="10" t="s">
        <v>183</v>
      </c>
      <c r="AD212" s="10" t="s">
        <v>797</v>
      </c>
      <c r="AE212" s="5" t="s">
        <v>252</v>
      </c>
      <c r="AF212" s="5" t="s">
        <v>71</v>
      </c>
      <c r="AG212" s="5" t="s">
        <v>144</v>
      </c>
      <c r="AH212" s="5" t="s">
        <v>154</v>
      </c>
      <c r="AI212" s="5" t="s">
        <v>74</v>
      </c>
      <c r="AJ212" s="5" t="s">
        <v>132</v>
      </c>
      <c r="AK212" s="5">
        <v>0.0</v>
      </c>
      <c r="AL212" s="5">
        <v>0.75</v>
      </c>
      <c r="AM212" s="5">
        <v>0.75</v>
      </c>
      <c r="AN212" s="5">
        <v>0.52</v>
      </c>
      <c r="AO212" s="5">
        <v>25.0</v>
      </c>
      <c r="AP212" s="5">
        <v>1.0</v>
      </c>
      <c r="AQ212" s="5">
        <v>0.0</v>
      </c>
      <c r="AR212" s="5">
        <v>1.0</v>
      </c>
      <c r="AS212" s="5">
        <v>1.0</v>
      </c>
      <c r="AT212" s="5">
        <v>0.0</v>
      </c>
      <c r="AU212" s="5">
        <v>21.0</v>
      </c>
      <c r="AV212" s="5">
        <v>65.0</v>
      </c>
      <c r="AW212" s="5">
        <v>1.0</v>
      </c>
      <c r="AX212" s="5">
        <v>11.0</v>
      </c>
      <c r="AY212" s="5">
        <v>0.0</v>
      </c>
      <c r="AZ212" s="5">
        <v>0.0</v>
      </c>
      <c r="BA212" s="5">
        <v>0.0</v>
      </c>
      <c r="BB212" s="5">
        <v>0.522</v>
      </c>
      <c r="BC212" s="5" t="s">
        <v>91</v>
      </c>
      <c r="BD212" s="11" t="s">
        <v>136</v>
      </c>
      <c r="BE212" s="11">
        <v>0.0</v>
      </c>
      <c r="BF212" s="11">
        <v>1.0</v>
      </c>
      <c r="BG212" s="5">
        <v>2016.0</v>
      </c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ht="15.75" customHeight="1">
      <c r="A213" s="5">
        <v>72.0</v>
      </c>
      <c r="B213" s="7" t="s">
        <v>798</v>
      </c>
      <c r="C213" s="7" t="s">
        <v>799</v>
      </c>
      <c r="D213" s="5" t="s">
        <v>93</v>
      </c>
      <c r="E213" s="5" t="s">
        <v>62</v>
      </c>
      <c r="F213" s="5" t="s">
        <v>63</v>
      </c>
      <c r="G213" s="5">
        <v>18.0</v>
      </c>
      <c r="H213" s="5">
        <v>18.0</v>
      </c>
      <c r="I213" s="5">
        <v>18.0</v>
      </c>
      <c r="J213" s="5" t="s">
        <v>64</v>
      </c>
      <c r="K213" s="5">
        <v>-0.4086544749673482</v>
      </c>
      <c r="L213" s="5">
        <v>0.1822042719969577</v>
      </c>
      <c r="M213" s="5">
        <f>-K213</f>
        <v>0.408654475</v>
      </c>
      <c r="N213" s="5">
        <v>0.4086544749673482</v>
      </c>
      <c r="O213" s="5">
        <f t="shared" si="2"/>
        <v>0.03319839673</v>
      </c>
      <c r="P213" s="5">
        <v>457.90948275862</v>
      </c>
      <c r="Q213" s="5">
        <v>33.46565714408832</v>
      </c>
      <c r="R213" s="5">
        <v>7.887931034482961</v>
      </c>
      <c r="S213" s="5">
        <v>471.293103448275</v>
      </c>
      <c r="T213" s="5">
        <v>27.43086651154996</v>
      </c>
      <c r="U213" s="5">
        <v>6.465517241379985</v>
      </c>
      <c r="V213" s="5">
        <v>1.76</v>
      </c>
      <c r="W213" s="5">
        <v>0.4529111697263964</v>
      </c>
      <c r="X213" s="5" t="s">
        <v>800</v>
      </c>
      <c r="Y213" s="5" t="s">
        <v>801</v>
      </c>
      <c r="Z213" s="5" t="s">
        <v>112</v>
      </c>
      <c r="AA213" s="5">
        <v>1.0</v>
      </c>
      <c r="AB213" s="5">
        <v>0.0</v>
      </c>
      <c r="AC213" s="5" t="s">
        <v>105</v>
      </c>
      <c r="AD213" s="5" t="s">
        <v>802</v>
      </c>
      <c r="AE213" s="5" t="s">
        <v>107</v>
      </c>
      <c r="AF213" s="5" t="s">
        <v>107</v>
      </c>
      <c r="AG213" s="5" t="s">
        <v>775</v>
      </c>
      <c r="AH213" s="5" t="s">
        <v>803</v>
      </c>
      <c r="AI213" s="5" t="s">
        <v>101</v>
      </c>
      <c r="AJ213" s="5" t="s">
        <v>75</v>
      </c>
      <c r="AK213" s="5">
        <v>0.0</v>
      </c>
      <c r="AL213" s="9" t="s">
        <v>76</v>
      </c>
      <c r="AM213" s="10" t="s">
        <v>76</v>
      </c>
      <c r="AN213" s="5" t="s">
        <v>146</v>
      </c>
      <c r="AO213" s="5">
        <v>14.0</v>
      </c>
      <c r="AP213" s="5">
        <v>0.0</v>
      </c>
      <c r="AQ213" s="5">
        <v>1.0</v>
      </c>
      <c r="AR213" s="5">
        <v>1.0</v>
      </c>
      <c r="AS213" s="5">
        <v>1.0</v>
      </c>
      <c r="AT213" s="5">
        <v>1.0</v>
      </c>
      <c r="AU213" s="5">
        <v>18.0</v>
      </c>
      <c r="AV213" s="5">
        <v>26.0</v>
      </c>
      <c r="AW213" s="5"/>
      <c r="AX213" s="5">
        <v>13.0</v>
      </c>
      <c r="AY213" s="5">
        <v>0.0</v>
      </c>
      <c r="AZ213" s="5">
        <v>0.0</v>
      </c>
      <c r="BA213" s="5">
        <v>0.0</v>
      </c>
      <c r="BB213" s="5" t="s">
        <v>147</v>
      </c>
      <c r="BC213" s="5" t="s">
        <v>63</v>
      </c>
      <c r="BD213" s="11" t="s">
        <v>23</v>
      </c>
      <c r="BE213" s="11">
        <v>0.0</v>
      </c>
      <c r="BF213" s="11">
        <v>1.0</v>
      </c>
      <c r="BG213" s="5">
        <v>2012.0</v>
      </c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ht="15.75" customHeight="1">
      <c r="A214" s="5">
        <v>73.0</v>
      </c>
      <c r="B214" s="7" t="s">
        <v>804</v>
      </c>
      <c r="C214" s="7" t="s">
        <v>805</v>
      </c>
      <c r="D214" s="5" t="s">
        <v>93</v>
      </c>
      <c r="E214" s="5" t="s">
        <v>62</v>
      </c>
      <c r="F214" s="5" t="s">
        <v>63</v>
      </c>
      <c r="G214" s="5">
        <v>27.0</v>
      </c>
      <c r="H214" s="5">
        <v>27.0</v>
      </c>
      <c r="I214" s="5">
        <v>27.0</v>
      </c>
      <c r="J214" s="5" t="s">
        <v>806</v>
      </c>
      <c r="K214" s="5">
        <v>-0.07965386449784297</v>
      </c>
      <c r="L214" s="5">
        <v>0.1159758592627578</v>
      </c>
      <c r="M214" s="5">
        <f t="shared" ref="M214:M220" si="38">K214</f>
        <v>-0.0796538645</v>
      </c>
      <c r="N214" s="5">
        <v>-0.07965386449784297</v>
      </c>
      <c r="O214" s="5">
        <f t="shared" si="2"/>
        <v>0.01345039993</v>
      </c>
      <c r="P214" s="5">
        <v>0.792715231788079</v>
      </c>
      <c r="Q214" s="5">
        <v>0.1112641909497898</v>
      </c>
      <c r="R214" s="5">
        <v>0.02141280353200903</v>
      </c>
      <c r="S214" s="5">
        <v>0.809933774834437</v>
      </c>
      <c r="T214" s="5">
        <v>0.1124112444647341</v>
      </c>
      <c r="U214" s="5">
        <v>0.02163355408388501</v>
      </c>
      <c r="V214" s="5"/>
      <c r="W214" s="8">
        <v>0.7</v>
      </c>
      <c r="X214" s="5" t="s">
        <v>807</v>
      </c>
      <c r="Y214" s="5"/>
      <c r="Z214" s="5" t="s">
        <v>199</v>
      </c>
      <c r="AA214" s="5">
        <v>1.0</v>
      </c>
      <c r="AB214" s="5">
        <v>0.0</v>
      </c>
      <c r="AC214" s="5" t="s">
        <v>68</v>
      </c>
      <c r="AD214" s="5" t="s">
        <v>808</v>
      </c>
      <c r="AE214" s="5" t="s">
        <v>809</v>
      </c>
      <c r="AF214" s="5" t="s">
        <v>71</v>
      </c>
      <c r="AG214" s="5" t="s">
        <v>810</v>
      </c>
      <c r="AH214" s="5" t="s">
        <v>811</v>
      </c>
      <c r="AI214" s="5" t="s">
        <v>101</v>
      </c>
      <c r="AJ214" s="5" t="s">
        <v>263</v>
      </c>
      <c r="AK214" s="5">
        <v>0.0</v>
      </c>
      <c r="AL214" s="9" t="s">
        <v>76</v>
      </c>
      <c r="AM214" s="10" t="s">
        <v>812</v>
      </c>
      <c r="AN214" s="5">
        <v>2.0</v>
      </c>
      <c r="AO214" s="5">
        <v>18.7</v>
      </c>
      <c r="AP214" s="5">
        <v>0.0</v>
      </c>
      <c r="AQ214" s="5">
        <v>1.0</v>
      </c>
      <c r="AR214" s="5">
        <v>1.0</v>
      </c>
      <c r="AS214" s="5">
        <v>1.0</v>
      </c>
      <c r="AT214" s="5">
        <v>1.0</v>
      </c>
      <c r="AU214" s="5">
        <v>27.0</v>
      </c>
      <c r="AV214" s="5">
        <v>25.0</v>
      </c>
      <c r="AW214" s="5"/>
      <c r="AX214" s="5">
        <v>18.0</v>
      </c>
      <c r="AY214" s="5">
        <v>0.0</v>
      </c>
      <c r="AZ214" s="5">
        <v>1.0</v>
      </c>
      <c r="BA214" s="5">
        <v>0.0</v>
      </c>
      <c r="BB214" s="5" t="s">
        <v>78</v>
      </c>
      <c r="BC214" s="5" t="s">
        <v>63</v>
      </c>
      <c r="BD214" s="11" t="s">
        <v>23</v>
      </c>
      <c r="BE214" s="11">
        <v>1.0</v>
      </c>
      <c r="BF214" s="11">
        <v>1.0</v>
      </c>
      <c r="BG214" s="5">
        <v>2015.0</v>
      </c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ht="15.75" customHeight="1">
      <c r="A215" s="5">
        <v>74.0</v>
      </c>
      <c r="B215" s="7" t="s">
        <v>813</v>
      </c>
      <c r="C215" s="7" t="s">
        <v>814</v>
      </c>
      <c r="D215" s="5" t="s">
        <v>93</v>
      </c>
      <c r="E215" s="5" t="s">
        <v>62</v>
      </c>
      <c r="F215" s="5" t="s">
        <v>63</v>
      </c>
      <c r="G215" s="5">
        <v>13.0</v>
      </c>
      <c r="H215" s="5">
        <v>13.0</v>
      </c>
      <c r="I215" s="5">
        <v>13.0</v>
      </c>
      <c r="J215" s="5" t="s">
        <v>197</v>
      </c>
      <c r="K215" s="5">
        <v>1.033901650980944</v>
      </c>
      <c r="L215" s="5">
        <v>0.255182376340544</v>
      </c>
      <c r="M215" s="5">
        <f t="shared" si="38"/>
        <v>1.033901651</v>
      </c>
      <c r="N215" s="5">
        <v>1.033901650980944</v>
      </c>
      <c r="O215" s="5">
        <f t="shared" si="2"/>
        <v>0.06511804519</v>
      </c>
      <c r="P215" s="5">
        <v>167.37</v>
      </c>
      <c r="Q215" s="5">
        <v>101.51</v>
      </c>
      <c r="R215" s="5"/>
      <c r="S215" s="5">
        <v>64.01</v>
      </c>
      <c r="T215" s="5">
        <v>70.57</v>
      </c>
      <c r="U215" s="5"/>
      <c r="V215" s="5"/>
      <c r="W215" s="8">
        <v>0.7</v>
      </c>
      <c r="X215" s="5" t="s">
        <v>374</v>
      </c>
      <c r="Y215" s="5"/>
      <c r="Z215" s="5" t="s">
        <v>112</v>
      </c>
      <c r="AA215" s="5">
        <v>1.0</v>
      </c>
      <c r="AB215" s="5">
        <v>0.0</v>
      </c>
      <c r="AC215" s="5" t="s">
        <v>68</v>
      </c>
      <c r="AD215" s="5" t="s">
        <v>815</v>
      </c>
      <c r="AE215" s="5" t="s">
        <v>816</v>
      </c>
      <c r="AF215" s="5" t="s">
        <v>107</v>
      </c>
      <c r="AG215" s="5" t="s">
        <v>817</v>
      </c>
      <c r="AH215" s="5" t="s">
        <v>818</v>
      </c>
      <c r="AI215" s="5" t="s">
        <v>212</v>
      </c>
      <c r="AJ215" s="5" t="s">
        <v>75</v>
      </c>
      <c r="AK215" s="5">
        <v>0.0</v>
      </c>
      <c r="AL215" s="9" t="s">
        <v>133</v>
      </c>
      <c r="AM215" s="10" t="s">
        <v>133</v>
      </c>
      <c r="AN215" s="5" t="s">
        <v>146</v>
      </c>
      <c r="AO215" s="5">
        <v>12.0</v>
      </c>
      <c r="AP215" s="5">
        <v>0.0</v>
      </c>
      <c r="AQ215" s="5">
        <v>1.0</v>
      </c>
      <c r="AR215" s="5">
        <v>1.0</v>
      </c>
      <c r="AS215" s="5">
        <v>0.0</v>
      </c>
      <c r="AT215" s="5">
        <v>0.0</v>
      </c>
      <c r="AU215" s="5">
        <v>13.0</v>
      </c>
      <c r="AV215" s="5">
        <v>22.08</v>
      </c>
      <c r="AW215" s="5">
        <v>0.71</v>
      </c>
      <c r="AX215" s="5">
        <v>6.0</v>
      </c>
      <c r="AY215" s="5">
        <v>0.0</v>
      </c>
      <c r="AZ215" s="5">
        <v>0.0</v>
      </c>
      <c r="BA215" s="5">
        <v>0.0</v>
      </c>
      <c r="BB215" s="5" t="s">
        <v>178</v>
      </c>
      <c r="BC215" s="5" t="s">
        <v>63</v>
      </c>
      <c r="BD215" s="11" t="s">
        <v>23</v>
      </c>
      <c r="BE215" s="11">
        <v>1.0</v>
      </c>
      <c r="BF215" s="11">
        <v>2.0</v>
      </c>
      <c r="BG215" s="5">
        <v>2015.0</v>
      </c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ht="15.75" customHeight="1">
      <c r="A216" s="5">
        <v>74.0</v>
      </c>
      <c r="B216" s="7" t="s">
        <v>813</v>
      </c>
      <c r="C216" s="7" t="s">
        <v>819</v>
      </c>
      <c r="D216" s="5" t="s">
        <v>93</v>
      </c>
      <c r="E216" s="5" t="s">
        <v>62</v>
      </c>
      <c r="F216" s="5" t="s">
        <v>63</v>
      </c>
      <c r="G216" s="5">
        <v>13.0</v>
      </c>
      <c r="H216" s="5">
        <v>13.0</v>
      </c>
      <c r="I216" s="5">
        <v>13.0</v>
      </c>
      <c r="J216" s="5" t="s">
        <v>197</v>
      </c>
      <c r="K216" s="5">
        <v>0.8636648571805666</v>
      </c>
      <c r="L216" s="5">
        <v>0.2401319983196379</v>
      </c>
      <c r="M216" s="5">
        <f t="shared" si="38"/>
        <v>0.8636648572</v>
      </c>
      <c r="N216" s="5">
        <v>0.8636648571805666</v>
      </c>
      <c r="O216" s="5">
        <f t="shared" si="2"/>
        <v>0.05766337662</v>
      </c>
      <c r="P216" s="5">
        <v>147.24</v>
      </c>
      <c r="Q216" s="5">
        <v>97.81</v>
      </c>
      <c r="R216" s="5"/>
      <c r="S216" s="5">
        <v>64.01</v>
      </c>
      <c r="T216" s="5">
        <v>70.57</v>
      </c>
      <c r="U216" s="5"/>
      <c r="V216" s="5"/>
      <c r="W216" s="8">
        <v>0.7</v>
      </c>
      <c r="X216" s="5" t="s">
        <v>374</v>
      </c>
      <c r="Y216" s="5"/>
      <c r="Z216" s="5" t="s">
        <v>491</v>
      </c>
      <c r="AA216" s="5">
        <v>0.0</v>
      </c>
      <c r="AB216" s="5">
        <v>1.0</v>
      </c>
      <c r="AC216" s="5" t="s">
        <v>183</v>
      </c>
      <c r="AD216" s="5" t="s">
        <v>815</v>
      </c>
      <c r="AE216" s="5" t="s">
        <v>816</v>
      </c>
      <c r="AF216" s="5" t="s">
        <v>107</v>
      </c>
      <c r="AG216" s="5" t="s">
        <v>817</v>
      </c>
      <c r="AH216" s="5" t="s">
        <v>818</v>
      </c>
      <c r="AI216" s="5" t="s">
        <v>212</v>
      </c>
      <c r="AJ216" s="5" t="s">
        <v>75</v>
      </c>
      <c r="AK216" s="5">
        <v>0.0</v>
      </c>
      <c r="AL216" s="9" t="s">
        <v>220</v>
      </c>
      <c r="AM216" s="10" t="s">
        <v>220</v>
      </c>
      <c r="AN216" s="5" t="s">
        <v>146</v>
      </c>
      <c r="AO216" s="5">
        <v>12.0</v>
      </c>
      <c r="AP216" s="5">
        <v>0.0</v>
      </c>
      <c r="AQ216" s="5">
        <v>1.0</v>
      </c>
      <c r="AR216" s="5">
        <v>1.0</v>
      </c>
      <c r="AS216" s="5">
        <v>0.0</v>
      </c>
      <c r="AT216" s="5">
        <v>0.0</v>
      </c>
      <c r="AU216" s="5"/>
      <c r="AV216" s="5">
        <v>22.08</v>
      </c>
      <c r="AW216" s="5"/>
      <c r="AX216" s="5"/>
      <c r="AY216" s="5">
        <v>0.0</v>
      </c>
      <c r="AZ216" s="5">
        <v>0.0</v>
      </c>
      <c r="BA216" s="5">
        <v>0.0</v>
      </c>
      <c r="BB216" s="5" t="s">
        <v>178</v>
      </c>
      <c r="BC216" s="5" t="s">
        <v>63</v>
      </c>
      <c r="BD216" s="11" t="s">
        <v>23</v>
      </c>
      <c r="BE216" s="11">
        <v>1.0</v>
      </c>
      <c r="BF216" s="11">
        <v>2.0</v>
      </c>
      <c r="BG216" s="5">
        <v>2015.0</v>
      </c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ht="15.75" customHeight="1">
      <c r="A217" s="5">
        <v>74.0</v>
      </c>
      <c r="B217" s="7" t="s">
        <v>813</v>
      </c>
      <c r="C217" s="7" t="s">
        <v>820</v>
      </c>
      <c r="D217" s="5" t="s">
        <v>93</v>
      </c>
      <c r="E217" s="5" t="s">
        <v>62</v>
      </c>
      <c r="F217" s="5" t="s">
        <v>63</v>
      </c>
      <c r="G217" s="5">
        <v>13.0</v>
      </c>
      <c r="H217" s="5">
        <v>13.0</v>
      </c>
      <c r="I217" s="5">
        <v>13.0</v>
      </c>
      <c r="J217" s="16" t="s">
        <v>225</v>
      </c>
      <c r="K217" s="5">
        <v>0.09979744067946884</v>
      </c>
      <c r="L217" s="5">
        <v>0.2016921986806031</v>
      </c>
      <c r="M217" s="5">
        <f t="shared" si="38"/>
        <v>0.09979744068</v>
      </c>
      <c r="N217" s="5">
        <v>0.09979744067946884</v>
      </c>
      <c r="O217" s="5">
        <f t="shared" si="2"/>
        <v>0.04067974301</v>
      </c>
      <c r="P217" s="5">
        <v>70.45</v>
      </c>
      <c r="Q217" s="5">
        <v>71.19</v>
      </c>
      <c r="R217" s="5"/>
      <c r="S217" s="5">
        <v>62.8</v>
      </c>
      <c r="T217" s="5">
        <v>72.31</v>
      </c>
      <c r="U217" s="5"/>
      <c r="V217" s="5"/>
      <c r="W217" s="8">
        <v>0.7</v>
      </c>
      <c r="X217" s="5" t="s">
        <v>374</v>
      </c>
      <c r="Y217" s="5"/>
      <c r="Z217" s="5" t="s">
        <v>112</v>
      </c>
      <c r="AA217" s="5">
        <v>1.0</v>
      </c>
      <c r="AB217" s="5">
        <v>0.0</v>
      </c>
      <c r="AC217" s="5" t="s">
        <v>68</v>
      </c>
      <c r="AD217" s="5" t="s">
        <v>419</v>
      </c>
      <c r="AE217" s="5" t="s">
        <v>821</v>
      </c>
      <c r="AF217" s="5" t="s">
        <v>107</v>
      </c>
      <c r="AG217" s="5" t="s">
        <v>817</v>
      </c>
      <c r="AH217" s="5" t="s">
        <v>818</v>
      </c>
      <c r="AI217" s="5" t="s">
        <v>212</v>
      </c>
      <c r="AJ217" s="5" t="s">
        <v>75</v>
      </c>
      <c r="AK217" s="5">
        <v>0.0</v>
      </c>
      <c r="AL217" s="9" t="s">
        <v>133</v>
      </c>
      <c r="AM217" s="10" t="s">
        <v>133</v>
      </c>
      <c r="AN217" s="5" t="s">
        <v>146</v>
      </c>
      <c r="AO217" s="5">
        <v>12.0</v>
      </c>
      <c r="AP217" s="5">
        <v>0.0</v>
      </c>
      <c r="AQ217" s="5">
        <v>1.0</v>
      </c>
      <c r="AR217" s="5">
        <v>1.0</v>
      </c>
      <c r="AS217" s="5">
        <v>0.0</v>
      </c>
      <c r="AT217" s="5">
        <v>0.0</v>
      </c>
      <c r="AU217" s="5"/>
      <c r="AV217" s="5">
        <v>22.08</v>
      </c>
      <c r="AW217" s="5"/>
      <c r="AX217" s="5"/>
      <c r="AY217" s="5">
        <v>0.0</v>
      </c>
      <c r="AZ217" s="5">
        <v>0.0</v>
      </c>
      <c r="BA217" s="5">
        <v>0.0</v>
      </c>
      <c r="BB217" s="5" t="s">
        <v>178</v>
      </c>
      <c r="BC217" s="5" t="s">
        <v>63</v>
      </c>
      <c r="BD217" s="11" t="s">
        <v>23</v>
      </c>
      <c r="BE217" s="11">
        <v>1.0</v>
      </c>
      <c r="BF217" s="11">
        <v>2.0</v>
      </c>
      <c r="BG217" s="5">
        <v>2015.0</v>
      </c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ht="15.75" customHeight="1">
      <c r="A218" s="5">
        <v>74.0</v>
      </c>
      <c r="B218" s="7" t="s">
        <v>813</v>
      </c>
      <c r="C218" s="7" t="s">
        <v>822</v>
      </c>
      <c r="D218" s="5" t="s">
        <v>93</v>
      </c>
      <c r="E218" s="5" t="s">
        <v>62</v>
      </c>
      <c r="F218" s="5" t="s">
        <v>63</v>
      </c>
      <c r="G218" s="5">
        <v>13.0</v>
      </c>
      <c r="H218" s="5">
        <v>13.0</v>
      </c>
      <c r="I218" s="5">
        <v>13.0</v>
      </c>
      <c r="J218" s="16" t="s">
        <v>225</v>
      </c>
      <c r="K218" s="5">
        <v>0.8687828387400516</v>
      </c>
      <c r="L218" s="5">
        <v>0.2405576672632735</v>
      </c>
      <c r="M218" s="5">
        <f t="shared" si="38"/>
        <v>0.8687828387</v>
      </c>
      <c r="N218" s="5">
        <v>0.8687828387400516</v>
      </c>
      <c r="O218" s="5">
        <f t="shared" si="2"/>
        <v>0.05786799128</v>
      </c>
      <c r="P218" s="5">
        <v>124.72</v>
      </c>
      <c r="Q218" s="5">
        <v>52.74</v>
      </c>
      <c r="R218" s="5"/>
      <c r="S218" s="5">
        <v>62.8</v>
      </c>
      <c r="T218" s="5">
        <v>72.31</v>
      </c>
      <c r="U218" s="5"/>
      <c r="V218" s="5"/>
      <c r="W218" s="8">
        <v>0.7</v>
      </c>
      <c r="X218" s="5" t="s">
        <v>374</v>
      </c>
      <c r="Y218" s="5"/>
      <c r="Z218" s="5" t="s">
        <v>491</v>
      </c>
      <c r="AA218" s="5">
        <v>0.0</v>
      </c>
      <c r="AB218" s="5">
        <v>1.0</v>
      </c>
      <c r="AC218" s="5" t="s">
        <v>183</v>
      </c>
      <c r="AD218" s="5" t="s">
        <v>419</v>
      </c>
      <c r="AE218" s="5" t="s">
        <v>821</v>
      </c>
      <c r="AF218" s="5" t="s">
        <v>107</v>
      </c>
      <c r="AG218" s="5" t="s">
        <v>817</v>
      </c>
      <c r="AH218" s="5" t="s">
        <v>818</v>
      </c>
      <c r="AI218" s="5" t="s">
        <v>212</v>
      </c>
      <c r="AJ218" s="5" t="s">
        <v>75</v>
      </c>
      <c r="AK218" s="5">
        <v>0.0</v>
      </c>
      <c r="AL218" s="9" t="s">
        <v>220</v>
      </c>
      <c r="AM218" s="10" t="s">
        <v>220</v>
      </c>
      <c r="AN218" s="5" t="s">
        <v>146</v>
      </c>
      <c r="AO218" s="5">
        <v>12.0</v>
      </c>
      <c r="AP218" s="5">
        <v>0.0</v>
      </c>
      <c r="AQ218" s="5">
        <v>1.0</v>
      </c>
      <c r="AR218" s="5">
        <v>1.0</v>
      </c>
      <c r="AS218" s="5">
        <v>0.0</v>
      </c>
      <c r="AT218" s="5">
        <v>0.0</v>
      </c>
      <c r="AU218" s="5"/>
      <c r="AV218" s="5">
        <v>22.08</v>
      </c>
      <c r="AW218" s="5"/>
      <c r="AX218" s="5"/>
      <c r="AY218" s="5">
        <v>0.0</v>
      </c>
      <c r="AZ218" s="5">
        <v>0.0</v>
      </c>
      <c r="BA218" s="5">
        <v>0.0</v>
      </c>
      <c r="BB218" s="5" t="s">
        <v>178</v>
      </c>
      <c r="BC218" s="5" t="s">
        <v>63</v>
      </c>
      <c r="BD218" s="11" t="s">
        <v>23</v>
      </c>
      <c r="BE218" s="11">
        <v>1.0</v>
      </c>
      <c r="BF218" s="11">
        <v>2.0</v>
      </c>
      <c r="BG218" s="5">
        <v>2015.0</v>
      </c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ht="15.75" customHeight="1">
      <c r="A219" s="5">
        <v>75.0</v>
      </c>
      <c r="B219" s="7" t="s">
        <v>823</v>
      </c>
      <c r="C219" s="7" t="s">
        <v>823</v>
      </c>
      <c r="D219" s="5" t="s">
        <v>93</v>
      </c>
      <c r="E219" s="5" t="s">
        <v>124</v>
      </c>
      <c r="F219" s="5" t="s">
        <v>287</v>
      </c>
      <c r="G219" s="5">
        <v>12.0</v>
      </c>
      <c r="H219" s="5">
        <v>12.0</v>
      </c>
      <c r="I219" s="5">
        <v>12.0</v>
      </c>
      <c r="J219" s="5" t="s">
        <v>110</v>
      </c>
      <c r="K219" s="5">
        <v>1.144154707400666</v>
      </c>
      <c r="L219" s="5">
        <v>0.275669875889294</v>
      </c>
      <c r="M219" s="5">
        <f t="shared" si="38"/>
        <v>1.144154707</v>
      </c>
      <c r="N219" s="5">
        <v>1.144154707400666</v>
      </c>
      <c r="O219" s="5">
        <f t="shared" si="2"/>
        <v>0.07599388047</v>
      </c>
      <c r="P219" s="5">
        <v>0.5</v>
      </c>
      <c r="Q219" s="5">
        <v>9.006664199</v>
      </c>
      <c r="R219" s="5">
        <v>2.6</v>
      </c>
      <c r="S219" s="5">
        <v>-10.2</v>
      </c>
      <c r="T219" s="5">
        <v>8.313843876</v>
      </c>
      <c r="U219" s="5">
        <v>2.4</v>
      </c>
      <c r="V219" s="5"/>
      <c r="W219" s="8">
        <v>0.7</v>
      </c>
      <c r="X219" s="5" t="s">
        <v>824</v>
      </c>
      <c r="Y219" s="5"/>
      <c r="Z219" s="5" t="s">
        <v>112</v>
      </c>
      <c r="AA219" s="5">
        <v>1.0</v>
      </c>
      <c r="AB219" s="5">
        <v>0.0</v>
      </c>
      <c r="AC219" s="5" t="s">
        <v>68</v>
      </c>
      <c r="AD219" s="5" t="s">
        <v>578</v>
      </c>
      <c r="AE219" s="5" t="s">
        <v>252</v>
      </c>
      <c r="AF219" s="5" t="s">
        <v>71</v>
      </c>
      <c r="AG219" s="5" t="s">
        <v>144</v>
      </c>
      <c r="AH219" s="5" t="s">
        <v>154</v>
      </c>
      <c r="AI219" s="5" t="s">
        <v>74</v>
      </c>
      <c r="AJ219" s="5" t="s">
        <v>132</v>
      </c>
      <c r="AK219" s="5">
        <v>0.0</v>
      </c>
      <c r="AL219" s="5">
        <v>0.75</v>
      </c>
      <c r="AM219" s="5">
        <v>0.75</v>
      </c>
      <c r="AN219" s="5">
        <v>0.5</v>
      </c>
      <c r="AO219" s="5">
        <v>25.0</v>
      </c>
      <c r="AP219" s="5">
        <v>1.0</v>
      </c>
      <c r="AQ219" s="5">
        <v>0.0</v>
      </c>
      <c r="AR219" s="5">
        <v>1.0</v>
      </c>
      <c r="AS219" s="5">
        <v>1.0</v>
      </c>
      <c r="AT219" s="5">
        <v>0.0</v>
      </c>
      <c r="AU219" s="5">
        <v>12.0</v>
      </c>
      <c r="AV219" s="5">
        <v>12.1</v>
      </c>
      <c r="AW219" s="5">
        <v>1.4</v>
      </c>
      <c r="AX219" s="5">
        <v>12.0</v>
      </c>
      <c r="AY219" s="5">
        <v>0.0</v>
      </c>
      <c r="AZ219" s="5">
        <v>0.0</v>
      </c>
      <c r="BA219" s="5">
        <v>0.0</v>
      </c>
      <c r="BB219" s="5" t="s">
        <v>825</v>
      </c>
      <c r="BC219" s="5" t="s">
        <v>91</v>
      </c>
      <c r="BD219" s="11" t="s">
        <v>136</v>
      </c>
      <c r="BE219" s="11">
        <v>0.0</v>
      </c>
      <c r="BF219" s="11">
        <v>2.0</v>
      </c>
      <c r="BG219" s="5">
        <v>2014.0</v>
      </c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ht="15.75" customHeight="1">
      <c r="A220" s="5">
        <v>76.0</v>
      </c>
      <c r="B220" s="7" t="s">
        <v>826</v>
      </c>
      <c r="C220" s="7" t="s">
        <v>827</v>
      </c>
      <c r="D220" s="5" t="s">
        <v>93</v>
      </c>
      <c r="E220" s="5" t="s">
        <v>62</v>
      </c>
      <c r="F220" s="5" t="s">
        <v>63</v>
      </c>
      <c r="G220" s="5">
        <v>30.0</v>
      </c>
      <c r="H220" s="5">
        <v>30.0</v>
      </c>
      <c r="I220" s="5">
        <v>30.0</v>
      </c>
      <c r="J220" s="5" t="s">
        <v>233</v>
      </c>
      <c r="K220" s="5">
        <v>1.217391304347827</v>
      </c>
      <c r="L220" s="5">
        <v>0.1838220558152879</v>
      </c>
      <c r="M220" s="5">
        <f t="shared" si="38"/>
        <v>1.217391304</v>
      </c>
      <c r="N220" s="5">
        <v>1.217391304347827</v>
      </c>
      <c r="O220" s="5">
        <f t="shared" si="2"/>
        <v>0.0337905482</v>
      </c>
      <c r="P220" s="5">
        <v>0.3</v>
      </c>
      <c r="Q220" s="5">
        <v>0.008</v>
      </c>
      <c r="R220" s="5"/>
      <c r="S220" s="5">
        <v>0.29</v>
      </c>
      <c r="T220" s="5">
        <v>0.008</v>
      </c>
      <c r="U220" s="5"/>
      <c r="V220" s="5"/>
      <c r="W220" s="8">
        <v>0.7</v>
      </c>
      <c r="X220" s="5" t="s">
        <v>739</v>
      </c>
      <c r="Y220" s="5"/>
      <c r="Z220" s="5" t="s">
        <v>94</v>
      </c>
      <c r="AA220" s="5">
        <v>1.0</v>
      </c>
      <c r="AB220" s="5">
        <v>0.0</v>
      </c>
      <c r="AC220" s="5" t="s">
        <v>68</v>
      </c>
      <c r="AD220" s="5" t="s">
        <v>740</v>
      </c>
      <c r="AE220" s="5" t="s">
        <v>741</v>
      </c>
      <c r="AF220" s="5" t="s">
        <v>71</v>
      </c>
      <c r="AG220" s="5" t="s">
        <v>742</v>
      </c>
      <c r="AH220" s="5" t="s">
        <v>743</v>
      </c>
      <c r="AI220" s="5" t="s">
        <v>74</v>
      </c>
      <c r="AJ220" s="5" t="s">
        <v>744</v>
      </c>
      <c r="AK220" s="5">
        <v>0.0</v>
      </c>
      <c r="AL220" s="9" t="s">
        <v>76</v>
      </c>
      <c r="AM220" s="10" t="s">
        <v>76</v>
      </c>
      <c r="AN220" s="5" t="s">
        <v>146</v>
      </c>
      <c r="AO220" s="5">
        <v>20.0</v>
      </c>
      <c r="AP220" s="5">
        <v>0.0</v>
      </c>
      <c r="AQ220" s="5">
        <v>0.0</v>
      </c>
      <c r="AR220" s="5">
        <v>1.0</v>
      </c>
      <c r="AS220" s="5">
        <v>1.0</v>
      </c>
      <c r="AT220" s="5">
        <v>1.0</v>
      </c>
      <c r="AU220" s="5">
        <v>30.0</v>
      </c>
      <c r="AV220" s="5">
        <v>26.0</v>
      </c>
      <c r="AW220" s="5"/>
      <c r="AX220" s="5">
        <v>16.0</v>
      </c>
      <c r="AY220" s="5">
        <v>0.0</v>
      </c>
      <c r="AZ220" s="5">
        <v>1.0</v>
      </c>
      <c r="BA220" s="5">
        <v>1.0</v>
      </c>
      <c r="BB220" s="5" t="s">
        <v>146</v>
      </c>
      <c r="BC220" s="5" t="s">
        <v>91</v>
      </c>
      <c r="BD220" s="11" t="s">
        <v>23</v>
      </c>
      <c r="BE220" s="11">
        <v>1.0</v>
      </c>
      <c r="BF220" s="11">
        <v>2.0</v>
      </c>
      <c r="BG220" s="5">
        <v>2017.0</v>
      </c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ht="15.75" customHeight="1">
      <c r="A221" s="5">
        <v>76.0</v>
      </c>
      <c r="B221" s="7" t="s">
        <v>826</v>
      </c>
      <c r="C221" s="7" t="s">
        <v>828</v>
      </c>
      <c r="D221" s="5" t="s">
        <v>93</v>
      </c>
      <c r="E221" s="5" t="s">
        <v>62</v>
      </c>
      <c r="F221" s="5" t="s">
        <v>63</v>
      </c>
      <c r="G221" s="5">
        <v>30.0</v>
      </c>
      <c r="H221" s="5">
        <v>30.0</v>
      </c>
      <c r="I221" s="5">
        <v>30.0</v>
      </c>
      <c r="J221" s="5" t="s">
        <v>182</v>
      </c>
      <c r="K221" s="5">
        <v>-1.380300783852034</v>
      </c>
      <c r="L221" s="5">
        <v>0.1949934226177057</v>
      </c>
      <c r="M221" s="5">
        <f t="shared" ref="M221:M222" si="39">-K221</f>
        <v>1.380300784</v>
      </c>
      <c r="N221" s="5">
        <v>1.380300783852034</v>
      </c>
      <c r="O221" s="5">
        <f t="shared" si="2"/>
        <v>0.03802243486</v>
      </c>
      <c r="P221" s="5">
        <v>197.66</v>
      </c>
      <c r="Q221" s="5">
        <v>29.28</v>
      </c>
      <c r="R221" s="5"/>
      <c r="S221" s="5">
        <v>250.38</v>
      </c>
      <c r="T221" s="5">
        <v>40.32</v>
      </c>
      <c r="U221" s="5"/>
      <c r="V221" s="5"/>
      <c r="W221" s="8">
        <v>0.7</v>
      </c>
      <c r="X221" s="5" t="s">
        <v>739</v>
      </c>
      <c r="Y221" s="5"/>
      <c r="Z221" s="5" t="s">
        <v>94</v>
      </c>
      <c r="AA221" s="5">
        <v>1.0</v>
      </c>
      <c r="AB221" s="5">
        <v>0.0</v>
      </c>
      <c r="AC221" s="5" t="s">
        <v>105</v>
      </c>
      <c r="AD221" s="5" t="s">
        <v>829</v>
      </c>
      <c r="AE221" s="5" t="s">
        <v>747</v>
      </c>
      <c r="AF221" s="5" t="s">
        <v>71</v>
      </c>
      <c r="AG221" s="5" t="s">
        <v>742</v>
      </c>
      <c r="AH221" s="5" t="s">
        <v>743</v>
      </c>
      <c r="AI221" s="5" t="s">
        <v>74</v>
      </c>
      <c r="AJ221" s="5" t="s">
        <v>744</v>
      </c>
      <c r="AK221" s="5">
        <v>0.0</v>
      </c>
      <c r="AL221" s="9" t="s">
        <v>76</v>
      </c>
      <c r="AM221" s="10" t="s">
        <v>76</v>
      </c>
      <c r="AN221" s="5" t="s">
        <v>146</v>
      </c>
      <c r="AO221" s="5">
        <v>20.0</v>
      </c>
      <c r="AP221" s="5">
        <v>0.0</v>
      </c>
      <c r="AQ221" s="5">
        <v>0.0</v>
      </c>
      <c r="AR221" s="5">
        <v>1.0</v>
      </c>
      <c r="AS221" s="5">
        <v>1.0</v>
      </c>
      <c r="AT221" s="5">
        <v>1.0</v>
      </c>
      <c r="AU221" s="5"/>
      <c r="AV221" s="5">
        <v>26.0</v>
      </c>
      <c r="AW221" s="5"/>
      <c r="AX221" s="5"/>
      <c r="AY221" s="5">
        <v>0.0</v>
      </c>
      <c r="AZ221" s="5">
        <v>1.0</v>
      </c>
      <c r="BA221" s="5">
        <v>1.0</v>
      </c>
      <c r="BB221" s="5" t="s">
        <v>146</v>
      </c>
      <c r="BC221" s="5" t="s">
        <v>91</v>
      </c>
      <c r="BD221" s="11" t="s">
        <v>23</v>
      </c>
      <c r="BE221" s="11">
        <v>1.0</v>
      </c>
      <c r="BF221" s="11">
        <v>2.0</v>
      </c>
      <c r="BG221" s="5">
        <v>2017.0</v>
      </c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ht="15.75" customHeight="1">
      <c r="A222" s="5">
        <v>76.0</v>
      </c>
      <c r="B222" s="7" t="s">
        <v>826</v>
      </c>
      <c r="C222" s="7" t="s">
        <v>830</v>
      </c>
      <c r="D222" s="5" t="s">
        <v>93</v>
      </c>
      <c r="E222" s="5" t="s">
        <v>62</v>
      </c>
      <c r="F222" s="5" t="s">
        <v>63</v>
      </c>
      <c r="G222" s="5">
        <v>30.0</v>
      </c>
      <c r="H222" s="5">
        <v>30.0</v>
      </c>
      <c r="I222" s="5">
        <v>30.0</v>
      </c>
      <c r="J222" s="5" t="s">
        <v>182</v>
      </c>
      <c r="K222" s="5">
        <v>-0.990050060785003</v>
      </c>
      <c r="L222" s="5">
        <v>0.1696234758332279</v>
      </c>
      <c r="M222" s="5">
        <f t="shared" si="39"/>
        <v>0.9900500608</v>
      </c>
      <c r="N222" s="5">
        <v>0.990050060785003</v>
      </c>
      <c r="O222" s="5">
        <f t="shared" si="2"/>
        <v>0.02877212355</v>
      </c>
      <c r="P222" s="5">
        <v>145.72</v>
      </c>
      <c r="Q222" s="5">
        <v>18.14</v>
      </c>
      <c r="R222" s="5"/>
      <c r="S222" s="5">
        <v>169.32</v>
      </c>
      <c r="T222" s="5">
        <v>25.17</v>
      </c>
      <c r="U222" s="5"/>
      <c r="V222" s="5"/>
      <c r="W222" s="8">
        <v>0.7</v>
      </c>
      <c r="X222" s="5" t="s">
        <v>739</v>
      </c>
      <c r="Y222" s="5"/>
      <c r="Z222" s="5" t="s">
        <v>94</v>
      </c>
      <c r="AA222" s="5">
        <v>1.0</v>
      </c>
      <c r="AB222" s="5">
        <v>0.0</v>
      </c>
      <c r="AC222" s="5" t="s">
        <v>105</v>
      </c>
      <c r="AD222" s="5" t="s">
        <v>749</v>
      </c>
      <c r="AE222" s="5" t="s">
        <v>750</v>
      </c>
      <c r="AF222" s="5" t="s">
        <v>71</v>
      </c>
      <c r="AG222" s="5" t="s">
        <v>742</v>
      </c>
      <c r="AH222" s="5" t="s">
        <v>743</v>
      </c>
      <c r="AI222" s="5" t="s">
        <v>74</v>
      </c>
      <c r="AJ222" s="5" t="s">
        <v>744</v>
      </c>
      <c r="AK222" s="5">
        <v>0.0</v>
      </c>
      <c r="AL222" s="9" t="s">
        <v>76</v>
      </c>
      <c r="AM222" s="10" t="s">
        <v>76</v>
      </c>
      <c r="AN222" s="5" t="s">
        <v>146</v>
      </c>
      <c r="AO222" s="5">
        <v>20.0</v>
      </c>
      <c r="AP222" s="5">
        <v>0.0</v>
      </c>
      <c r="AQ222" s="5">
        <v>0.0</v>
      </c>
      <c r="AR222" s="5">
        <v>1.0</v>
      </c>
      <c r="AS222" s="5">
        <v>1.0</v>
      </c>
      <c r="AT222" s="5">
        <v>1.0</v>
      </c>
      <c r="AU222" s="5"/>
      <c r="AV222" s="5">
        <v>26.0</v>
      </c>
      <c r="AW222" s="5"/>
      <c r="AX222" s="5"/>
      <c r="AY222" s="5">
        <v>0.0</v>
      </c>
      <c r="AZ222" s="5">
        <v>1.0</v>
      </c>
      <c r="BA222" s="5">
        <v>1.0</v>
      </c>
      <c r="BB222" s="5" t="s">
        <v>146</v>
      </c>
      <c r="BC222" s="5" t="s">
        <v>91</v>
      </c>
      <c r="BD222" s="11" t="s">
        <v>23</v>
      </c>
      <c r="BE222" s="11">
        <v>1.0</v>
      </c>
      <c r="BF222" s="11">
        <v>2.0</v>
      </c>
      <c r="BG222" s="5">
        <v>2017.0</v>
      </c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ht="15.75" customHeight="1">
      <c r="A223" s="5">
        <v>77.0</v>
      </c>
      <c r="B223" s="7" t="s">
        <v>831</v>
      </c>
      <c r="C223" s="7" t="s">
        <v>832</v>
      </c>
      <c r="D223" s="5" t="s">
        <v>93</v>
      </c>
      <c r="E223" s="5" t="s">
        <v>180</v>
      </c>
      <c r="F223" s="5" t="s">
        <v>63</v>
      </c>
      <c r="G223" s="5">
        <v>42.0</v>
      </c>
      <c r="H223" s="5">
        <v>42.0</v>
      </c>
      <c r="I223" s="5">
        <v>42.0</v>
      </c>
      <c r="J223" s="5" t="s">
        <v>64</v>
      </c>
      <c r="K223" s="5">
        <v>0.7495968470918061</v>
      </c>
      <c r="L223" s="5">
        <v>0.1333350581522061</v>
      </c>
      <c r="M223" s="5">
        <f>K223</f>
        <v>0.7495968471</v>
      </c>
      <c r="N223" s="5">
        <v>0.7495968470918061</v>
      </c>
      <c r="O223" s="5">
        <f t="shared" si="2"/>
        <v>0.01777823773</v>
      </c>
      <c r="P223" s="5">
        <v>86.86</v>
      </c>
      <c r="Q223" s="5">
        <v>7.89</v>
      </c>
      <c r="R223" s="5"/>
      <c r="S223" s="5">
        <v>80.78</v>
      </c>
      <c r="T223" s="5">
        <v>8.03</v>
      </c>
      <c r="U223" s="5"/>
      <c r="V223" s="5">
        <v>3.738</v>
      </c>
      <c r="W223" s="5">
        <v>0.123244098163224</v>
      </c>
      <c r="X223" s="5" t="s">
        <v>833</v>
      </c>
      <c r="Y223" s="5" t="s">
        <v>190</v>
      </c>
      <c r="Z223" s="5" t="s">
        <v>94</v>
      </c>
      <c r="AA223" s="5">
        <v>1.0</v>
      </c>
      <c r="AB223" s="5">
        <v>0.0</v>
      </c>
      <c r="AC223" s="5" t="s">
        <v>68</v>
      </c>
      <c r="AD223" s="5" t="s">
        <v>561</v>
      </c>
      <c r="AE223" s="5" t="s">
        <v>114</v>
      </c>
      <c r="AF223" s="5" t="s">
        <v>71</v>
      </c>
      <c r="AG223" s="5" t="s">
        <v>834</v>
      </c>
      <c r="AH223" s="5"/>
      <c r="AI223" s="5" t="s">
        <v>309</v>
      </c>
      <c r="AJ223" s="5" t="s">
        <v>75</v>
      </c>
      <c r="AK223" s="5">
        <v>1.0</v>
      </c>
      <c r="AL223" s="9" t="s">
        <v>76</v>
      </c>
      <c r="AM223" s="10" t="s">
        <v>76</v>
      </c>
      <c r="AN223" s="5" t="s">
        <v>781</v>
      </c>
      <c r="AO223" s="5">
        <v>25.0</v>
      </c>
      <c r="AP223" s="5">
        <v>1.0</v>
      </c>
      <c r="AQ223" s="5">
        <v>0.0</v>
      </c>
      <c r="AR223" s="5">
        <v>1.0</v>
      </c>
      <c r="AS223" s="5">
        <v>1.0</v>
      </c>
      <c r="AT223" s="5">
        <v>1.0</v>
      </c>
      <c r="AU223" s="5">
        <v>42.0</v>
      </c>
      <c r="AV223" s="5">
        <v>68.8</v>
      </c>
      <c r="AW223" s="5">
        <v>4.4</v>
      </c>
      <c r="AX223" s="5">
        <v>20.0</v>
      </c>
      <c r="AY223" s="5">
        <v>0.0</v>
      </c>
      <c r="AZ223" s="5">
        <v>1.0</v>
      </c>
      <c r="BA223" s="5">
        <v>1.0</v>
      </c>
      <c r="BB223" s="5" t="s">
        <v>781</v>
      </c>
      <c r="BC223" s="5" t="s">
        <v>835</v>
      </c>
      <c r="BD223" s="11" t="s">
        <v>23</v>
      </c>
      <c r="BE223" s="11">
        <v>1.0</v>
      </c>
      <c r="BF223" s="11">
        <v>2.0</v>
      </c>
      <c r="BG223" s="5">
        <v>2019.0</v>
      </c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ht="15.75" customHeight="1">
      <c r="A224" s="5">
        <v>77.0</v>
      </c>
      <c r="B224" s="7" t="s">
        <v>831</v>
      </c>
      <c r="C224" s="7" t="s">
        <v>836</v>
      </c>
      <c r="D224" s="5" t="s">
        <v>93</v>
      </c>
      <c r="E224" s="5" t="s">
        <v>180</v>
      </c>
      <c r="F224" s="5" t="s">
        <v>63</v>
      </c>
      <c r="G224" s="5">
        <v>42.0</v>
      </c>
      <c r="H224" s="5">
        <v>42.0</v>
      </c>
      <c r="I224" s="5">
        <v>42.0</v>
      </c>
      <c r="J224" s="5" t="s">
        <v>64</v>
      </c>
      <c r="K224" s="5">
        <v>-0.0503934597925329</v>
      </c>
      <c r="L224" s="5">
        <v>0.1174003331147377</v>
      </c>
      <c r="M224" s="5">
        <f>-K224</f>
        <v>0.05039345979</v>
      </c>
      <c r="N224" s="5">
        <v>0.0503934597925329</v>
      </c>
      <c r="O224" s="5">
        <f t="shared" si="2"/>
        <v>0.01378283822</v>
      </c>
      <c r="P224" s="5">
        <v>1.2</v>
      </c>
      <c r="Q224" s="5">
        <v>0.36</v>
      </c>
      <c r="R224" s="5"/>
      <c r="S224" s="5">
        <v>1.22</v>
      </c>
      <c r="T224" s="5">
        <v>0.41</v>
      </c>
      <c r="U224" s="5"/>
      <c r="V224" s="5">
        <v>0.641</v>
      </c>
      <c r="W224" s="5">
        <v>0.8699601932430352</v>
      </c>
      <c r="X224" s="5" t="s">
        <v>833</v>
      </c>
      <c r="Y224" s="5" t="s">
        <v>190</v>
      </c>
      <c r="Z224" s="5" t="s">
        <v>94</v>
      </c>
      <c r="AA224" s="5">
        <v>1.0</v>
      </c>
      <c r="AB224" s="5">
        <v>0.0</v>
      </c>
      <c r="AC224" s="5" t="s">
        <v>105</v>
      </c>
      <c r="AD224" s="5" t="s">
        <v>559</v>
      </c>
      <c r="AE224" s="5" t="s">
        <v>107</v>
      </c>
      <c r="AF224" s="5" t="s">
        <v>107</v>
      </c>
      <c r="AG224" s="5" t="s">
        <v>834</v>
      </c>
      <c r="AH224" s="5"/>
      <c r="AI224" s="5" t="s">
        <v>309</v>
      </c>
      <c r="AJ224" s="5" t="s">
        <v>75</v>
      </c>
      <c r="AK224" s="5">
        <v>1.0</v>
      </c>
      <c r="AL224" s="9" t="s">
        <v>76</v>
      </c>
      <c r="AM224" s="10" t="s">
        <v>76</v>
      </c>
      <c r="AN224" s="5" t="s">
        <v>781</v>
      </c>
      <c r="AO224" s="5">
        <v>25.0</v>
      </c>
      <c r="AP224" s="5">
        <v>1.0</v>
      </c>
      <c r="AQ224" s="5">
        <v>0.0</v>
      </c>
      <c r="AR224" s="5">
        <v>1.0</v>
      </c>
      <c r="AS224" s="5">
        <v>1.0</v>
      </c>
      <c r="AT224" s="5">
        <v>1.0</v>
      </c>
      <c r="AU224" s="5"/>
      <c r="AV224" s="5">
        <v>68.8</v>
      </c>
      <c r="AW224" s="5"/>
      <c r="AX224" s="5"/>
      <c r="AY224" s="5">
        <v>0.0</v>
      </c>
      <c r="AZ224" s="5">
        <v>1.0</v>
      </c>
      <c r="BA224" s="5">
        <v>1.0</v>
      </c>
      <c r="BB224" s="5" t="s">
        <v>781</v>
      </c>
      <c r="BC224" s="5" t="s">
        <v>835</v>
      </c>
      <c r="BD224" s="11" t="s">
        <v>23</v>
      </c>
      <c r="BE224" s="11">
        <v>1.0</v>
      </c>
      <c r="BF224" s="11">
        <v>2.0</v>
      </c>
      <c r="BG224" s="5">
        <v>2019.0</v>
      </c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ht="15.75" customHeight="1">
      <c r="A225" s="5">
        <v>77.0</v>
      </c>
      <c r="B225" s="7" t="s">
        <v>831</v>
      </c>
      <c r="C225" s="7" t="s">
        <v>837</v>
      </c>
      <c r="D225" s="5" t="s">
        <v>93</v>
      </c>
      <c r="E225" s="5" t="s">
        <v>180</v>
      </c>
      <c r="F225" s="5" t="s">
        <v>63</v>
      </c>
      <c r="G225" s="5">
        <v>28.0</v>
      </c>
      <c r="H225" s="5">
        <v>28.0</v>
      </c>
      <c r="I225" s="5">
        <v>28.0</v>
      </c>
      <c r="J225" s="5" t="s">
        <v>64</v>
      </c>
      <c r="K225" s="5">
        <v>0.6682943497244066</v>
      </c>
      <c r="L225" s="5">
        <v>0.1582055623076524</v>
      </c>
      <c r="M225" s="5">
        <f>K225</f>
        <v>0.6682943497</v>
      </c>
      <c r="N225" s="5">
        <v>0.6682943497244066</v>
      </c>
      <c r="O225" s="5">
        <f t="shared" si="2"/>
        <v>0.02502899995</v>
      </c>
      <c r="P225" s="5">
        <v>86.71</v>
      </c>
      <c r="Q225" s="5">
        <v>6.58</v>
      </c>
      <c r="R225" s="5"/>
      <c r="S225" s="5">
        <v>80.38</v>
      </c>
      <c r="T225" s="5">
        <v>9.97</v>
      </c>
      <c r="U225" s="5"/>
      <c r="V225" s="5">
        <v>3.101</v>
      </c>
      <c r="W225" s="5">
        <v>0.1983653773763838</v>
      </c>
      <c r="X225" s="5" t="s">
        <v>833</v>
      </c>
      <c r="Y225" s="5" t="s">
        <v>190</v>
      </c>
      <c r="Z225" s="5" t="s">
        <v>94</v>
      </c>
      <c r="AA225" s="5">
        <v>1.0</v>
      </c>
      <c r="AB225" s="5">
        <v>0.0</v>
      </c>
      <c r="AC225" s="5" t="s">
        <v>68</v>
      </c>
      <c r="AD225" s="5" t="s">
        <v>561</v>
      </c>
      <c r="AE225" s="5" t="s">
        <v>114</v>
      </c>
      <c r="AF225" s="5" t="s">
        <v>71</v>
      </c>
      <c r="AG225" s="5" t="s">
        <v>834</v>
      </c>
      <c r="AH225" s="5"/>
      <c r="AI225" s="5" t="s">
        <v>309</v>
      </c>
      <c r="AJ225" s="5" t="s">
        <v>75</v>
      </c>
      <c r="AK225" s="5">
        <v>1.0</v>
      </c>
      <c r="AL225" s="9" t="s">
        <v>76</v>
      </c>
      <c r="AM225" s="10" t="s">
        <v>76</v>
      </c>
      <c r="AN225" s="5" t="s">
        <v>781</v>
      </c>
      <c r="AO225" s="5">
        <v>25.0</v>
      </c>
      <c r="AP225" s="5">
        <v>1.0</v>
      </c>
      <c r="AQ225" s="5">
        <v>0.0</v>
      </c>
      <c r="AR225" s="5">
        <v>1.0</v>
      </c>
      <c r="AS225" s="5">
        <v>1.0</v>
      </c>
      <c r="AT225" s="5">
        <v>1.0</v>
      </c>
      <c r="AU225" s="5">
        <v>28.0</v>
      </c>
      <c r="AV225" s="5">
        <v>69.6</v>
      </c>
      <c r="AW225" s="5">
        <v>3.7</v>
      </c>
      <c r="AX225" s="5">
        <v>14.0</v>
      </c>
      <c r="AY225" s="5">
        <v>0.0</v>
      </c>
      <c r="AZ225" s="5">
        <v>1.0</v>
      </c>
      <c r="BA225" s="5">
        <v>1.0</v>
      </c>
      <c r="BB225" s="5" t="s">
        <v>781</v>
      </c>
      <c r="BC225" s="5" t="s">
        <v>63</v>
      </c>
      <c r="BD225" s="11" t="s">
        <v>23</v>
      </c>
      <c r="BE225" s="11">
        <v>1.0</v>
      </c>
      <c r="BF225" s="11">
        <v>2.0</v>
      </c>
      <c r="BG225" s="5">
        <v>2019.0</v>
      </c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ht="15.75" customHeight="1">
      <c r="A226" s="5">
        <v>77.0</v>
      </c>
      <c r="B226" s="7" t="s">
        <v>831</v>
      </c>
      <c r="C226" s="7" t="s">
        <v>838</v>
      </c>
      <c r="D226" s="5" t="s">
        <v>93</v>
      </c>
      <c r="E226" s="5" t="s">
        <v>180</v>
      </c>
      <c r="F226" s="5" t="s">
        <v>63</v>
      </c>
      <c r="G226" s="5">
        <v>28.0</v>
      </c>
      <c r="H226" s="5">
        <v>28.0</v>
      </c>
      <c r="I226" s="5">
        <v>28.0</v>
      </c>
      <c r="J226" s="5" t="s">
        <v>64</v>
      </c>
      <c r="K226" s="5">
        <v>0.1009349060597617</v>
      </c>
      <c r="L226" s="5">
        <v>0.1426638348504438</v>
      </c>
      <c r="M226" s="5">
        <f>-K226</f>
        <v>-0.1009349061</v>
      </c>
      <c r="N226" s="5">
        <v>-0.1009349060597617</v>
      </c>
      <c r="O226" s="5">
        <f t="shared" si="2"/>
        <v>0.02035296977</v>
      </c>
      <c r="P226" s="5">
        <v>1.31</v>
      </c>
      <c r="Q226" s="5">
        <v>0.38</v>
      </c>
      <c r="R226" s="5"/>
      <c r="S226" s="5">
        <v>1.27</v>
      </c>
      <c r="T226" s="5">
        <v>0.39</v>
      </c>
      <c r="U226" s="5"/>
      <c r="V226" s="5">
        <v>1.278</v>
      </c>
      <c r="W226" s="5">
        <v>0.9077955468677279</v>
      </c>
      <c r="X226" s="5" t="s">
        <v>833</v>
      </c>
      <c r="Y226" s="5" t="s">
        <v>190</v>
      </c>
      <c r="Z226" s="5" t="s">
        <v>94</v>
      </c>
      <c r="AA226" s="5">
        <v>1.0</v>
      </c>
      <c r="AB226" s="5">
        <v>0.0</v>
      </c>
      <c r="AC226" s="5" t="s">
        <v>105</v>
      </c>
      <c r="AD226" s="5" t="s">
        <v>559</v>
      </c>
      <c r="AE226" s="5" t="s">
        <v>107</v>
      </c>
      <c r="AF226" s="5" t="s">
        <v>107</v>
      </c>
      <c r="AG226" s="5" t="s">
        <v>834</v>
      </c>
      <c r="AH226" s="5"/>
      <c r="AI226" s="5" t="s">
        <v>309</v>
      </c>
      <c r="AJ226" s="5" t="s">
        <v>75</v>
      </c>
      <c r="AK226" s="5">
        <v>1.0</v>
      </c>
      <c r="AL226" s="9" t="s">
        <v>76</v>
      </c>
      <c r="AM226" s="10" t="s">
        <v>76</v>
      </c>
      <c r="AN226" s="5" t="s">
        <v>781</v>
      </c>
      <c r="AO226" s="5">
        <v>25.0</v>
      </c>
      <c r="AP226" s="5">
        <v>1.0</v>
      </c>
      <c r="AQ226" s="5">
        <v>0.0</v>
      </c>
      <c r="AR226" s="5">
        <v>1.0</v>
      </c>
      <c r="AS226" s="5">
        <v>1.0</v>
      </c>
      <c r="AT226" s="5">
        <v>1.0</v>
      </c>
      <c r="AU226" s="5"/>
      <c r="AV226" s="5">
        <v>69.6</v>
      </c>
      <c r="AW226" s="5"/>
      <c r="AX226" s="5"/>
      <c r="AY226" s="5">
        <v>0.0</v>
      </c>
      <c r="AZ226" s="5">
        <v>1.0</v>
      </c>
      <c r="BA226" s="5">
        <v>1.0</v>
      </c>
      <c r="BB226" s="5" t="s">
        <v>781</v>
      </c>
      <c r="BC226" s="5" t="s">
        <v>63</v>
      </c>
      <c r="BD226" s="11" t="s">
        <v>23</v>
      </c>
      <c r="BE226" s="11">
        <v>1.0</v>
      </c>
      <c r="BF226" s="11">
        <v>2.0</v>
      </c>
      <c r="BG226" s="5">
        <v>2019.0</v>
      </c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ht="15.75" customHeight="1">
      <c r="A227" s="5">
        <v>78.0</v>
      </c>
      <c r="B227" s="7" t="s">
        <v>839</v>
      </c>
      <c r="C227" s="7" t="s">
        <v>840</v>
      </c>
      <c r="D227" s="5" t="s">
        <v>93</v>
      </c>
      <c r="E227" s="5" t="s">
        <v>62</v>
      </c>
      <c r="F227" s="5" t="s">
        <v>63</v>
      </c>
      <c r="G227" s="5">
        <v>30.0</v>
      </c>
      <c r="H227" s="5">
        <v>30.0</v>
      </c>
      <c r="I227" s="5">
        <v>30.0</v>
      </c>
      <c r="J227" s="5" t="s">
        <v>64</v>
      </c>
      <c r="K227" s="5">
        <v>0.02832171887524276</v>
      </c>
      <c r="L227" s="5">
        <v>0.1377612192263928</v>
      </c>
      <c r="M227" s="5">
        <f>K227</f>
        <v>0.02832171888</v>
      </c>
      <c r="N227" s="5">
        <v>0.02832171887524276</v>
      </c>
      <c r="O227" s="5">
        <f t="shared" si="2"/>
        <v>0.01897815352</v>
      </c>
      <c r="P227" s="5">
        <v>2.22477064220183</v>
      </c>
      <c r="Q227" s="5">
        <v>1.055245294276032</v>
      </c>
      <c r="R227" s="5">
        <v>0.19266055045872</v>
      </c>
      <c r="S227" s="5">
        <v>2.19266055045871</v>
      </c>
      <c r="T227" s="5">
        <v>1.143182402132368</v>
      </c>
      <c r="U227" s="5">
        <v>0.20871559633028</v>
      </c>
      <c r="V227" s="5"/>
      <c r="W227" s="8">
        <v>0.7</v>
      </c>
      <c r="X227" s="5" t="s">
        <v>841</v>
      </c>
      <c r="Y227" s="5" t="s">
        <v>66</v>
      </c>
      <c r="Z227" s="5" t="s">
        <v>112</v>
      </c>
      <c r="AA227" s="5">
        <v>1.0</v>
      </c>
      <c r="AB227" s="5">
        <v>0.0</v>
      </c>
      <c r="AC227" s="5" t="s">
        <v>68</v>
      </c>
      <c r="AD227" s="5" t="s">
        <v>69</v>
      </c>
      <c r="AE227" s="5" t="s">
        <v>465</v>
      </c>
      <c r="AF227" s="5" t="s">
        <v>71</v>
      </c>
      <c r="AG227" s="5" t="s">
        <v>775</v>
      </c>
      <c r="AH227" s="5" t="s">
        <v>842</v>
      </c>
      <c r="AI227" s="5" t="s">
        <v>101</v>
      </c>
      <c r="AJ227" s="5" t="s">
        <v>75</v>
      </c>
      <c r="AK227" s="5">
        <v>0.0</v>
      </c>
      <c r="AL227" s="9" t="s">
        <v>76</v>
      </c>
      <c r="AM227" s="10" t="s">
        <v>76</v>
      </c>
      <c r="AN227" s="5" t="s">
        <v>146</v>
      </c>
      <c r="AO227" s="5">
        <v>15.0</v>
      </c>
      <c r="AP227" s="5">
        <v>0.0</v>
      </c>
      <c r="AQ227" s="5">
        <v>1.0</v>
      </c>
      <c r="AR227" s="5">
        <v>1.0</v>
      </c>
      <c r="AS227" s="5">
        <v>1.0</v>
      </c>
      <c r="AT227" s="5">
        <v>1.0</v>
      </c>
      <c r="AU227" s="5">
        <v>30.0</v>
      </c>
      <c r="AV227" s="5">
        <v>26.2</v>
      </c>
      <c r="AW227" s="5">
        <v>3.0</v>
      </c>
      <c r="AX227" s="5">
        <v>15.0</v>
      </c>
      <c r="AY227" s="5">
        <v>0.0</v>
      </c>
      <c r="AZ227" s="5">
        <v>0.0</v>
      </c>
      <c r="BA227" s="5">
        <v>0.0</v>
      </c>
      <c r="BB227" s="5" t="s">
        <v>178</v>
      </c>
      <c r="BC227" s="5" t="s">
        <v>63</v>
      </c>
      <c r="BD227" s="11" t="s">
        <v>23</v>
      </c>
      <c r="BE227" s="11">
        <v>0.0</v>
      </c>
      <c r="BF227" s="11">
        <v>1.0</v>
      </c>
      <c r="BG227" s="5">
        <v>2018.0</v>
      </c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ht="15.75" customHeight="1">
      <c r="A228" s="5">
        <v>78.0</v>
      </c>
      <c r="B228" s="7" t="s">
        <v>839</v>
      </c>
      <c r="C228" s="7" t="s">
        <v>840</v>
      </c>
      <c r="D228" s="5" t="s">
        <v>93</v>
      </c>
      <c r="E228" s="5" t="s">
        <v>62</v>
      </c>
      <c r="F228" s="5" t="s">
        <v>63</v>
      </c>
      <c r="G228" s="5">
        <v>30.0</v>
      </c>
      <c r="H228" s="5">
        <v>30.0</v>
      </c>
      <c r="I228" s="5">
        <v>30.0</v>
      </c>
      <c r="J228" s="5" t="s">
        <v>64</v>
      </c>
      <c r="K228" s="5">
        <v>0.0373286519917719</v>
      </c>
      <c r="L228" s="5">
        <v>0.1377826789104385</v>
      </c>
      <c r="M228" s="5">
        <f>-K228</f>
        <v>-0.03732865199</v>
      </c>
      <c r="N228" s="5">
        <v>-0.0373286519917719</v>
      </c>
      <c r="O228" s="5">
        <f t="shared" si="2"/>
        <v>0.01898406661</v>
      </c>
      <c r="P228" s="5">
        <v>581.898066783831</v>
      </c>
      <c r="Q228" s="5">
        <v>165.0868516909236</v>
      </c>
      <c r="R228" s="5">
        <v>30.14059753954291</v>
      </c>
      <c r="S228" s="5">
        <v>575.746924428822</v>
      </c>
      <c r="T228" s="5">
        <v>154.9794934241306</v>
      </c>
      <c r="U228" s="5">
        <v>28.29525483303996</v>
      </c>
      <c r="V228" s="5"/>
      <c r="W228" s="8">
        <v>0.7</v>
      </c>
      <c r="X228" s="5" t="s">
        <v>841</v>
      </c>
      <c r="Y228" s="5" t="s">
        <v>66</v>
      </c>
      <c r="Z228" s="5" t="s">
        <v>112</v>
      </c>
      <c r="AA228" s="5">
        <v>1.0</v>
      </c>
      <c r="AB228" s="5">
        <v>0.0</v>
      </c>
      <c r="AC228" s="5" t="s">
        <v>105</v>
      </c>
      <c r="AD228" s="5" t="s">
        <v>106</v>
      </c>
      <c r="AE228" s="5" t="s">
        <v>107</v>
      </c>
      <c r="AF228" s="5" t="s">
        <v>107</v>
      </c>
      <c r="AG228" s="5" t="s">
        <v>775</v>
      </c>
      <c r="AH228" s="5" t="s">
        <v>842</v>
      </c>
      <c r="AI228" s="5" t="s">
        <v>101</v>
      </c>
      <c r="AJ228" s="5" t="s">
        <v>75</v>
      </c>
      <c r="AK228" s="5">
        <v>0.0</v>
      </c>
      <c r="AL228" s="9" t="s">
        <v>76</v>
      </c>
      <c r="AM228" s="10" t="s">
        <v>76</v>
      </c>
      <c r="AN228" s="5" t="s">
        <v>146</v>
      </c>
      <c r="AO228" s="5">
        <v>15.0</v>
      </c>
      <c r="AP228" s="5">
        <v>0.0</v>
      </c>
      <c r="AQ228" s="5">
        <v>1.0</v>
      </c>
      <c r="AR228" s="5">
        <v>1.0</v>
      </c>
      <c r="AS228" s="5">
        <v>1.0</v>
      </c>
      <c r="AT228" s="5">
        <v>1.0</v>
      </c>
      <c r="AU228" s="5"/>
      <c r="AV228" s="5">
        <v>26.2</v>
      </c>
      <c r="AW228" s="5"/>
      <c r="AX228" s="5"/>
      <c r="AY228" s="5">
        <v>0.0</v>
      </c>
      <c r="AZ228" s="5">
        <v>0.0</v>
      </c>
      <c r="BA228" s="5">
        <v>0.0</v>
      </c>
      <c r="BB228" s="5" t="s">
        <v>178</v>
      </c>
      <c r="BC228" s="5" t="s">
        <v>63</v>
      </c>
      <c r="BD228" s="11" t="s">
        <v>23</v>
      </c>
      <c r="BE228" s="11">
        <v>0.0</v>
      </c>
      <c r="BF228" s="11">
        <v>1.0</v>
      </c>
      <c r="BG228" s="5">
        <v>2018.0</v>
      </c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ht="15.75" customHeight="1">
      <c r="A229" s="5">
        <v>79.0</v>
      </c>
      <c r="B229" s="7" t="s">
        <v>843</v>
      </c>
      <c r="C229" s="7" t="s">
        <v>844</v>
      </c>
      <c r="D229" s="5" t="s">
        <v>61</v>
      </c>
      <c r="E229" s="5" t="s">
        <v>62</v>
      </c>
      <c r="F229" s="5" t="s">
        <v>63</v>
      </c>
      <c r="G229" s="5">
        <v>25.0</v>
      </c>
      <c r="H229" s="5">
        <v>13.0</v>
      </c>
      <c r="I229" s="5">
        <v>12.0</v>
      </c>
      <c r="J229" s="16" t="s">
        <v>225</v>
      </c>
      <c r="K229" s="5">
        <v>-0.1080624404375787</v>
      </c>
      <c r="L229" s="5">
        <v>0.3874245398423312</v>
      </c>
      <c r="M229" s="5">
        <f t="shared" ref="M229:M232" si="40">K229</f>
        <v>-0.1080624404</v>
      </c>
      <c r="N229" s="5">
        <v>-0.1080624404375787</v>
      </c>
      <c r="O229" s="5">
        <f t="shared" si="2"/>
        <v>0.1500977741</v>
      </c>
      <c r="P229" s="5">
        <v>0.679</v>
      </c>
      <c r="Q229" s="5">
        <v>0.0738</v>
      </c>
      <c r="R229" s="5"/>
      <c r="S229" s="5">
        <v>0.687</v>
      </c>
      <c r="T229" s="5">
        <v>0.0691</v>
      </c>
      <c r="U229" s="5"/>
      <c r="V229" s="5"/>
      <c r="W229" s="8">
        <v>0.7</v>
      </c>
      <c r="X229" s="5" t="s">
        <v>845</v>
      </c>
      <c r="Y229" s="5"/>
      <c r="Z229" s="5" t="s">
        <v>67</v>
      </c>
      <c r="AA229" s="5">
        <v>0.0</v>
      </c>
      <c r="AB229" s="5">
        <v>1.0</v>
      </c>
      <c r="AC229" s="5" t="s">
        <v>183</v>
      </c>
      <c r="AD229" s="5" t="s">
        <v>846</v>
      </c>
      <c r="AE229" s="5" t="s">
        <v>847</v>
      </c>
      <c r="AF229" s="5" t="s">
        <v>71</v>
      </c>
      <c r="AG229" s="5" t="s">
        <v>848</v>
      </c>
      <c r="AH229" s="5" t="s">
        <v>849</v>
      </c>
      <c r="AI229" s="5" t="s">
        <v>212</v>
      </c>
      <c r="AJ229" s="5" t="s">
        <v>118</v>
      </c>
      <c r="AK229" s="5">
        <v>0.0</v>
      </c>
      <c r="AL229" s="9" t="s">
        <v>220</v>
      </c>
      <c r="AM229" s="10" t="s">
        <v>220</v>
      </c>
      <c r="AN229" s="5" t="s">
        <v>146</v>
      </c>
      <c r="AO229" s="5">
        <v>10.0</v>
      </c>
      <c r="AP229" s="5">
        <v>0.0</v>
      </c>
      <c r="AQ229" s="5">
        <v>0.0</v>
      </c>
      <c r="AR229" s="5">
        <v>2.0</v>
      </c>
      <c r="AS229" s="5">
        <v>0.0</v>
      </c>
      <c r="AT229" s="5">
        <v>0.0</v>
      </c>
      <c r="AU229" s="5">
        <v>62.0</v>
      </c>
      <c r="AV229" s="5">
        <v>21.47</v>
      </c>
      <c r="AW229" s="5">
        <v>2.3</v>
      </c>
      <c r="AX229" s="5">
        <v>19.0</v>
      </c>
      <c r="AY229" s="5">
        <v>0.0</v>
      </c>
      <c r="AZ229" s="5">
        <v>0.0</v>
      </c>
      <c r="BA229" s="5">
        <v>0.0</v>
      </c>
      <c r="BB229" s="5" t="s">
        <v>147</v>
      </c>
      <c r="BC229" s="5" t="s">
        <v>63</v>
      </c>
      <c r="BD229" s="11" t="s">
        <v>136</v>
      </c>
      <c r="BE229" s="11">
        <v>0.0</v>
      </c>
      <c r="BF229" s="11">
        <v>1.0</v>
      </c>
      <c r="BG229" s="5">
        <v>2020.0</v>
      </c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ht="15.75" customHeight="1">
      <c r="A230" s="5">
        <v>79.0</v>
      </c>
      <c r="B230" s="7" t="s">
        <v>843</v>
      </c>
      <c r="C230" s="7" t="s">
        <v>850</v>
      </c>
      <c r="D230" s="5" t="s">
        <v>61</v>
      </c>
      <c r="E230" s="5" t="s">
        <v>62</v>
      </c>
      <c r="F230" s="5" t="s">
        <v>63</v>
      </c>
      <c r="G230" s="5">
        <v>25.0</v>
      </c>
      <c r="H230" s="5">
        <v>13.0</v>
      </c>
      <c r="I230" s="5">
        <v>12.0</v>
      </c>
      <c r="J230" s="16" t="s">
        <v>225</v>
      </c>
      <c r="K230" s="5">
        <v>-0.4716621693931531</v>
      </c>
      <c r="L230" s="5">
        <v>0.392827606326374</v>
      </c>
      <c r="M230" s="5">
        <f t="shared" si="40"/>
        <v>-0.4716621694</v>
      </c>
      <c r="N230" s="5">
        <v>-0.4716621693931531</v>
      </c>
      <c r="O230" s="5">
        <f t="shared" si="2"/>
        <v>0.1543135283</v>
      </c>
      <c r="P230" s="5">
        <v>0.658</v>
      </c>
      <c r="Q230" s="5">
        <v>0.0883</v>
      </c>
      <c r="R230" s="5"/>
      <c r="S230" s="5">
        <v>0.696</v>
      </c>
      <c r="T230" s="5">
        <v>0.0647</v>
      </c>
      <c r="U230" s="5"/>
      <c r="V230" s="5"/>
      <c r="W230" s="8">
        <v>0.7</v>
      </c>
      <c r="X230" s="5" t="s">
        <v>845</v>
      </c>
      <c r="Y230" s="5"/>
      <c r="Z230" s="5" t="s">
        <v>67</v>
      </c>
      <c r="AA230" s="5">
        <v>0.0</v>
      </c>
      <c r="AB230" s="5">
        <v>1.0</v>
      </c>
      <c r="AC230" s="5" t="s">
        <v>183</v>
      </c>
      <c r="AD230" s="5" t="s">
        <v>851</v>
      </c>
      <c r="AE230" s="5" t="s">
        <v>852</v>
      </c>
      <c r="AF230" s="5" t="s">
        <v>71</v>
      </c>
      <c r="AG230" s="5" t="s">
        <v>848</v>
      </c>
      <c r="AH230" s="5" t="s">
        <v>849</v>
      </c>
      <c r="AI230" s="5" t="s">
        <v>212</v>
      </c>
      <c r="AJ230" s="5" t="s">
        <v>118</v>
      </c>
      <c r="AK230" s="5">
        <v>0.0</v>
      </c>
      <c r="AL230" s="9" t="s">
        <v>220</v>
      </c>
      <c r="AM230" s="10" t="s">
        <v>220</v>
      </c>
      <c r="AN230" s="5" t="s">
        <v>146</v>
      </c>
      <c r="AO230" s="5">
        <v>10.0</v>
      </c>
      <c r="AP230" s="5">
        <v>0.0</v>
      </c>
      <c r="AQ230" s="5">
        <v>0.0</v>
      </c>
      <c r="AR230" s="5">
        <v>2.0</v>
      </c>
      <c r="AS230" s="5">
        <v>0.0</v>
      </c>
      <c r="AT230" s="5">
        <v>0.0</v>
      </c>
      <c r="AU230" s="5"/>
      <c r="AV230" s="5">
        <v>21.47</v>
      </c>
      <c r="AW230" s="5"/>
      <c r="AX230" s="5"/>
      <c r="AY230" s="5">
        <v>0.0</v>
      </c>
      <c r="AZ230" s="5">
        <v>0.0</v>
      </c>
      <c r="BA230" s="5">
        <v>0.0</v>
      </c>
      <c r="BB230" s="5" t="s">
        <v>147</v>
      </c>
      <c r="BC230" s="5" t="s">
        <v>63</v>
      </c>
      <c r="BD230" s="11" t="s">
        <v>136</v>
      </c>
      <c r="BE230" s="11">
        <v>0.0</v>
      </c>
      <c r="BF230" s="11">
        <v>1.0</v>
      </c>
      <c r="BG230" s="5">
        <v>2020.0</v>
      </c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ht="15.75" customHeight="1">
      <c r="A231" s="5">
        <v>79.0</v>
      </c>
      <c r="B231" s="7" t="s">
        <v>843</v>
      </c>
      <c r="C231" s="7" t="s">
        <v>853</v>
      </c>
      <c r="D231" s="5" t="s">
        <v>61</v>
      </c>
      <c r="E231" s="5" t="s">
        <v>62</v>
      </c>
      <c r="F231" s="5" t="s">
        <v>63</v>
      </c>
      <c r="G231" s="5">
        <v>25.0</v>
      </c>
      <c r="H231" s="5">
        <v>13.0</v>
      </c>
      <c r="I231" s="5">
        <v>12.0</v>
      </c>
      <c r="J231" s="16" t="s">
        <v>225</v>
      </c>
      <c r="K231" s="5">
        <v>-0.3003720829150195</v>
      </c>
      <c r="L231" s="5">
        <v>0.3894466484838067</v>
      </c>
      <c r="M231" s="5">
        <f t="shared" si="40"/>
        <v>-0.3003720829</v>
      </c>
      <c r="N231" s="5">
        <v>-0.3003720829150195</v>
      </c>
      <c r="O231" s="5">
        <f t="shared" si="2"/>
        <v>0.151668692</v>
      </c>
      <c r="P231" s="5">
        <v>0.714</v>
      </c>
      <c r="Q231" s="5">
        <v>0.0667</v>
      </c>
      <c r="R231" s="5"/>
      <c r="S231" s="5">
        <v>0.733</v>
      </c>
      <c r="T231" s="5">
        <v>0.0545</v>
      </c>
      <c r="U231" s="5"/>
      <c r="V231" s="5"/>
      <c r="W231" s="8">
        <v>0.7</v>
      </c>
      <c r="X231" s="5" t="s">
        <v>845</v>
      </c>
      <c r="Y231" s="5"/>
      <c r="Z231" s="5" t="s">
        <v>67</v>
      </c>
      <c r="AA231" s="5">
        <v>0.0</v>
      </c>
      <c r="AB231" s="5">
        <v>1.0</v>
      </c>
      <c r="AC231" s="5" t="s">
        <v>183</v>
      </c>
      <c r="AD231" s="5" t="s">
        <v>854</v>
      </c>
      <c r="AE231" s="5" t="s">
        <v>855</v>
      </c>
      <c r="AF231" s="5" t="s">
        <v>71</v>
      </c>
      <c r="AG231" s="5" t="s">
        <v>848</v>
      </c>
      <c r="AH231" s="5" t="s">
        <v>849</v>
      </c>
      <c r="AI231" s="5" t="s">
        <v>212</v>
      </c>
      <c r="AJ231" s="5" t="s">
        <v>118</v>
      </c>
      <c r="AK231" s="5">
        <v>0.0</v>
      </c>
      <c r="AL231" s="9" t="s">
        <v>220</v>
      </c>
      <c r="AM231" s="10" t="s">
        <v>220</v>
      </c>
      <c r="AN231" s="5" t="s">
        <v>146</v>
      </c>
      <c r="AO231" s="5">
        <v>10.0</v>
      </c>
      <c r="AP231" s="5">
        <v>0.0</v>
      </c>
      <c r="AQ231" s="5">
        <v>0.0</v>
      </c>
      <c r="AR231" s="5">
        <v>2.0</v>
      </c>
      <c r="AS231" s="5">
        <v>0.0</v>
      </c>
      <c r="AT231" s="5">
        <v>0.0</v>
      </c>
      <c r="AU231" s="5"/>
      <c r="AV231" s="5">
        <v>21.47</v>
      </c>
      <c r="AW231" s="5"/>
      <c r="AX231" s="5"/>
      <c r="AY231" s="5">
        <v>0.0</v>
      </c>
      <c r="AZ231" s="5">
        <v>0.0</v>
      </c>
      <c r="BA231" s="5">
        <v>0.0</v>
      </c>
      <c r="BB231" s="5" t="s">
        <v>147</v>
      </c>
      <c r="BC231" s="5" t="s">
        <v>63</v>
      </c>
      <c r="BD231" s="11" t="s">
        <v>136</v>
      </c>
      <c r="BE231" s="11">
        <v>0.0</v>
      </c>
      <c r="BF231" s="11">
        <v>1.0</v>
      </c>
      <c r="BG231" s="5">
        <v>2020.0</v>
      </c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ht="15.75" customHeight="1">
      <c r="A232" s="5">
        <v>80.0</v>
      </c>
      <c r="B232" s="7" t="s">
        <v>856</v>
      </c>
      <c r="C232" s="7" t="s">
        <v>857</v>
      </c>
      <c r="D232" s="5" t="s">
        <v>93</v>
      </c>
      <c r="E232" s="5" t="s">
        <v>62</v>
      </c>
      <c r="F232" s="5" t="s">
        <v>63</v>
      </c>
      <c r="G232" s="5">
        <v>13.0</v>
      </c>
      <c r="H232" s="5">
        <v>13.0</v>
      </c>
      <c r="I232" s="5">
        <v>13.0</v>
      </c>
      <c r="J232" s="5" t="s">
        <v>272</v>
      </c>
      <c r="K232" s="5">
        <v>0.6241134751773054</v>
      </c>
      <c r="L232" s="5">
        <v>0.2223483215642179</v>
      </c>
      <c r="M232" s="5">
        <f t="shared" si="40"/>
        <v>0.6241134752</v>
      </c>
      <c r="N232" s="5">
        <v>0.6241134751773054</v>
      </c>
      <c r="O232" s="5">
        <f t="shared" si="2"/>
        <v>0.0494387761</v>
      </c>
      <c r="P232" s="5">
        <v>0.97</v>
      </c>
      <c r="Q232" s="5">
        <v>0.03</v>
      </c>
      <c r="R232" s="5"/>
      <c r="S232" s="5">
        <v>0.95</v>
      </c>
      <c r="T232" s="5">
        <v>0.03</v>
      </c>
      <c r="U232" s="5"/>
      <c r="V232" s="5"/>
      <c r="W232" s="8">
        <v>0.7</v>
      </c>
      <c r="X232" s="5" t="s">
        <v>858</v>
      </c>
      <c r="Y232" s="5"/>
      <c r="Z232" s="5" t="s">
        <v>112</v>
      </c>
      <c r="AA232" s="5">
        <v>1.0</v>
      </c>
      <c r="AB232" s="5">
        <v>0.0</v>
      </c>
      <c r="AC232" s="5" t="s">
        <v>68</v>
      </c>
      <c r="AD232" s="5" t="s">
        <v>859</v>
      </c>
      <c r="AE232" s="5" t="s">
        <v>860</v>
      </c>
      <c r="AF232" s="5" t="s">
        <v>71</v>
      </c>
      <c r="AG232" s="5" t="s">
        <v>861</v>
      </c>
      <c r="AH232" s="5" t="s">
        <v>862</v>
      </c>
      <c r="AI232" s="5" t="s">
        <v>74</v>
      </c>
      <c r="AJ232" s="5" t="s">
        <v>263</v>
      </c>
      <c r="AK232" s="5">
        <v>0.0</v>
      </c>
      <c r="AL232" s="9" t="s">
        <v>76</v>
      </c>
      <c r="AM232" s="10" t="s">
        <v>76</v>
      </c>
      <c r="AN232" s="5" t="s">
        <v>146</v>
      </c>
      <c r="AO232" s="5">
        <v>20.0</v>
      </c>
      <c r="AP232" s="5">
        <v>0.0</v>
      </c>
      <c r="AQ232" s="5">
        <v>0.0</v>
      </c>
      <c r="AR232" s="5">
        <v>1.0</v>
      </c>
      <c r="AS232" s="5">
        <v>0.0</v>
      </c>
      <c r="AT232" s="5">
        <v>0.0</v>
      </c>
      <c r="AU232" s="5">
        <v>13.0</v>
      </c>
      <c r="AV232" s="5">
        <v>25.37</v>
      </c>
      <c r="AW232" s="5">
        <v>2.9</v>
      </c>
      <c r="AX232" s="5">
        <v>7.0</v>
      </c>
      <c r="AY232" s="5">
        <v>0.0</v>
      </c>
      <c r="AZ232" s="5">
        <v>1.0</v>
      </c>
      <c r="BA232" s="5">
        <v>0.0</v>
      </c>
      <c r="BB232" s="5" t="s">
        <v>178</v>
      </c>
      <c r="BC232" s="5" t="s">
        <v>91</v>
      </c>
      <c r="BD232" s="11" t="s">
        <v>136</v>
      </c>
      <c r="BE232" s="11">
        <v>0.0</v>
      </c>
      <c r="BF232" s="11">
        <v>1.0</v>
      </c>
      <c r="BG232" s="5">
        <v>2020.0</v>
      </c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ht="15.75" customHeight="1">
      <c r="A233" s="5">
        <v>80.0</v>
      </c>
      <c r="B233" s="7" t="s">
        <v>856</v>
      </c>
      <c r="C233" s="7" t="s">
        <v>863</v>
      </c>
      <c r="D233" s="5" t="s">
        <v>93</v>
      </c>
      <c r="E233" s="5" t="s">
        <v>62</v>
      </c>
      <c r="F233" s="5" t="s">
        <v>63</v>
      </c>
      <c r="G233" s="5">
        <v>13.0</v>
      </c>
      <c r="H233" s="5">
        <v>13.0</v>
      </c>
      <c r="I233" s="5">
        <v>13.0</v>
      </c>
      <c r="J233" s="5" t="s">
        <v>272</v>
      </c>
      <c r="K233" s="5">
        <v>-0.2820251889901027</v>
      </c>
      <c r="L233" s="5">
        <v>0.2056341528296582</v>
      </c>
      <c r="M233" s="5">
        <f>-K233</f>
        <v>0.282025189</v>
      </c>
      <c r="N233" s="5">
        <v>0.2820251889901027</v>
      </c>
      <c r="O233" s="5">
        <f t="shared" si="2"/>
        <v>0.04228540481</v>
      </c>
      <c r="P233" s="5">
        <v>366.49</v>
      </c>
      <c r="Q233" s="5">
        <v>59.94</v>
      </c>
      <c r="R233" s="5"/>
      <c r="S233" s="5">
        <v>391.76</v>
      </c>
      <c r="T233" s="5">
        <v>90.84</v>
      </c>
      <c r="U233" s="5"/>
      <c r="V233" s="5"/>
      <c r="W233" s="8">
        <v>0.7</v>
      </c>
      <c r="X233" s="5" t="s">
        <v>858</v>
      </c>
      <c r="Y233" s="5"/>
      <c r="Z233" s="5" t="s">
        <v>112</v>
      </c>
      <c r="AA233" s="5">
        <v>1.0</v>
      </c>
      <c r="AB233" s="5">
        <v>0.0</v>
      </c>
      <c r="AC233" s="5" t="s">
        <v>105</v>
      </c>
      <c r="AD233" s="5" t="s">
        <v>864</v>
      </c>
      <c r="AE233" s="5" t="s">
        <v>107</v>
      </c>
      <c r="AF233" s="5" t="s">
        <v>107</v>
      </c>
      <c r="AG233" s="5" t="s">
        <v>861</v>
      </c>
      <c r="AH233" s="5" t="s">
        <v>862</v>
      </c>
      <c r="AI233" s="5" t="s">
        <v>74</v>
      </c>
      <c r="AJ233" s="5" t="s">
        <v>263</v>
      </c>
      <c r="AK233" s="5">
        <v>0.0</v>
      </c>
      <c r="AL233" s="9" t="s">
        <v>76</v>
      </c>
      <c r="AM233" s="10" t="s">
        <v>76</v>
      </c>
      <c r="AN233" s="5" t="s">
        <v>146</v>
      </c>
      <c r="AO233" s="5">
        <v>20.0</v>
      </c>
      <c r="AP233" s="5">
        <v>0.0</v>
      </c>
      <c r="AQ233" s="5">
        <v>0.0</v>
      </c>
      <c r="AR233" s="5">
        <v>1.0</v>
      </c>
      <c r="AS233" s="5">
        <v>0.0</v>
      </c>
      <c r="AT233" s="5">
        <v>0.0</v>
      </c>
      <c r="AU233" s="5">
        <v>13.0</v>
      </c>
      <c r="AV233" s="5">
        <v>25.37</v>
      </c>
      <c r="AW233" s="5">
        <v>2.9</v>
      </c>
      <c r="AX233" s="5">
        <v>7.0</v>
      </c>
      <c r="AY233" s="5">
        <v>0.0</v>
      </c>
      <c r="AZ233" s="5">
        <v>1.0</v>
      </c>
      <c r="BA233" s="5">
        <v>0.0</v>
      </c>
      <c r="BB233" s="5" t="s">
        <v>178</v>
      </c>
      <c r="BC233" s="5" t="s">
        <v>91</v>
      </c>
      <c r="BD233" s="11" t="s">
        <v>136</v>
      </c>
      <c r="BE233" s="11">
        <v>0.0</v>
      </c>
      <c r="BF233" s="11">
        <v>1.0</v>
      </c>
      <c r="BG233" s="5">
        <v>2020.0</v>
      </c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ht="15.75" customHeight="1">
      <c r="A234" s="5">
        <v>81.0</v>
      </c>
      <c r="B234" s="7" t="s">
        <v>865</v>
      </c>
      <c r="C234" s="7" t="s">
        <v>866</v>
      </c>
      <c r="D234" s="5" t="s">
        <v>93</v>
      </c>
      <c r="E234" s="5" t="s">
        <v>180</v>
      </c>
      <c r="F234" s="5" t="s">
        <v>63</v>
      </c>
      <c r="G234" s="5">
        <v>16.0</v>
      </c>
      <c r="H234" s="5">
        <v>16.0</v>
      </c>
      <c r="I234" s="5">
        <v>16.0</v>
      </c>
      <c r="J234" s="16" t="s">
        <v>225</v>
      </c>
      <c r="K234" s="5">
        <v>-0.5264409436967492</v>
      </c>
      <c r="L234" s="5">
        <v>0.1974329552936642</v>
      </c>
      <c r="M234" s="5">
        <f t="shared" ref="M234:M238" si="41">K234</f>
        <v>-0.5264409437</v>
      </c>
      <c r="N234" s="5">
        <v>-0.5264409436967492</v>
      </c>
      <c r="O234" s="5">
        <f t="shared" si="2"/>
        <v>0.03897977184</v>
      </c>
      <c r="P234" s="5">
        <v>-6.2</v>
      </c>
      <c r="Q234" s="5">
        <v>14.08</v>
      </c>
      <c r="R234" s="5"/>
      <c r="S234" s="5">
        <v>1.0</v>
      </c>
      <c r="T234" s="5">
        <v>9.8</v>
      </c>
      <c r="U234" s="5"/>
      <c r="V234" s="5"/>
      <c r="W234" s="8">
        <v>0.7</v>
      </c>
      <c r="X234" s="5" t="s">
        <v>204</v>
      </c>
      <c r="Y234" s="5"/>
      <c r="Z234" s="5" t="s">
        <v>67</v>
      </c>
      <c r="AA234" s="5">
        <v>0.0</v>
      </c>
      <c r="AB234" s="5">
        <v>1.0</v>
      </c>
      <c r="AC234" s="5" t="s">
        <v>68</v>
      </c>
      <c r="AD234" s="5" t="s">
        <v>867</v>
      </c>
      <c r="AE234" s="5" t="s">
        <v>868</v>
      </c>
      <c r="AF234" s="5" t="s">
        <v>107</v>
      </c>
      <c r="AG234" s="5" t="s">
        <v>817</v>
      </c>
      <c r="AH234" s="5" t="s">
        <v>73</v>
      </c>
      <c r="AI234" s="5" t="s">
        <v>212</v>
      </c>
      <c r="AJ234" s="5" t="s">
        <v>75</v>
      </c>
      <c r="AK234" s="5">
        <v>0.0</v>
      </c>
      <c r="AL234" s="9" t="s">
        <v>133</v>
      </c>
      <c r="AM234" s="10" t="s">
        <v>133</v>
      </c>
      <c r="AN234" s="5" t="s">
        <v>146</v>
      </c>
      <c r="AO234" s="5">
        <v>15.0</v>
      </c>
      <c r="AP234" s="5">
        <v>0.0</v>
      </c>
      <c r="AQ234" s="5">
        <v>0.0</v>
      </c>
      <c r="AR234" s="5">
        <v>1.0</v>
      </c>
      <c r="AS234" s="5">
        <v>0.0</v>
      </c>
      <c r="AT234" s="5">
        <v>0.0</v>
      </c>
      <c r="AU234" s="5">
        <v>16.0</v>
      </c>
      <c r="AV234" s="5">
        <v>68.5</v>
      </c>
      <c r="AW234" s="5">
        <v>5.2</v>
      </c>
      <c r="AX234" s="5">
        <v>7.0</v>
      </c>
      <c r="AY234" s="5">
        <v>0.0</v>
      </c>
      <c r="AZ234" s="5">
        <v>0.0</v>
      </c>
      <c r="BA234" s="5">
        <v>0.0</v>
      </c>
      <c r="BB234" s="5" t="s">
        <v>869</v>
      </c>
      <c r="BC234" s="5" t="s">
        <v>135</v>
      </c>
      <c r="BD234" s="11" t="s">
        <v>136</v>
      </c>
      <c r="BE234" s="11">
        <v>0.0</v>
      </c>
      <c r="BF234" s="11">
        <v>2.0</v>
      </c>
      <c r="BG234" s="5">
        <v>2019.0</v>
      </c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ht="15.75" customHeight="1">
      <c r="A235" s="5">
        <v>81.0</v>
      </c>
      <c r="B235" s="7" t="s">
        <v>865</v>
      </c>
      <c r="C235" s="7" t="s">
        <v>870</v>
      </c>
      <c r="D235" s="5" t="s">
        <v>93</v>
      </c>
      <c r="E235" s="5" t="s">
        <v>180</v>
      </c>
      <c r="F235" s="5" t="s">
        <v>63</v>
      </c>
      <c r="G235" s="5">
        <v>16.0</v>
      </c>
      <c r="H235" s="5">
        <v>16.0</v>
      </c>
      <c r="I235" s="5">
        <v>16.0</v>
      </c>
      <c r="J235" s="16" t="s">
        <v>225</v>
      </c>
      <c r="K235" s="5">
        <v>0.2504336668157617</v>
      </c>
      <c r="L235" s="5">
        <v>0.1869741686133039</v>
      </c>
      <c r="M235" s="5">
        <f t="shared" si="41"/>
        <v>0.2504336668</v>
      </c>
      <c r="N235" s="5">
        <v>0.2504336668157617</v>
      </c>
      <c r="O235" s="5">
        <f t="shared" si="2"/>
        <v>0.03495933973</v>
      </c>
      <c r="P235" s="5">
        <v>-0.005</v>
      </c>
      <c r="Q235" s="5">
        <v>0.115</v>
      </c>
      <c r="R235" s="5"/>
      <c r="S235" s="5">
        <v>-0.033</v>
      </c>
      <c r="T235" s="5">
        <v>0.084</v>
      </c>
      <c r="U235" s="5"/>
      <c r="V235" s="5"/>
      <c r="W235" s="8">
        <v>0.7</v>
      </c>
      <c r="X235" s="5" t="s">
        <v>204</v>
      </c>
      <c r="Y235" s="5"/>
      <c r="Z235" s="5" t="s">
        <v>67</v>
      </c>
      <c r="AA235" s="5">
        <v>0.0</v>
      </c>
      <c r="AB235" s="5">
        <v>1.0</v>
      </c>
      <c r="AC235" s="5" t="s">
        <v>68</v>
      </c>
      <c r="AD235" s="5" t="s">
        <v>871</v>
      </c>
      <c r="AE235" s="5" t="s">
        <v>114</v>
      </c>
      <c r="AF235" s="5" t="s">
        <v>71</v>
      </c>
      <c r="AG235" s="5" t="s">
        <v>817</v>
      </c>
      <c r="AH235" s="5" t="s">
        <v>73</v>
      </c>
      <c r="AI235" s="5" t="s">
        <v>212</v>
      </c>
      <c r="AJ235" s="5" t="s">
        <v>75</v>
      </c>
      <c r="AK235" s="5">
        <v>0.0</v>
      </c>
      <c r="AL235" s="9" t="s">
        <v>133</v>
      </c>
      <c r="AM235" s="10" t="s">
        <v>133</v>
      </c>
      <c r="AN235" s="5" t="s">
        <v>146</v>
      </c>
      <c r="AO235" s="5">
        <v>15.0</v>
      </c>
      <c r="AP235" s="5">
        <v>0.0</v>
      </c>
      <c r="AQ235" s="5">
        <v>0.0</v>
      </c>
      <c r="AR235" s="5">
        <v>1.0</v>
      </c>
      <c r="AS235" s="5">
        <v>0.0</v>
      </c>
      <c r="AT235" s="5">
        <v>0.0</v>
      </c>
      <c r="AU235" s="5"/>
      <c r="AV235" s="5">
        <v>68.5</v>
      </c>
      <c r="AW235" s="5"/>
      <c r="AX235" s="5"/>
      <c r="AY235" s="5">
        <v>0.0</v>
      </c>
      <c r="AZ235" s="5">
        <v>0.0</v>
      </c>
      <c r="BA235" s="5">
        <v>0.0</v>
      </c>
      <c r="BB235" s="5" t="s">
        <v>869</v>
      </c>
      <c r="BC235" s="5" t="s">
        <v>135</v>
      </c>
      <c r="BD235" s="11" t="s">
        <v>136</v>
      </c>
      <c r="BE235" s="11">
        <v>0.0</v>
      </c>
      <c r="BF235" s="11">
        <v>2.0</v>
      </c>
      <c r="BG235" s="5">
        <v>2019.0</v>
      </c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ht="15.75" customHeight="1">
      <c r="A236" s="5">
        <v>81.0</v>
      </c>
      <c r="B236" s="7" t="s">
        <v>865</v>
      </c>
      <c r="C236" s="7" t="s">
        <v>872</v>
      </c>
      <c r="D236" s="5" t="s">
        <v>93</v>
      </c>
      <c r="E236" s="5" t="s">
        <v>180</v>
      </c>
      <c r="F236" s="5" t="s">
        <v>63</v>
      </c>
      <c r="G236" s="5">
        <v>17.0</v>
      </c>
      <c r="H236" s="5">
        <v>17.0</v>
      </c>
      <c r="I236" s="5">
        <v>17.0</v>
      </c>
      <c r="J236" s="16" t="s">
        <v>225</v>
      </c>
      <c r="K236" s="5">
        <v>-0.01742326555697305</v>
      </c>
      <c r="L236" s="5">
        <v>0.1789361960110906</v>
      </c>
      <c r="M236" s="5">
        <f t="shared" si="41"/>
        <v>-0.01742326556</v>
      </c>
      <c r="N236" s="5">
        <v>-0.01742326555697305</v>
      </c>
      <c r="O236" s="5">
        <f t="shared" si="2"/>
        <v>0.03201816224</v>
      </c>
      <c r="P236" s="5">
        <v>-4.8</v>
      </c>
      <c r="Q236" s="5">
        <v>17.78</v>
      </c>
      <c r="R236" s="5"/>
      <c r="S236" s="5">
        <v>-4.5</v>
      </c>
      <c r="T236" s="5">
        <v>12.1</v>
      </c>
      <c r="U236" s="5"/>
      <c r="V236" s="5"/>
      <c r="W236" s="8">
        <v>0.7</v>
      </c>
      <c r="X236" s="5" t="s">
        <v>204</v>
      </c>
      <c r="Y236" s="5"/>
      <c r="Z236" s="5" t="s">
        <v>67</v>
      </c>
      <c r="AA236" s="5">
        <v>0.0</v>
      </c>
      <c r="AB236" s="5">
        <v>1.0</v>
      </c>
      <c r="AC236" s="5" t="s">
        <v>68</v>
      </c>
      <c r="AD236" s="5" t="s">
        <v>867</v>
      </c>
      <c r="AE236" s="5" t="s">
        <v>868</v>
      </c>
      <c r="AF236" s="5" t="s">
        <v>107</v>
      </c>
      <c r="AG236" s="5" t="s">
        <v>817</v>
      </c>
      <c r="AH236" s="5" t="s">
        <v>73</v>
      </c>
      <c r="AI236" s="5" t="s">
        <v>212</v>
      </c>
      <c r="AJ236" s="5" t="s">
        <v>75</v>
      </c>
      <c r="AK236" s="5">
        <v>0.0</v>
      </c>
      <c r="AL236" s="9" t="s">
        <v>220</v>
      </c>
      <c r="AM236" s="10" t="s">
        <v>220</v>
      </c>
      <c r="AN236" s="5" t="s">
        <v>146</v>
      </c>
      <c r="AO236" s="5">
        <v>15.0</v>
      </c>
      <c r="AP236" s="5">
        <v>0.0</v>
      </c>
      <c r="AQ236" s="5">
        <v>0.0</v>
      </c>
      <c r="AR236" s="5">
        <v>1.0</v>
      </c>
      <c r="AS236" s="5">
        <v>0.0</v>
      </c>
      <c r="AT236" s="5">
        <v>0.0</v>
      </c>
      <c r="AU236" s="5">
        <v>17.0</v>
      </c>
      <c r="AV236" s="5">
        <v>66.8</v>
      </c>
      <c r="AW236" s="5">
        <v>5.7</v>
      </c>
      <c r="AX236" s="5">
        <v>3.0</v>
      </c>
      <c r="AY236" s="5">
        <v>0.0</v>
      </c>
      <c r="AZ236" s="5">
        <v>0.0</v>
      </c>
      <c r="BA236" s="5">
        <v>0.0</v>
      </c>
      <c r="BB236" s="5" t="s">
        <v>869</v>
      </c>
      <c r="BC236" s="5" t="s">
        <v>135</v>
      </c>
      <c r="BD236" s="11" t="s">
        <v>136</v>
      </c>
      <c r="BE236" s="11">
        <v>0.0</v>
      </c>
      <c r="BF236" s="11">
        <v>2.0</v>
      </c>
      <c r="BG236" s="5">
        <v>2019.0</v>
      </c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ht="15.75" customHeight="1">
      <c r="A237" s="5">
        <v>81.0</v>
      </c>
      <c r="B237" s="7" t="s">
        <v>865</v>
      </c>
      <c r="C237" s="7" t="s">
        <v>873</v>
      </c>
      <c r="D237" s="5" t="s">
        <v>93</v>
      </c>
      <c r="E237" s="5" t="s">
        <v>180</v>
      </c>
      <c r="F237" s="5" t="s">
        <v>63</v>
      </c>
      <c r="G237" s="5">
        <v>17.0</v>
      </c>
      <c r="H237" s="5">
        <v>17.0</v>
      </c>
      <c r="I237" s="5">
        <v>17.0</v>
      </c>
      <c r="J237" s="16" t="s">
        <v>225</v>
      </c>
      <c r="K237" s="5">
        <v>0.07606811433211548</v>
      </c>
      <c r="L237" s="5">
        <v>0.1792063540234197</v>
      </c>
      <c r="M237" s="5">
        <f t="shared" si="41"/>
        <v>0.07606811433</v>
      </c>
      <c r="N237" s="5">
        <v>0.07606811433211548</v>
      </c>
      <c r="O237" s="5">
        <f t="shared" si="2"/>
        <v>0.03211491732</v>
      </c>
      <c r="P237" s="5">
        <v>0.025</v>
      </c>
      <c r="Q237" s="5">
        <v>0.097</v>
      </c>
      <c r="R237" s="5"/>
      <c r="S237" s="5">
        <v>0.016</v>
      </c>
      <c r="T237" s="5">
        <v>0.121</v>
      </c>
      <c r="U237" s="5"/>
      <c r="V237" s="5"/>
      <c r="W237" s="8">
        <v>0.7</v>
      </c>
      <c r="X237" s="5" t="s">
        <v>204</v>
      </c>
      <c r="Y237" s="5"/>
      <c r="Z237" s="5" t="s">
        <v>67</v>
      </c>
      <c r="AA237" s="5">
        <v>0.0</v>
      </c>
      <c r="AB237" s="5">
        <v>1.0</v>
      </c>
      <c r="AC237" s="5" t="s">
        <v>68</v>
      </c>
      <c r="AD237" s="5" t="s">
        <v>871</v>
      </c>
      <c r="AE237" s="5" t="s">
        <v>114</v>
      </c>
      <c r="AF237" s="5" t="s">
        <v>71</v>
      </c>
      <c r="AG237" s="5" t="s">
        <v>817</v>
      </c>
      <c r="AH237" s="5" t="s">
        <v>73</v>
      </c>
      <c r="AI237" s="5" t="s">
        <v>212</v>
      </c>
      <c r="AJ237" s="5" t="s">
        <v>75</v>
      </c>
      <c r="AK237" s="5">
        <v>0.0</v>
      </c>
      <c r="AL237" s="9" t="s">
        <v>220</v>
      </c>
      <c r="AM237" s="10" t="s">
        <v>220</v>
      </c>
      <c r="AN237" s="5" t="s">
        <v>146</v>
      </c>
      <c r="AO237" s="5">
        <v>15.0</v>
      </c>
      <c r="AP237" s="5">
        <v>0.0</v>
      </c>
      <c r="AQ237" s="5">
        <v>0.0</v>
      </c>
      <c r="AR237" s="5">
        <v>1.0</v>
      </c>
      <c r="AS237" s="5">
        <v>0.0</v>
      </c>
      <c r="AT237" s="5">
        <v>0.0</v>
      </c>
      <c r="AU237" s="5"/>
      <c r="AV237" s="5">
        <v>66.8</v>
      </c>
      <c r="AW237" s="5"/>
      <c r="AX237" s="5"/>
      <c r="AY237" s="5">
        <v>0.0</v>
      </c>
      <c r="AZ237" s="5">
        <v>0.0</v>
      </c>
      <c r="BA237" s="5">
        <v>0.0</v>
      </c>
      <c r="BB237" s="5" t="s">
        <v>869</v>
      </c>
      <c r="BC237" s="5" t="s">
        <v>135</v>
      </c>
      <c r="BD237" s="11" t="s">
        <v>136</v>
      </c>
      <c r="BE237" s="11">
        <v>0.0</v>
      </c>
      <c r="BF237" s="11">
        <v>2.0</v>
      </c>
      <c r="BG237" s="5">
        <v>2019.0</v>
      </c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ht="15.75" customHeight="1">
      <c r="A238" s="15">
        <v>82.0</v>
      </c>
      <c r="B238" s="7" t="s">
        <v>874</v>
      </c>
      <c r="C238" s="7" t="s">
        <v>875</v>
      </c>
      <c r="D238" s="5" t="s">
        <v>93</v>
      </c>
      <c r="E238" s="5" t="s">
        <v>62</v>
      </c>
      <c r="F238" s="5" t="s">
        <v>63</v>
      </c>
      <c r="G238" s="5">
        <v>12.0</v>
      </c>
      <c r="H238" s="5">
        <v>12.0</v>
      </c>
      <c r="I238" s="5">
        <v>12.0</v>
      </c>
      <c r="J238" s="5" t="s">
        <v>110</v>
      </c>
      <c r="K238" s="5">
        <v>-0.1523811550952467</v>
      </c>
      <c r="L238" s="5">
        <v>0.2093970654566228</v>
      </c>
      <c r="M238" s="5">
        <f t="shared" si="41"/>
        <v>-0.1523811551</v>
      </c>
      <c r="N238" s="5">
        <v>-0.1523811550952467</v>
      </c>
      <c r="O238" s="5">
        <f t="shared" si="2"/>
        <v>0.04384713102</v>
      </c>
      <c r="P238" s="5">
        <v>3.3</v>
      </c>
      <c r="Q238" s="5">
        <v>3.0</v>
      </c>
      <c r="R238" s="5"/>
      <c r="S238" s="5">
        <v>3.8</v>
      </c>
      <c r="T238" s="5">
        <v>3.1</v>
      </c>
      <c r="U238" s="5"/>
      <c r="V238" s="5"/>
      <c r="W238" s="8">
        <v>0.7</v>
      </c>
      <c r="X238" s="5" t="s">
        <v>157</v>
      </c>
      <c r="Y238" s="5"/>
      <c r="Z238" s="5" t="s">
        <v>199</v>
      </c>
      <c r="AA238" s="5">
        <v>1.0</v>
      </c>
      <c r="AB238" s="5">
        <v>0.0</v>
      </c>
      <c r="AC238" s="5" t="s">
        <v>68</v>
      </c>
      <c r="AD238" s="5"/>
      <c r="AE238" s="5" t="s">
        <v>674</v>
      </c>
      <c r="AF238" s="5" t="s">
        <v>71</v>
      </c>
      <c r="AG238" s="5" t="s">
        <v>144</v>
      </c>
      <c r="AH238" s="5" t="s">
        <v>154</v>
      </c>
      <c r="AI238" s="5" t="s">
        <v>74</v>
      </c>
      <c r="AJ238" s="5" t="s">
        <v>132</v>
      </c>
      <c r="AK238" s="5">
        <v>0.0</v>
      </c>
      <c r="AL238" s="5">
        <v>5.0</v>
      </c>
      <c r="AM238" s="5">
        <v>5.0</v>
      </c>
      <c r="AN238" s="5">
        <v>0.6</v>
      </c>
      <c r="AO238" s="5">
        <v>25.0</v>
      </c>
      <c r="AP238" s="5">
        <v>1.0</v>
      </c>
      <c r="AQ238" s="5">
        <v>0.0</v>
      </c>
      <c r="AR238" s="5">
        <v>1.0</v>
      </c>
      <c r="AS238" s="5">
        <v>1.0</v>
      </c>
      <c r="AT238" s="5">
        <v>0.0</v>
      </c>
      <c r="AU238" s="5">
        <v>12.0</v>
      </c>
      <c r="AV238" s="5">
        <v>25.0</v>
      </c>
      <c r="AW238" s="5">
        <v>2.29999999999999</v>
      </c>
      <c r="AX238" s="5">
        <v>3.0</v>
      </c>
      <c r="AY238" s="5">
        <v>0.0</v>
      </c>
      <c r="AZ238" s="5">
        <v>0.0</v>
      </c>
      <c r="BA238" s="5">
        <v>0.0</v>
      </c>
      <c r="BB238" s="5">
        <v>0.517</v>
      </c>
      <c r="BC238" s="5" t="s">
        <v>91</v>
      </c>
      <c r="BD238" s="11" t="s">
        <v>136</v>
      </c>
      <c r="BE238" s="11">
        <v>0.0</v>
      </c>
      <c r="BF238" s="11">
        <v>1.0</v>
      </c>
      <c r="BG238" s="5">
        <v>2015.0</v>
      </c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ht="15.75" customHeight="1">
      <c r="A239" s="5">
        <v>83.0</v>
      </c>
      <c r="B239" s="7" t="s">
        <v>876</v>
      </c>
      <c r="C239" s="7" t="s">
        <v>877</v>
      </c>
      <c r="D239" s="5" t="s">
        <v>93</v>
      </c>
      <c r="E239" s="5" t="s">
        <v>62</v>
      </c>
      <c r="F239" s="5" t="s">
        <v>63</v>
      </c>
      <c r="G239" s="5">
        <v>20.0</v>
      </c>
      <c r="H239" s="5">
        <v>20.0</v>
      </c>
      <c r="I239" s="5">
        <v>20.0</v>
      </c>
      <c r="J239" s="5" t="s">
        <v>427</v>
      </c>
      <c r="K239" s="5">
        <v>-0.3709428617183085</v>
      </c>
      <c r="L239" s="5">
        <v>0.1723716307862072</v>
      </c>
      <c r="M239" s="5">
        <f t="shared" ref="M239:M242" si="42">-K239</f>
        <v>0.3709428617</v>
      </c>
      <c r="N239" s="5">
        <v>0.3709428617183085</v>
      </c>
      <c r="O239" s="5">
        <f t="shared" si="2"/>
        <v>0.0297119791</v>
      </c>
      <c r="P239" s="5">
        <v>20.1656874265569</v>
      </c>
      <c r="Q239" s="5">
        <v>9.743055300316355</v>
      </c>
      <c r="R239" s="5">
        <v>2.1786133960047</v>
      </c>
      <c r="S239" s="5">
        <v>23.6980023501762</v>
      </c>
      <c r="T239" s="5">
        <v>8.134978211914722</v>
      </c>
      <c r="U239" s="5">
        <v>1.819036427732101</v>
      </c>
      <c r="V239" s="5"/>
      <c r="W239" s="8">
        <v>0.7</v>
      </c>
      <c r="X239" s="5" t="s">
        <v>878</v>
      </c>
      <c r="Y239" s="5"/>
      <c r="Z239" s="5" t="s">
        <v>112</v>
      </c>
      <c r="AA239" s="5">
        <v>1.0</v>
      </c>
      <c r="AB239" s="5">
        <v>0.0</v>
      </c>
      <c r="AC239" s="5" t="s">
        <v>105</v>
      </c>
      <c r="AD239" s="5" t="s">
        <v>879</v>
      </c>
      <c r="AE239" s="5" t="s">
        <v>400</v>
      </c>
      <c r="AF239" s="5" t="s">
        <v>107</v>
      </c>
      <c r="AG239" s="5" t="s">
        <v>880</v>
      </c>
      <c r="AH239" s="5" t="s">
        <v>131</v>
      </c>
      <c r="AI239" s="5" t="s">
        <v>74</v>
      </c>
      <c r="AJ239" s="5" t="s">
        <v>75</v>
      </c>
      <c r="AK239" s="5">
        <v>0.0</v>
      </c>
      <c r="AL239" s="9" t="s">
        <v>366</v>
      </c>
      <c r="AM239" s="10" t="s">
        <v>366</v>
      </c>
      <c r="AN239" s="5" t="s">
        <v>671</v>
      </c>
      <c r="AO239" s="5">
        <v>15.0</v>
      </c>
      <c r="AP239" s="5">
        <v>0.0</v>
      </c>
      <c r="AQ239" s="5">
        <v>1.0</v>
      </c>
      <c r="AR239" s="5">
        <v>1.0</v>
      </c>
      <c r="AS239" s="5">
        <v>0.0</v>
      </c>
      <c r="AT239" s="5">
        <v>0.0</v>
      </c>
      <c r="AU239" s="5">
        <v>20.0</v>
      </c>
      <c r="AV239" s="5">
        <v>20.2</v>
      </c>
      <c r="AW239" s="5">
        <v>12.3</v>
      </c>
      <c r="AX239" s="5">
        <v>10.0</v>
      </c>
      <c r="AY239" s="5">
        <v>0.0</v>
      </c>
      <c r="AZ239" s="5">
        <v>0.0</v>
      </c>
      <c r="BA239" s="5">
        <v>0.0</v>
      </c>
      <c r="BB239" s="5" t="s">
        <v>881</v>
      </c>
      <c r="BC239" s="5" t="s">
        <v>63</v>
      </c>
      <c r="BD239" s="11" t="s">
        <v>23</v>
      </c>
      <c r="BE239" s="11">
        <v>0.0</v>
      </c>
      <c r="BF239" s="11">
        <v>1.0</v>
      </c>
      <c r="BG239" s="5">
        <v>2013.0</v>
      </c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ht="15.75" customHeight="1">
      <c r="A240" s="5">
        <v>84.0</v>
      </c>
      <c r="B240" s="7" t="s">
        <v>882</v>
      </c>
      <c r="C240" s="7" t="s">
        <v>883</v>
      </c>
      <c r="D240" s="5" t="s">
        <v>93</v>
      </c>
      <c r="E240" s="5" t="s">
        <v>62</v>
      </c>
      <c r="F240" s="5" t="s">
        <v>63</v>
      </c>
      <c r="G240" s="5">
        <v>24.0</v>
      </c>
      <c r="H240" s="5">
        <v>24.0</v>
      </c>
      <c r="I240" s="5">
        <v>24.0</v>
      </c>
      <c r="J240" s="5" t="s">
        <v>427</v>
      </c>
      <c r="K240" s="5">
        <v>-0.5144769304809385</v>
      </c>
      <c r="L240" s="5">
        <v>0.1633627876328578</v>
      </c>
      <c r="M240" s="5">
        <f t="shared" si="42"/>
        <v>0.5144769305</v>
      </c>
      <c r="N240" s="5">
        <v>0.5144769304809385</v>
      </c>
      <c r="O240" s="5">
        <f t="shared" si="2"/>
        <v>0.02668740038</v>
      </c>
      <c r="P240" s="5">
        <v>13.9653414882772</v>
      </c>
      <c r="Q240" s="5">
        <v>7.191162547620435</v>
      </c>
      <c r="R240" s="5">
        <v>1.4678899082569</v>
      </c>
      <c r="S240" s="5">
        <v>17.5535168195718</v>
      </c>
      <c r="T240" s="5">
        <v>5.992635456350432</v>
      </c>
      <c r="U240" s="5">
        <v>1.223241590214098</v>
      </c>
      <c r="V240" s="5">
        <v>5.84</v>
      </c>
      <c r="W240" s="5">
        <v>0.911546534336928</v>
      </c>
      <c r="X240" s="5" t="s">
        <v>878</v>
      </c>
      <c r="Y240" s="5"/>
      <c r="Z240" s="5" t="s">
        <v>199</v>
      </c>
      <c r="AA240" s="5">
        <v>1.0</v>
      </c>
      <c r="AB240" s="5">
        <v>0.0</v>
      </c>
      <c r="AC240" s="5" t="s">
        <v>105</v>
      </c>
      <c r="AD240" s="5" t="s">
        <v>879</v>
      </c>
      <c r="AE240" s="5" t="s">
        <v>400</v>
      </c>
      <c r="AF240" s="5" t="s">
        <v>107</v>
      </c>
      <c r="AG240" s="5" t="s">
        <v>880</v>
      </c>
      <c r="AH240" s="5" t="s">
        <v>131</v>
      </c>
      <c r="AI240" s="5" t="s">
        <v>74</v>
      </c>
      <c r="AJ240" s="5" t="s">
        <v>75</v>
      </c>
      <c r="AK240" s="5">
        <v>0.0</v>
      </c>
      <c r="AL240" s="9" t="s">
        <v>366</v>
      </c>
      <c r="AM240" s="10" t="s">
        <v>366</v>
      </c>
      <c r="AN240" s="5" t="s">
        <v>671</v>
      </c>
      <c r="AO240" s="5">
        <v>14.0</v>
      </c>
      <c r="AP240" s="5">
        <v>0.0</v>
      </c>
      <c r="AQ240" s="5">
        <v>1.0</v>
      </c>
      <c r="AR240" s="5">
        <v>1.0</v>
      </c>
      <c r="AS240" s="5">
        <v>0.0</v>
      </c>
      <c r="AT240" s="5">
        <v>0.0</v>
      </c>
      <c r="AU240" s="5">
        <v>24.0</v>
      </c>
      <c r="AV240" s="5">
        <v>23.8</v>
      </c>
      <c r="AW240" s="5">
        <v>3.14</v>
      </c>
      <c r="AX240" s="5">
        <v>13.0</v>
      </c>
      <c r="AY240" s="5">
        <v>0.0</v>
      </c>
      <c r="AZ240" s="5">
        <v>0.0</v>
      </c>
      <c r="BA240" s="5">
        <v>0.0</v>
      </c>
      <c r="BB240" s="5" t="s">
        <v>567</v>
      </c>
      <c r="BC240" s="5" t="s">
        <v>63</v>
      </c>
      <c r="BD240" s="11" t="s">
        <v>23</v>
      </c>
      <c r="BE240" s="11">
        <v>0.0</v>
      </c>
      <c r="BF240" s="11">
        <v>1.0</v>
      </c>
      <c r="BG240" s="5">
        <v>2016.0</v>
      </c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ht="15.75" customHeight="1">
      <c r="A241" s="5">
        <v>84.0</v>
      </c>
      <c r="B241" s="7" t="s">
        <v>882</v>
      </c>
      <c r="C241" s="7" t="s">
        <v>884</v>
      </c>
      <c r="D241" s="5" t="s">
        <v>93</v>
      </c>
      <c r="E241" s="5" t="s">
        <v>62</v>
      </c>
      <c r="F241" s="5" t="s">
        <v>63</v>
      </c>
      <c r="G241" s="5">
        <v>34.0</v>
      </c>
      <c r="H241" s="5">
        <v>34.0</v>
      </c>
      <c r="I241" s="5">
        <v>34.0</v>
      </c>
      <c r="J241" s="5" t="s">
        <v>427</v>
      </c>
      <c r="K241" s="5">
        <v>-0.3812368048066369</v>
      </c>
      <c r="L241" s="5">
        <v>0.1346494578906833</v>
      </c>
      <c r="M241" s="5">
        <f t="shared" si="42"/>
        <v>0.3812368048</v>
      </c>
      <c r="N241" s="5">
        <v>0.3812368048066369</v>
      </c>
      <c r="O241" s="5">
        <f t="shared" si="2"/>
        <v>0.01813047651</v>
      </c>
      <c r="P241" s="5">
        <v>14.5917285259809</v>
      </c>
      <c r="Q241" s="5">
        <v>7.914759730012216</v>
      </c>
      <c r="R241" s="5">
        <v>1.35737009544</v>
      </c>
      <c r="S241" s="5">
        <v>18.9607635206786</v>
      </c>
      <c r="T241" s="5">
        <v>12.11947583658236</v>
      </c>
      <c r="U241" s="5">
        <v>2.078472958642699</v>
      </c>
      <c r="V241" s="5">
        <v>5.12</v>
      </c>
      <c r="W241" s="5">
        <v>0.96310547419961</v>
      </c>
      <c r="X241" s="5" t="s">
        <v>878</v>
      </c>
      <c r="Y241" s="5"/>
      <c r="Z241" s="5" t="s">
        <v>199</v>
      </c>
      <c r="AA241" s="5">
        <v>1.0</v>
      </c>
      <c r="AB241" s="5">
        <v>0.0</v>
      </c>
      <c r="AC241" s="5" t="s">
        <v>105</v>
      </c>
      <c r="AD241" s="5" t="s">
        <v>879</v>
      </c>
      <c r="AE241" s="5" t="s">
        <v>400</v>
      </c>
      <c r="AF241" s="5" t="s">
        <v>107</v>
      </c>
      <c r="AG241" s="5" t="s">
        <v>880</v>
      </c>
      <c r="AH241" s="5" t="s">
        <v>131</v>
      </c>
      <c r="AI241" s="5" t="s">
        <v>74</v>
      </c>
      <c r="AJ241" s="5" t="s">
        <v>75</v>
      </c>
      <c r="AK241" s="5">
        <v>0.0</v>
      </c>
      <c r="AL241" s="9" t="s">
        <v>366</v>
      </c>
      <c r="AM241" s="10" t="s">
        <v>366</v>
      </c>
      <c r="AN241" s="5" t="s">
        <v>671</v>
      </c>
      <c r="AO241" s="5">
        <v>14.0</v>
      </c>
      <c r="AP241" s="5">
        <v>0.0</v>
      </c>
      <c r="AQ241" s="5">
        <v>1.0</v>
      </c>
      <c r="AR241" s="5">
        <v>1.0</v>
      </c>
      <c r="AS241" s="5">
        <v>0.0</v>
      </c>
      <c r="AT241" s="5">
        <v>0.0</v>
      </c>
      <c r="AU241" s="5">
        <v>34.0</v>
      </c>
      <c r="AV241" s="5">
        <v>24.3</v>
      </c>
      <c r="AW241" s="5">
        <v>2.76</v>
      </c>
      <c r="AX241" s="5">
        <v>17.0</v>
      </c>
      <c r="AY241" s="5">
        <v>0.0</v>
      </c>
      <c r="AZ241" s="5">
        <v>0.0</v>
      </c>
      <c r="BA241" s="5">
        <v>0.0</v>
      </c>
      <c r="BB241" s="5" t="s">
        <v>567</v>
      </c>
      <c r="BC241" s="5" t="s">
        <v>63</v>
      </c>
      <c r="BD241" s="11" t="s">
        <v>23</v>
      </c>
      <c r="BE241" s="11">
        <v>0.0</v>
      </c>
      <c r="BF241" s="11">
        <v>1.0</v>
      </c>
      <c r="BG241" s="5">
        <v>2016.0</v>
      </c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ht="15.75" customHeight="1">
      <c r="A242" s="5">
        <v>85.0</v>
      </c>
      <c r="B242" s="7" t="s">
        <v>885</v>
      </c>
      <c r="C242" s="7" t="s">
        <v>886</v>
      </c>
      <c r="D242" s="5" t="s">
        <v>61</v>
      </c>
      <c r="E242" s="5" t="s">
        <v>62</v>
      </c>
      <c r="F242" s="5" t="s">
        <v>63</v>
      </c>
      <c r="G242" s="5">
        <v>16.0</v>
      </c>
      <c r="H242" s="5">
        <v>8.0</v>
      </c>
      <c r="I242" s="5">
        <v>8.0</v>
      </c>
      <c r="J242" s="5" t="s">
        <v>806</v>
      </c>
      <c r="K242" s="5">
        <v>-0.01373706822728744</v>
      </c>
      <c r="L242" s="5">
        <v>0.4727335099982591</v>
      </c>
      <c r="M242" s="5">
        <f t="shared" si="42"/>
        <v>0.01373706823</v>
      </c>
      <c r="N242" s="5">
        <v>0.01373706822728744</v>
      </c>
      <c r="O242" s="5">
        <f t="shared" si="2"/>
        <v>0.2234769715</v>
      </c>
      <c r="P242" s="5">
        <v>31.516129032258</v>
      </c>
      <c r="Q242" s="5">
        <v>9.990734521280816</v>
      </c>
      <c r="R242" s="5">
        <v>3.5322580645161</v>
      </c>
      <c r="S242" s="5">
        <v>31.6612903225806</v>
      </c>
      <c r="T242" s="5">
        <v>9.990734521280805</v>
      </c>
      <c r="U242" s="5">
        <v>3.532258064516096</v>
      </c>
      <c r="V242" s="5"/>
      <c r="W242" s="8">
        <v>0.7</v>
      </c>
      <c r="X242" s="5" t="s">
        <v>887</v>
      </c>
      <c r="Y242" s="5"/>
      <c r="Z242" s="5" t="s">
        <v>730</v>
      </c>
      <c r="AA242" s="5">
        <v>1.0</v>
      </c>
      <c r="AB242" s="5">
        <v>0.0</v>
      </c>
      <c r="AC242" s="5" t="s">
        <v>105</v>
      </c>
      <c r="AD242" s="5" t="s">
        <v>888</v>
      </c>
      <c r="AE242" s="5" t="s">
        <v>889</v>
      </c>
      <c r="AF242" s="5" t="s">
        <v>71</v>
      </c>
      <c r="AG242" s="5" t="s">
        <v>890</v>
      </c>
      <c r="AH242" s="5" t="s">
        <v>891</v>
      </c>
      <c r="AI242" s="5" t="s">
        <v>74</v>
      </c>
      <c r="AJ242" s="5" t="s">
        <v>118</v>
      </c>
      <c r="AK242" s="5">
        <v>1.0</v>
      </c>
      <c r="AL242" s="9" t="s">
        <v>892</v>
      </c>
      <c r="AM242" s="10" t="s">
        <v>892</v>
      </c>
      <c r="AN242" s="5" t="s">
        <v>146</v>
      </c>
      <c r="AO242" s="5">
        <v>15.0</v>
      </c>
      <c r="AP242" s="5">
        <v>0.0</v>
      </c>
      <c r="AQ242" s="5">
        <v>1.0</v>
      </c>
      <c r="AR242" s="5">
        <v>1.0</v>
      </c>
      <c r="AS242" s="5">
        <v>0.0</v>
      </c>
      <c r="AT242" s="5">
        <v>0.0</v>
      </c>
      <c r="AU242" s="5"/>
      <c r="AV242" s="5">
        <v>24.3</v>
      </c>
      <c r="AW242" s="5"/>
      <c r="AX242" s="5"/>
      <c r="AY242" s="5">
        <v>0.0</v>
      </c>
      <c r="AZ242" s="5">
        <v>0.0</v>
      </c>
      <c r="BA242" s="5">
        <v>0.0</v>
      </c>
      <c r="BB242" s="5" t="s">
        <v>147</v>
      </c>
      <c r="BC242" s="5" t="s">
        <v>63</v>
      </c>
      <c r="BD242" s="11" t="s">
        <v>23</v>
      </c>
      <c r="BE242" s="11">
        <v>0.0</v>
      </c>
      <c r="BF242" s="11">
        <v>2.0</v>
      </c>
      <c r="BG242" s="5">
        <v>2012.0</v>
      </c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ht="15.75" customHeight="1">
      <c r="A243" s="5">
        <v>86.0</v>
      </c>
      <c r="B243" s="7" t="s">
        <v>893</v>
      </c>
      <c r="C243" s="7" t="s">
        <v>894</v>
      </c>
      <c r="D243" s="5" t="s">
        <v>93</v>
      </c>
      <c r="E243" s="5" t="s">
        <v>895</v>
      </c>
      <c r="F243" s="5" t="s">
        <v>63</v>
      </c>
      <c r="G243" s="5">
        <v>10.0</v>
      </c>
      <c r="H243" s="5">
        <v>10.0</v>
      </c>
      <c r="I243" s="5">
        <v>10.0</v>
      </c>
      <c r="J243" s="5" t="s">
        <v>64</v>
      </c>
      <c r="K243" s="5">
        <v>1.425751200139108</v>
      </c>
      <c r="L243" s="5">
        <v>0.3333738090818767</v>
      </c>
      <c r="M243" s="5">
        <f t="shared" ref="M243:M246" si="43">K243</f>
        <v>1.4257512</v>
      </c>
      <c r="N243" s="5">
        <v>1.425751200139108</v>
      </c>
      <c r="O243" s="5">
        <f t="shared" si="2"/>
        <v>0.1111380966</v>
      </c>
      <c r="P243" s="5">
        <v>1.532467532</v>
      </c>
      <c r="Q243" s="5">
        <v>0.3285483283</v>
      </c>
      <c r="R243" s="5">
        <v>0.1038961039</v>
      </c>
      <c r="S243" s="5">
        <v>0.9558441558</v>
      </c>
      <c r="T243" s="5">
        <v>0.394257994</v>
      </c>
      <c r="U243" s="5">
        <v>0.1246753247</v>
      </c>
      <c r="V243" s="5"/>
      <c r="W243" s="8">
        <v>0.7</v>
      </c>
      <c r="X243" s="5" t="s">
        <v>896</v>
      </c>
      <c r="Y243" s="5" t="s">
        <v>190</v>
      </c>
      <c r="Z243" s="5" t="s">
        <v>199</v>
      </c>
      <c r="AA243" s="5">
        <v>1.0</v>
      </c>
      <c r="AB243" s="5">
        <v>0.0</v>
      </c>
      <c r="AC243" s="5" t="s">
        <v>68</v>
      </c>
      <c r="AD243" s="5" t="s">
        <v>699</v>
      </c>
      <c r="AE243" s="5" t="s">
        <v>70</v>
      </c>
      <c r="AF243" s="5" t="s">
        <v>71</v>
      </c>
      <c r="AG243" s="5" t="s">
        <v>897</v>
      </c>
      <c r="AH243" s="5" t="s">
        <v>898</v>
      </c>
      <c r="AI243" s="5" t="s">
        <v>309</v>
      </c>
      <c r="AJ243" s="5" t="s">
        <v>75</v>
      </c>
      <c r="AK243" s="5">
        <v>0.0</v>
      </c>
      <c r="AL243" s="9" t="s">
        <v>366</v>
      </c>
      <c r="AM243" s="10" t="s">
        <v>366</v>
      </c>
      <c r="AN243" s="5" t="s">
        <v>238</v>
      </c>
      <c r="AO243" s="5">
        <v>20.0</v>
      </c>
      <c r="AP243" s="5">
        <v>0.0</v>
      </c>
      <c r="AQ243" s="5">
        <v>0.0</v>
      </c>
      <c r="AR243" s="5">
        <v>1.0</v>
      </c>
      <c r="AS243" s="5">
        <v>2.0</v>
      </c>
      <c r="AT243" s="5">
        <v>1.0</v>
      </c>
      <c r="AU243" s="5">
        <v>20.0</v>
      </c>
      <c r="AV243" s="5">
        <v>21.0</v>
      </c>
      <c r="AW243" s="5"/>
      <c r="AX243" s="5">
        <v>12.0</v>
      </c>
      <c r="AY243" s="5">
        <v>0.0</v>
      </c>
      <c r="AZ243" s="5">
        <v>0.0</v>
      </c>
      <c r="BA243" s="5">
        <v>0.0</v>
      </c>
      <c r="BB243" s="5" t="s">
        <v>395</v>
      </c>
      <c r="BC243" s="5" t="s">
        <v>63</v>
      </c>
      <c r="BD243" s="11" t="s">
        <v>23</v>
      </c>
      <c r="BE243" s="11">
        <v>0.0</v>
      </c>
      <c r="BF243" s="11">
        <v>1.0</v>
      </c>
      <c r="BG243" s="5">
        <v>2016.0</v>
      </c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ht="15.75" customHeight="1">
      <c r="A244" s="5">
        <v>86.0</v>
      </c>
      <c r="B244" s="7" t="s">
        <v>893</v>
      </c>
      <c r="C244" s="7" t="s">
        <v>899</v>
      </c>
      <c r="D244" s="5" t="s">
        <v>93</v>
      </c>
      <c r="E244" s="5" t="s">
        <v>900</v>
      </c>
      <c r="F244" s="5" t="s">
        <v>63</v>
      </c>
      <c r="G244" s="5">
        <v>10.0</v>
      </c>
      <c r="H244" s="5">
        <v>10.0</v>
      </c>
      <c r="I244" s="5">
        <v>10.0</v>
      </c>
      <c r="J244" s="5" t="s">
        <v>64</v>
      </c>
      <c r="K244" s="5">
        <v>0.06430077484946109</v>
      </c>
      <c r="L244" s="5">
        <v>0.2242301044244585</v>
      </c>
      <c r="M244" s="5">
        <f t="shared" si="43"/>
        <v>0.06430077485</v>
      </c>
      <c r="N244" s="5">
        <v>0.06430077484946109</v>
      </c>
      <c r="O244" s="5">
        <f t="shared" si="2"/>
        <v>0.05027913973</v>
      </c>
      <c r="P244" s="5">
        <v>1.833766234</v>
      </c>
      <c r="Q244" s="5">
        <v>0.4271128268</v>
      </c>
      <c r="R244" s="5">
        <v>0.1350649351</v>
      </c>
      <c r="S244" s="5">
        <v>1.797402597</v>
      </c>
      <c r="T244" s="5">
        <v>0.5585321582</v>
      </c>
      <c r="U244" s="5">
        <v>0.1766233766</v>
      </c>
      <c r="V244" s="5"/>
      <c r="W244" s="8">
        <v>0.7</v>
      </c>
      <c r="X244" s="5" t="s">
        <v>896</v>
      </c>
      <c r="Y244" s="5" t="s">
        <v>190</v>
      </c>
      <c r="Z244" s="5" t="s">
        <v>199</v>
      </c>
      <c r="AA244" s="5">
        <v>1.0</v>
      </c>
      <c r="AB244" s="5">
        <v>0.0</v>
      </c>
      <c r="AC244" s="5" t="s">
        <v>68</v>
      </c>
      <c r="AD244" s="5" t="s">
        <v>699</v>
      </c>
      <c r="AE244" s="5" t="s">
        <v>70</v>
      </c>
      <c r="AF244" s="5" t="s">
        <v>71</v>
      </c>
      <c r="AG244" s="5" t="s">
        <v>897</v>
      </c>
      <c r="AH244" s="5" t="s">
        <v>898</v>
      </c>
      <c r="AI244" s="5" t="s">
        <v>309</v>
      </c>
      <c r="AJ244" s="5" t="s">
        <v>75</v>
      </c>
      <c r="AK244" s="5">
        <v>0.0</v>
      </c>
      <c r="AL244" s="9" t="s">
        <v>366</v>
      </c>
      <c r="AM244" s="10" t="s">
        <v>366</v>
      </c>
      <c r="AN244" s="5" t="s">
        <v>238</v>
      </c>
      <c r="AO244" s="5">
        <v>20.0</v>
      </c>
      <c r="AP244" s="5">
        <v>0.0</v>
      </c>
      <c r="AQ244" s="5">
        <v>0.0</v>
      </c>
      <c r="AR244" s="5">
        <v>1.0</v>
      </c>
      <c r="AS244" s="5">
        <v>2.0</v>
      </c>
      <c r="AT244" s="5">
        <v>1.0</v>
      </c>
      <c r="AU244" s="5"/>
      <c r="AV244" s="5">
        <v>21.0</v>
      </c>
      <c r="AW244" s="5"/>
      <c r="AX244" s="5"/>
      <c r="AY244" s="5">
        <v>0.0</v>
      </c>
      <c r="AZ244" s="5">
        <v>0.0</v>
      </c>
      <c r="BA244" s="5">
        <v>0.0</v>
      </c>
      <c r="BB244" s="5" t="s">
        <v>395</v>
      </c>
      <c r="BC244" s="5" t="s">
        <v>63</v>
      </c>
      <c r="BD244" s="11" t="s">
        <v>23</v>
      </c>
      <c r="BE244" s="11">
        <v>0.0</v>
      </c>
      <c r="BF244" s="11">
        <v>1.0</v>
      </c>
      <c r="BG244" s="5">
        <v>2016.0</v>
      </c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ht="15.75" customHeight="1">
      <c r="A245" s="5">
        <v>87.0</v>
      </c>
      <c r="B245" s="7" t="s">
        <v>901</v>
      </c>
      <c r="C245" s="7" t="s">
        <v>902</v>
      </c>
      <c r="D245" s="5" t="s">
        <v>93</v>
      </c>
      <c r="E245" s="5" t="s">
        <v>895</v>
      </c>
      <c r="F245" s="5" t="s">
        <v>63</v>
      </c>
      <c r="G245" s="5">
        <v>12.0</v>
      </c>
      <c r="H245" s="5">
        <v>12.0</v>
      </c>
      <c r="I245" s="5">
        <v>12.0</v>
      </c>
      <c r="J245" s="5" t="s">
        <v>64</v>
      </c>
      <c r="K245" s="5">
        <v>0.6354019030227359</v>
      </c>
      <c r="L245" s="5">
        <v>0.2309978789302275</v>
      </c>
      <c r="M245" s="5">
        <f t="shared" si="43"/>
        <v>0.635401903</v>
      </c>
      <c r="N245" s="5">
        <v>0.6354019030227359</v>
      </c>
      <c r="O245" s="5">
        <f t="shared" si="2"/>
        <v>0.05336002007</v>
      </c>
      <c r="P245" s="5">
        <v>3.673</v>
      </c>
      <c r="Q245" s="5">
        <v>0.8902741150904029</v>
      </c>
      <c r="R245" s="5">
        <v>0.257</v>
      </c>
      <c r="S245" s="5">
        <v>3.109</v>
      </c>
      <c r="T245" s="5">
        <v>0.6928203230275509</v>
      </c>
      <c r="U245" s="5">
        <v>0.2</v>
      </c>
      <c r="V245" s="5">
        <v>-2.401</v>
      </c>
      <c r="W245" s="5">
        <v>0.4948442809949767</v>
      </c>
      <c r="X245" s="5" t="s">
        <v>896</v>
      </c>
      <c r="Y245" s="5" t="s">
        <v>190</v>
      </c>
      <c r="Z245" s="5" t="s">
        <v>112</v>
      </c>
      <c r="AA245" s="5">
        <v>1.0</v>
      </c>
      <c r="AB245" s="5">
        <v>0.0</v>
      </c>
      <c r="AC245" s="5" t="s">
        <v>68</v>
      </c>
      <c r="AD245" s="5" t="s">
        <v>191</v>
      </c>
      <c r="AE245" s="5" t="s">
        <v>192</v>
      </c>
      <c r="AF245" s="5" t="s">
        <v>71</v>
      </c>
      <c r="AG245" s="5" t="s">
        <v>237</v>
      </c>
      <c r="AH245" s="5" t="s">
        <v>903</v>
      </c>
      <c r="AI245" s="5" t="s">
        <v>117</v>
      </c>
      <c r="AJ245" s="5" t="s">
        <v>132</v>
      </c>
      <c r="AK245" s="5">
        <v>0.0</v>
      </c>
      <c r="AL245" s="9" t="s">
        <v>76</v>
      </c>
      <c r="AM245" s="10" t="s">
        <v>76</v>
      </c>
      <c r="AN245" s="5" t="s">
        <v>781</v>
      </c>
      <c r="AO245" s="5">
        <v>20.0</v>
      </c>
      <c r="AP245" s="5">
        <v>0.0</v>
      </c>
      <c r="AQ245" s="5">
        <v>1.0</v>
      </c>
      <c r="AR245" s="5">
        <v>1.0</v>
      </c>
      <c r="AS245" s="5">
        <v>1.0</v>
      </c>
      <c r="AT245" s="5">
        <v>1.0</v>
      </c>
      <c r="AU245" s="5">
        <v>48.0</v>
      </c>
      <c r="AV245" s="5">
        <v>23.0</v>
      </c>
      <c r="AW245" s="5"/>
      <c r="AX245" s="5">
        <v>24.0</v>
      </c>
      <c r="AY245" s="5">
        <v>0.0</v>
      </c>
      <c r="AZ245" s="5">
        <v>0.0</v>
      </c>
      <c r="BA245" s="5">
        <v>0.0</v>
      </c>
      <c r="BB245" s="5" t="s">
        <v>904</v>
      </c>
      <c r="BC245" s="5" t="s">
        <v>63</v>
      </c>
      <c r="BD245" s="11" t="s">
        <v>23</v>
      </c>
      <c r="BE245" s="11">
        <v>0.0</v>
      </c>
      <c r="BF245" s="11">
        <v>1.0</v>
      </c>
      <c r="BG245" s="5">
        <v>2018.0</v>
      </c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ht="15.75" customHeight="1">
      <c r="A246" s="5">
        <v>87.0</v>
      </c>
      <c r="B246" s="7" t="s">
        <v>901</v>
      </c>
      <c r="C246" s="7" t="s">
        <v>905</v>
      </c>
      <c r="D246" s="5" t="s">
        <v>93</v>
      </c>
      <c r="E246" s="5" t="s">
        <v>900</v>
      </c>
      <c r="F246" s="5" t="s">
        <v>63</v>
      </c>
      <c r="G246" s="5">
        <v>12.0</v>
      </c>
      <c r="H246" s="5">
        <v>12.0</v>
      </c>
      <c r="I246" s="5">
        <v>12.0</v>
      </c>
      <c r="J246" s="5" t="s">
        <v>64</v>
      </c>
      <c r="K246" s="5">
        <v>-0.3945062515395958</v>
      </c>
      <c r="L246" s="5">
        <v>0.2171578001678428</v>
      </c>
      <c r="M246" s="5">
        <f t="shared" si="43"/>
        <v>-0.3945062515</v>
      </c>
      <c r="N246" s="5">
        <v>-0.3945062515395958</v>
      </c>
      <c r="O246" s="5">
        <f t="shared" si="2"/>
        <v>0.04715751017</v>
      </c>
      <c r="P246" s="5">
        <v>5.01</v>
      </c>
      <c r="Q246" s="5">
        <v>1.004589468389949</v>
      </c>
      <c r="R246" s="5">
        <v>0.29</v>
      </c>
      <c r="S246" s="5">
        <v>5.405</v>
      </c>
      <c r="T246" s="5">
        <v>0.7794228634059948</v>
      </c>
      <c r="U246" s="5">
        <v>0.225</v>
      </c>
      <c r="V246" s="5">
        <v>2.039</v>
      </c>
      <c r="W246" s="5">
        <v>0.7448017373317177</v>
      </c>
      <c r="X246" s="5" t="s">
        <v>896</v>
      </c>
      <c r="Y246" s="5" t="s">
        <v>190</v>
      </c>
      <c r="Z246" s="5" t="s">
        <v>112</v>
      </c>
      <c r="AA246" s="5">
        <v>1.0</v>
      </c>
      <c r="AB246" s="5">
        <v>0.0</v>
      </c>
      <c r="AC246" s="5" t="s">
        <v>68</v>
      </c>
      <c r="AD246" s="5" t="s">
        <v>191</v>
      </c>
      <c r="AE246" s="5" t="s">
        <v>192</v>
      </c>
      <c r="AF246" s="5" t="s">
        <v>71</v>
      </c>
      <c r="AG246" s="5" t="s">
        <v>237</v>
      </c>
      <c r="AH246" s="5" t="s">
        <v>903</v>
      </c>
      <c r="AI246" s="5" t="s">
        <v>117</v>
      </c>
      <c r="AJ246" s="5" t="s">
        <v>132</v>
      </c>
      <c r="AK246" s="5">
        <v>0.0</v>
      </c>
      <c r="AL246" s="9" t="s">
        <v>76</v>
      </c>
      <c r="AM246" s="10" t="s">
        <v>76</v>
      </c>
      <c r="AN246" s="5" t="s">
        <v>781</v>
      </c>
      <c r="AO246" s="5">
        <v>20.0</v>
      </c>
      <c r="AP246" s="5">
        <v>0.0</v>
      </c>
      <c r="AQ246" s="5">
        <v>1.0</v>
      </c>
      <c r="AR246" s="5">
        <v>1.0</v>
      </c>
      <c r="AS246" s="5">
        <v>1.0</v>
      </c>
      <c r="AT246" s="5">
        <v>1.0</v>
      </c>
      <c r="AU246" s="5"/>
      <c r="AV246" s="5">
        <v>23.0</v>
      </c>
      <c r="AW246" s="5"/>
      <c r="AX246" s="5"/>
      <c r="AY246" s="5">
        <v>0.0</v>
      </c>
      <c r="AZ246" s="5">
        <v>0.0</v>
      </c>
      <c r="BA246" s="5">
        <v>0.0</v>
      </c>
      <c r="BB246" s="5" t="s">
        <v>904</v>
      </c>
      <c r="BC246" s="5" t="s">
        <v>63</v>
      </c>
      <c r="BD246" s="11" t="s">
        <v>23</v>
      </c>
      <c r="BE246" s="11">
        <v>0.0</v>
      </c>
      <c r="BF246" s="11">
        <v>1.0</v>
      </c>
      <c r="BG246" s="5">
        <v>2018.0</v>
      </c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ht="15.75" customHeight="1">
      <c r="A247" s="5">
        <v>88.0</v>
      </c>
      <c r="B247" s="7" t="s">
        <v>906</v>
      </c>
      <c r="C247" s="7" t="s">
        <v>907</v>
      </c>
      <c r="D247" s="5" t="s">
        <v>93</v>
      </c>
      <c r="E247" s="5" t="s">
        <v>62</v>
      </c>
      <c r="F247" s="5" t="s">
        <v>63</v>
      </c>
      <c r="G247" s="5">
        <v>31.0</v>
      </c>
      <c r="H247" s="5">
        <v>31.0</v>
      </c>
      <c r="I247" s="5">
        <v>31.0</v>
      </c>
      <c r="J247" s="5" t="s">
        <v>233</v>
      </c>
      <c r="K247" s="5">
        <v>0.05782854317280926</v>
      </c>
      <c r="L247" s="5">
        <v>0.1357336659552864</v>
      </c>
      <c r="M247" s="5">
        <f>-K247</f>
        <v>-0.05782854317</v>
      </c>
      <c r="N247" s="5">
        <v>-0.05782854317280926</v>
      </c>
      <c r="O247" s="5">
        <f t="shared" si="2"/>
        <v>0.01842362807</v>
      </c>
      <c r="P247" s="5">
        <v>43.8354</v>
      </c>
      <c r="Q247" s="5">
        <v>19.7012</v>
      </c>
      <c r="R247" s="5"/>
      <c r="S247" s="5">
        <v>42.2264</v>
      </c>
      <c r="T247" s="5">
        <v>29.3927</v>
      </c>
      <c r="U247" s="5"/>
      <c r="V247" s="5"/>
      <c r="W247" s="8">
        <v>0.7</v>
      </c>
      <c r="X247" s="5" t="s">
        <v>908</v>
      </c>
      <c r="Y247" s="5"/>
      <c r="Z247" s="5" t="s">
        <v>112</v>
      </c>
      <c r="AA247" s="5">
        <v>1.0</v>
      </c>
      <c r="AB247" s="5">
        <v>0.0</v>
      </c>
      <c r="AC247" s="5" t="s">
        <v>105</v>
      </c>
      <c r="AD247" s="5" t="s">
        <v>909</v>
      </c>
      <c r="AE247" s="5" t="s">
        <v>910</v>
      </c>
      <c r="AF247" s="5" t="s">
        <v>107</v>
      </c>
      <c r="AG247" s="5" t="s">
        <v>911</v>
      </c>
      <c r="AH247" s="5" t="s">
        <v>912</v>
      </c>
      <c r="AI247" s="5" t="s">
        <v>74</v>
      </c>
      <c r="AJ247" s="5" t="s">
        <v>263</v>
      </c>
      <c r="AK247" s="5">
        <v>1.0</v>
      </c>
      <c r="AL247" s="9">
        <v>4.65</v>
      </c>
      <c r="AM247" s="10">
        <v>4.65</v>
      </c>
      <c r="AN247" s="5" t="s">
        <v>77</v>
      </c>
      <c r="AO247" s="5">
        <v>20.0</v>
      </c>
      <c r="AP247" s="5">
        <v>0.0</v>
      </c>
      <c r="AQ247" s="5">
        <v>1.0</v>
      </c>
      <c r="AR247" s="5">
        <v>1.0</v>
      </c>
      <c r="AS247" s="5">
        <v>0.0</v>
      </c>
      <c r="AT247" s="5">
        <v>0.0</v>
      </c>
      <c r="AU247" s="5">
        <v>31.0</v>
      </c>
      <c r="AV247" s="5">
        <v>25.0</v>
      </c>
      <c r="AW247" s="5"/>
      <c r="AX247" s="5">
        <v>9.0</v>
      </c>
      <c r="AY247" s="5">
        <v>1.0</v>
      </c>
      <c r="AZ247" s="5">
        <v>0.0</v>
      </c>
      <c r="BA247" s="5">
        <v>0.0</v>
      </c>
      <c r="BB247" s="5" t="s">
        <v>913</v>
      </c>
      <c r="BC247" s="5" t="s">
        <v>63</v>
      </c>
      <c r="BD247" s="11" t="s">
        <v>23</v>
      </c>
      <c r="BE247" s="11">
        <v>0.0</v>
      </c>
      <c r="BF247" s="11">
        <v>1.0</v>
      </c>
      <c r="BG247" s="5">
        <v>2015.0</v>
      </c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ht="15.75" customHeight="1">
      <c r="A248" s="5">
        <v>89.0</v>
      </c>
      <c r="B248" s="7" t="s">
        <v>914</v>
      </c>
      <c r="C248" s="7" t="s">
        <v>915</v>
      </c>
      <c r="D248" s="5" t="s">
        <v>61</v>
      </c>
      <c r="E248" s="5" t="s">
        <v>62</v>
      </c>
      <c r="F248" s="5" t="s">
        <v>63</v>
      </c>
      <c r="G248" s="5">
        <v>37.0</v>
      </c>
      <c r="H248" s="5">
        <v>18.0</v>
      </c>
      <c r="I248" s="5">
        <v>19.0</v>
      </c>
      <c r="J248" s="5" t="s">
        <v>272</v>
      </c>
      <c r="K248" s="5">
        <v>-0.1693519631636845</v>
      </c>
      <c r="L248" s="5">
        <v>0.3224207656541973</v>
      </c>
      <c r="M248" s="5">
        <f>K248</f>
        <v>-0.1693519632</v>
      </c>
      <c r="N248" s="5">
        <v>-0.1693519631636845</v>
      </c>
      <c r="O248" s="5">
        <f t="shared" si="2"/>
        <v>0.1039551501</v>
      </c>
      <c r="P248" s="5">
        <v>0.86</v>
      </c>
      <c r="Q248" s="5">
        <v>0.13</v>
      </c>
      <c r="R248" s="5"/>
      <c r="S248" s="5">
        <v>0.88</v>
      </c>
      <c r="T248" s="5">
        <v>0.1</v>
      </c>
      <c r="U248" s="5"/>
      <c r="V248" s="5"/>
      <c r="W248" s="8">
        <v>0.7</v>
      </c>
      <c r="X248" s="5" t="s">
        <v>916</v>
      </c>
      <c r="Y248" s="5"/>
      <c r="Z248" s="5" t="s">
        <v>112</v>
      </c>
      <c r="AA248" s="5">
        <v>1.0</v>
      </c>
      <c r="AB248" s="5">
        <v>0.0</v>
      </c>
      <c r="AC248" s="5" t="s">
        <v>68</v>
      </c>
      <c r="AD248" s="5" t="s">
        <v>917</v>
      </c>
      <c r="AE248" s="5" t="s">
        <v>114</v>
      </c>
      <c r="AF248" s="5" t="s">
        <v>71</v>
      </c>
      <c r="AG248" s="5" t="s">
        <v>515</v>
      </c>
      <c r="AH248" s="5" t="s">
        <v>918</v>
      </c>
      <c r="AI248" s="5" t="s">
        <v>101</v>
      </c>
      <c r="AJ248" s="5" t="s">
        <v>118</v>
      </c>
      <c r="AK248" s="5">
        <v>1.0</v>
      </c>
      <c r="AL248" s="9" t="s">
        <v>919</v>
      </c>
      <c r="AM248" s="10" t="s">
        <v>919</v>
      </c>
      <c r="AN248" s="5" t="s">
        <v>77</v>
      </c>
      <c r="AO248" s="5">
        <v>20.0</v>
      </c>
      <c r="AP248" s="5">
        <v>0.0</v>
      </c>
      <c r="AQ248" s="5">
        <v>0.0</v>
      </c>
      <c r="AR248" s="5">
        <v>1.0</v>
      </c>
      <c r="AS248" s="5">
        <v>1.0</v>
      </c>
      <c r="AT248" s="5">
        <v>1.0</v>
      </c>
      <c r="AU248" s="5">
        <v>37.0</v>
      </c>
      <c r="AV248" s="5">
        <v>25.2</v>
      </c>
      <c r="AW248" s="5">
        <v>3.58</v>
      </c>
      <c r="AX248" s="5">
        <v>15.0</v>
      </c>
      <c r="AY248" s="5">
        <v>0.0</v>
      </c>
      <c r="AZ248" s="5">
        <v>0.0</v>
      </c>
      <c r="BA248" s="5">
        <v>1.0</v>
      </c>
      <c r="BB248" s="5" t="s">
        <v>90</v>
      </c>
      <c r="BC248" s="5" t="s">
        <v>91</v>
      </c>
      <c r="BD248" s="11" t="s">
        <v>23</v>
      </c>
      <c r="BE248" s="11">
        <v>0.0</v>
      </c>
      <c r="BF248" s="11">
        <v>1.0</v>
      </c>
      <c r="BG248" s="5">
        <v>2016.0</v>
      </c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ht="15.75" customHeight="1">
      <c r="A249" s="5">
        <v>89.0</v>
      </c>
      <c r="B249" s="7" t="s">
        <v>914</v>
      </c>
      <c r="C249" s="7" t="s">
        <v>920</v>
      </c>
      <c r="D249" s="5" t="s">
        <v>61</v>
      </c>
      <c r="E249" s="5" t="s">
        <v>62</v>
      </c>
      <c r="F249" s="5" t="s">
        <v>63</v>
      </c>
      <c r="G249" s="5">
        <v>37.0</v>
      </c>
      <c r="H249" s="5">
        <v>18.0</v>
      </c>
      <c r="I249" s="5">
        <v>19.0</v>
      </c>
      <c r="J249" s="5" t="s">
        <v>272</v>
      </c>
      <c r="K249" s="5">
        <v>-0.2174050913085525</v>
      </c>
      <c r="L249" s="5">
        <v>0.3228100017613984</v>
      </c>
      <c r="M249" s="5">
        <f t="shared" ref="M249:M250" si="44">-K249</f>
        <v>0.2174050913</v>
      </c>
      <c r="N249" s="5">
        <v>0.2174050913085525</v>
      </c>
      <c r="O249" s="5">
        <f t="shared" si="2"/>
        <v>0.1042062972</v>
      </c>
      <c r="P249" s="5">
        <v>565.0</v>
      </c>
      <c r="Q249" s="5">
        <v>55.0</v>
      </c>
      <c r="R249" s="5"/>
      <c r="S249" s="5">
        <v>581.0</v>
      </c>
      <c r="T249" s="5">
        <v>85.0</v>
      </c>
      <c r="U249" s="5"/>
      <c r="V249" s="5"/>
      <c r="W249" s="8">
        <v>0.7</v>
      </c>
      <c r="X249" s="5" t="s">
        <v>916</v>
      </c>
      <c r="Y249" s="5"/>
      <c r="Z249" s="5" t="s">
        <v>112</v>
      </c>
      <c r="AA249" s="5">
        <v>1.0</v>
      </c>
      <c r="AB249" s="5">
        <v>0.0</v>
      </c>
      <c r="AC249" s="5" t="s">
        <v>105</v>
      </c>
      <c r="AD249" s="5" t="s">
        <v>921</v>
      </c>
      <c r="AE249" s="5" t="s">
        <v>107</v>
      </c>
      <c r="AF249" s="5" t="s">
        <v>107</v>
      </c>
      <c r="AG249" s="5" t="s">
        <v>515</v>
      </c>
      <c r="AH249" s="5" t="s">
        <v>918</v>
      </c>
      <c r="AI249" s="5" t="s">
        <v>101</v>
      </c>
      <c r="AJ249" s="5" t="s">
        <v>118</v>
      </c>
      <c r="AK249" s="5">
        <v>1.0</v>
      </c>
      <c r="AL249" s="9" t="s">
        <v>919</v>
      </c>
      <c r="AM249" s="10" t="s">
        <v>919</v>
      </c>
      <c r="AN249" s="5" t="s">
        <v>77</v>
      </c>
      <c r="AO249" s="5">
        <v>20.0</v>
      </c>
      <c r="AP249" s="5">
        <v>0.0</v>
      </c>
      <c r="AQ249" s="5">
        <v>0.0</v>
      </c>
      <c r="AR249" s="5">
        <v>1.0</v>
      </c>
      <c r="AS249" s="5">
        <v>1.0</v>
      </c>
      <c r="AT249" s="5">
        <v>1.0</v>
      </c>
      <c r="AU249" s="5"/>
      <c r="AV249" s="5">
        <v>25.2</v>
      </c>
      <c r="AW249" s="5"/>
      <c r="AX249" s="5"/>
      <c r="AY249" s="5">
        <v>0.0</v>
      </c>
      <c r="AZ249" s="5">
        <v>0.0</v>
      </c>
      <c r="BA249" s="5">
        <v>1.0</v>
      </c>
      <c r="BB249" s="5" t="s">
        <v>90</v>
      </c>
      <c r="BC249" s="5" t="s">
        <v>91</v>
      </c>
      <c r="BD249" s="11" t="s">
        <v>23</v>
      </c>
      <c r="BE249" s="11">
        <v>0.0</v>
      </c>
      <c r="BF249" s="11">
        <v>1.0</v>
      </c>
      <c r="BG249" s="5">
        <v>2016.0</v>
      </c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ht="15.75" customHeight="1">
      <c r="A250" s="5">
        <v>90.0</v>
      </c>
      <c r="B250" s="7" t="s">
        <v>922</v>
      </c>
      <c r="C250" s="7" t="s">
        <v>923</v>
      </c>
      <c r="D250" s="5" t="s">
        <v>93</v>
      </c>
      <c r="E250" s="5" t="s">
        <v>62</v>
      </c>
      <c r="F250" s="5" t="s">
        <v>63</v>
      </c>
      <c r="G250" s="5">
        <v>10.0</v>
      </c>
      <c r="H250" s="5">
        <v>10.0</v>
      </c>
      <c r="I250" s="5">
        <v>10.0</v>
      </c>
      <c r="J250" s="5" t="s">
        <v>64</v>
      </c>
      <c r="K250" s="5">
        <v>-0.4902016538408757</v>
      </c>
      <c r="L250" s="5">
        <v>0.239507895242863</v>
      </c>
      <c r="M250" s="5">
        <f t="shared" si="44"/>
        <v>0.4902016538</v>
      </c>
      <c r="N250" s="5">
        <v>0.4902016538408757</v>
      </c>
      <c r="O250" s="5">
        <f t="shared" si="2"/>
        <v>0.05736403188</v>
      </c>
      <c r="P250" s="5">
        <v>0.60616394</v>
      </c>
      <c r="Q250" s="5">
        <v>0.1299384</v>
      </c>
      <c r="R250" s="5"/>
      <c r="S250" s="5">
        <v>0.6844271</v>
      </c>
      <c r="T250" s="5">
        <v>0.15556002</v>
      </c>
      <c r="U250" s="5"/>
      <c r="V250" s="5">
        <v>-2.43</v>
      </c>
      <c r="W250" s="5">
        <v>0.7596503478678412</v>
      </c>
      <c r="X250" s="5" t="s">
        <v>924</v>
      </c>
      <c r="Y250" s="5" t="s">
        <v>66</v>
      </c>
      <c r="Z250" s="5" t="s">
        <v>199</v>
      </c>
      <c r="AA250" s="5">
        <v>1.0</v>
      </c>
      <c r="AB250" s="5">
        <v>0.0</v>
      </c>
      <c r="AC250" s="5" t="s">
        <v>105</v>
      </c>
      <c r="AD250" s="5" t="s">
        <v>106</v>
      </c>
      <c r="AE250" s="5" t="s">
        <v>107</v>
      </c>
      <c r="AF250" s="5" t="s">
        <v>107</v>
      </c>
      <c r="AG250" s="5" t="s">
        <v>515</v>
      </c>
      <c r="AH250" s="5" t="s">
        <v>925</v>
      </c>
      <c r="AI250" s="5" t="s">
        <v>101</v>
      </c>
      <c r="AJ250" s="5" t="s">
        <v>118</v>
      </c>
      <c r="AK250" s="5">
        <v>0.0</v>
      </c>
      <c r="AL250" s="9" t="s">
        <v>76</v>
      </c>
      <c r="AM250" s="10" t="s">
        <v>76</v>
      </c>
      <c r="AN250" s="5" t="s">
        <v>146</v>
      </c>
      <c r="AO250" s="5">
        <v>26.5</v>
      </c>
      <c r="AP250" s="5">
        <v>1.0</v>
      </c>
      <c r="AQ250" s="5">
        <v>1.0</v>
      </c>
      <c r="AR250" s="5">
        <v>1.0</v>
      </c>
      <c r="AS250" s="5">
        <v>1.0</v>
      </c>
      <c r="AT250" s="5">
        <v>1.0</v>
      </c>
      <c r="AU250" s="5">
        <v>10.0</v>
      </c>
      <c r="AV250" s="5">
        <v>28.6</v>
      </c>
      <c r="AW250" s="5">
        <v>5.0</v>
      </c>
      <c r="AX250" s="5">
        <v>4.0</v>
      </c>
      <c r="AY250" s="5">
        <v>0.0</v>
      </c>
      <c r="AZ250" s="5">
        <v>1.0</v>
      </c>
      <c r="BA250" s="5">
        <v>0.0</v>
      </c>
      <c r="BB250" s="5" t="s">
        <v>496</v>
      </c>
      <c r="BC250" s="5" t="s">
        <v>63</v>
      </c>
      <c r="BD250" s="11" t="s">
        <v>23</v>
      </c>
      <c r="BE250" s="11">
        <v>0.0</v>
      </c>
      <c r="BF250" s="11">
        <v>1.0</v>
      </c>
      <c r="BG250" s="5">
        <v>2017.0</v>
      </c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ht="15.75" customHeight="1">
      <c r="A251" s="5">
        <v>91.0</v>
      </c>
      <c r="B251" s="7" t="s">
        <v>926</v>
      </c>
      <c r="C251" s="7" t="s">
        <v>927</v>
      </c>
      <c r="D251" s="5" t="s">
        <v>61</v>
      </c>
      <c r="E251" s="5" t="s">
        <v>62</v>
      </c>
      <c r="F251" s="5" t="s">
        <v>63</v>
      </c>
      <c r="G251" s="5">
        <v>33.0</v>
      </c>
      <c r="H251" s="5">
        <v>17.0</v>
      </c>
      <c r="I251" s="5">
        <v>16.0</v>
      </c>
      <c r="J251" s="5" t="s">
        <v>64</v>
      </c>
      <c r="K251" s="5">
        <v>0.6767901512252639</v>
      </c>
      <c r="L251" s="5">
        <v>0.2856818543470046</v>
      </c>
      <c r="M251" s="5">
        <f t="shared" ref="M251:M260" si="45">K251</f>
        <v>0.6767901512</v>
      </c>
      <c r="N251" s="5">
        <v>0.6767901512252639</v>
      </c>
      <c r="O251" s="5">
        <f t="shared" si="2"/>
        <v>0.0816141219</v>
      </c>
      <c r="P251" s="5">
        <v>11.7612293144208</v>
      </c>
      <c r="Q251" s="5">
        <v>9.765250165936644</v>
      </c>
      <c r="R251" s="5">
        <v>2.368421052631598</v>
      </c>
      <c r="S251" s="5">
        <v>4.01913875598086</v>
      </c>
      <c r="T251" s="5">
        <v>11.77033492822964</v>
      </c>
      <c r="U251" s="5">
        <v>2.94258373205741</v>
      </c>
      <c r="V251" s="5"/>
      <c r="W251" s="8">
        <v>0.7</v>
      </c>
      <c r="X251" s="5" t="s">
        <v>928</v>
      </c>
      <c r="Y251" s="5" t="s">
        <v>356</v>
      </c>
      <c r="Z251" s="5" t="s">
        <v>199</v>
      </c>
      <c r="AA251" s="5">
        <v>1.0</v>
      </c>
      <c r="AB251" s="5">
        <v>0.0</v>
      </c>
      <c r="AC251" s="5" t="s">
        <v>68</v>
      </c>
      <c r="AD251" s="5" t="s">
        <v>358</v>
      </c>
      <c r="AE251" s="5" t="s">
        <v>929</v>
      </c>
      <c r="AF251" s="5" t="s">
        <v>71</v>
      </c>
      <c r="AG251" s="5" t="s">
        <v>930</v>
      </c>
      <c r="AH251" s="5"/>
      <c r="AI251" s="5" t="s">
        <v>101</v>
      </c>
      <c r="AJ251" s="5" t="s">
        <v>263</v>
      </c>
      <c r="AK251" s="5">
        <v>1.0</v>
      </c>
      <c r="AL251" s="9">
        <v>4.23</v>
      </c>
      <c r="AM251" s="10">
        <v>4.23</v>
      </c>
      <c r="AN251" s="5" t="s">
        <v>931</v>
      </c>
      <c r="AO251" s="5">
        <v>18.0</v>
      </c>
      <c r="AP251" s="5">
        <v>0.0</v>
      </c>
      <c r="AQ251" s="5">
        <v>1.0</v>
      </c>
      <c r="AR251" s="5">
        <v>1.0</v>
      </c>
      <c r="AS251" s="5">
        <v>2.0</v>
      </c>
      <c r="AT251" s="5">
        <v>0.0</v>
      </c>
      <c r="AU251" s="5">
        <v>33.0</v>
      </c>
      <c r="AV251" s="5">
        <v>25.74</v>
      </c>
      <c r="AW251" s="5">
        <v>2.69</v>
      </c>
      <c r="AX251" s="5">
        <v>19.0</v>
      </c>
      <c r="AY251" s="5">
        <v>0.0</v>
      </c>
      <c r="AZ251" s="5">
        <v>0.0</v>
      </c>
      <c r="BA251" s="5">
        <v>0.0</v>
      </c>
      <c r="BB251" s="5" t="s">
        <v>932</v>
      </c>
      <c r="BC251" s="5" t="s">
        <v>91</v>
      </c>
      <c r="BD251" s="11" t="s">
        <v>23</v>
      </c>
      <c r="BE251" s="11">
        <v>0.0</v>
      </c>
      <c r="BF251" s="11">
        <v>1.0</v>
      </c>
      <c r="BG251" s="5">
        <v>2015.0</v>
      </c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ht="15.75" customHeight="1">
      <c r="A252" s="5">
        <v>91.0</v>
      </c>
      <c r="B252" s="7" t="s">
        <v>926</v>
      </c>
      <c r="C252" s="7" t="s">
        <v>933</v>
      </c>
      <c r="D252" s="5" t="s">
        <v>61</v>
      </c>
      <c r="E252" s="5" t="s">
        <v>62</v>
      </c>
      <c r="F252" s="5" t="s">
        <v>63</v>
      </c>
      <c r="G252" s="5">
        <v>33.0</v>
      </c>
      <c r="H252" s="5">
        <v>17.0</v>
      </c>
      <c r="I252" s="5">
        <v>16.0</v>
      </c>
      <c r="J252" s="5" t="s">
        <v>64</v>
      </c>
      <c r="K252" s="5">
        <v>0.1495078644804425</v>
      </c>
      <c r="L252" s="5">
        <v>0.2779138771659815</v>
      </c>
      <c r="M252" s="5">
        <f t="shared" si="45"/>
        <v>0.1495078645</v>
      </c>
      <c r="N252" s="5">
        <v>0.1495078644804425</v>
      </c>
      <c r="O252" s="5">
        <f t="shared" si="2"/>
        <v>0.07723612312</v>
      </c>
      <c r="P252" s="5">
        <v>-2.00956937799042</v>
      </c>
      <c r="Q252" s="5">
        <v>10.35708350932662</v>
      </c>
      <c r="R252" s="5">
        <v>2.511961722488028</v>
      </c>
      <c r="S252" s="5">
        <v>-3.44497607655502</v>
      </c>
      <c r="T252" s="5">
        <v>13.87559808612439</v>
      </c>
      <c r="U252" s="5">
        <v>3.468899521531098</v>
      </c>
      <c r="V252" s="5"/>
      <c r="W252" s="8">
        <v>0.7</v>
      </c>
      <c r="X252" s="5" t="s">
        <v>934</v>
      </c>
      <c r="Y252" s="5" t="s">
        <v>356</v>
      </c>
      <c r="Z252" s="5" t="s">
        <v>719</v>
      </c>
      <c r="AA252" s="5">
        <v>0.0</v>
      </c>
      <c r="AB252" s="5">
        <v>1.0</v>
      </c>
      <c r="AC252" s="5" t="s">
        <v>68</v>
      </c>
      <c r="AD252" s="5" t="s">
        <v>935</v>
      </c>
      <c r="AE252" s="5" t="s">
        <v>929</v>
      </c>
      <c r="AF252" s="5" t="s">
        <v>71</v>
      </c>
      <c r="AG252" s="5" t="s">
        <v>930</v>
      </c>
      <c r="AH252" s="5"/>
      <c r="AI252" s="5" t="s">
        <v>101</v>
      </c>
      <c r="AJ252" s="5" t="s">
        <v>263</v>
      </c>
      <c r="AK252" s="5">
        <v>1.0</v>
      </c>
      <c r="AL252" s="9">
        <v>4.23</v>
      </c>
      <c r="AM252" s="10">
        <v>4.23</v>
      </c>
      <c r="AN252" s="5" t="s">
        <v>931</v>
      </c>
      <c r="AO252" s="5">
        <v>18.0</v>
      </c>
      <c r="AP252" s="5">
        <v>0.0</v>
      </c>
      <c r="AQ252" s="5">
        <v>1.0</v>
      </c>
      <c r="AR252" s="5">
        <v>1.0</v>
      </c>
      <c r="AS252" s="5">
        <v>2.0</v>
      </c>
      <c r="AT252" s="5">
        <v>0.0</v>
      </c>
      <c r="AU252" s="5"/>
      <c r="AV252" s="5">
        <v>25.74</v>
      </c>
      <c r="AW252" s="5"/>
      <c r="AX252" s="5"/>
      <c r="AY252" s="5">
        <v>0.0</v>
      </c>
      <c r="AZ252" s="5">
        <v>0.0</v>
      </c>
      <c r="BA252" s="5">
        <v>0.0</v>
      </c>
      <c r="BB252" s="5" t="s">
        <v>932</v>
      </c>
      <c r="BC252" s="5" t="s">
        <v>91</v>
      </c>
      <c r="BD252" s="11" t="s">
        <v>23</v>
      </c>
      <c r="BE252" s="11">
        <v>0.0</v>
      </c>
      <c r="BF252" s="11">
        <v>1.0</v>
      </c>
      <c r="BG252" s="5">
        <v>2015.0</v>
      </c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ht="15.75" customHeight="1">
      <c r="A253" s="5">
        <v>91.0</v>
      </c>
      <c r="B253" s="7" t="s">
        <v>926</v>
      </c>
      <c r="C253" s="7" t="s">
        <v>936</v>
      </c>
      <c r="D253" s="5" t="s">
        <v>61</v>
      </c>
      <c r="E253" s="5" t="s">
        <v>62</v>
      </c>
      <c r="F253" s="5" t="s">
        <v>63</v>
      </c>
      <c r="G253" s="5">
        <v>33.0</v>
      </c>
      <c r="H253" s="5">
        <v>17.0</v>
      </c>
      <c r="I253" s="5">
        <v>16.0</v>
      </c>
      <c r="J253" s="5" t="s">
        <v>64</v>
      </c>
      <c r="K253" s="5">
        <v>0.1810516857394799</v>
      </c>
      <c r="L253" s="5">
        <v>0.3405497675932783</v>
      </c>
      <c r="M253" s="5">
        <f t="shared" si="45"/>
        <v>0.1810516857</v>
      </c>
      <c r="N253" s="5">
        <v>0.1810516857394799</v>
      </c>
      <c r="O253" s="5">
        <f t="shared" si="2"/>
        <v>0.1159741442</v>
      </c>
      <c r="P253" s="5">
        <v>74.6625766871165</v>
      </c>
      <c r="Q253" s="5">
        <v>47.72347206747654</v>
      </c>
      <c r="R253" s="5">
        <v>11.5746421267894</v>
      </c>
      <c r="S253" s="5">
        <v>64.7648261758691</v>
      </c>
      <c r="T253" s="5">
        <v>58.73210633946837</v>
      </c>
      <c r="U253" s="5">
        <v>14.68302658486709</v>
      </c>
      <c r="V253" s="5"/>
      <c r="W253" s="8">
        <v>0.7</v>
      </c>
      <c r="X253" s="5" t="s">
        <v>937</v>
      </c>
      <c r="Y253" s="5" t="s">
        <v>66</v>
      </c>
      <c r="Z253" s="5" t="s">
        <v>719</v>
      </c>
      <c r="AA253" s="5">
        <v>0.0</v>
      </c>
      <c r="AB253" s="5">
        <v>1.0</v>
      </c>
      <c r="AC253" s="5" t="s">
        <v>68</v>
      </c>
      <c r="AD253" s="5" t="s">
        <v>686</v>
      </c>
      <c r="AE253" s="5" t="s">
        <v>114</v>
      </c>
      <c r="AF253" s="5" t="s">
        <v>71</v>
      </c>
      <c r="AG253" s="5" t="s">
        <v>930</v>
      </c>
      <c r="AH253" s="5"/>
      <c r="AI253" s="5" t="s">
        <v>101</v>
      </c>
      <c r="AJ253" s="5" t="s">
        <v>263</v>
      </c>
      <c r="AK253" s="5">
        <v>1.0</v>
      </c>
      <c r="AL253" s="9">
        <v>4.23</v>
      </c>
      <c r="AM253" s="10">
        <v>4.23</v>
      </c>
      <c r="AN253" s="5" t="s">
        <v>931</v>
      </c>
      <c r="AO253" s="5">
        <v>18.0</v>
      </c>
      <c r="AP253" s="5">
        <v>0.0</v>
      </c>
      <c r="AQ253" s="5">
        <v>0.0</v>
      </c>
      <c r="AR253" s="5">
        <v>1.0</v>
      </c>
      <c r="AS253" s="5">
        <v>2.0</v>
      </c>
      <c r="AT253" s="5">
        <v>0.0</v>
      </c>
      <c r="AU253" s="5"/>
      <c r="AV253" s="5">
        <v>25.74</v>
      </c>
      <c r="AW253" s="5"/>
      <c r="AX253" s="5"/>
      <c r="AY253" s="5">
        <v>0.0</v>
      </c>
      <c r="AZ253" s="5">
        <v>0.0</v>
      </c>
      <c r="BA253" s="5">
        <v>0.0</v>
      </c>
      <c r="BB253" s="5" t="s">
        <v>932</v>
      </c>
      <c r="BC253" s="5" t="s">
        <v>91</v>
      </c>
      <c r="BD253" s="11" t="s">
        <v>23</v>
      </c>
      <c r="BE253" s="11">
        <v>0.0</v>
      </c>
      <c r="BF253" s="11">
        <v>1.0</v>
      </c>
      <c r="BG253" s="5">
        <v>2015.0</v>
      </c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ht="15.75" customHeight="1">
      <c r="A254" s="5">
        <v>92.0</v>
      </c>
      <c r="B254" s="7" t="s">
        <v>938</v>
      </c>
      <c r="C254" s="7" t="s">
        <v>939</v>
      </c>
      <c r="D254" s="5" t="s">
        <v>93</v>
      </c>
      <c r="E254" s="5" t="s">
        <v>62</v>
      </c>
      <c r="F254" s="5" t="s">
        <v>63</v>
      </c>
      <c r="G254" s="5">
        <v>15.0</v>
      </c>
      <c r="H254" s="5">
        <v>15.0</v>
      </c>
      <c r="I254" s="5">
        <v>15.0</v>
      </c>
      <c r="J254" s="5" t="s">
        <v>197</v>
      </c>
      <c r="K254" s="5">
        <v>0.1190328202329816</v>
      </c>
      <c r="L254" s="5">
        <v>0.1898387424807665</v>
      </c>
      <c r="M254" s="5">
        <f t="shared" si="45"/>
        <v>0.1190328202</v>
      </c>
      <c r="N254" s="5">
        <v>0.1190328202329816</v>
      </c>
      <c r="O254" s="5">
        <f t="shared" si="2"/>
        <v>0.03603874815</v>
      </c>
      <c r="P254" s="5">
        <v>0.842421446</v>
      </c>
      <c r="Q254" s="5">
        <v>0.067222202</v>
      </c>
      <c r="R254" s="5"/>
      <c r="S254" s="5">
        <v>0.831752881</v>
      </c>
      <c r="T254" s="5">
        <v>0.091818819</v>
      </c>
      <c r="U254" s="5"/>
      <c r="V254" s="5"/>
      <c r="W254" s="8">
        <v>0.7</v>
      </c>
      <c r="X254" s="5" t="s">
        <v>940</v>
      </c>
      <c r="Y254" s="5"/>
      <c r="Z254" s="5" t="s">
        <v>199</v>
      </c>
      <c r="AA254" s="5">
        <v>1.0</v>
      </c>
      <c r="AB254" s="5">
        <v>0.0</v>
      </c>
      <c r="AC254" s="5" t="s">
        <v>68</v>
      </c>
      <c r="AD254" s="5" t="s">
        <v>216</v>
      </c>
      <c r="AE254" s="5" t="s">
        <v>941</v>
      </c>
      <c r="AF254" s="5" t="s">
        <v>71</v>
      </c>
      <c r="AG254" s="5" t="s">
        <v>942</v>
      </c>
      <c r="AH254" s="5" t="s">
        <v>903</v>
      </c>
      <c r="AI254" s="5" t="s">
        <v>943</v>
      </c>
      <c r="AJ254" s="5" t="s">
        <v>75</v>
      </c>
      <c r="AK254" s="5">
        <v>0.0</v>
      </c>
      <c r="AL254" s="9" t="s">
        <v>944</v>
      </c>
      <c r="AM254" s="10" t="s">
        <v>944</v>
      </c>
      <c r="AN254" s="5" t="s">
        <v>77</v>
      </c>
      <c r="AO254" s="5">
        <v>20.0</v>
      </c>
      <c r="AP254" s="5">
        <v>0.0</v>
      </c>
      <c r="AQ254" s="5">
        <v>1.0</v>
      </c>
      <c r="AR254" s="5">
        <v>1.0</v>
      </c>
      <c r="AS254" s="5">
        <v>0.0</v>
      </c>
      <c r="AT254" s="5">
        <v>0.0</v>
      </c>
      <c r="AU254" s="5">
        <v>15.0</v>
      </c>
      <c r="AV254" s="5">
        <v>26.2</v>
      </c>
      <c r="AW254" s="5">
        <v>3.34</v>
      </c>
      <c r="AX254" s="5">
        <v>8.0</v>
      </c>
      <c r="AY254" s="5">
        <v>0.0</v>
      </c>
      <c r="AZ254" s="5">
        <v>1.0</v>
      </c>
      <c r="BA254" s="5">
        <v>0.0</v>
      </c>
      <c r="BB254" s="5" t="s">
        <v>134</v>
      </c>
      <c r="BC254" s="5" t="s">
        <v>79</v>
      </c>
      <c r="BD254" s="11" t="s">
        <v>23</v>
      </c>
      <c r="BE254" s="11">
        <v>0.0</v>
      </c>
      <c r="BF254" s="11">
        <v>2.0</v>
      </c>
      <c r="BG254" s="5">
        <v>2020.0</v>
      </c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ht="15.75" customHeight="1">
      <c r="A255" s="5">
        <v>92.0</v>
      </c>
      <c r="B255" s="7" t="s">
        <v>938</v>
      </c>
      <c r="C255" s="7" t="s">
        <v>945</v>
      </c>
      <c r="D255" s="5" t="s">
        <v>93</v>
      </c>
      <c r="E255" s="5" t="s">
        <v>62</v>
      </c>
      <c r="F255" s="5" t="s">
        <v>63</v>
      </c>
      <c r="G255" s="5">
        <v>15.0</v>
      </c>
      <c r="H255" s="5">
        <v>15.0</v>
      </c>
      <c r="I255" s="5">
        <v>15.0</v>
      </c>
      <c r="J255" s="16" t="s">
        <v>225</v>
      </c>
      <c r="K255" s="5">
        <v>0.373956058774196</v>
      </c>
      <c r="L255" s="5">
        <v>0.1963472296181055</v>
      </c>
      <c r="M255" s="5">
        <f t="shared" si="45"/>
        <v>0.3739560588</v>
      </c>
      <c r="N255" s="5">
        <v>0.373956058774196</v>
      </c>
      <c r="O255" s="5">
        <f t="shared" si="2"/>
        <v>0.03855223458</v>
      </c>
      <c r="P255" s="5">
        <v>1.16877021</v>
      </c>
      <c r="Q255" s="5">
        <v>0.292357754</v>
      </c>
      <c r="R255" s="5"/>
      <c r="S255" s="5">
        <v>1.056813682</v>
      </c>
      <c r="T255" s="5">
        <v>0.13771369</v>
      </c>
      <c r="U255" s="5"/>
      <c r="V255" s="5"/>
      <c r="W255" s="8">
        <v>0.7</v>
      </c>
      <c r="X255" s="5" t="s">
        <v>940</v>
      </c>
      <c r="Y255" s="5"/>
      <c r="Z255" s="5" t="s">
        <v>199</v>
      </c>
      <c r="AA255" s="5">
        <v>1.0</v>
      </c>
      <c r="AB255" s="5">
        <v>0.0</v>
      </c>
      <c r="AC255" s="5" t="s">
        <v>68</v>
      </c>
      <c r="AD255" s="5" t="s">
        <v>946</v>
      </c>
      <c r="AE255" s="5" t="s">
        <v>947</v>
      </c>
      <c r="AF255" s="5" t="s">
        <v>71</v>
      </c>
      <c r="AG255" s="5" t="s">
        <v>942</v>
      </c>
      <c r="AH255" s="5" t="s">
        <v>903</v>
      </c>
      <c r="AI255" s="5" t="s">
        <v>943</v>
      </c>
      <c r="AJ255" s="5" t="s">
        <v>75</v>
      </c>
      <c r="AK255" s="5">
        <v>0.0</v>
      </c>
      <c r="AL255" s="9" t="s">
        <v>944</v>
      </c>
      <c r="AM255" s="10" t="s">
        <v>944</v>
      </c>
      <c r="AN255" s="5" t="s">
        <v>77</v>
      </c>
      <c r="AO255" s="5">
        <v>20.0</v>
      </c>
      <c r="AP255" s="5">
        <v>0.0</v>
      </c>
      <c r="AQ255" s="5">
        <v>0.0</v>
      </c>
      <c r="AR255" s="5">
        <v>1.0</v>
      </c>
      <c r="AS255" s="5">
        <v>0.0</v>
      </c>
      <c r="AT255" s="5">
        <v>0.0</v>
      </c>
      <c r="AU255" s="5"/>
      <c r="AV255" s="5">
        <v>26.2</v>
      </c>
      <c r="AW255" s="5"/>
      <c r="AX255" s="5"/>
      <c r="AY255" s="5">
        <v>0.0</v>
      </c>
      <c r="AZ255" s="5">
        <v>1.0</v>
      </c>
      <c r="BA255" s="5">
        <v>0.0</v>
      </c>
      <c r="BB255" s="5" t="s">
        <v>134</v>
      </c>
      <c r="BC255" s="5" t="s">
        <v>79</v>
      </c>
      <c r="BD255" s="11" t="s">
        <v>23</v>
      </c>
      <c r="BE255" s="11">
        <v>0.0</v>
      </c>
      <c r="BF255" s="11">
        <v>2.0</v>
      </c>
      <c r="BG255" s="5">
        <v>2020.0</v>
      </c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ht="15.75" customHeight="1">
      <c r="A256" s="5">
        <v>92.0</v>
      </c>
      <c r="B256" s="7" t="s">
        <v>938</v>
      </c>
      <c r="C256" s="7" t="s">
        <v>945</v>
      </c>
      <c r="D256" s="5" t="s">
        <v>93</v>
      </c>
      <c r="E256" s="5" t="s">
        <v>62</v>
      </c>
      <c r="F256" s="5" t="s">
        <v>63</v>
      </c>
      <c r="G256" s="5">
        <v>15.0</v>
      </c>
      <c r="H256" s="5">
        <v>15.0</v>
      </c>
      <c r="I256" s="5">
        <v>15.0</v>
      </c>
      <c r="J256" s="16" t="s">
        <v>225</v>
      </c>
      <c r="K256" s="5">
        <v>0.2240700257958146</v>
      </c>
      <c r="L256" s="5">
        <v>0.1917277221218392</v>
      </c>
      <c r="M256" s="5">
        <f t="shared" si="45"/>
        <v>0.2240700258</v>
      </c>
      <c r="N256" s="5">
        <v>0.2240700257958146</v>
      </c>
      <c r="O256" s="5">
        <f t="shared" si="2"/>
        <v>0.03675951943</v>
      </c>
      <c r="P256" s="5">
        <v>1.156280492</v>
      </c>
      <c r="Q256" s="5">
        <v>0.190287499</v>
      </c>
      <c r="R256" s="5"/>
      <c r="S256" s="5">
        <v>1.108597858</v>
      </c>
      <c r="T256" s="5">
        <v>0.209496014</v>
      </c>
      <c r="U256" s="5"/>
      <c r="V256" s="5"/>
      <c r="W256" s="8">
        <v>0.7</v>
      </c>
      <c r="X256" s="5" t="s">
        <v>940</v>
      </c>
      <c r="Y256" s="5"/>
      <c r="Z256" s="5" t="s">
        <v>199</v>
      </c>
      <c r="AA256" s="5">
        <v>1.0</v>
      </c>
      <c r="AB256" s="5">
        <v>0.0</v>
      </c>
      <c r="AC256" s="5" t="s">
        <v>68</v>
      </c>
      <c r="AD256" s="5" t="s">
        <v>948</v>
      </c>
      <c r="AE256" s="5" t="s">
        <v>949</v>
      </c>
      <c r="AF256" s="5" t="s">
        <v>71</v>
      </c>
      <c r="AG256" s="5" t="s">
        <v>942</v>
      </c>
      <c r="AH256" s="5" t="s">
        <v>903</v>
      </c>
      <c r="AI256" s="5" t="s">
        <v>943</v>
      </c>
      <c r="AJ256" s="5" t="s">
        <v>75</v>
      </c>
      <c r="AK256" s="5">
        <v>0.0</v>
      </c>
      <c r="AL256" s="9" t="s">
        <v>944</v>
      </c>
      <c r="AM256" s="10" t="s">
        <v>944</v>
      </c>
      <c r="AN256" s="5" t="s">
        <v>77</v>
      </c>
      <c r="AO256" s="5">
        <v>20.0</v>
      </c>
      <c r="AP256" s="5">
        <v>0.0</v>
      </c>
      <c r="AQ256" s="5">
        <v>0.0</v>
      </c>
      <c r="AR256" s="5">
        <v>1.0</v>
      </c>
      <c r="AS256" s="5">
        <v>0.0</v>
      </c>
      <c r="AT256" s="5">
        <v>0.0</v>
      </c>
      <c r="AU256" s="5"/>
      <c r="AV256" s="5">
        <v>26.2</v>
      </c>
      <c r="AW256" s="5"/>
      <c r="AX256" s="5"/>
      <c r="AY256" s="5">
        <v>0.0</v>
      </c>
      <c r="AZ256" s="5">
        <v>1.0</v>
      </c>
      <c r="BA256" s="5">
        <v>0.0</v>
      </c>
      <c r="BB256" s="5" t="s">
        <v>134</v>
      </c>
      <c r="BC256" s="5" t="s">
        <v>79</v>
      </c>
      <c r="BD256" s="11" t="s">
        <v>23</v>
      </c>
      <c r="BE256" s="11">
        <v>0.0</v>
      </c>
      <c r="BF256" s="11">
        <v>2.0</v>
      </c>
      <c r="BG256" s="5">
        <v>2020.0</v>
      </c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ht="15.75" customHeight="1">
      <c r="A257" s="5">
        <v>93.0</v>
      </c>
      <c r="B257" s="7" t="s">
        <v>950</v>
      </c>
      <c r="C257" s="7" t="s">
        <v>950</v>
      </c>
      <c r="D257" s="5" t="s">
        <v>93</v>
      </c>
      <c r="E257" s="5" t="s">
        <v>180</v>
      </c>
      <c r="F257" s="5" t="s">
        <v>63</v>
      </c>
      <c r="G257" s="5">
        <v>19.0</v>
      </c>
      <c r="H257" s="5">
        <v>19.0</v>
      </c>
      <c r="I257" s="5">
        <v>19.0</v>
      </c>
      <c r="J257" s="5" t="s">
        <v>110</v>
      </c>
      <c r="K257" s="5">
        <v>0.9735051446958056</v>
      </c>
      <c r="L257" s="5">
        <v>0.2095961870260367</v>
      </c>
      <c r="M257" s="5">
        <f t="shared" si="45"/>
        <v>0.9735051447</v>
      </c>
      <c r="N257" s="5">
        <v>0.9735051446958056</v>
      </c>
      <c r="O257" s="5">
        <f t="shared" si="2"/>
        <v>0.04393056162</v>
      </c>
      <c r="P257" s="5">
        <v>6.1</v>
      </c>
      <c r="Q257" s="5">
        <v>3.47679205</v>
      </c>
      <c r="R257" s="5">
        <v>0.7976307996</v>
      </c>
      <c r="S257" s="5">
        <v>2.6</v>
      </c>
      <c r="T257" s="5">
        <v>3.407944682</v>
      </c>
      <c r="U257" s="5">
        <v>0.7818361303</v>
      </c>
      <c r="V257" s="5"/>
      <c r="W257" s="8">
        <v>0.7</v>
      </c>
      <c r="X257" s="5" t="s">
        <v>157</v>
      </c>
      <c r="Y257" s="5"/>
      <c r="Z257" s="5" t="s">
        <v>112</v>
      </c>
      <c r="AA257" s="5">
        <v>1.0</v>
      </c>
      <c r="AB257" s="5">
        <v>0.0</v>
      </c>
      <c r="AC257" s="5" t="s">
        <v>68</v>
      </c>
      <c r="AD257" s="5" t="s">
        <v>251</v>
      </c>
      <c r="AE257" s="5" t="s">
        <v>252</v>
      </c>
      <c r="AF257" s="5" t="s">
        <v>71</v>
      </c>
      <c r="AG257" s="5" t="s">
        <v>951</v>
      </c>
      <c r="AH257" s="5" t="s">
        <v>154</v>
      </c>
      <c r="AI257" s="5" t="s">
        <v>74</v>
      </c>
      <c r="AJ257" s="5" t="s">
        <v>132</v>
      </c>
      <c r="AK257" s="5">
        <v>0.0</v>
      </c>
      <c r="AL257" s="5">
        <v>0.75</v>
      </c>
      <c r="AM257" s="5">
        <v>0.75</v>
      </c>
      <c r="AN257" s="5">
        <v>0.52</v>
      </c>
      <c r="AO257" s="5">
        <v>25.0</v>
      </c>
      <c r="AP257" s="5">
        <v>1.0</v>
      </c>
      <c r="AQ257" s="5">
        <v>0.0</v>
      </c>
      <c r="AR257" s="5">
        <v>1.0</v>
      </c>
      <c r="AS257" s="5">
        <v>1.0</v>
      </c>
      <c r="AT257" s="5">
        <v>0.0</v>
      </c>
      <c r="AU257" s="5">
        <v>19.0</v>
      </c>
      <c r="AV257" s="5">
        <v>73.4</v>
      </c>
      <c r="AW257" s="5"/>
      <c r="AX257" s="5">
        <v>3.0</v>
      </c>
      <c r="AY257" s="5">
        <v>0.0</v>
      </c>
      <c r="AZ257" s="5">
        <v>0.0</v>
      </c>
      <c r="BA257" s="5">
        <v>0.0</v>
      </c>
      <c r="BB257" s="5"/>
      <c r="BC257" s="5" t="s">
        <v>91</v>
      </c>
      <c r="BD257" s="11" t="s">
        <v>136</v>
      </c>
      <c r="BE257" s="11">
        <v>0.0</v>
      </c>
      <c r="BF257" s="11">
        <v>2.0</v>
      </c>
      <c r="BG257" s="5">
        <v>2015.0</v>
      </c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ht="15.75" customHeight="1">
      <c r="A258" s="5">
        <v>94.0</v>
      </c>
      <c r="B258" s="7" t="s">
        <v>952</v>
      </c>
      <c r="C258" s="7" t="s">
        <v>953</v>
      </c>
      <c r="D258" s="5" t="s">
        <v>171</v>
      </c>
      <c r="E258" s="5" t="s">
        <v>62</v>
      </c>
      <c r="F258" s="5" t="s">
        <v>63</v>
      </c>
      <c r="G258" s="5">
        <v>16.0</v>
      </c>
      <c r="H258" s="5">
        <v>16.0</v>
      </c>
      <c r="I258" s="5">
        <v>16.0</v>
      </c>
      <c r="J258" s="5" t="s">
        <v>64</v>
      </c>
      <c r="K258" s="5">
        <v>0.3924237132598559</v>
      </c>
      <c r="L258" s="5">
        <v>0.1914962859356447</v>
      </c>
      <c r="M258" s="5">
        <f t="shared" si="45"/>
        <v>0.3924237133</v>
      </c>
      <c r="N258" s="5">
        <v>0.3924237132598559</v>
      </c>
      <c r="O258" s="5">
        <f t="shared" si="2"/>
        <v>0.03667082753</v>
      </c>
      <c r="P258" s="5">
        <v>3.54167</v>
      </c>
      <c r="Q258" s="5">
        <v>6.63536</v>
      </c>
      <c r="R258" s="5">
        <v>1.65884</v>
      </c>
      <c r="S258" s="5"/>
      <c r="T258" s="5"/>
      <c r="U258" s="5"/>
      <c r="V258" s="5">
        <v>2.13</v>
      </c>
      <c r="W258" s="5">
        <v>0.695556784415602</v>
      </c>
      <c r="X258" s="5" t="s">
        <v>896</v>
      </c>
      <c r="Y258" s="5" t="s">
        <v>190</v>
      </c>
      <c r="Z258" s="5" t="s">
        <v>199</v>
      </c>
      <c r="AA258" s="5">
        <v>1.0</v>
      </c>
      <c r="AB258" s="5">
        <v>0.0</v>
      </c>
      <c r="AC258" s="5" t="s">
        <v>68</v>
      </c>
      <c r="AD258" s="5" t="s">
        <v>561</v>
      </c>
      <c r="AE258" s="5" t="s">
        <v>114</v>
      </c>
      <c r="AF258" s="5" t="s">
        <v>71</v>
      </c>
      <c r="AG258" s="5" t="s">
        <v>115</v>
      </c>
      <c r="AH258" s="5" t="s">
        <v>954</v>
      </c>
      <c r="AI258" s="5" t="s">
        <v>117</v>
      </c>
      <c r="AJ258" s="5" t="s">
        <v>118</v>
      </c>
      <c r="AK258" s="5">
        <v>0.0</v>
      </c>
      <c r="AL258" s="9" t="s">
        <v>119</v>
      </c>
      <c r="AM258" s="10" t="s">
        <v>119</v>
      </c>
      <c r="AN258" s="5" t="s">
        <v>955</v>
      </c>
      <c r="AO258" s="5">
        <v>12.0</v>
      </c>
      <c r="AP258" s="5">
        <v>0.0</v>
      </c>
      <c r="AQ258" s="5">
        <v>1.0</v>
      </c>
      <c r="AR258" s="5">
        <v>1.0</v>
      </c>
      <c r="AS258" s="5">
        <v>0.0</v>
      </c>
      <c r="AT258" s="5">
        <v>0.0</v>
      </c>
      <c r="AU258" s="5">
        <v>16.0</v>
      </c>
      <c r="AV258" s="5">
        <v>28.3</v>
      </c>
      <c r="AW258" s="5">
        <v>7.6</v>
      </c>
      <c r="AX258" s="5">
        <v>9.0</v>
      </c>
      <c r="AY258" s="5">
        <v>0.0</v>
      </c>
      <c r="AZ258" s="5">
        <v>1.0</v>
      </c>
      <c r="BA258" s="5">
        <v>0.0</v>
      </c>
      <c r="BB258" s="5" t="s">
        <v>956</v>
      </c>
      <c r="BC258" s="5" t="s">
        <v>63</v>
      </c>
      <c r="BD258" s="11" t="s">
        <v>23</v>
      </c>
      <c r="BE258" s="11">
        <v>0.0</v>
      </c>
      <c r="BF258" s="11">
        <v>1.0</v>
      </c>
      <c r="BG258" s="5">
        <v>2018.0</v>
      </c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ht="15.75" customHeight="1">
      <c r="A259" s="5">
        <v>94.0</v>
      </c>
      <c r="B259" s="7" t="s">
        <v>952</v>
      </c>
      <c r="C259" s="7" t="s">
        <v>957</v>
      </c>
      <c r="D259" s="5" t="s">
        <v>171</v>
      </c>
      <c r="E259" s="5" t="s">
        <v>62</v>
      </c>
      <c r="F259" s="5" t="s">
        <v>63</v>
      </c>
      <c r="G259" s="5">
        <v>16.0</v>
      </c>
      <c r="H259" s="5">
        <v>16.0</v>
      </c>
      <c r="I259" s="5">
        <v>16.0</v>
      </c>
      <c r="J259" s="5" t="s">
        <v>64</v>
      </c>
      <c r="K259" s="5">
        <v>0.4188013674201657</v>
      </c>
      <c r="L259" s="5">
        <v>0.1925410191396957</v>
      </c>
      <c r="M259" s="5">
        <f t="shared" si="45"/>
        <v>0.4188013674</v>
      </c>
      <c r="N259" s="5">
        <v>0.4188013674201657</v>
      </c>
      <c r="O259" s="5">
        <f t="shared" si="2"/>
        <v>0.03707204405</v>
      </c>
      <c r="P259" s="5">
        <v>0.360417</v>
      </c>
      <c r="Q259" s="5">
        <v>0.632716</v>
      </c>
      <c r="R259" s="5">
        <v>0.158179</v>
      </c>
      <c r="S259" s="5"/>
      <c r="T259" s="5"/>
      <c r="U259" s="5"/>
      <c r="V259" s="5">
        <v>2.28</v>
      </c>
      <c r="W259" s="5">
        <v>0.7285913153359707</v>
      </c>
      <c r="X259" s="5" t="s">
        <v>896</v>
      </c>
      <c r="Y259" s="5" t="s">
        <v>190</v>
      </c>
      <c r="Z259" s="5" t="s">
        <v>199</v>
      </c>
      <c r="AA259" s="5">
        <v>1.0</v>
      </c>
      <c r="AB259" s="5">
        <v>0.0</v>
      </c>
      <c r="AC259" s="5" t="s">
        <v>68</v>
      </c>
      <c r="AD259" s="5" t="s">
        <v>191</v>
      </c>
      <c r="AE259" s="5" t="s">
        <v>192</v>
      </c>
      <c r="AF259" s="5" t="s">
        <v>71</v>
      </c>
      <c r="AG259" s="5" t="s">
        <v>115</v>
      </c>
      <c r="AH259" s="5" t="s">
        <v>954</v>
      </c>
      <c r="AI259" s="5" t="s">
        <v>117</v>
      </c>
      <c r="AJ259" s="5" t="s">
        <v>118</v>
      </c>
      <c r="AK259" s="5">
        <v>0.0</v>
      </c>
      <c r="AL259" s="9" t="s">
        <v>119</v>
      </c>
      <c r="AM259" s="10" t="s">
        <v>119</v>
      </c>
      <c r="AN259" s="5" t="s">
        <v>955</v>
      </c>
      <c r="AO259" s="5">
        <v>12.0</v>
      </c>
      <c r="AP259" s="5">
        <v>0.0</v>
      </c>
      <c r="AQ259" s="5">
        <v>1.0</v>
      </c>
      <c r="AR259" s="5">
        <v>1.0</v>
      </c>
      <c r="AS259" s="5">
        <v>0.0</v>
      </c>
      <c r="AT259" s="5">
        <v>0.0</v>
      </c>
      <c r="AU259" s="5"/>
      <c r="AV259" s="5">
        <v>28.3</v>
      </c>
      <c r="AW259" s="5"/>
      <c r="AX259" s="5"/>
      <c r="AY259" s="5">
        <v>0.0</v>
      </c>
      <c r="AZ259" s="5">
        <v>1.0</v>
      </c>
      <c r="BA259" s="5">
        <v>0.0</v>
      </c>
      <c r="BB259" s="5" t="s">
        <v>956</v>
      </c>
      <c r="BC259" s="5" t="s">
        <v>63</v>
      </c>
      <c r="BD259" s="11" t="s">
        <v>23</v>
      </c>
      <c r="BE259" s="11">
        <v>0.0</v>
      </c>
      <c r="BF259" s="11">
        <v>1.0</v>
      </c>
      <c r="BG259" s="5">
        <v>2018.0</v>
      </c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ht="15.75" customHeight="1">
      <c r="A260" s="5">
        <v>95.0</v>
      </c>
      <c r="B260" s="7" t="s">
        <v>958</v>
      </c>
      <c r="C260" s="7" t="s">
        <v>959</v>
      </c>
      <c r="D260" s="5" t="s">
        <v>93</v>
      </c>
      <c r="E260" s="5" t="s">
        <v>62</v>
      </c>
      <c r="F260" s="5" t="s">
        <v>63</v>
      </c>
      <c r="G260" s="5">
        <v>54.0</v>
      </c>
      <c r="H260" s="5">
        <v>54.0</v>
      </c>
      <c r="I260" s="5">
        <v>54.0</v>
      </c>
      <c r="J260" s="5" t="s">
        <v>110</v>
      </c>
      <c r="K260" s="5">
        <v>0.04605769610902918</v>
      </c>
      <c r="L260" s="5">
        <v>0.1039672378161946</v>
      </c>
      <c r="M260" s="5">
        <f t="shared" si="45"/>
        <v>0.04605769611</v>
      </c>
      <c r="N260" s="5">
        <v>0.04605769610902918</v>
      </c>
      <c r="O260" s="5">
        <f t="shared" si="2"/>
        <v>0.01080918654</v>
      </c>
      <c r="P260" s="5">
        <v>2.05374280230326</v>
      </c>
      <c r="Q260" s="5">
        <v>0.6911228256988985</v>
      </c>
      <c r="R260" s="5">
        <v>0.0940499040307099</v>
      </c>
      <c r="S260" s="5">
        <v>2.02111324376199</v>
      </c>
      <c r="T260" s="5">
        <v>0.7052273731621793</v>
      </c>
      <c r="U260" s="5">
        <v>0.09596928982726016</v>
      </c>
      <c r="V260" s="5"/>
      <c r="W260" s="8">
        <v>0.7</v>
      </c>
      <c r="X260" s="5" t="s">
        <v>960</v>
      </c>
      <c r="Y260" s="5"/>
      <c r="Z260" s="5" t="s">
        <v>112</v>
      </c>
      <c r="AA260" s="5">
        <v>1.0</v>
      </c>
      <c r="AB260" s="5">
        <v>0.0</v>
      </c>
      <c r="AC260" s="5" t="s">
        <v>68</v>
      </c>
      <c r="AD260" s="5" t="s">
        <v>508</v>
      </c>
      <c r="AE260" s="5" t="s">
        <v>70</v>
      </c>
      <c r="AF260" s="5" t="s">
        <v>71</v>
      </c>
      <c r="AG260" s="5" t="s">
        <v>961</v>
      </c>
      <c r="AH260" s="5" t="s">
        <v>131</v>
      </c>
      <c r="AI260" s="5" t="s">
        <v>117</v>
      </c>
      <c r="AJ260" s="5" t="s">
        <v>132</v>
      </c>
      <c r="AK260" s="5">
        <v>0.0</v>
      </c>
      <c r="AL260" s="9" t="s">
        <v>962</v>
      </c>
      <c r="AM260" s="10" t="s">
        <v>962</v>
      </c>
      <c r="AN260" s="5" t="s">
        <v>77</v>
      </c>
      <c r="AO260" s="5">
        <v>30.0</v>
      </c>
      <c r="AP260" s="5">
        <v>1.0</v>
      </c>
      <c r="AQ260" s="5">
        <v>1.0</v>
      </c>
      <c r="AR260" s="5">
        <v>1.0</v>
      </c>
      <c r="AS260" s="5">
        <v>1.0</v>
      </c>
      <c r="AT260" s="5">
        <v>0.0</v>
      </c>
      <c r="AU260" s="5">
        <v>54.0</v>
      </c>
      <c r="AV260" s="5">
        <v>21.3</v>
      </c>
      <c r="AW260" s="5">
        <v>2.7</v>
      </c>
      <c r="AX260" s="5">
        <v>16.0</v>
      </c>
      <c r="AY260" s="5">
        <v>0.0</v>
      </c>
      <c r="AZ260" s="5">
        <v>1.0</v>
      </c>
      <c r="BA260" s="5">
        <v>0.0</v>
      </c>
      <c r="BB260" s="5" t="s">
        <v>134</v>
      </c>
      <c r="BC260" s="5" t="s">
        <v>91</v>
      </c>
      <c r="BD260" s="11" t="s">
        <v>23</v>
      </c>
      <c r="BE260" s="11">
        <v>0.0</v>
      </c>
      <c r="BF260" s="11">
        <v>2.0</v>
      </c>
      <c r="BG260" s="5">
        <v>2020.0</v>
      </c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ht="15.75" customHeight="1">
      <c r="A261" s="5">
        <v>95.0</v>
      </c>
      <c r="B261" s="7" t="s">
        <v>958</v>
      </c>
      <c r="C261" s="7" t="s">
        <v>963</v>
      </c>
      <c r="D261" s="5" t="s">
        <v>93</v>
      </c>
      <c r="E261" s="5" t="s">
        <v>62</v>
      </c>
      <c r="F261" s="5" t="s">
        <v>63</v>
      </c>
      <c r="G261" s="5">
        <v>54.0</v>
      </c>
      <c r="H261" s="5">
        <v>54.0</v>
      </c>
      <c r="I261" s="5">
        <v>54.0</v>
      </c>
      <c r="J261" s="5" t="s">
        <v>110</v>
      </c>
      <c r="K261" s="5">
        <v>0.007710574834838736</v>
      </c>
      <c r="L261" s="5">
        <v>0.1039121348553848</v>
      </c>
      <c r="M261" s="5">
        <f>-K261</f>
        <v>-0.007710574835</v>
      </c>
      <c r="N261" s="5">
        <v>-0.007710574834838736</v>
      </c>
      <c r="O261" s="5">
        <f t="shared" si="2"/>
        <v>0.01079773177</v>
      </c>
      <c r="P261" s="5">
        <v>1.57306122448979</v>
      </c>
      <c r="Q261" s="5">
        <v>0.4079150265532607</v>
      </c>
      <c r="R261" s="5">
        <v>0.05551020408162999</v>
      </c>
      <c r="S261" s="5">
        <v>1.56979591836734</v>
      </c>
      <c r="T261" s="5">
        <v>0.4259112777247536</v>
      </c>
      <c r="U261" s="5">
        <v>0.05795918367347008</v>
      </c>
      <c r="V261" s="5"/>
      <c r="W261" s="8">
        <v>0.7</v>
      </c>
      <c r="X261" s="5" t="s">
        <v>960</v>
      </c>
      <c r="Y261" s="5"/>
      <c r="Z261" s="5" t="s">
        <v>112</v>
      </c>
      <c r="AA261" s="5">
        <v>1.0</v>
      </c>
      <c r="AB261" s="5">
        <v>0.0</v>
      </c>
      <c r="AC261" s="5" t="s">
        <v>105</v>
      </c>
      <c r="AD261" s="5" t="s">
        <v>964</v>
      </c>
      <c r="AE261" s="5" t="s">
        <v>965</v>
      </c>
      <c r="AF261" s="5" t="s">
        <v>71</v>
      </c>
      <c r="AG261" s="5" t="s">
        <v>961</v>
      </c>
      <c r="AH261" s="5" t="s">
        <v>131</v>
      </c>
      <c r="AI261" s="5" t="s">
        <v>117</v>
      </c>
      <c r="AJ261" s="5" t="s">
        <v>132</v>
      </c>
      <c r="AK261" s="5">
        <v>0.0</v>
      </c>
      <c r="AL261" s="9" t="s">
        <v>962</v>
      </c>
      <c r="AM261" s="10" t="s">
        <v>962</v>
      </c>
      <c r="AN261" s="5" t="s">
        <v>77</v>
      </c>
      <c r="AO261" s="5">
        <v>30.0</v>
      </c>
      <c r="AP261" s="5">
        <v>1.0</v>
      </c>
      <c r="AQ261" s="5">
        <v>1.0</v>
      </c>
      <c r="AR261" s="5">
        <v>1.0</v>
      </c>
      <c r="AS261" s="5">
        <v>1.0</v>
      </c>
      <c r="AT261" s="5">
        <v>0.0</v>
      </c>
      <c r="AU261" s="5"/>
      <c r="AV261" s="5">
        <v>21.3</v>
      </c>
      <c r="AW261" s="5"/>
      <c r="AX261" s="5"/>
      <c r="AY261" s="5">
        <v>0.0</v>
      </c>
      <c r="AZ261" s="5">
        <v>1.0</v>
      </c>
      <c r="BA261" s="5">
        <v>0.0</v>
      </c>
      <c r="BB261" s="5" t="s">
        <v>134</v>
      </c>
      <c r="BC261" s="5" t="s">
        <v>91</v>
      </c>
      <c r="BD261" s="11" t="s">
        <v>23</v>
      </c>
      <c r="BE261" s="11">
        <v>0.0</v>
      </c>
      <c r="BF261" s="11">
        <v>2.0</v>
      </c>
      <c r="BG261" s="5">
        <v>2020.0</v>
      </c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ht="15.75" customHeight="1">
      <c r="A262" s="5">
        <v>96.0</v>
      </c>
      <c r="B262" s="7" t="s">
        <v>966</v>
      </c>
      <c r="C262" s="7" t="s">
        <v>967</v>
      </c>
      <c r="D262" s="5" t="s">
        <v>93</v>
      </c>
      <c r="E262" s="5" t="s">
        <v>62</v>
      </c>
      <c r="F262" s="5" t="s">
        <v>63</v>
      </c>
      <c r="G262" s="5">
        <v>18.0</v>
      </c>
      <c r="H262" s="5">
        <v>18.0</v>
      </c>
      <c r="I262" s="5">
        <v>18.0</v>
      </c>
      <c r="J262" s="5" t="s">
        <v>272</v>
      </c>
      <c r="K262" s="5">
        <v>0.5538410521783779</v>
      </c>
      <c r="L262" s="5">
        <v>0.1884871894499152</v>
      </c>
      <c r="M262" s="5">
        <f t="shared" ref="M262:M266" si="46">K262</f>
        <v>0.5538410522</v>
      </c>
      <c r="N262" s="5">
        <v>0.5538410521783779</v>
      </c>
      <c r="O262" s="5">
        <f t="shared" si="2"/>
        <v>0.03552742059</v>
      </c>
      <c r="P262" s="5">
        <v>70.17329256</v>
      </c>
      <c r="Q262" s="5">
        <v>8.087398659</v>
      </c>
      <c r="R262" s="5">
        <v>1.906218145</v>
      </c>
      <c r="S262" s="5">
        <v>65.4841998</v>
      </c>
      <c r="T262" s="5">
        <v>8.087398659</v>
      </c>
      <c r="U262" s="5">
        <v>1.906218145</v>
      </c>
      <c r="V262" s="5"/>
      <c r="W262" s="8">
        <v>0.7</v>
      </c>
      <c r="X262" s="5" t="s">
        <v>968</v>
      </c>
      <c r="Y262" s="5"/>
      <c r="Z262" s="5" t="s">
        <v>94</v>
      </c>
      <c r="AA262" s="5">
        <v>1.0</v>
      </c>
      <c r="AB262" s="5">
        <v>0.0</v>
      </c>
      <c r="AC262" s="5" t="s">
        <v>68</v>
      </c>
      <c r="AD262" s="5" t="s">
        <v>969</v>
      </c>
      <c r="AE262" s="5" t="s">
        <v>970</v>
      </c>
      <c r="AF262" s="5" t="s">
        <v>71</v>
      </c>
      <c r="AG262" s="5" t="s">
        <v>115</v>
      </c>
      <c r="AH262" s="5" t="s">
        <v>971</v>
      </c>
      <c r="AI262" s="5" t="s">
        <v>117</v>
      </c>
      <c r="AJ262" s="5" t="s">
        <v>118</v>
      </c>
      <c r="AK262" s="5">
        <v>0.0</v>
      </c>
      <c r="AL262" s="9" t="s">
        <v>220</v>
      </c>
      <c r="AM262" s="10" t="s">
        <v>220</v>
      </c>
      <c r="AN262" s="5" t="s">
        <v>972</v>
      </c>
      <c r="AO262" s="5">
        <v>10.0</v>
      </c>
      <c r="AP262" s="5">
        <v>0.0</v>
      </c>
      <c r="AQ262" s="5">
        <v>1.0</v>
      </c>
      <c r="AR262" s="5">
        <v>1.0</v>
      </c>
      <c r="AS262" s="5">
        <v>0.0</v>
      </c>
      <c r="AT262" s="5">
        <v>0.0</v>
      </c>
      <c r="AU262" s="5">
        <v>18.0</v>
      </c>
      <c r="AV262" s="5">
        <v>20.66</v>
      </c>
      <c r="AW262" s="5">
        <v>2.53</v>
      </c>
      <c r="AX262" s="5">
        <v>8.0</v>
      </c>
      <c r="AY262" s="5">
        <v>0.0</v>
      </c>
      <c r="AZ262" s="5">
        <v>0.0</v>
      </c>
      <c r="BA262" s="5">
        <v>0.0</v>
      </c>
      <c r="BB262" s="5" t="s">
        <v>362</v>
      </c>
      <c r="BC262" s="5" t="s">
        <v>63</v>
      </c>
      <c r="BD262" s="11" t="s">
        <v>23</v>
      </c>
      <c r="BE262" s="11">
        <v>0.0</v>
      </c>
      <c r="BF262" s="11">
        <v>2.0</v>
      </c>
      <c r="BG262" s="5">
        <v>2018.0</v>
      </c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ht="15.75" customHeight="1">
      <c r="A263" s="5">
        <v>96.0</v>
      </c>
      <c r="B263" s="7" t="s">
        <v>966</v>
      </c>
      <c r="C263" s="7" t="s">
        <v>973</v>
      </c>
      <c r="D263" s="5" t="s">
        <v>93</v>
      </c>
      <c r="E263" s="5" t="s">
        <v>62</v>
      </c>
      <c r="F263" s="5" t="s">
        <v>63</v>
      </c>
      <c r="G263" s="5">
        <v>15.0</v>
      </c>
      <c r="H263" s="5">
        <v>15.0</v>
      </c>
      <c r="I263" s="5">
        <v>15.0</v>
      </c>
      <c r="J263" s="5" t="s">
        <v>272</v>
      </c>
      <c r="K263" s="5">
        <v>0.7811635525703897</v>
      </c>
      <c r="L263" s="5">
        <v>0.2189970360943597</v>
      </c>
      <c r="M263" s="5">
        <f t="shared" si="46"/>
        <v>0.7811635526</v>
      </c>
      <c r="N263" s="5">
        <v>0.7811635525703897</v>
      </c>
      <c r="O263" s="5">
        <f t="shared" si="2"/>
        <v>0.04795970182</v>
      </c>
      <c r="P263" s="5">
        <v>59.16</v>
      </c>
      <c r="Q263" s="5">
        <v>6.646039422</v>
      </c>
      <c r="R263" s="5">
        <v>1.716</v>
      </c>
      <c r="S263" s="5">
        <v>53.76</v>
      </c>
      <c r="T263" s="5">
        <v>6.413660421319483</v>
      </c>
      <c r="U263" s="5">
        <v>1.656</v>
      </c>
      <c r="V263" s="5"/>
      <c r="W263" s="8">
        <v>0.7</v>
      </c>
      <c r="X263" s="5" t="s">
        <v>968</v>
      </c>
      <c r="Y263" s="5"/>
      <c r="Z263" s="5" t="s">
        <v>485</v>
      </c>
      <c r="AA263" s="5">
        <v>0.0</v>
      </c>
      <c r="AB263" s="5">
        <v>1.0</v>
      </c>
      <c r="AC263" s="5" t="s">
        <v>68</v>
      </c>
      <c r="AD263" s="5" t="s">
        <v>969</v>
      </c>
      <c r="AE263" s="5" t="s">
        <v>970</v>
      </c>
      <c r="AF263" s="5" t="s">
        <v>71</v>
      </c>
      <c r="AG263" s="5" t="s">
        <v>974</v>
      </c>
      <c r="AH263" s="5" t="s">
        <v>971</v>
      </c>
      <c r="AI263" s="5" t="s">
        <v>101</v>
      </c>
      <c r="AJ263" s="5" t="s">
        <v>132</v>
      </c>
      <c r="AK263" s="5">
        <v>0.0</v>
      </c>
      <c r="AL263" s="9" t="s">
        <v>220</v>
      </c>
      <c r="AM263" s="10" t="s">
        <v>220</v>
      </c>
      <c r="AN263" s="5" t="s">
        <v>972</v>
      </c>
      <c r="AO263" s="5">
        <v>10.0</v>
      </c>
      <c r="AP263" s="5">
        <v>0.0</v>
      </c>
      <c r="AQ263" s="5">
        <v>1.0</v>
      </c>
      <c r="AR263" s="5">
        <v>1.0</v>
      </c>
      <c r="AS263" s="5">
        <v>2.0</v>
      </c>
      <c r="AT263" s="5">
        <v>1.0</v>
      </c>
      <c r="AU263" s="5">
        <v>15.0</v>
      </c>
      <c r="AV263" s="5">
        <v>20.26</v>
      </c>
      <c r="AW263" s="5">
        <v>2.35</v>
      </c>
      <c r="AX263" s="5">
        <v>2.0</v>
      </c>
      <c r="AY263" s="5">
        <v>0.0</v>
      </c>
      <c r="AZ263" s="5">
        <v>0.0</v>
      </c>
      <c r="BA263" s="5">
        <v>0.0</v>
      </c>
      <c r="BB263" s="5" t="s">
        <v>362</v>
      </c>
      <c r="BC263" s="5" t="s">
        <v>63</v>
      </c>
      <c r="BD263" s="11" t="s">
        <v>23</v>
      </c>
      <c r="BE263" s="11">
        <v>0.0</v>
      </c>
      <c r="BF263" s="11">
        <v>2.0</v>
      </c>
      <c r="BG263" s="5">
        <v>2018.0</v>
      </c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ht="15.75" customHeight="1">
      <c r="A264" s="5">
        <v>96.0</v>
      </c>
      <c r="B264" s="7" t="s">
        <v>966</v>
      </c>
      <c r="C264" s="7" t="s">
        <v>975</v>
      </c>
      <c r="D264" s="5" t="s">
        <v>93</v>
      </c>
      <c r="E264" s="5" t="s">
        <v>62</v>
      </c>
      <c r="F264" s="5" t="s">
        <v>63</v>
      </c>
      <c r="G264" s="5">
        <v>15.0</v>
      </c>
      <c r="H264" s="5">
        <v>15.0</v>
      </c>
      <c r="I264" s="5">
        <v>15.0</v>
      </c>
      <c r="J264" s="5" t="s">
        <v>272</v>
      </c>
      <c r="K264" s="5">
        <v>0.0172221371108139</v>
      </c>
      <c r="L264" s="5">
        <v>0.1891065941234195</v>
      </c>
      <c r="M264" s="5">
        <f t="shared" si="46"/>
        <v>0.01722213711</v>
      </c>
      <c r="N264" s="5">
        <v>0.0172221371108139</v>
      </c>
      <c r="O264" s="5">
        <f t="shared" si="2"/>
        <v>0.03576130394</v>
      </c>
      <c r="P264" s="5">
        <v>53.88</v>
      </c>
      <c r="Q264" s="5">
        <v>6.738991022</v>
      </c>
      <c r="R264" s="5">
        <v>1.74</v>
      </c>
      <c r="S264" s="5">
        <v>53.76</v>
      </c>
      <c r="T264" s="5">
        <v>6.413660421319483</v>
      </c>
      <c r="U264" s="5">
        <v>1.656</v>
      </c>
      <c r="V264" s="5"/>
      <c r="W264" s="8">
        <v>0.7</v>
      </c>
      <c r="X264" s="5" t="s">
        <v>968</v>
      </c>
      <c r="Y264" s="5"/>
      <c r="Z264" s="5" t="s">
        <v>485</v>
      </c>
      <c r="AA264" s="5">
        <v>0.0</v>
      </c>
      <c r="AB264" s="5">
        <v>1.0</v>
      </c>
      <c r="AC264" s="5" t="s">
        <v>68</v>
      </c>
      <c r="AD264" s="5" t="s">
        <v>969</v>
      </c>
      <c r="AE264" s="5" t="s">
        <v>970</v>
      </c>
      <c r="AF264" s="5" t="s">
        <v>71</v>
      </c>
      <c r="AG264" s="5" t="s">
        <v>974</v>
      </c>
      <c r="AH264" s="5" t="s">
        <v>971</v>
      </c>
      <c r="AI264" s="5" t="s">
        <v>101</v>
      </c>
      <c r="AJ264" s="5" t="s">
        <v>132</v>
      </c>
      <c r="AK264" s="5">
        <v>0.0</v>
      </c>
      <c r="AL264" s="9" t="s">
        <v>133</v>
      </c>
      <c r="AM264" s="10" t="s">
        <v>133</v>
      </c>
      <c r="AN264" s="5" t="s">
        <v>972</v>
      </c>
      <c r="AO264" s="5">
        <v>10.0</v>
      </c>
      <c r="AP264" s="5">
        <v>0.0</v>
      </c>
      <c r="AQ264" s="5">
        <v>1.0</v>
      </c>
      <c r="AR264" s="5">
        <v>1.0</v>
      </c>
      <c r="AS264" s="5">
        <v>2.0</v>
      </c>
      <c r="AT264" s="5">
        <v>1.0</v>
      </c>
      <c r="AU264" s="5"/>
      <c r="AV264" s="5">
        <v>20.26</v>
      </c>
      <c r="AW264" s="5"/>
      <c r="AX264" s="5"/>
      <c r="AY264" s="5">
        <v>0.0</v>
      </c>
      <c r="AZ264" s="5">
        <v>0.0</v>
      </c>
      <c r="BA264" s="5">
        <v>0.0</v>
      </c>
      <c r="BB264" s="5" t="s">
        <v>362</v>
      </c>
      <c r="BC264" s="5" t="s">
        <v>63</v>
      </c>
      <c r="BD264" s="11" t="s">
        <v>23</v>
      </c>
      <c r="BE264" s="11">
        <v>0.0</v>
      </c>
      <c r="BF264" s="11">
        <v>2.0</v>
      </c>
      <c r="BG264" s="5">
        <v>2018.0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ht="15.75" customHeight="1">
      <c r="A265" s="5">
        <v>96.0</v>
      </c>
      <c r="B265" s="7" t="s">
        <v>966</v>
      </c>
      <c r="C265" s="7" t="s">
        <v>976</v>
      </c>
      <c r="D265" s="5" t="s">
        <v>93</v>
      </c>
      <c r="E265" s="5" t="s">
        <v>62</v>
      </c>
      <c r="F265" s="5" t="s">
        <v>63</v>
      </c>
      <c r="G265" s="5">
        <v>15.0</v>
      </c>
      <c r="H265" s="5">
        <v>15.0</v>
      </c>
      <c r="I265" s="5">
        <v>15.0</v>
      </c>
      <c r="J265" s="5" t="s">
        <v>272</v>
      </c>
      <c r="K265" s="5">
        <v>0.05228020310155408</v>
      </c>
      <c r="L265" s="5">
        <v>0.1892353991555313</v>
      </c>
      <c r="M265" s="5">
        <f t="shared" si="46"/>
        <v>0.0522802031</v>
      </c>
      <c r="N265" s="5">
        <v>0.05228020310155408</v>
      </c>
      <c r="O265" s="5">
        <f t="shared" si="2"/>
        <v>0.03581003629</v>
      </c>
      <c r="P265" s="5">
        <v>54.12</v>
      </c>
      <c r="Q265" s="5">
        <v>6.599563622</v>
      </c>
      <c r="R265" s="5">
        <v>1.704</v>
      </c>
      <c r="S265" s="5">
        <v>53.76</v>
      </c>
      <c r="T265" s="5">
        <v>6.413660421319483</v>
      </c>
      <c r="U265" s="5">
        <v>1.656</v>
      </c>
      <c r="V265" s="5"/>
      <c r="W265" s="8">
        <v>0.7</v>
      </c>
      <c r="X265" s="5" t="s">
        <v>968</v>
      </c>
      <c r="Y265" s="5"/>
      <c r="Z265" s="5" t="s">
        <v>485</v>
      </c>
      <c r="AA265" s="5">
        <v>0.0</v>
      </c>
      <c r="AB265" s="5">
        <v>1.0</v>
      </c>
      <c r="AC265" s="5" t="s">
        <v>68</v>
      </c>
      <c r="AD265" s="5" t="s">
        <v>969</v>
      </c>
      <c r="AE265" s="5" t="s">
        <v>970</v>
      </c>
      <c r="AF265" s="5" t="s">
        <v>71</v>
      </c>
      <c r="AG265" s="5" t="s">
        <v>974</v>
      </c>
      <c r="AH265" s="5" t="s">
        <v>971</v>
      </c>
      <c r="AI265" s="5" t="s">
        <v>101</v>
      </c>
      <c r="AJ265" s="5" t="s">
        <v>132</v>
      </c>
      <c r="AK265" s="5">
        <v>0.0</v>
      </c>
      <c r="AL265" s="9" t="s">
        <v>133</v>
      </c>
      <c r="AM265" s="10" t="s">
        <v>133</v>
      </c>
      <c r="AN265" s="5" t="s">
        <v>972</v>
      </c>
      <c r="AO265" s="5">
        <v>10.0</v>
      </c>
      <c r="AP265" s="5">
        <v>0.0</v>
      </c>
      <c r="AQ265" s="5">
        <v>1.0</v>
      </c>
      <c r="AR265" s="5">
        <v>1.0</v>
      </c>
      <c r="AS265" s="5">
        <v>1.0</v>
      </c>
      <c r="AT265" s="5">
        <v>1.0</v>
      </c>
      <c r="AU265" s="5"/>
      <c r="AV265" s="5">
        <v>20.26</v>
      </c>
      <c r="AW265" s="5"/>
      <c r="AX265" s="5"/>
      <c r="AY265" s="5">
        <v>0.0</v>
      </c>
      <c r="AZ265" s="5">
        <v>0.0</v>
      </c>
      <c r="BA265" s="5">
        <v>0.0</v>
      </c>
      <c r="BB265" s="5" t="s">
        <v>362</v>
      </c>
      <c r="BC265" s="5" t="s">
        <v>63</v>
      </c>
      <c r="BD265" s="11" t="s">
        <v>23</v>
      </c>
      <c r="BE265" s="11">
        <v>0.0</v>
      </c>
      <c r="BF265" s="11">
        <v>2.0</v>
      </c>
      <c r="BG265" s="5">
        <v>2018.0</v>
      </c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ht="15.75" customHeight="1">
      <c r="A266" s="5">
        <v>96.0</v>
      </c>
      <c r="B266" s="7" t="s">
        <v>966</v>
      </c>
      <c r="C266" s="7" t="s">
        <v>977</v>
      </c>
      <c r="D266" s="5" t="s">
        <v>93</v>
      </c>
      <c r="E266" s="5" t="s">
        <v>62</v>
      </c>
      <c r="F266" s="5" t="s">
        <v>63</v>
      </c>
      <c r="G266" s="5">
        <v>15.0</v>
      </c>
      <c r="H266" s="5">
        <v>15.0</v>
      </c>
      <c r="I266" s="5">
        <v>15.0</v>
      </c>
      <c r="J266" s="5" t="s">
        <v>272</v>
      </c>
      <c r="K266" s="5">
        <v>-0.2965362449409832</v>
      </c>
      <c r="L266" s="5">
        <v>0.1936854325758662</v>
      </c>
      <c r="M266" s="5">
        <f t="shared" si="46"/>
        <v>-0.2965362449</v>
      </c>
      <c r="N266" s="5">
        <v>-0.2965362449409832</v>
      </c>
      <c r="O266" s="5">
        <f t="shared" si="2"/>
        <v>0.03751404679</v>
      </c>
      <c r="P266" s="5">
        <v>51.84</v>
      </c>
      <c r="Q266" s="5">
        <v>5.716523419</v>
      </c>
      <c r="R266" s="5">
        <v>1.476</v>
      </c>
      <c r="S266" s="5">
        <v>53.76</v>
      </c>
      <c r="T266" s="5">
        <v>6.413660421319483</v>
      </c>
      <c r="U266" s="5">
        <v>1.656</v>
      </c>
      <c r="V266" s="5"/>
      <c r="W266" s="8">
        <v>0.7</v>
      </c>
      <c r="X266" s="5" t="s">
        <v>968</v>
      </c>
      <c r="Y266" s="5"/>
      <c r="Z266" s="5" t="s">
        <v>730</v>
      </c>
      <c r="AA266" s="5">
        <v>1.0</v>
      </c>
      <c r="AB266" s="5">
        <v>0.0</v>
      </c>
      <c r="AC266" s="5" t="s">
        <v>68</v>
      </c>
      <c r="AD266" s="5" t="s">
        <v>969</v>
      </c>
      <c r="AE266" s="5" t="s">
        <v>970</v>
      </c>
      <c r="AF266" s="5" t="s">
        <v>71</v>
      </c>
      <c r="AG266" s="5" t="s">
        <v>974</v>
      </c>
      <c r="AH266" s="5" t="s">
        <v>971</v>
      </c>
      <c r="AI266" s="5" t="s">
        <v>101</v>
      </c>
      <c r="AJ266" s="5" t="s">
        <v>132</v>
      </c>
      <c r="AK266" s="5">
        <v>0.0</v>
      </c>
      <c r="AL266" s="9" t="s">
        <v>220</v>
      </c>
      <c r="AM266" s="10" t="s">
        <v>220</v>
      </c>
      <c r="AN266" s="5" t="s">
        <v>972</v>
      </c>
      <c r="AO266" s="5">
        <v>10.0</v>
      </c>
      <c r="AP266" s="5">
        <v>0.0</v>
      </c>
      <c r="AQ266" s="5">
        <v>1.0</v>
      </c>
      <c r="AR266" s="5">
        <v>1.0</v>
      </c>
      <c r="AS266" s="5">
        <v>1.0</v>
      </c>
      <c r="AT266" s="5">
        <v>1.0</v>
      </c>
      <c r="AU266" s="5"/>
      <c r="AV266" s="5">
        <v>20.26</v>
      </c>
      <c r="AW266" s="5"/>
      <c r="AX266" s="5"/>
      <c r="AY266" s="5">
        <v>0.0</v>
      </c>
      <c r="AZ266" s="5">
        <v>0.0</v>
      </c>
      <c r="BA266" s="5">
        <v>0.0</v>
      </c>
      <c r="BB266" s="5" t="s">
        <v>362</v>
      </c>
      <c r="BC266" s="5" t="s">
        <v>63</v>
      </c>
      <c r="BD266" s="11" t="s">
        <v>23</v>
      </c>
      <c r="BE266" s="11">
        <v>0.0</v>
      </c>
      <c r="BF266" s="11">
        <v>2.0</v>
      </c>
      <c r="BG266" s="5">
        <v>2018.0</v>
      </c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ht="15.75" customHeight="1">
      <c r="A267" s="5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9"/>
      <c r="AM267" s="10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11"/>
      <c r="BE267" s="11"/>
      <c r="BF267" s="11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ht="15.75" customHeight="1">
      <c r="A268" s="5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9"/>
      <c r="AM268" s="10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11"/>
      <c r="BE268" s="11"/>
      <c r="BF268" s="11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ht="15.75" customHeight="1">
      <c r="A269" s="5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9"/>
      <c r="AM269" s="10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11"/>
      <c r="BE269" s="11"/>
      <c r="BF269" s="11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ht="15.75" customHeight="1">
      <c r="A270" s="5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9"/>
      <c r="AM270" s="10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11"/>
      <c r="BE270" s="11"/>
      <c r="BF270" s="11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ht="15.75" customHeight="1">
      <c r="A271" s="5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9"/>
      <c r="AM271" s="10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11"/>
      <c r="BE271" s="11"/>
      <c r="BF271" s="11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ht="15.75" customHeight="1">
      <c r="A272" s="5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9"/>
      <c r="AM272" s="10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11"/>
      <c r="BE272" s="11"/>
      <c r="BF272" s="11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ht="15.75" customHeight="1">
      <c r="A273" s="5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9"/>
      <c r="AM273" s="10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11"/>
      <c r="BE273" s="11"/>
      <c r="BF273" s="11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ht="15.75" customHeight="1">
      <c r="A274" s="5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9"/>
      <c r="AM274" s="10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11"/>
      <c r="BE274" s="11"/>
      <c r="BF274" s="11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ht="15.75" customHeight="1">
      <c r="A275" s="5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9"/>
      <c r="AM275" s="10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11"/>
      <c r="BE275" s="11"/>
      <c r="BF275" s="11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ht="15.75" customHeight="1">
      <c r="A276" s="5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9"/>
      <c r="AM276" s="10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11"/>
      <c r="BE276" s="11"/>
      <c r="BF276" s="11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ht="15.75" customHeight="1">
      <c r="A277" s="5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9"/>
      <c r="AM277" s="10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11"/>
      <c r="BE277" s="11"/>
      <c r="BF277" s="11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ht="15.75" customHeight="1">
      <c r="A278" s="5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9"/>
      <c r="AM278" s="10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11"/>
      <c r="BE278" s="11"/>
      <c r="BF278" s="11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ht="15.75" customHeight="1">
      <c r="A279" s="5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9"/>
      <c r="AM279" s="10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11"/>
      <c r="BE279" s="11"/>
      <c r="BF279" s="11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ht="15.75" customHeight="1">
      <c r="A280" s="5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9"/>
      <c r="AM280" s="10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11"/>
      <c r="BE280" s="11"/>
      <c r="BF280" s="11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ht="15.75" customHeight="1">
      <c r="A281" s="5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9"/>
      <c r="AM281" s="10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11"/>
      <c r="BE281" s="11"/>
      <c r="BF281" s="11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ht="15.75" customHeight="1">
      <c r="A282" s="5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9"/>
      <c r="AM282" s="10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11"/>
      <c r="BE282" s="11"/>
      <c r="BF282" s="11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ht="15.75" customHeight="1">
      <c r="A283" s="5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9"/>
      <c r="AM283" s="10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11"/>
      <c r="BE283" s="11"/>
      <c r="BF283" s="11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ht="15.75" customHeight="1">
      <c r="A284" s="5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9"/>
      <c r="AM284" s="10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11"/>
      <c r="BE284" s="11"/>
      <c r="BF284" s="11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ht="15.75" customHeight="1">
      <c r="A285" s="5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9"/>
      <c r="AM285" s="10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11"/>
      <c r="BE285" s="11"/>
      <c r="BF285" s="11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ht="15.75" customHeight="1">
      <c r="A286" s="5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9"/>
      <c r="AM286" s="10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11"/>
      <c r="BE286" s="11"/>
      <c r="BF286" s="11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ht="15.75" customHeight="1">
      <c r="A287" s="5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9"/>
      <c r="AM287" s="10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11"/>
      <c r="BE287" s="11"/>
      <c r="BF287" s="11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ht="15.75" customHeight="1">
      <c r="A288" s="5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9"/>
      <c r="AM288" s="10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11"/>
      <c r="BE288" s="11"/>
      <c r="BF288" s="11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ht="15.75" customHeight="1">
      <c r="A289" s="5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9"/>
      <c r="AM289" s="10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11"/>
      <c r="BE289" s="11"/>
      <c r="BF289" s="11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ht="15.75" customHeight="1">
      <c r="A290" s="5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9"/>
      <c r="AM290" s="10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11"/>
      <c r="BE290" s="11"/>
      <c r="BF290" s="11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ht="15.75" customHeight="1">
      <c r="A291" s="5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9"/>
      <c r="AM291" s="10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11"/>
      <c r="BE291" s="11"/>
      <c r="BF291" s="11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ht="15.75" customHeight="1">
      <c r="A292" s="5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9"/>
      <c r="AM292" s="10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11"/>
      <c r="BE292" s="11"/>
      <c r="BF292" s="11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ht="15.75" customHeight="1">
      <c r="A293" s="5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9"/>
      <c r="AM293" s="10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11"/>
      <c r="BE293" s="11"/>
      <c r="BF293" s="11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ht="15.75" customHeight="1">
      <c r="A294" s="5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9"/>
      <c r="AM294" s="10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11"/>
      <c r="BE294" s="11"/>
      <c r="BF294" s="11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ht="15.75" customHeight="1">
      <c r="A295" s="5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9"/>
      <c r="AM295" s="10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11"/>
      <c r="BE295" s="11"/>
      <c r="BF295" s="11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ht="15.75" customHeight="1">
      <c r="A296" s="5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9"/>
      <c r="AM296" s="10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11"/>
      <c r="BE296" s="11"/>
      <c r="BF296" s="11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ht="15.75" customHeight="1">
      <c r="A297" s="5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9"/>
      <c r="AM297" s="10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11"/>
      <c r="BE297" s="11"/>
      <c r="BF297" s="11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ht="15.75" customHeight="1">
      <c r="A298" s="5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9"/>
      <c r="AM298" s="10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11"/>
      <c r="BE298" s="11"/>
      <c r="BF298" s="11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ht="15.75" customHeight="1">
      <c r="A299" s="5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9"/>
      <c r="AM299" s="10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11"/>
      <c r="BE299" s="11"/>
      <c r="BF299" s="11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ht="15.75" customHeight="1">
      <c r="A300" s="5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9"/>
      <c r="AM300" s="10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11"/>
      <c r="BE300" s="11"/>
      <c r="BF300" s="11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ht="15.75" customHeight="1">
      <c r="A301" s="5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9"/>
      <c r="AM301" s="10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11"/>
      <c r="BE301" s="11"/>
      <c r="BF301" s="11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ht="15.75" customHeight="1">
      <c r="A302" s="5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9"/>
      <c r="AM302" s="10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11"/>
      <c r="BE302" s="11"/>
      <c r="BF302" s="11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ht="15.75" customHeight="1">
      <c r="A303" s="5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9"/>
      <c r="AM303" s="10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11"/>
      <c r="BE303" s="11"/>
      <c r="BF303" s="11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ht="15.75" customHeight="1">
      <c r="A304" s="5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9"/>
      <c r="AM304" s="10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11"/>
      <c r="BE304" s="11"/>
      <c r="BF304" s="11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ht="15.75" customHeight="1">
      <c r="A305" s="5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9"/>
      <c r="AM305" s="10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11"/>
      <c r="BE305" s="11"/>
      <c r="BF305" s="11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ht="15.75" customHeight="1">
      <c r="A306" s="5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9"/>
      <c r="AM306" s="10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11"/>
      <c r="BE306" s="11"/>
      <c r="BF306" s="11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ht="15.75" customHeight="1">
      <c r="A307" s="5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9"/>
      <c r="AM307" s="10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11"/>
      <c r="BE307" s="11"/>
      <c r="BF307" s="11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ht="15.75" customHeight="1">
      <c r="A308" s="5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9"/>
      <c r="AM308" s="10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11"/>
      <c r="BE308" s="11"/>
      <c r="BF308" s="11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ht="15.75" customHeight="1">
      <c r="A309" s="5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9"/>
      <c r="AM309" s="10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11"/>
      <c r="BE309" s="11"/>
      <c r="BF309" s="11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ht="15.75" customHeight="1">
      <c r="A310" s="5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9"/>
      <c r="AM310" s="10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11"/>
      <c r="BE310" s="11"/>
      <c r="BF310" s="11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ht="15.75" customHeight="1">
      <c r="A311" s="5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9"/>
      <c r="AM311" s="10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11"/>
      <c r="BE311" s="11"/>
      <c r="BF311" s="11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ht="15.75" customHeight="1">
      <c r="A312" s="5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9"/>
      <c r="AM312" s="10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11"/>
      <c r="BE312" s="11"/>
      <c r="BF312" s="11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ht="15.75" customHeight="1">
      <c r="A313" s="5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9"/>
      <c r="AM313" s="10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11"/>
      <c r="BE313" s="11"/>
      <c r="BF313" s="11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ht="15.75" customHeight="1">
      <c r="A314" s="5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9"/>
      <c r="AM314" s="10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11"/>
      <c r="BE314" s="11"/>
      <c r="BF314" s="11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ht="15.75" customHeight="1">
      <c r="A315" s="5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9"/>
      <c r="AM315" s="10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11"/>
      <c r="BE315" s="11"/>
      <c r="BF315" s="11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ht="15.75" customHeight="1">
      <c r="A316" s="5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9"/>
      <c r="AM316" s="10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11"/>
      <c r="BE316" s="11"/>
      <c r="BF316" s="11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ht="15.75" customHeight="1">
      <c r="A317" s="5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9"/>
      <c r="AM317" s="10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11"/>
      <c r="BE317" s="11"/>
      <c r="BF317" s="11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ht="15.75" customHeight="1">
      <c r="A318" s="5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9"/>
      <c r="AM318" s="10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11"/>
      <c r="BE318" s="11"/>
      <c r="BF318" s="11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ht="15.75" customHeight="1">
      <c r="A319" s="5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9"/>
      <c r="AM319" s="10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11"/>
      <c r="BE319" s="11"/>
      <c r="BF319" s="11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ht="15.75" customHeight="1">
      <c r="A320" s="5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9"/>
      <c r="AM320" s="10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11"/>
      <c r="BE320" s="11"/>
      <c r="BF320" s="11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ht="15.75" customHeight="1">
      <c r="A321" s="5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9"/>
      <c r="AM321" s="10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11"/>
      <c r="BE321" s="11"/>
      <c r="BF321" s="11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ht="15.75" customHeight="1">
      <c r="A322" s="5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9"/>
      <c r="AM322" s="10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11"/>
      <c r="BE322" s="11"/>
      <c r="BF322" s="11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ht="15.75" customHeight="1">
      <c r="A323" s="5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9"/>
      <c r="AM323" s="10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11"/>
      <c r="BE323" s="11"/>
      <c r="BF323" s="11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ht="15.75" customHeight="1">
      <c r="A324" s="5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9"/>
      <c r="AM324" s="10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11"/>
      <c r="BE324" s="11"/>
      <c r="BF324" s="11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ht="15.75" customHeight="1">
      <c r="A325" s="5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9"/>
      <c r="AM325" s="10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11"/>
      <c r="BE325" s="11"/>
      <c r="BF325" s="11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ht="15.75" customHeight="1">
      <c r="A326" s="5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9"/>
      <c r="AM326" s="10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11"/>
      <c r="BE326" s="11"/>
      <c r="BF326" s="11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ht="15.75" customHeight="1">
      <c r="A327" s="5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9"/>
      <c r="AM327" s="10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11"/>
      <c r="BE327" s="11"/>
      <c r="BF327" s="11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ht="15.75" customHeight="1">
      <c r="A328" s="5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9"/>
      <c r="AM328" s="10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11"/>
      <c r="BE328" s="11"/>
      <c r="BF328" s="11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ht="15.75" customHeight="1">
      <c r="A329" s="5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9"/>
      <c r="AM329" s="10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11"/>
      <c r="BE329" s="11"/>
      <c r="BF329" s="11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ht="15.75" customHeight="1">
      <c r="A330" s="5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9"/>
      <c r="AM330" s="10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11"/>
      <c r="BE330" s="11"/>
      <c r="BF330" s="11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ht="15.75" customHeight="1">
      <c r="A331" s="5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9"/>
      <c r="AM331" s="10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11"/>
      <c r="BE331" s="11"/>
      <c r="BF331" s="11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ht="15.75" customHeight="1">
      <c r="A332" s="5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9"/>
      <c r="AM332" s="10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11"/>
      <c r="BE332" s="11"/>
      <c r="BF332" s="11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ht="15.75" customHeight="1">
      <c r="A333" s="5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9"/>
      <c r="AM333" s="10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11"/>
      <c r="BE333" s="11"/>
      <c r="BF333" s="11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ht="15.75" customHeight="1">
      <c r="A334" s="5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9"/>
      <c r="AM334" s="10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11"/>
      <c r="BE334" s="11"/>
      <c r="BF334" s="11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ht="15.75" customHeight="1">
      <c r="A335" s="5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9"/>
      <c r="AM335" s="10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11"/>
      <c r="BE335" s="11"/>
      <c r="BF335" s="11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ht="15.75" customHeight="1">
      <c r="A336" s="5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9"/>
      <c r="AM336" s="10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11"/>
      <c r="BE336" s="11"/>
      <c r="BF336" s="11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ht="15.75" customHeight="1">
      <c r="A337" s="5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9"/>
      <c r="AM337" s="10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11"/>
      <c r="BE337" s="11"/>
      <c r="BF337" s="11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ht="15.75" customHeight="1">
      <c r="A338" s="5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9"/>
      <c r="AM338" s="10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11"/>
      <c r="BE338" s="11"/>
      <c r="BF338" s="11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ht="15.75" customHeight="1">
      <c r="A339" s="5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9"/>
      <c r="AM339" s="10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11"/>
      <c r="BE339" s="11"/>
      <c r="BF339" s="11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ht="15.75" customHeight="1">
      <c r="A340" s="5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9"/>
      <c r="AM340" s="10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11"/>
      <c r="BE340" s="11"/>
      <c r="BF340" s="11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ht="15.75" customHeight="1">
      <c r="A341" s="5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9"/>
      <c r="AM341" s="10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11"/>
      <c r="BE341" s="11"/>
      <c r="BF341" s="11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ht="15.75" customHeight="1">
      <c r="A342" s="5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9"/>
      <c r="AM342" s="10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11"/>
      <c r="BE342" s="11"/>
      <c r="BF342" s="11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ht="15.75" customHeight="1">
      <c r="A343" s="5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9"/>
      <c r="AM343" s="10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11"/>
      <c r="BE343" s="11"/>
      <c r="BF343" s="11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ht="15.75" customHeight="1">
      <c r="A344" s="5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9"/>
      <c r="AM344" s="10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11"/>
      <c r="BE344" s="11"/>
      <c r="BF344" s="11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ht="15.75" customHeight="1">
      <c r="A345" s="5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9"/>
      <c r="AM345" s="10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11"/>
      <c r="BE345" s="11"/>
      <c r="BF345" s="11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ht="15.75" customHeight="1">
      <c r="A346" s="5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9"/>
      <c r="AM346" s="10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11"/>
      <c r="BE346" s="11"/>
      <c r="BF346" s="11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ht="15.75" customHeight="1">
      <c r="A347" s="5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9"/>
      <c r="AM347" s="10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11"/>
      <c r="BE347" s="11"/>
      <c r="BF347" s="11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ht="15.75" customHeight="1">
      <c r="A348" s="5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9"/>
      <c r="AM348" s="10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11"/>
      <c r="BE348" s="11"/>
      <c r="BF348" s="11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ht="15.75" customHeight="1">
      <c r="A349" s="5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9"/>
      <c r="AM349" s="10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11"/>
      <c r="BE349" s="11"/>
      <c r="BF349" s="11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ht="15.75" customHeight="1">
      <c r="A350" s="5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9"/>
      <c r="AM350" s="10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11"/>
      <c r="BE350" s="11"/>
      <c r="BF350" s="11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ht="15.75" customHeight="1">
      <c r="A351" s="5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9"/>
      <c r="AM351" s="10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11"/>
      <c r="BE351" s="11"/>
      <c r="BF351" s="11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ht="15.75" customHeight="1">
      <c r="A352" s="5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9"/>
      <c r="AM352" s="10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11"/>
      <c r="BE352" s="11"/>
      <c r="BF352" s="11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ht="15.75" customHeight="1">
      <c r="A353" s="5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9"/>
      <c r="AM353" s="10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11"/>
      <c r="BE353" s="11"/>
      <c r="BF353" s="11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ht="15.75" customHeight="1">
      <c r="A354" s="5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9"/>
      <c r="AM354" s="10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11"/>
      <c r="BE354" s="11"/>
      <c r="BF354" s="11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ht="15.75" customHeight="1">
      <c r="A355" s="5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9"/>
      <c r="AM355" s="10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11"/>
      <c r="BE355" s="11"/>
      <c r="BF355" s="11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ht="15.75" customHeight="1">
      <c r="A356" s="5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9"/>
      <c r="AM356" s="10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11"/>
      <c r="BE356" s="11"/>
      <c r="BF356" s="11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ht="15.75" customHeight="1">
      <c r="A357" s="5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9"/>
      <c r="AM357" s="10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11"/>
      <c r="BE357" s="11"/>
      <c r="BF357" s="11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ht="15.75" customHeight="1">
      <c r="A358" s="5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9"/>
      <c r="AM358" s="10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11"/>
      <c r="BE358" s="11"/>
      <c r="BF358" s="11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ht="15.75" customHeight="1">
      <c r="A359" s="5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9"/>
      <c r="AM359" s="10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11"/>
      <c r="BE359" s="11"/>
      <c r="BF359" s="11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ht="15.75" customHeight="1">
      <c r="A360" s="5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9"/>
      <c r="AM360" s="10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11"/>
      <c r="BE360" s="11"/>
      <c r="BF360" s="11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ht="15.75" customHeight="1">
      <c r="A361" s="5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9"/>
      <c r="AM361" s="10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11"/>
      <c r="BE361" s="11"/>
      <c r="BF361" s="11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ht="15.75" customHeight="1">
      <c r="A362" s="5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9"/>
      <c r="AM362" s="10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11"/>
      <c r="BE362" s="11"/>
      <c r="BF362" s="11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ht="15.75" customHeight="1">
      <c r="A363" s="5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9"/>
      <c r="AM363" s="10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11"/>
      <c r="BE363" s="11"/>
      <c r="BF363" s="11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ht="15.75" customHeight="1">
      <c r="A364" s="5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9"/>
      <c r="AM364" s="10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11"/>
      <c r="BE364" s="11"/>
      <c r="BF364" s="11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ht="15.75" customHeight="1">
      <c r="A365" s="5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9"/>
      <c r="AM365" s="10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11"/>
      <c r="BE365" s="11"/>
      <c r="BF365" s="11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ht="15.75" customHeight="1">
      <c r="A366" s="5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9"/>
      <c r="AM366" s="10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11"/>
      <c r="BE366" s="11"/>
      <c r="BF366" s="11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ht="15.75" customHeight="1">
      <c r="A367" s="5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9"/>
      <c r="AM367" s="10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11"/>
      <c r="BE367" s="11"/>
      <c r="BF367" s="11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ht="15.75" customHeight="1">
      <c r="A368" s="5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9"/>
      <c r="AM368" s="10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11"/>
      <c r="BE368" s="11"/>
      <c r="BF368" s="11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ht="15.75" customHeight="1">
      <c r="A369" s="5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9"/>
      <c r="AM369" s="10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11"/>
      <c r="BE369" s="11"/>
      <c r="BF369" s="11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ht="15.75" customHeight="1">
      <c r="A370" s="5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9"/>
      <c r="AM370" s="10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11"/>
      <c r="BE370" s="11"/>
      <c r="BF370" s="11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ht="15.75" customHeight="1">
      <c r="A371" s="5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9"/>
      <c r="AM371" s="10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11"/>
      <c r="BE371" s="11"/>
      <c r="BF371" s="11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ht="15.75" customHeight="1">
      <c r="A372" s="5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9"/>
      <c r="AM372" s="10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11"/>
      <c r="BE372" s="11"/>
      <c r="BF372" s="11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ht="15.75" customHeight="1">
      <c r="A373" s="5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9"/>
      <c r="AM373" s="10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11"/>
      <c r="BE373" s="11"/>
      <c r="BF373" s="11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ht="15.75" customHeight="1">
      <c r="A374" s="5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9"/>
      <c r="AM374" s="10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11"/>
      <c r="BE374" s="11"/>
      <c r="BF374" s="11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ht="15.75" customHeight="1">
      <c r="A375" s="5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9"/>
      <c r="AM375" s="10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11"/>
      <c r="BE375" s="11"/>
      <c r="BF375" s="11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ht="15.75" customHeight="1">
      <c r="A376" s="5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9"/>
      <c r="AM376" s="10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11"/>
      <c r="BE376" s="11"/>
      <c r="BF376" s="11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ht="15.75" customHeight="1">
      <c r="A377" s="5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9"/>
      <c r="AM377" s="10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11"/>
      <c r="BE377" s="11"/>
      <c r="BF377" s="11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ht="15.75" customHeight="1">
      <c r="A378" s="5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9"/>
      <c r="AM378" s="10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11"/>
      <c r="BE378" s="11"/>
      <c r="BF378" s="11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ht="15.75" customHeight="1">
      <c r="A379" s="5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9"/>
      <c r="AM379" s="10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11"/>
      <c r="BE379" s="11"/>
      <c r="BF379" s="11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ht="15.75" customHeight="1">
      <c r="A380" s="5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9"/>
      <c r="AM380" s="10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11"/>
      <c r="BE380" s="11"/>
      <c r="BF380" s="11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ht="15.75" customHeight="1">
      <c r="A381" s="5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9"/>
      <c r="AM381" s="10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11"/>
      <c r="BE381" s="11"/>
      <c r="BF381" s="11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ht="15.75" customHeight="1">
      <c r="A382" s="5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9"/>
      <c r="AM382" s="10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11"/>
      <c r="BE382" s="11"/>
      <c r="BF382" s="11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ht="15.75" customHeight="1">
      <c r="A383" s="5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9"/>
      <c r="AM383" s="10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11"/>
      <c r="BE383" s="11"/>
      <c r="BF383" s="11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ht="15.75" customHeight="1">
      <c r="A384" s="5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9"/>
      <c r="AM384" s="10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11"/>
      <c r="BE384" s="11"/>
      <c r="BF384" s="11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ht="15.75" customHeight="1">
      <c r="A385" s="5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9"/>
      <c r="AM385" s="10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11"/>
      <c r="BE385" s="11"/>
      <c r="BF385" s="11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ht="15.75" customHeight="1">
      <c r="A386" s="5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9"/>
      <c r="AM386" s="10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11"/>
      <c r="BE386" s="11"/>
      <c r="BF386" s="11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ht="15.75" customHeight="1">
      <c r="A387" s="5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9"/>
      <c r="AM387" s="10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11"/>
      <c r="BE387" s="11"/>
      <c r="BF387" s="11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ht="15.75" customHeight="1">
      <c r="A388" s="5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9"/>
      <c r="AM388" s="10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11"/>
      <c r="BE388" s="11"/>
      <c r="BF388" s="11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ht="15.75" customHeight="1">
      <c r="A389" s="5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9"/>
      <c r="AM389" s="10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11"/>
      <c r="BE389" s="11"/>
      <c r="BF389" s="11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ht="15.75" customHeight="1">
      <c r="A390" s="5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9"/>
      <c r="AM390" s="10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11"/>
      <c r="BE390" s="11"/>
      <c r="BF390" s="11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ht="15.75" customHeight="1">
      <c r="A391" s="5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9"/>
      <c r="AM391" s="10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11"/>
      <c r="BE391" s="11"/>
      <c r="BF391" s="11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ht="15.75" customHeight="1">
      <c r="A392" s="5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9"/>
      <c r="AM392" s="10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11"/>
      <c r="BE392" s="11"/>
      <c r="BF392" s="11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ht="15.75" customHeight="1">
      <c r="A393" s="5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9"/>
      <c r="AM393" s="10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11"/>
      <c r="BE393" s="11"/>
      <c r="BF393" s="11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ht="15.75" customHeight="1">
      <c r="A394" s="5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9"/>
      <c r="AM394" s="10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11"/>
      <c r="BE394" s="11"/>
      <c r="BF394" s="11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ht="15.75" customHeight="1">
      <c r="A395" s="5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9"/>
      <c r="AM395" s="10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11"/>
      <c r="BE395" s="11"/>
      <c r="BF395" s="11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ht="15.75" customHeight="1">
      <c r="A396" s="5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9"/>
      <c r="AM396" s="10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11"/>
      <c r="BE396" s="11"/>
      <c r="BF396" s="11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ht="15.75" customHeight="1">
      <c r="A397" s="5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9"/>
      <c r="AM397" s="10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11"/>
      <c r="BE397" s="11"/>
      <c r="BF397" s="11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ht="15.75" customHeight="1">
      <c r="A398" s="5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9"/>
      <c r="AM398" s="10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11"/>
      <c r="BE398" s="11"/>
      <c r="BF398" s="11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ht="15.75" customHeight="1">
      <c r="A399" s="5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9"/>
      <c r="AM399" s="10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11"/>
      <c r="BE399" s="11"/>
      <c r="BF399" s="11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ht="15.75" customHeight="1">
      <c r="A400" s="5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9"/>
      <c r="AM400" s="10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11"/>
      <c r="BE400" s="11"/>
      <c r="BF400" s="11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ht="15.75" customHeight="1">
      <c r="A401" s="5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9"/>
      <c r="AM401" s="10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11"/>
      <c r="BE401" s="11"/>
      <c r="BF401" s="11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ht="15.75" customHeight="1">
      <c r="A402" s="5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9"/>
      <c r="AM402" s="10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11"/>
      <c r="BE402" s="11"/>
      <c r="BF402" s="11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ht="15.75" customHeight="1">
      <c r="A403" s="5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9"/>
      <c r="AM403" s="10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11"/>
      <c r="BE403" s="11"/>
      <c r="BF403" s="11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ht="15.75" customHeight="1">
      <c r="A404" s="5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9"/>
      <c r="AM404" s="10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11"/>
      <c r="BE404" s="11"/>
      <c r="BF404" s="11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ht="15.75" customHeight="1">
      <c r="A405" s="5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9"/>
      <c r="AM405" s="10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11"/>
      <c r="BE405" s="11"/>
      <c r="BF405" s="11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ht="15.75" customHeight="1">
      <c r="A406" s="5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9"/>
      <c r="AM406" s="10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11"/>
      <c r="BE406" s="11"/>
      <c r="BF406" s="11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ht="15.75" customHeight="1">
      <c r="A407" s="5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9"/>
      <c r="AM407" s="10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11"/>
      <c r="BE407" s="11"/>
      <c r="BF407" s="11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ht="15.75" customHeight="1">
      <c r="A408" s="5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9"/>
      <c r="AM408" s="10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11"/>
      <c r="BE408" s="11"/>
      <c r="BF408" s="11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ht="15.75" customHeight="1">
      <c r="A409" s="5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9"/>
      <c r="AM409" s="10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11"/>
      <c r="BE409" s="11"/>
      <c r="BF409" s="11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ht="15.75" customHeight="1">
      <c r="A410" s="5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9"/>
      <c r="AM410" s="10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11"/>
      <c r="BE410" s="11"/>
      <c r="BF410" s="11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ht="15.75" customHeight="1">
      <c r="A411" s="5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9"/>
      <c r="AM411" s="10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11"/>
      <c r="BE411" s="11"/>
      <c r="BF411" s="11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ht="15.75" customHeight="1">
      <c r="A412" s="5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9"/>
      <c r="AM412" s="10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11"/>
      <c r="BE412" s="11"/>
      <c r="BF412" s="11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ht="15.75" customHeight="1">
      <c r="A413" s="5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9"/>
      <c r="AM413" s="10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11"/>
      <c r="BE413" s="11"/>
      <c r="BF413" s="11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ht="15.75" customHeight="1">
      <c r="A414" s="5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9"/>
      <c r="AM414" s="10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11"/>
      <c r="BE414" s="11"/>
      <c r="BF414" s="11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ht="15.75" customHeight="1">
      <c r="A415" s="5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9"/>
      <c r="AM415" s="10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11"/>
      <c r="BE415" s="11"/>
      <c r="BF415" s="11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ht="15.75" customHeight="1">
      <c r="A416" s="5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9"/>
      <c r="AM416" s="10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11"/>
      <c r="BE416" s="11"/>
      <c r="BF416" s="11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ht="15.75" customHeight="1">
      <c r="A417" s="5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9"/>
      <c r="AM417" s="10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11"/>
      <c r="BE417" s="11"/>
      <c r="BF417" s="11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ht="15.75" customHeight="1">
      <c r="A418" s="5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9"/>
      <c r="AM418" s="10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11"/>
      <c r="BE418" s="11"/>
      <c r="BF418" s="11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ht="15.75" customHeight="1">
      <c r="A419" s="5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9"/>
      <c r="AM419" s="10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11"/>
      <c r="BE419" s="11"/>
      <c r="BF419" s="11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ht="15.75" customHeight="1">
      <c r="A420" s="5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9"/>
      <c r="AM420" s="10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11"/>
      <c r="BE420" s="11"/>
      <c r="BF420" s="11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ht="15.75" customHeight="1">
      <c r="A421" s="5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9"/>
      <c r="AM421" s="10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11"/>
      <c r="BE421" s="11"/>
      <c r="BF421" s="11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ht="15.75" customHeight="1">
      <c r="A422" s="5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9"/>
      <c r="AM422" s="10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11"/>
      <c r="BE422" s="11"/>
      <c r="BF422" s="11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ht="15.75" customHeight="1">
      <c r="A423" s="5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9"/>
      <c r="AM423" s="10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11"/>
      <c r="BE423" s="11"/>
      <c r="BF423" s="11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ht="15.75" customHeight="1">
      <c r="A424" s="5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9"/>
      <c r="AM424" s="10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11"/>
      <c r="BE424" s="11"/>
      <c r="BF424" s="11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ht="15.75" customHeight="1">
      <c r="A425" s="5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9"/>
      <c r="AM425" s="10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11"/>
      <c r="BE425" s="11"/>
      <c r="BF425" s="11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ht="15.75" customHeight="1">
      <c r="A426" s="5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9"/>
      <c r="AM426" s="10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11"/>
      <c r="BE426" s="11"/>
      <c r="BF426" s="11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ht="15.75" customHeight="1">
      <c r="A427" s="5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9"/>
      <c r="AM427" s="10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11"/>
      <c r="BE427" s="11"/>
      <c r="BF427" s="11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ht="15.75" customHeight="1">
      <c r="A428" s="5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9"/>
      <c r="AM428" s="10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11"/>
      <c r="BE428" s="11"/>
      <c r="BF428" s="11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ht="15.75" customHeight="1">
      <c r="A429" s="5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9"/>
      <c r="AM429" s="10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11"/>
      <c r="BE429" s="11"/>
      <c r="BF429" s="11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ht="15.75" customHeight="1">
      <c r="A430" s="5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9"/>
      <c r="AM430" s="10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11"/>
      <c r="BE430" s="11"/>
      <c r="BF430" s="11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ht="15.75" customHeight="1">
      <c r="A431" s="5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9"/>
      <c r="AM431" s="10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11"/>
      <c r="BE431" s="11"/>
      <c r="BF431" s="11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ht="15.75" customHeight="1">
      <c r="A432" s="5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9"/>
      <c r="AM432" s="10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11"/>
      <c r="BE432" s="11"/>
      <c r="BF432" s="11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ht="15.75" customHeight="1">
      <c r="A433" s="5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9"/>
      <c r="AM433" s="10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11"/>
      <c r="BE433" s="11"/>
      <c r="BF433" s="11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ht="15.75" customHeight="1">
      <c r="A434" s="5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9"/>
      <c r="AM434" s="10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11"/>
      <c r="BE434" s="11"/>
      <c r="BF434" s="11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ht="15.75" customHeight="1">
      <c r="A435" s="5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9"/>
      <c r="AM435" s="10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11"/>
      <c r="BE435" s="11"/>
      <c r="BF435" s="11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ht="15.75" customHeight="1">
      <c r="A436" s="5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9"/>
      <c r="AM436" s="10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11"/>
      <c r="BE436" s="11"/>
      <c r="BF436" s="11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ht="15.75" customHeight="1">
      <c r="A437" s="5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9"/>
      <c r="AM437" s="10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11"/>
      <c r="BE437" s="11"/>
      <c r="BF437" s="11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ht="15.75" customHeight="1">
      <c r="A438" s="5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9"/>
      <c r="AM438" s="10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11"/>
      <c r="BE438" s="11"/>
      <c r="BF438" s="11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ht="15.75" customHeight="1">
      <c r="A439" s="5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9"/>
      <c r="AM439" s="10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11"/>
      <c r="BE439" s="11"/>
      <c r="BF439" s="11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ht="15.75" customHeight="1">
      <c r="A440" s="5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9"/>
      <c r="AM440" s="10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11"/>
      <c r="BE440" s="11"/>
      <c r="BF440" s="11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ht="15.75" customHeight="1">
      <c r="A441" s="5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9"/>
      <c r="AM441" s="10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11"/>
      <c r="BE441" s="11"/>
      <c r="BF441" s="11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ht="15.75" customHeight="1">
      <c r="A442" s="5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9"/>
      <c r="AM442" s="10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11"/>
      <c r="BE442" s="11"/>
      <c r="BF442" s="11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ht="15.75" customHeight="1">
      <c r="A443" s="5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9"/>
      <c r="AM443" s="10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11"/>
      <c r="BE443" s="11"/>
      <c r="BF443" s="11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ht="15.75" customHeight="1">
      <c r="A444" s="5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9"/>
      <c r="AM444" s="10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11"/>
      <c r="BE444" s="11"/>
      <c r="BF444" s="11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ht="15.75" customHeight="1">
      <c r="A445" s="5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9"/>
      <c r="AM445" s="10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11"/>
      <c r="BE445" s="11"/>
      <c r="BF445" s="11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ht="15.75" customHeight="1">
      <c r="A446" s="5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9"/>
      <c r="AM446" s="10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11"/>
      <c r="BE446" s="11"/>
      <c r="BF446" s="11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ht="15.75" customHeight="1">
      <c r="A447" s="5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9"/>
      <c r="AM447" s="10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11"/>
      <c r="BE447" s="11"/>
      <c r="BF447" s="11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ht="15.75" customHeight="1">
      <c r="A448" s="5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9"/>
      <c r="AM448" s="10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11"/>
      <c r="BE448" s="11"/>
      <c r="BF448" s="11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ht="15.75" customHeight="1">
      <c r="A449" s="5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9"/>
      <c r="AM449" s="10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11"/>
      <c r="BE449" s="11"/>
      <c r="BF449" s="11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ht="15.75" customHeight="1">
      <c r="A450" s="5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9"/>
      <c r="AM450" s="10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11"/>
      <c r="BE450" s="11"/>
      <c r="BF450" s="11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ht="15.75" customHeight="1">
      <c r="A451" s="5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9"/>
      <c r="AM451" s="10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11"/>
      <c r="BE451" s="11"/>
      <c r="BF451" s="11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ht="15.75" customHeight="1">
      <c r="A452" s="5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9"/>
      <c r="AM452" s="10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11"/>
      <c r="BE452" s="11"/>
      <c r="BF452" s="11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ht="15.75" customHeight="1">
      <c r="A453" s="5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9"/>
      <c r="AM453" s="10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11"/>
      <c r="BE453" s="11"/>
      <c r="BF453" s="11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ht="15.75" customHeight="1">
      <c r="A454" s="5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9"/>
      <c r="AM454" s="10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11"/>
      <c r="BE454" s="11"/>
      <c r="BF454" s="11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ht="15.75" customHeight="1">
      <c r="A455" s="5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9"/>
      <c r="AM455" s="10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11"/>
      <c r="BE455" s="11"/>
      <c r="BF455" s="11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ht="15.75" customHeight="1">
      <c r="A456" s="5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9"/>
      <c r="AM456" s="10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11"/>
      <c r="BE456" s="11"/>
      <c r="BF456" s="11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ht="15.75" customHeight="1">
      <c r="A457" s="5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9"/>
      <c r="AM457" s="10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11"/>
      <c r="BE457" s="11"/>
      <c r="BF457" s="11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ht="15.75" customHeight="1">
      <c r="A458" s="5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9"/>
      <c r="AM458" s="10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11"/>
      <c r="BE458" s="11"/>
      <c r="BF458" s="11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ht="15.75" customHeight="1">
      <c r="A459" s="5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9"/>
      <c r="AM459" s="10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11"/>
      <c r="BE459" s="11"/>
      <c r="BF459" s="11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ht="15.75" customHeight="1">
      <c r="A460" s="5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9"/>
      <c r="AM460" s="10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11"/>
      <c r="BE460" s="11"/>
      <c r="BF460" s="11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ht="15.75" customHeight="1">
      <c r="A461" s="5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9"/>
      <c r="AM461" s="10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11"/>
      <c r="BE461" s="11"/>
      <c r="BF461" s="11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ht="15.75" customHeight="1">
      <c r="A462" s="5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9"/>
      <c r="AM462" s="10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11"/>
      <c r="BE462" s="11"/>
      <c r="BF462" s="11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ht="15.75" customHeight="1">
      <c r="A463" s="5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9"/>
      <c r="AM463" s="10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11"/>
      <c r="BE463" s="11"/>
      <c r="BF463" s="11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ht="15.75" customHeight="1">
      <c r="A464" s="5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9"/>
      <c r="AM464" s="10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11"/>
      <c r="BE464" s="11"/>
      <c r="BF464" s="11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ht="15.75" customHeight="1">
      <c r="A465" s="5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9"/>
      <c r="AM465" s="10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11"/>
      <c r="BE465" s="11"/>
      <c r="BF465" s="11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ht="15.75" customHeight="1">
      <c r="A466" s="5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9"/>
      <c r="AM466" s="10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11"/>
      <c r="BE466" s="11"/>
      <c r="BF466" s="11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ht="15.75" customHeight="1">
      <c r="A467" s="5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9"/>
      <c r="AM467" s="10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11"/>
      <c r="BE467" s="11"/>
      <c r="BF467" s="11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ht="15.75" customHeight="1">
      <c r="A468" s="5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9"/>
      <c r="AM468" s="10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11"/>
      <c r="BE468" s="11"/>
      <c r="BF468" s="11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ht="15.75" customHeight="1">
      <c r="A469" s="5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9"/>
      <c r="AM469" s="10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11"/>
      <c r="BE469" s="11"/>
      <c r="BF469" s="11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ht="15.75" customHeight="1">
      <c r="A470" s="5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9"/>
      <c r="AM470" s="10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11"/>
      <c r="BE470" s="11"/>
      <c r="BF470" s="11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ht="15.75" customHeight="1">
      <c r="A471" s="5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9"/>
      <c r="AM471" s="10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11"/>
      <c r="BE471" s="11"/>
      <c r="BF471" s="11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ht="15.75" customHeight="1">
      <c r="A472" s="5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9"/>
      <c r="AM472" s="10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11"/>
      <c r="BE472" s="11"/>
      <c r="BF472" s="11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ht="15.75" customHeight="1">
      <c r="A473" s="5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9"/>
      <c r="AM473" s="10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11"/>
      <c r="BE473" s="11"/>
      <c r="BF473" s="11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ht="15.75" customHeight="1">
      <c r="A474" s="5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9"/>
      <c r="AM474" s="10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11"/>
      <c r="BE474" s="11"/>
      <c r="BF474" s="11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ht="15.75" customHeight="1">
      <c r="A475" s="5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9"/>
      <c r="AM475" s="10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11"/>
      <c r="BE475" s="11"/>
      <c r="BF475" s="11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ht="15.75" customHeight="1">
      <c r="A476" s="5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9"/>
      <c r="AM476" s="10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11"/>
      <c r="BE476" s="11"/>
      <c r="BF476" s="11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ht="15.75" customHeight="1">
      <c r="A477" s="5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9"/>
      <c r="AM477" s="10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11"/>
      <c r="BE477" s="11"/>
      <c r="BF477" s="11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ht="15.75" customHeight="1">
      <c r="A478" s="5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9"/>
      <c r="AM478" s="10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11"/>
      <c r="BE478" s="11"/>
      <c r="BF478" s="11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ht="15.75" customHeight="1">
      <c r="A479" s="5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9"/>
      <c r="AM479" s="10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11"/>
      <c r="BE479" s="11"/>
      <c r="BF479" s="11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ht="15.75" customHeight="1">
      <c r="A480" s="5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9"/>
      <c r="AM480" s="10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11"/>
      <c r="BE480" s="11"/>
      <c r="BF480" s="11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ht="15.75" customHeight="1">
      <c r="A481" s="5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9"/>
      <c r="AM481" s="10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11"/>
      <c r="BE481" s="11"/>
      <c r="BF481" s="11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ht="15.75" customHeight="1">
      <c r="A482" s="5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9"/>
      <c r="AM482" s="10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11"/>
      <c r="BE482" s="11"/>
      <c r="BF482" s="11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ht="15.75" customHeight="1">
      <c r="A483" s="5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9"/>
      <c r="AM483" s="10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11"/>
      <c r="BE483" s="11"/>
      <c r="BF483" s="11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ht="15.75" customHeight="1">
      <c r="A484" s="5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9"/>
      <c r="AM484" s="10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11"/>
      <c r="BE484" s="11"/>
      <c r="BF484" s="11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ht="15.75" customHeight="1">
      <c r="A485" s="5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9"/>
      <c r="AM485" s="10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11"/>
      <c r="BE485" s="11"/>
      <c r="BF485" s="11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ht="15.75" customHeight="1">
      <c r="A486" s="5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9"/>
      <c r="AM486" s="10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11"/>
      <c r="BE486" s="11"/>
      <c r="BF486" s="11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ht="15.75" customHeight="1">
      <c r="A487" s="5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9"/>
      <c r="AM487" s="10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11"/>
      <c r="BE487" s="11"/>
      <c r="BF487" s="11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ht="15.75" customHeight="1">
      <c r="A488" s="5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9"/>
      <c r="AM488" s="10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11"/>
      <c r="BE488" s="11"/>
      <c r="BF488" s="11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ht="15.75" customHeight="1">
      <c r="A489" s="5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9"/>
      <c r="AM489" s="10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11"/>
      <c r="BE489" s="11"/>
      <c r="BF489" s="11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ht="15.75" customHeight="1">
      <c r="A490" s="5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9"/>
      <c r="AM490" s="10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11"/>
      <c r="BE490" s="11"/>
      <c r="BF490" s="11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ht="15.75" customHeight="1">
      <c r="A491" s="5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9"/>
      <c r="AM491" s="10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11"/>
      <c r="BE491" s="11"/>
      <c r="BF491" s="11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ht="15.75" customHeight="1">
      <c r="A492" s="5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9"/>
      <c r="AM492" s="10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11"/>
      <c r="BE492" s="11"/>
      <c r="BF492" s="11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ht="15.75" customHeight="1">
      <c r="A493" s="5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9"/>
      <c r="AM493" s="10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11"/>
      <c r="BE493" s="11"/>
      <c r="BF493" s="11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ht="15.75" customHeight="1">
      <c r="A494" s="5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9"/>
      <c r="AM494" s="10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11"/>
      <c r="BE494" s="11"/>
      <c r="BF494" s="11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ht="15.75" customHeight="1">
      <c r="A495" s="5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9"/>
      <c r="AM495" s="10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11"/>
      <c r="BE495" s="11"/>
      <c r="BF495" s="11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ht="15.75" customHeight="1">
      <c r="A496" s="5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9"/>
      <c r="AM496" s="10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11"/>
      <c r="BE496" s="11"/>
      <c r="BF496" s="11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ht="15.75" customHeight="1">
      <c r="A497" s="5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9"/>
      <c r="AM497" s="10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11"/>
      <c r="BE497" s="11"/>
      <c r="BF497" s="11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ht="15.75" customHeight="1">
      <c r="A498" s="5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9"/>
      <c r="AM498" s="10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11"/>
      <c r="BE498" s="11"/>
      <c r="BF498" s="11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ht="15.75" customHeight="1">
      <c r="A499" s="5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9"/>
      <c r="AM499" s="10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11"/>
      <c r="BE499" s="11"/>
      <c r="BF499" s="11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ht="15.75" customHeight="1">
      <c r="A500" s="5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9"/>
      <c r="AM500" s="10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11"/>
      <c r="BE500" s="11"/>
      <c r="BF500" s="11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ht="15.75" customHeight="1">
      <c r="A501" s="5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9"/>
      <c r="AM501" s="10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11"/>
      <c r="BE501" s="11"/>
      <c r="BF501" s="11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ht="15.75" customHeight="1">
      <c r="A502" s="5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9"/>
      <c r="AM502" s="10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11"/>
      <c r="BE502" s="11"/>
      <c r="BF502" s="11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ht="15.75" customHeight="1">
      <c r="A503" s="5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9"/>
      <c r="AM503" s="10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11"/>
      <c r="BE503" s="11"/>
      <c r="BF503" s="11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ht="15.75" customHeight="1">
      <c r="A504" s="5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9"/>
      <c r="AM504" s="10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11"/>
      <c r="BE504" s="11"/>
      <c r="BF504" s="11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ht="15.75" customHeight="1">
      <c r="A505" s="5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9"/>
      <c r="AM505" s="10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11"/>
      <c r="BE505" s="11"/>
      <c r="BF505" s="11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ht="15.75" customHeight="1">
      <c r="A506" s="5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9"/>
      <c r="AM506" s="10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11"/>
      <c r="BE506" s="11"/>
      <c r="BF506" s="11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ht="15.75" customHeight="1">
      <c r="A507" s="5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9"/>
      <c r="AM507" s="10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11"/>
      <c r="BE507" s="11"/>
      <c r="BF507" s="11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ht="15.75" customHeight="1">
      <c r="A508" s="5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9"/>
      <c r="AM508" s="10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11"/>
      <c r="BE508" s="11"/>
      <c r="BF508" s="11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ht="15.75" customHeight="1">
      <c r="A509" s="5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9"/>
      <c r="AM509" s="10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11"/>
      <c r="BE509" s="11"/>
      <c r="BF509" s="11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ht="15.75" customHeight="1">
      <c r="A510" s="5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9"/>
      <c r="AM510" s="10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11"/>
      <c r="BE510" s="11"/>
      <c r="BF510" s="11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ht="15.75" customHeight="1">
      <c r="A511" s="5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9"/>
      <c r="AM511" s="10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11"/>
      <c r="BE511" s="11"/>
      <c r="BF511" s="11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ht="15.75" customHeight="1">
      <c r="A512" s="5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9"/>
      <c r="AM512" s="10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11"/>
      <c r="BE512" s="11"/>
      <c r="BF512" s="11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ht="15.75" customHeight="1">
      <c r="A513" s="5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9"/>
      <c r="AM513" s="10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11"/>
      <c r="BE513" s="11"/>
      <c r="BF513" s="11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ht="15.75" customHeight="1">
      <c r="A514" s="5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9"/>
      <c r="AM514" s="10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11"/>
      <c r="BE514" s="11"/>
      <c r="BF514" s="11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ht="15.75" customHeight="1">
      <c r="A515" s="5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9"/>
      <c r="AM515" s="10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11"/>
      <c r="BE515" s="11"/>
      <c r="BF515" s="11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ht="15.75" customHeight="1">
      <c r="A516" s="5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9"/>
      <c r="AM516" s="10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11"/>
      <c r="BE516" s="11"/>
      <c r="BF516" s="11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ht="15.75" customHeight="1">
      <c r="A517" s="5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9"/>
      <c r="AM517" s="10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11"/>
      <c r="BE517" s="11"/>
      <c r="BF517" s="11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ht="15.75" customHeight="1">
      <c r="A518" s="5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9"/>
      <c r="AM518" s="10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11"/>
      <c r="BE518" s="11"/>
      <c r="BF518" s="11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ht="15.75" customHeight="1">
      <c r="A519" s="5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9"/>
      <c r="AM519" s="10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11"/>
      <c r="BE519" s="11"/>
      <c r="BF519" s="11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ht="15.75" customHeight="1">
      <c r="A520" s="5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9"/>
      <c r="AM520" s="10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11"/>
      <c r="BE520" s="11"/>
      <c r="BF520" s="11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ht="15.75" customHeight="1">
      <c r="A521" s="5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9"/>
      <c r="AM521" s="10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11"/>
      <c r="BE521" s="11"/>
      <c r="BF521" s="11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ht="15.75" customHeight="1">
      <c r="A522" s="5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9"/>
      <c r="AM522" s="10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11"/>
      <c r="BE522" s="11"/>
      <c r="BF522" s="11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ht="15.75" customHeight="1">
      <c r="A523" s="5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9"/>
      <c r="AM523" s="10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11"/>
      <c r="BE523" s="11"/>
      <c r="BF523" s="11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ht="15.75" customHeight="1">
      <c r="A524" s="5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9"/>
      <c r="AM524" s="10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11"/>
      <c r="BE524" s="11"/>
      <c r="BF524" s="11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ht="15.75" customHeight="1">
      <c r="A525" s="5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9"/>
      <c r="AM525" s="10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11"/>
      <c r="BE525" s="11"/>
      <c r="BF525" s="11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ht="15.75" customHeight="1">
      <c r="A526" s="5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9"/>
      <c r="AM526" s="10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11"/>
      <c r="BE526" s="11"/>
      <c r="BF526" s="11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ht="15.75" customHeight="1">
      <c r="A527" s="5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9"/>
      <c r="AM527" s="10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11"/>
      <c r="BE527" s="11"/>
      <c r="BF527" s="11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ht="15.75" customHeight="1">
      <c r="A528" s="5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9"/>
      <c r="AM528" s="10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11"/>
      <c r="BE528" s="11"/>
      <c r="BF528" s="11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ht="15.75" customHeight="1">
      <c r="A529" s="5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9"/>
      <c r="AM529" s="10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11"/>
      <c r="BE529" s="11"/>
      <c r="BF529" s="11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ht="15.75" customHeight="1">
      <c r="A530" s="5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9"/>
      <c r="AM530" s="10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11"/>
      <c r="BE530" s="11"/>
      <c r="BF530" s="11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ht="15.75" customHeight="1">
      <c r="A531" s="5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9"/>
      <c r="AM531" s="10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11"/>
      <c r="BE531" s="11"/>
      <c r="BF531" s="11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ht="15.75" customHeight="1">
      <c r="A532" s="5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9"/>
      <c r="AM532" s="10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11"/>
      <c r="BE532" s="11"/>
      <c r="BF532" s="11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ht="15.75" customHeight="1">
      <c r="A533" s="5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9"/>
      <c r="AM533" s="10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11"/>
      <c r="BE533" s="11"/>
      <c r="BF533" s="11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ht="15.75" customHeight="1">
      <c r="A534" s="5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9"/>
      <c r="AM534" s="10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11"/>
      <c r="BE534" s="11"/>
      <c r="BF534" s="11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ht="15.75" customHeight="1">
      <c r="A535" s="5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9"/>
      <c r="AM535" s="10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11"/>
      <c r="BE535" s="11"/>
      <c r="BF535" s="11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ht="15.75" customHeight="1">
      <c r="A536" s="5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9"/>
      <c r="AM536" s="10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11"/>
      <c r="BE536" s="11"/>
      <c r="BF536" s="11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ht="15.75" customHeight="1">
      <c r="A537" s="5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9"/>
      <c r="AM537" s="10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11"/>
      <c r="BE537" s="11"/>
      <c r="BF537" s="11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ht="15.75" customHeight="1">
      <c r="A538" s="5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9"/>
      <c r="AM538" s="10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11"/>
      <c r="BE538" s="11"/>
      <c r="BF538" s="11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ht="15.75" customHeight="1">
      <c r="A539" s="5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9"/>
      <c r="AM539" s="10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11"/>
      <c r="BE539" s="11"/>
      <c r="BF539" s="11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ht="15.75" customHeight="1">
      <c r="A540" s="5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9"/>
      <c r="AM540" s="10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11"/>
      <c r="BE540" s="11"/>
      <c r="BF540" s="11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ht="15.75" customHeight="1">
      <c r="A541" s="5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9"/>
      <c r="AM541" s="10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11"/>
      <c r="BE541" s="11"/>
      <c r="BF541" s="11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ht="15.75" customHeight="1">
      <c r="A542" s="5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9"/>
      <c r="AM542" s="10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11"/>
      <c r="BE542" s="11"/>
      <c r="BF542" s="11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ht="15.75" customHeight="1">
      <c r="A543" s="5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9"/>
      <c r="AM543" s="10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11"/>
      <c r="BE543" s="11"/>
      <c r="BF543" s="11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ht="15.75" customHeight="1">
      <c r="A544" s="5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9"/>
      <c r="AM544" s="10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11"/>
      <c r="BE544" s="11"/>
      <c r="BF544" s="11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ht="15.75" customHeight="1">
      <c r="A545" s="5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9"/>
      <c r="AM545" s="10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11"/>
      <c r="BE545" s="11"/>
      <c r="BF545" s="11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ht="15.75" customHeight="1">
      <c r="A546" s="5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9"/>
      <c r="AM546" s="10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11"/>
      <c r="BE546" s="11"/>
      <c r="BF546" s="11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ht="15.75" customHeight="1">
      <c r="A547" s="5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9"/>
      <c r="AM547" s="10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11"/>
      <c r="BE547" s="11"/>
      <c r="BF547" s="11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ht="15.75" customHeight="1">
      <c r="A548" s="5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9"/>
      <c r="AM548" s="10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11"/>
      <c r="BE548" s="11"/>
      <c r="BF548" s="11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ht="15.75" customHeight="1">
      <c r="A549" s="5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9"/>
      <c r="AM549" s="10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11"/>
      <c r="BE549" s="11"/>
      <c r="BF549" s="11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ht="15.75" customHeight="1">
      <c r="A550" s="5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9"/>
      <c r="AM550" s="10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11"/>
      <c r="BE550" s="11"/>
      <c r="BF550" s="11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ht="15.75" customHeight="1">
      <c r="A551" s="5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9"/>
      <c r="AM551" s="10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11"/>
      <c r="BE551" s="11"/>
      <c r="BF551" s="11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ht="15.75" customHeight="1">
      <c r="A552" s="5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9"/>
      <c r="AM552" s="10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11"/>
      <c r="BE552" s="11"/>
      <c r="BF552" s="11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ht="15.75" customHeight="1">
      <c r="A553" s="5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9"/>
      <c r="AM553" s="10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11"/>
      <c r="BE553" s="11"/>
      <c r="BF553" s="11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ht="15.75" customHeight="1">
      <c r="A554" s="5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9"/>
      <c r="AM554" s="10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11"/>
      <c r="BE554" s="11"/>
      <c r="BF554" s="11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ht="15.75" customHeight="1">
      <c r="A555" s="5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9"/>
      <c r="AM555" s="10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11"/>
      <c r="BE555" s="11"/>
      <c r="BF555" s="11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ht="15.75" customHeight="1">
      <c r="A556" s="5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9"/>
      <c r="AM556" s="10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11"/>
      <c r="BE556" s="11"/>
      <c r="BF556" s="11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ht="15.75" customHeight="1">
      <c r="A557" s="5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9"/>
      <c r="AM557" s="10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11"/>
      <c r="BE557" s="11"/>
      <c r="BF557" s="11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ht="15.75" customHeight="1">
      <c r="A558" s="5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9"/>
      <c r="AM558" s="10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11"/>
      <c r="BE558" s="11"/>
      <c r="BF558" s="11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ht="15.75" customHeight="1">
      <c r="A559" s="5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9"/>
      <c r="AM559" s="10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11"/>
      <c r="BE559" s="11"/>
      <c r="BF559" s="11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ht="15.75" customHeight="1">
      <c r="A560" s="5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9"/>
      <c r="AM560" s="10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11"/>
      <c r="BE560" s="11"/>
      <c r="BF560" s="11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ht="15.75" customHeight="1">
      <c r="A561" s="5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9"/>
      <c r="AM561" s="10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11"/>
      <c r="BE561" s="11"/>
      <c r="BF561" s="11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ht="15.75" customHeight="1">
      <c r="A562" s="5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9"/>
      <c r="AM562" s="10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11"/>
      <c r="BE562" s="11"/>
      <c r="BF562" s="11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ht="15.75" customHeight="1">
      <c r="A563" s="5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9"/>
      <c r="AM563" s="10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11"/>
      <c r="BE563" s="11"/>
      <c r="BF563" s="11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ht="15.75" customHeight="1">
      <c r="A564" s="5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9"/>
      <c r="AM564" s="10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11"/>
      <c r="BE564" s="11"/>
      <c r="BF564" s="11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ht="15.75" customHeight="1">
      <c r="A565" s="5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9"/>
      <c r="AM565" s="10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11"/>
      <c r="BE565" s="11"/>
      <c r="BF565" s="11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ht="15.75" customHeight="1">
      <c r="A566" s="5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9"/>
      <c r="AM566" s="10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11"/>
      <c r="BE566" s="11"/>
      <c r="BF566" s="11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ht="15.75" customHeight="1">
      <c r="A567" s="5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9"/>
      <c r="AM567" s="10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11"/>
      <c r="BE567" s="11"/>
      <c r="BF567" s="11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ht="15.75" customHeight="1">
      <c r="A568" s="5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9"/>
      <c r="AM568" s="10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11"/>
      <c r="BE568" s="11"/>
      <c r="BF568" s="11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ht="15.75" customHeight="1">
      <c r="A569" s="5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9"/>
      <c r="AM569" s="10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11"/>
      <c r="BE569" s="11"/>
      <c r="BF569" s="11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ht="15.75" customHeight="1">
      <c r="A570" s="5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9"/>
      <c r="AM570" s="10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11"/>
      <c r="BE570" s="11"/>
      <c r="BF570" s="11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ht="15.75" customHeight="1">
      <c r="A571" s="5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9"/>
      <c r="AM571" s="10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11"/>
      <c r="BE571" s="11"/>
      <c r="BF571" s="11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ht="15.75" customHeight="1">
      <c r="A572" s="5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9"/>
      <c r="AM572" s="10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11"/>
      <c r="BE572" s="11"/>
      <c r="BF572" s="11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ht="15.75" customHeight="1">
      <c r="A573" s="5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9"/>
      <c r="AM573" s="10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11"/>
      <c r="BE573" s="11"/>
      <c r="BF573" s="11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ht="15.75" customHeight="1">
      <c r="A574" s="5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9"/>
      <c r="AM574" s="10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11"/>
      <c r="BE574" s="11"/>
      <c r="BF574" s="11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ht="15.75" customHeight="1">
      <c r="A575" s="5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9"/>
      <c r="AM575" s="10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11"/>
      <c r="BE575" s="11"/>
      <c r="BF575" s="11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ht="15.75" customHeight="1">
      <c r="A576" s="5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9"/>
      <c r="AM576" s="10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11"/>
      <c r="BE576" s="11"/>
      <c r="BF576" s="11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ht="15.75" customHeight="1">
      <c r="A577" s="5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9"/>
      <c r="AM577" s="10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11"/>
      <c r="BE577" s="11"/>
      <c r="BF577" s="11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ht="15.75" customHeight="1">
      <c r="A578" s="5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9"/>
      <c r="AM578" s="10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11"/>
      <c r="BE578" s="11"/>
      <c r="BF578" s="11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ht="15.75" customHeight="1">
      <c r="A579" s="5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9"/>
      <c r="AM579" s="10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11"/>
      <c r="BE579" s="11"/>
      <c r="BF579" s="11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ht="15.75" customHeight="1">
      <c r="A580" s="5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9"/>
      <c r="AM580" s="10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11"/>
      <c r="BE580" s="11"/>
      <c r="BF580" s="11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ht="15.75" customHeight="1">
      <c r="A581" s="5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9"/>
      <c r="AM581" s="10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11"/>
      <c r="BE581" s="11"/>
      <c r="BF581" s="11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ht="15.75" customHeight="1">
      <c r="A582" s="5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9"/>
      <c r="AM582" s="10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11"/>
      <c r="BE582" s="11"/>
      <c r="BF582" s="11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ht="15.75" customHeight="1">
      <c r="A583" s="5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9"/>
      <c r="AM583" s="10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11"/>
      <c r="BE583" s="11"/>
      <c r="BF583" s="11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ht="15.75" customHeight="1">
      <c r="A584" s="5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9"/>
      <c r="AM584" s="10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11"/>
      <c r="BE584" s="11"/>
      <c r="BF584" s="11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ht="15.75" customHeight="1">
      <c r="A585" s="5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9"/>
      <c r="AM585" s="10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11"/>
      <c r="BE585" s="11"/>
      <c r="BF585" s="11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ht="15.75" customHeight="1">
      <c r="A586" s="5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9"/>
      <c r="AM586" s="10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11"/>
      <c r="BE586" s="11"/>
      <c r="BF586" s="11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ht="15.75" customHeight="1">
      <c r="A587" s="5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9"/>
      <c r="AM587" s="10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11"/>
      <c r="BE587" s="11"/>
      <c r="BF587" s="11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ht="15.75" customHeight="1">
      <c r="A588" s="5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9"/>
      <c r="AM588" s="10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11"/>
      <c r="BE588" s="11"/>
      <c r="BF588" s="11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ht="15.75" customHeight="1">
      <c r="A589" s="5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9"/>
      <c r="AM589" s="10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11"/>
      <c r="BE589" s="11"/>
      <c r="BF589" s="11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ht="15.75" customHeight="1">
      <c r="A590" s="5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9"/>
      <c r="AM590" s="10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11"/>
      <c r="BE590" s="11"/>
      <c r="BF590" s="11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ht="15.75" customHeight="1">
      <c r="A591" s="5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9"/>
      <c r="AM591" s="10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11"/>
      <c r="BE591" s="11"/>
      <c r="BF591" s="11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ht="15.75" customHeight="1">
      <c r="A592" s="5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9"/>
      <c r="AM592" s="10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11"/>
      <c r="BE592" s="11"/>
      <c r="BF592" s="11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ht="15.75" customHeight="1">
      <c r="A593" s="5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9"/>
      <c r="AM593" s="10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11"/>
      <c r="BE593" s="11"/>
      <c r="BF593" s="11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ht="15.75" customHeight="1">
      <c r="A594" s="5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9"/>
      <c r="AM594" s="10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11"/>
      <c r="BE594" s="11"/>
      <c r="BF594" s="11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ht="15.75" customHeight="1">
      <c r="A595" s="5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9"/>
      <c r="AM595" s="10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11"/>
      <c r="BE595" s="11"/>
      <c r="BF595" s="11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ht="15.75" customHeight="1">
      <c r="A596" s="5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9"/>
      <c r="AM596" s="10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11"/>
      <c r="BE596" s="11"/>
      <c r="BF596" s="11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ht="15.75" customHeight="1">
      <c r="A597" s="5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9"/>
      <c r="AM597" s="10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11"/>
      <c r="BE597" s="11"/>
      <c r="BF597" s="11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ht="15.75" customHeight="1">
      <c r="A598" s="5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9"/>
      <c r="AM598" s="10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11"/>
      <c r="BE598" s="11"/>
      <c r="BF598" s="11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ht="15.75" customHeight="1">
      <c r="A599" s="5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9"/>
      <c r="AM599" s="10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11"/>
      <c r="BE599" s="11"/>
      <c r="BF599" s="11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ht="15.75" customHeight="1">
      <c r="A600" s="5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9"/>
      <c r="AM600" s="10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11"/>
      <c r="BE600" s="11"/>
      <c r="BF600" s="11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ht="15.75" customHeight="1">
      <c r="A601" s="5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9"/>
      <c r="AM601" s="10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11"/>
      <c r="BE601" s="11"/>
      <c r="BF601" s="11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ht="15.75" customHeight="1">
      <c r="A602" s="5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9"/>
      <c r="AM602" s="10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11"/>
      <c r="BE602" s="11"/>
      <c r="BF602" s="11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ht="15.75" customHeight="1">
      <c r="A603" s="5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9"/>
      <c r="AM603" s="10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11"/>
      <c r="BE603" s="11"/>
      <c r="BF603" s="11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ht="15.75" customHeight="1">
      <c r="A604" s="5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9"/>
      <c r="AM604" s="10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11"/>
      <c r="BE604" s="11"/>
      <c r="BF604" s="11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ht="15.75" customHeight="1">
      <c r="A605" s="5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9"/>
      <c r="AM605" s="10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11"/>
      <c r="BE605" s="11"/>
      <c r="BF605" s="11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ht="15.75" customHeight="1">
      <c r="A606" s="5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9"/>
      <c r="AM606" s="10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11"/>
      <c r="BE606" s="11"/>
      <c r="BF606" s="11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ht="15.75" customHeight="1">
      <c r="A607" s="5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9"/>
      <c r="AM607" s="10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11"/>
      <c r="BE607" s="11"/>
      <c r="BF607" s="11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ht="15.75" customHeight="1">
      <c r="A608" s="5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9"/>
      <c r="AM608" s="10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11"/>
      <c r="BE608" s="11"/>
      <c r="BF608" s="11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ht="15.75" customHeight="1">
      <c r="A609" s="5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9"/>
      <c r="AM609" s="10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11"/>
      <c r="BE609" s="11"/>
      <c r="BF609" s="11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ht="15.75" customHeight="1">
      <c r="A610" s="5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9"/>
      <c r="AM610" s="10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11"/>
      <c r="BE610" s="11"/>
      <c r="BF610" s="11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ht="15.75" customHeight="1">
      <c r="A611" s="5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9"/>
      <c r="AM611" s="10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11"/>
      <c r="BE611" s="11"/>
      <c r="BF611" s="11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ht="15.75" customHeight="1">
      <c r="A612" s="5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9"/>
      <c r="AM612" s="10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11"/>
      <c r="BE612" s="11"/>
      <c r="BF612" s="11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ht="15.75" customHeight="1">
      <c r="A613" s="5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9"/>
      <c r="AM613" s="10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11"/>
      <c r="BE613" s="11"/>
      <c r="BF613" s="11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ht="15.75" customHeight="1">
      <c r="A614" s="5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9"/>
      <c r="AM614" s="10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11"/>
      <c r="BE614" s="11"/>
      <c r="BF614" s="11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ht="15.75" customHeight="1">
      <c r="A615" s="5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9"/>
      <c r="AM615" s="10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11"/>
      <c r="BE615" s="11"/>
      <c r="BF615" s="11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ht="15.75" customHeight="1">
      <c r="A616" s="5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9"/>
      <c r="AM616" s="10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11"/>
      <c r="BE616" s="11"/>
      <c r="BF616" s="11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ht="15.75" customHeight="1">
      <c r="A617" s="5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9"/>
      <c r="AM617" s="10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11"/>
      <c r="BE617" s="11"/>
      <c r="BF617" s="11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ht="15.75" customHeight="1">
      <c r="A618" s="5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9"/>
      <c r="AM618" s="10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11"/>
      <c r="BE618" s="11"/>
      <c r="BF618" s="11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ht="15.75" customHeight="1">
      <c r="A619" s="5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9"/>
      <c r="AM619" s="10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11"/>
      <c r="BE619" s="11"/>
      <c r="BF619" s="11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ht="15.75" customHeight="1">
      <c r="A620" s="5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9"/>
      <c r="AM620" s="10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11"/>
      <c r="BE620" s="11"/>
      <c r="BF620" s="11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ht="15.75" customHeight="1">
      <c r="A621" s="5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9"/>
      <c r="AM621" s="10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11"/>
      <c r="BE621" s="11"/>
      <c r="BF621" s="11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ht="15.75" customHeight="1">
      <c r="A622" s="5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9"/>
      <c r="AM622" s="10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11"/>
      <c r="BE622" s="11"/>
      <c r="BF622" s="11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ht="15.75" customHeight="1">
      <c r="A623" s="5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9"/>
      <c r="AM623" s="10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11"/>
      <c r="BE623" s="11"/>
      <c r="BF623" s="11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ht="15.75" customHeight="1">
      <c r="A624" s="5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9"/>
      <c r="AM624" s="10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11"/>
      <c r="BE624" s="11"/>
      <c r="BF624" s="11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ht="15.75" customHeight="1">
      <c r="A625" s="5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9"/>
      <c r="AM625" s="10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11"/>
      <c r="BE625" s="11"/>
      <c r="BF625" s="11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ht="15.75" customHeight="1">
      <c r="A626" s="5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9"/>
      <c r="AM626" s="10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11"/>
      <c r="BE626" s="11"/>
      <c r="BF626" s="11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ht="15.75" customHeight="1">
      <c r="A627" s="5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9"/>
      <c r="AM627" s="10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11"/>
      <c r="BE627" s="11"/>
      <c r="BF627" s="11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ht="15.75" customHeight="1">
      <c r="A628" s="5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9"/>
      <c r="AM628" s="10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11"/>
      <c r="BE628" s="11"/>
      <c r="BF628" s="11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ht="15.75" customHeight="1">
      <c r="A629" s="5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9"/>
      <c r="AM629" s="10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11"/>
      <c r="BE629" s="11"/>
      <c r="BF629" s="11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ht="15.75" customHeight="1">
      <c r="A630" s="5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9"/>
      <c r="AM630" s="10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11"/>
      <c r="BE630" s="11"/>
      <c r="BF630" s="11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ht="15.75" customHeight="1">
      <c r="A631" s="5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9"/>
      <c r="AM631" s="10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11"/>
      <c r="BE631" s="11"/>
      <c r="BF631" s="11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ht="15.75" customHeight="1">
      <c r="A632" s="5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9"/>
      <c r="AM632" s="10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11"/>
      <c r="BE632" s="11"/>
      <c r="BF632" s="11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ht="15.75" customHeight="1">
      <c r="A633" s="5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9"/>
      <c r="AM633" s="10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11"/>
      <c r="BE633" s="11"/>
      <c r="BF633" s="11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ht="15.75" customHeight="1">
      <c r="A634" s="5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9"/>
      <c r="AM634" s="10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11"/>
      <c r="BE634" s="11"/>
      <c r="BF634" s="11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ht="15.75" customHeight="1">
      <c r="A635" s="5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9"/>
      <c r="AM635" s="10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11"/>
      <c r="BE635" s="11"/>
      <c r="BF635" s="11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ht="15.75" customHeight="1">
      <c r="A636" s="5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9"/>
      <c r="AM636" s="10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11"/>
      <c r="BE636" s="11"/>
      <c r="BF636" s="11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ht="15.75" customHeight="1">
      <c r="A637" s="5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9"/>
      <c r="AM637" s="10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11"/>
      <c r="BE637" s="11"/>
      <c r="BF637" s="11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ht="15.75" customHeight="1">
      <c r="A638" s="5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9"/>
      <c r="AM638" s="10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11"/>
      <c r="BE638" s="11"/>
      <c r="BF638" s="11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ht="15.75" customHeight="1">
      <c r="A639" s="5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9"/>
      <c r="AM639" s="10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11"/>
      <c r="BE639" s="11"/>
      <c r="BF639" s="11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ht="15.75" customHeight="1">
      <c r="A640" s="5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9"/>
      <c r="AM640" s="10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11"/>
      <c r="BE640" s="11"/>
      <c r="BF640" s="11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ht="15.75" customHeight="1">
      <c r="A641" s="5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9"/>
      <c r="AM641" s="10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11"/>
      <c r="BE641" s="11"/>
      <c r="BF641" s="11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ht="15.75" customHeight="1">
      <c r="A642" s="5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9"/>
      <c r="AM642" s="10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11"/>
      <c r="BE642" s="11"/>
      <c r="BF642" s="11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ht="15.75" customHeight="1">
      <c r="A643" s="5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9"/>
      <c r="AM643" s="10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11"/>
      <c r="BE643" s="11"/>
      <c r="BF643" s="11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ht="15.75" customHeight="1">
      <c r="A644" s="5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9"/>
      <c r="AM644" s="10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11"/>
      <c r="BE644" s="11"/>
      <c r="BF644" s="11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ht="15.75" customHeight="1">
      <c r="A645" s="5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9"/>
      <c r="AM645" s="10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11"/>
      <c r="BE645" s="11"/>
      <c r="BF645" s="11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ht="15.75" customHeight="1">
      <c r="A646" s="5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9"/>
      <c r="AM646" s="10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11"/>
      <c r="BE646" s="11"/>
      <c r="BF646" s="11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ht="15.75" customHeight="1">
      <c r="A647" s="5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9"/>
      <c r="AM647" s="10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11"/>
      <c r="BE647" s="11"/>
      <c r="BF647" s="11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ht="15.75" customHeight="1">
      <c r="A648" s="5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9"/>
      <c r="AM648" s="10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11"/>
      <c r="BE648" s="11"/>
      <c r="BF648" s="11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ht="15.75" customHeight="1">
      <c r="A649" s="5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9"/>
      <c r="AM649" s="10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11"/>
      <c r="BE649" s="11"/>
      <c r="BF649" s="11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ht="15.75" customHeight="1">
      <c r="A650" s="5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9"/>
      <c r="AM650" s="10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11"/>
      <c r="BE650" s="11"/>
      <c r="BF650" s="11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ht="15.75" customHeight="1">
      <c r="A651" s="5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9"/>
      <c r="AM651" s="10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11"/>
      <c r="BE651" s="11"/>
      <c r="BF651" s="11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ht="15.75" customHeight="1">
      <c r="A652" s="5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9"/>
      <c r="AM652" s="10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11"/>
      <c r="BE652" s="11"/>
      <c r="BF652" s="11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ht="15.75" customHeight="1">
      <c r="A653" s="5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9"/>
      <c r="AM653" s="10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11"/>
      <c r="BE653" s="11"/>
      <c r="BF653" s="11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ht="15.75" customHeight="1">
      <c r="A654" s="5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9"/>
      <c r="AM654" s="10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11"/>
      <c r="BE654" s="11"/>
      <c r="BF654" s="11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ht="15.75" customHeight="1">
      <c r="A655" s="5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9"/>
      <c r="AM655" s="10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11"/>
      <c r="BE655" s="11"/>
      <c r="BF655" s="11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ht="15.75" customHeight="1">
      <c r="A656" s="5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9"/>
      <c r="AM656" s="10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11"/>
      <c r="BE656" s="11"/>
      <c r="BF656" s="11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ht="15.75" customHeight="1">
      <c r="A657" s="5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9"/>
      <c r="AM657" s="10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11"/>
      <c r="BE657" s="11"/>
      <c r="BF657" s="11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ht="15.75" customHeight="1">
      <c r="A658" s="5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9"/>
      <c r="AM658" s="10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11"/>
      <c r="BE658" s="11"/>
      <c r="BF658" s="11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ht="15.75" customHeight="1">
      <c r="A659" s="5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9"/>
      <c r="AM659" s="10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11"/>
      <c r="BE659" s="11"/>
      <c r="BF659" s="11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ht="15.75" customHeight="1">
      <c r="A660" s="5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9"/>
      <c r="AM660" s="10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11"/>
      <c r="BE660" s="11"/>
      <c r="BF660" s="11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ht="15.75" customHeight="1">
      <c r="A661" s="5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9"/>
      <c r="AM661" s="10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11"/>
      <c r="BE661" s="11"/>
      <c r="BF661" s="11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ht="15.75" customHeight="1">
      <c r="A662" s="5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9"/>
      <c r="AM662" s="10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11"/>
      <c r="BE662" s="11"/>
      <c r="BF662" s="11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ht="15.75" customHeight="1">
      <c r="A663" s="5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9"/>
      <c r="AM663" s="10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11"/>
      <c r="BE663" s="11"/>
      <c r="BF663" s="11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ht="15.75" customHeight="1">
      <c r="A664" s="5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9"/>
      <c r="AM664" s="10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11"/>
      <c r="BE664" s="11"/>
      <c r="BF664" s="11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ht="15.75" customHeight="1">
      <c r="A665" s="5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9"/>
      <c r="AM665" s="10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11"/>
      <c r="BE665" s="11"/>
      <c r="BF665" s="11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ht="15.75" customHeight="1">
      <c r="A666" s="5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9"/>
      <c r="AM666" s="10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11"/>
      <c r="BE666" s="11"/>
      <c r="BF666" s="11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ht="15.75" customHeight="1">
      <c r="A667" s="5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9"/>
      <c r="AM667" s="10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11"/>
      <c r="BE667" s="11"/>
      <c r="BF667" s="11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ht="15.75" customHeight="1">
      <c r="A668" s="5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9"/>
      <c r="AM668" s="10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11"/>
      <c r="BE668" s="11"/>
      <c r="BF668" s="11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ht="15.75" customHeight="1">
      <c r="A669" s="5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9"/>
      <c r="AM669" s="10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11"/>
      <c r="BE669" s="11"/>
      <c r="BF669" s="11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ht="15.75" customHeight="1">
      <c r="A670" s="5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9"/>
      <c r="AM670" s="10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11"/>
      <c r="BE670" s="11"/>
      <c r="BF670" s="11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ht="15.75" customHeight="1">
      <c r="A671" s="5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9"/>
      <c r="AM671" s="10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11"/>
      <c r="BE671" s="11"/>
      <c r="BF671" s="11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ht="15.75" customHeight="1">
      <c r="A672" s="5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9"/>
      <c r="AM672" s="10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11"/>
      <c r="BE672" s="11"/>
      <c r="BF672" s="11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ht="15.75" customHeight="1">
      <c r="A673" s="5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9"/>
      <c r="AM673" s="10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11"/>
      <c r="BE673" s="11"/>
      <c r="BF673" s="11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ht="15.75" customHeight="1">
      <c r="A674" s="5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9"/>
      <c r="AM674" s="10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11"/>
      <c r="BE674" s="11"/>
      <c r="BF674" s="11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ht="15.75" customHeight="1">
      <c r="A675" s="5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9"/>
      <c r="AM675" s="10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11"/>
      <c r="BE675" s="11"/>
      <c r="BF675" s="11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ht="15.75" customHeight="1">
      <c r="A676" s="5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9"/>
      <c r="AM676" s="10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11"/>
      <c r="BE676" s="11"/>
      <c r="BF676" s="11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ht="15.75" customHeight="1">
      <c r="A677" s="5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9"/>
      <c r="AM677" s="10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11"/>
      <c r="BE677" s="11"/>
      <c r="BF677" s="11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ht="15.75" customHeight="1">
      <c r="A678" s="5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9"/>
      <c r="AM678" s="10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11"/>
      <c r="BE678" s="11"/>
      <c r="BF678" s="11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ht="15.75" customHeight="1">
      <c r="A679" s="5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9"/>
      <c r="AM679" s="10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11"/>
      <c r="BE679" s="11"/>
      <c r="BF679" s="11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ht="15.75" customHeight="1">
      <c r="A680" s="5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9"/>
      <c r="AM680" s="10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11"/>
      <c r="BE680" s="11"/>
      <c r="BF680" s="11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ht="15.75" customHeight="1">
      <c r="A681" s="5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9"/>
      <c r="AM681" s="10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11"/>
      <c r="BE681" s="11"/>
      <c r="BF681" s="11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ht="15.75" customHeight="1">
      <c r="A682" s="5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9"/>
      <c r="AM682" s="10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11"/>
      <c r="BE682" s="11"/>
      <c r="BF682" s="11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ht="15.75" customHeight="1">
      <c r="A683" s="5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9"/>
      <c r="AM683" s="10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11"/>
      <c r="BE683" s="11"/>
      <c r="BF683" s="11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ht="15.75" customHeight="1">
      <c r="A684" s="5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9"/>
      <c r="AM684" s="10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11"/>
      <c r="BE684" s="11"/>
      <c r="BF684" s="11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ht="15.75" customHeight="1">
      <c r="A685" s="5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9"/>
      <c r="AM685" s="10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11"/>
      <c r="BE685" s="11"/>
      <c r="BF685" s="11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ht="15.75" customHeight="1">
      <c r="A686" s="5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9"/>
      <c r="AM686" s="10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11"/>
      <c r="BE686" s="11"/>
      <c r="BF686" s="11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ht="15.75" customHeight="1">
      <c r="A687" s="5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9"/>
      <c r="AM687" s="10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11"/>
      <c r="BE687" s="11"/>
      <c r="BF687" s="11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ht="15.75" customHeight="1">
      <c r="A688" s="5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9"/>
      <c r="AM688" s="10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11"/>
      <c r="BE688" s="11"/>
      <c r="BF688" s="11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ht="15.75" customHeight="1">
      <c r="A689" s="5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9"/>
      <c r="AM689" s="10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11"/>
      <c r="BE689" s="11"/>
      <c r="BF689" s="11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ht="15.75" customHeight="1">
      <c r="A690" s="5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9"/>
      <c r="AM690" s="10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11"/>
      <c r="BE690" s="11"/>
      <c r="BF690" s="11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ht="15.75" customHeight="1">
      <c r="A691" s="5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9"/>
      <c r="AM691" s="10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11"/>
      <c r="BE691" s="11"/>
      <c r="BF691" s="11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ht="15.75" customHeight="1">
      <c r="A692" s="5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9"/>
      <c r="AM692" s="10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11"/>
      <c r="BE692" s="11"/>
      <c r="BF692" s="11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ht="15.75" customHeight="1">
      <c r="A693" s="5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9"/>
      <c r="AM693" s="10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11"/>
      <c r="BE693" s="11"/>
      <c r="BF693" s="11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ht="15.75" customHeight="1">
      <c r="A694" s="5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9"/>
      <c r="AM694" s="10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11"/>
      <c r="BE694" s="11"/>
      <c r="BF694" s="11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ht="15.75" customHeight="1">
      <c r="A695" s="5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9"/>
      <c r="AM695" s="10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11"/>
      <c r="BE695" s="11"/>
      <c r="BF695" s="11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ht="15.75" customHeight="1">
      <c r="A696" s="5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9"/>
      <c r="AM696" s="10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11"/>
      <c r="BE696" s="11"/>
      <c r="BF696" s="11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ht="15.75" customHeight="1">
      <c r="A697" s="5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9"/>
      <c r="AM697" s="10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11"/>
      <c r="BE697" s="11"/>
      <c r="BF697" s="11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ht="15.75" customHeight="1">
      <c r="A698" s="5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9"/>
      <c r="AM698" s="10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11"/>
      <c r="BE698" s="11"/>
      <c r="BF698" s="11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ht="15.75" customHeight="1">
      <c r="A699" s="5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9"/>
      <c r="AM699" s="10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11"/>
      <c r="BE699" s="11"/>
      <c r="BF699" s="11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ht="15.75" customHeight="1">
      <c r="A700" s="5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9"/>
      <c r="AM700" s="10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11"/>
      <c r="BE700" s="11"/>
      <c r="BF700" s="11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ht="15.75" customHeight="1">
      <c r="A701" s="5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9"/>
      <c r="AM701" s="10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11"/>
      <c r="BE701" s="11"/>
      <c r="BF701" s="11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ht="15.75" customHeight="1">
      <c r="A702" s="5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9"/>
      <c r="AM702" s="10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11"/>
      <c r="BE702" s="11"/>
      <c r="BF702" s="11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ht="15.75" customHeight="1">
      <c r="A703" s="5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9"/>
      <c r="AM703" s="10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11"/>
      <c r="BE703" s="11"/>
      <c r="BF703" s="11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ht="15.75" customHeight="1">
      <c r="A704" s="5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9"/>
      <c r="AM704" s="10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11"/>
      <c r="BE704" s="11"/>
      <c r="BF704" s="11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ht="15.75" customHeight="1">
      <c r="A705" s="5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9"/>
      <c r="AM705" s="10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11"/>
      <c r="BE705" s="11"/>
      <c r="BF705" s="11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ht="15.75" customHeight="1">
      <c r="A706" s="5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9"/>
      <c r="AM706" s="10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11"/>
      <c r="BE706" s="11"/>
      <c r="BF706" s="11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ht="15.75" customHeight="1">
      <c r="A707" s="5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9"/>
      <c r="AM707" s="10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11"/>
      <c r="BE707" s="11"/>
      <c r="BF707" s="11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ht="15.75" customHeight="1">
      <c r="A708" s="5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9"/>
      <c r="AM708" s="10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11"/>
      <c r="BE708" s="11"/>
      <c r="BF708" s="11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ht="15.75" customHeight="1">
      <c r="A709" s="5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9"/>
      <c r="AM709" s="10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11"/>
      <c r="BE709" s="11"/>
      <c r="BF709" s="11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ht="15.75" customHeight="1">
      <c r="A710" s="5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9"/>
      <c r="AM710" s="10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11"/>
      <c r="BE710" s="11"/>
      <c r="BF710" s="11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ht="15.75" customHeight="1">
      <c r="A711" s="5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9"/>
      <c r="AM711" s="10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11"/>
      <c r="BE711" s="11"/>
      <c r="BF711" s="11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ht="15.75" customHeight="1">
      <c r="A712" s="5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9"/>
      <c r="AM712" s="10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11"/>
      <c r="BE712" s="11"/>
      <c r="BF712" s="11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ht="15.75" customHeight="1">
      <c r="A713" s="5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9"/>
      <c r="AM713" s="10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11"/>
      <c r="BE713" s="11"/>
      <c r="BF713" s="11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ht="15.75" customHeight="1">
      <c r="A714" s="5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9"/>
      <c r="AM714" s="10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11"/>
      <c r="BE714" s="11"/>
      <c r="BF714" s="11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ht="15.75" customHeight="1">
      <c r="A715" s="5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9"/>
      <c r="AM715" s="10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11"/>
      <c r="BE715" s="11"/>
      <c r="BF715" s="11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ht="15.75" customHeight="1">
      <c r="A716" s="5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9"/>
      <c r="AM716" s="10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11"/>
      <c r="BE716" s="11"/>
      <c r="BF716" s="11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ht="15.75" customHeight="1">
      <c r="A717" s="5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9"/>
      <c r="AM717" s="10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11"/>
      <c r="BE717" s="11"/>
      <c r="BF717" s="11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ht="15.75" customHeight="1">
      <c r="A718" s="5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9"/>
      <c r="AM718" s="10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11"/>
      <c r="BE718" s="11"/>
      <c r="BF718" s="11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ht="15.75" customHeight="1">
      <c r="A719" s="5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9"/>
      <c r="AM719" s="10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11"/>
      <c r="BE719" s="11"/>
      <c r="BF719" s="11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ht="15.75" customHeight="1">
      <c r="A720" s="5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9"/>
      <c r="AM720" s="10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11"/>
      <c r="BE720" s="11"/>
      <c r="BF720" s="11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ht="15.75" customHeight="1">
      <c r="A721" s="5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9"/>
      <c r="AM721" s="10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11"/>
      <c r="BE721" s="11"/>
      <c r="BF721" s="11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ht="15.75" customHeight="1">
      <c r="A722" s="5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9"/>
      <c r="AM722" s="10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11"/>
      <c r="BE722" s="11"/>
      <c r="BF722" s="11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ht="15.75" customHeight="1">
      <c r="A723" s="5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9"/>
      <c r="AM723" s="10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11"/>
      <c r="BE723" s="11"/>
      <c r="BF723" s="11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ht="15.75" customHeight="1">
      <c r="A724" s="5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9"/>
      <c r="AM724" s="10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11"/>
      <c r="BE724" s="11"/>
      <c r="BF724" s="11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ht="15.75" customHeight="1">
      <c r="A725" s="5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9"/>
      <c r="AM725" s="10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11"/>
      <c r="BE725" s="11"/>
      <c r="BF725" s="11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ht="15.75" customHeight="1">
      <c r="A726" s="5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9"/>
      <c r="AM726" s="10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11"/>
      <c r="BE726" s="11"/>
      <c r="BF726" s="11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ht="15.75" customHeight="1">
      <c r="A727" s="5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9"/>
      <c r="AM727" s="10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11"/>
      <c r="BE727" s="11"/>
      <c r="BF727" s="11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ht="15.75" customHeight="1">
      <c r="A728" s="5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9"/>
      <c r="AM728" s="10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11"/>
      <c r="BE728" s="11"/>
      <c r="BF728" s="11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ht="15.75" customHeight="1">
      <c r="A729" s="5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9"/>
      <c r="AM729" s="10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11"/>
      <c r="BE729" s="11"/>
      <c r="BF729" s="11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ht="15.75" customHeight="1">
      <c r="A730" s="5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9"/>
      <c r="AM730" s="10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11"/>
      <c r="BE730" s="11"/>
      <c r="BF730" s="11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ht="15.75" customHeight="1">
      <c r="A731" s="5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9"/>
      <c r="AM731" s="10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11"/>
      <c r="BE731" s="11"/>
      <c r="BF731" s="11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ht="15.75" customHeight="1">
      <c r="A732" s="5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9"/>
      <c r="AM732" s="10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11"/>
      <c r="BE732" s="11"/>
      <c r="BF732" s="11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ht="15.75" customHeight="1">
      <c r="A733" s="5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9"/>
      <c r="AM733" s="10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11"/>
      <c r="BE733" s="11"/>
      <c r="BF733" s="11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ht="15.75" customHeight="1">
      <c r="A734" s="5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9"/>
      <c r="AM734" s="10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11"/>
      <c r="BE734" s="11"/>
      <c r="BF734" s="11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ht="15.75" customHeight="1">
      <c r="A735" s="5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9"/>
      <c r="AM735" s="10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11"/>
      <c r="BE735" s="11"/>
      <c r="BF735" s="11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ht="15.75" customHeight="1">
      <c r="A736" s="5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9"/>
      <c r="AM736" s="10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11"/>
      <c r="BE736" s="11"/>
      <c r="BF736" s="11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ht="15.75" customHeight="1">
      <c r="A737" s="5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9"/>
      <c r="AM737" s="10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11"/>
      <c r="BE737" s="11"/>
      <c r="BF737" s="11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ht="15.75" customHeight="1">
      <c r="A738" s="5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9"/>
      <c r="AM738" s="10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11"/>
      <c r="BE738" s="11"/>
      <c r="BF738" s="11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ht="15.75" customHeight="1">
      <c r="A739" s="5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9"/>
      <c r="AM739" s="10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11"/>
      <c r="BE739" s="11"/>
      <c r="BF739" s="11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ht="15.75" customHeight="1">
      <c r="A740" s="5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9"/>
      <c r="AM740" s="10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11"/>
      <c r="BE740" s="11"/>
      <c r="BF740" s="11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ht="15.75" customHeight="1">
      <c r="A741" s="5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9"/>
      <c r="AM741" s="10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11"/>
      <c r="BE741" s="11"/>
      <c r="BF741" s="11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ht="15.75" customHeight="1">
      <c r="A742" s="5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9"/>
      <c r="AM742" s="10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11"/>
      <c r="BE742" s="11"/>
      <c r="BF742" s="11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ht="15.75" customHeight="1">
      <c r="A743" s="5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9"/>
      <c r="AM743" s="10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11"/>
      <c r="BE743" s="11"/>
      <c r="BF743" s="11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ht="15.75" customHeight="1">
      <c r="A744" s="5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9"/>
      <c r="AM744" s="10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11"/>
      <c r="BE744" s="11"/>
      <c r="BF744" s="11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ht="15.75" customHeight="1">
      <c r="A745" s="5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9"/>
      <c r="AM745" s="10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11"/>
      <c r="BE745" s="11"/>
      <c r="BF745" s="11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ht="15.75" customHeight="1">
      <c r="A746" s="5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9"/>
      <c r="AM746" s="10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11"/>
      <c r="BE746" s="11"/>
      <c r="BF746" s="11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ht="15.75" customHeight="1">
      <c r="A747" s="5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9"/>
      <c r="AM747" s="10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11"/>
      <c r="BE747" s="11"/>
      <c r="BF747" s="11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ht="15.75" customHeight="1">
      <c r="A748" s="5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9"/>
      <c r="AM748" s="10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11"/>
      <c r="BE748" s="11"/>
      <c r="BF748" s="11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ht="15.75" customHeight="1">
      <c r="A749" s="5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9"/>
      <c r="AM749" s="10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11"/>
      <c r="BE749" s="11"/>
      <c r="BF749" s="11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ht="15.75" customHeight="1">
      <c r="A750" s="5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9"/>
      <c r="AM750" s="10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11"/>
      <c r="BE750" s="11"/>
      <c r="BF750" s="11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ht="15.75" customHeight="1">
      <c r="A751" s="5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9"/>
      <c r="AM751" s="10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11"/>
      <c r="BE751" s="11"/>
      <c r="BF751" s="11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ht="15.75" customHeight="1">
      <c r="A752" s="5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9"/>
      <c r="AM752" s="10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11"/>
      <c r="BE752" s="11"/>
      <c r="BF752" s="11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ht="15.75" customHeight="1">
      <c r="A753" s="5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9"/>
      <c r="AM753" s="10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11"/>
      <c r="BE753" s="11"/>
      <c r="BF753" s="11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ht="15.75" customHeight="1">
      <c r="A754" s="5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9"/>
      <c r="AM754" s="10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11"/>
      <c r="BE754" s="11"/>
      <c r="BF754" s="11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ht="15.75" customHeight="1">
      <c r="A755" s="5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9"/>
      <c r="AM755" s="10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11"/>
      <c r="BE755" s="11"/>
      <c r="BF755" s="11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ht="15.75" customHeight="1">
      <c r="A756" s="5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9"/>
      <c r="AM756" s="10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11"/>
      <c r="BE756" s="11"/>
      <c r="BF756" s="11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ht="15.75" customHeight="1">
      <c r="A757" s="5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9"/>
      <c r="AM757" s="10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11"/>
      <c r="BE757" s="11"/>
      <c r="BF757" s="11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ht="15.75" customHeight="1">
      <c r="A758" s="5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9"/>
      <c r="AM758" s="10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11"/>
      <c r="BE758" s="11"/>
      <c r="BF758" s="11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ht="15.75" customHeight="1">
      <c r="A759" s="5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9"/>
      <c r="AM759" s="10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11"/>
      <c r="BE759" s="11"/>
      <c r="BF759" s="11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ht="15.75" customHeight="1">
      <c r="A760" s="5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9"/>
      <c r="AM760" s="10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11"/>
      <c r="BE760" s="11"/>
      <c r="BF760" s="11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ht="15.75" customHeight="1">
      <c r="A761" s="5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9"/>
      <c r="AM761" s="10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11"/>
      <c r="BE761" s="11"/>
      <c r="BF761" s="11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ht="15.75" customHeight="1">
      <c r="A762" s="5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9"/>
      <c r="AM762" s="10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11"/>
      <c r="BE762" s="11"/>
      <c r="BF762" s="11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ht="15.75" customHeight="1">
      <c r="A763" s="5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9"/>
      <c r="AM763" s="10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11"/>
      <c r="BE763" s="11"/>
      <c r="BF763" s="11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ht="15.75" customHeight="1">
      <c r="A764" s="5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9"/>
      <c r="AM764" s="10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11"/>
      <c r="BE764" s="11"/>
      <c r="BF764" s="11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ht="15.75" customHeight="1">
      <c r="A765" s="5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9"/>
      <c r="AM765" s="10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11"/>
      <c r="BE765" s="11"/>
      <c r="BF765" s="11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ht="15.75" customHeight="1">
      <c r="A766" s="5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9"/>
      <c r="AM766" s="10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11"/>
      <c r="BE766" s="11"/>
      <c r="BF766" s="11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ht="15.75" customHeight="1">
      <c r="A767" s="5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9"/>
      <c r="AM767" s="10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11"/>
      <c r="BE767" s="11"/>
      <c r="BF767" s="11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ht="15.75" customHeight="1">
      <c r="A768" s="5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9"/>
      <c r="AM768" s="10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11"/>
      <c r="BE768" s="11"/>
      <c r="BF768" s="11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ht="15.75" customHeight="1">
      <c r="A769" s="5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9"/>
      <c r="AM769" s="10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11"/>
      <c r="BE769" s="11"/>
      <c r="BF769" s="11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ht="15.75" customHeight="1">
      <c r="A770" s="5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9"/>
      <c r="AM770" s="10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11"/>
      <c r="BE770" s="11"/>
      <c r="BF770" s="11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ht="15.75" customHeight="1">
      <c r="A771" s="5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9"/>
      <c r="AM771" s="10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11"/>
      <c r="BE771" s="11"/>
      <c r="BF771" s="11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ht="15.75" customHeight="1">
      <c r="A772" s="5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9"/>
      <c r="AM772" s="10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11"/>
      <c r="BE772" s="11"/>
      <c r="BF772" s="11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ht="15.75" customHeight="1">
      <c r="A773" s="5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9"/>
      <c r="AM773" s="10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11"/>
      <c r="BE773" s="11"/>
      <c r="BF773" s="11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ht="15.75" customHeight="1">
      <c r="A774" s="5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9"/>
      <c r="AM774" s="10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11"/>
      <c r="BE774" s="11"/>
      <c r="BF774" s="11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ht="15.75" customHeight="1">
      <c r="A775" s="5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9"/>
      <c r="AM775" s="10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11"/>
      <c r="BE775" s="11"/>
      <c r="BF775" s="11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ht="15.75" customHeight="1">
      <c r="A776" s="5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9"/>
      <c r="AM776" s="10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11"/>
      <c r="BE776" s="11"/>
      <c r="BF776" s="11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ht="15.75" customHeight="1">
      <c r="A777" s="5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9"/>
      <c r="AM777" s="10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11"/>
      <c r="BE777" s="11"/>
      <c r="BF777" s="11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ht="15.75" customHeight="1">
      <c r="A778" s="5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9"/>
      <c r="AM778" s="10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11"/>
      <c r="BE778" s="11"/>
      <c r="BF778" s="11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ht="15.75" customHeight="1">
      <c r="A779" s="5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9"/>
      <c r="AM779" s="10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11"/>
      <c r="BE779" s="11"/>
      <c r="BF779" s="11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ht="15.75" customHeight="1">
      <c r="A780" s="5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9"/>
      <c r="AM780" s="10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11"/>
      <c r="BE780" s="11"/>
      <c r="BF780" s="11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ht="15.75" customHeight="1">
      <c r="A781" s="5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9"/>
      <c r="AM781" s="10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11"/>
      <c r="BE781" s="11"/>
      <c r="BF781" s="11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ht="15.75" customHeight="1">
      <c r="A782" s="5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9"/>
      <c r="AM782" s="10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11"/>
      <c r="BE782" s="11"/>
      <c r="BF782" s="11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ht="15.75" customHeight="1">
      <c r="A783" s="5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9"/>
      <c r="AM783" s="10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11"/>
      <c r="BE783" s="11"/>
      <c r="BF783" s="11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ht="15.75" customHeight="1">
      <c r="A784" s="5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9"/>
      <c r="AM784" s="10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11"/>
      <c r="BE784" s="11"/>
      <c r="BF784" s="11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ht="15.75" customHeight="1">
      <c r="A785" s="5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9"/>
      <c r="AM785" s="10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11"/>
      <c r="BE785" s="11"/>
      <c r="BF785" s="11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ht="15.75" customHeight="1">
      <c r="A786" s="5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9"/>
      <c r="AM786" s="10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11"/>
      <c r="BE786" s="11"/>
      <c r="BF786" s="11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ht="15.75" customHeight="1">
      <c r="A787" s="5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9"/>
      <c r="AM787" s="10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11"/>
      <c r="BE787" s="11"/>
      <c r="BF787" s="11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ht="15.75" customHeight="1">
      <c r="A788" s="5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9"/>
      <c r="AM788" s="10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11"/>
      <c r="BE788" s="11"/>
      <c r="BF788" s="11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ht="15.75" customHeight="1">
      <c r="A789" s="5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9"/>
      <c r="AM789" s="10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11"/>
      <c r="BE789" s="11"/>
      <c r="BF789" s="11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ht="15.75" customHeight="1">
      <c r="A790" s="5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9"/>
      <c r="AM790" s="10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11"/>
      <c r="BE790" s="11"/>
      <c r="BF790" s="11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ht="15.75" customHeight="1">
      <c r="A791" s="5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9"/>
      <c r="AM791" s="10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11"/>
      <c r="BE791" s="11"/>
      <c r="BF791" s="11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ht="15.75" customHeight="1">
      <c r="A792" s="5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9"/>
      <c r="AM792" s="10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11"/>
      <c r="BE792" s="11"/>
      <c r="BF792" s="11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ht="15.75" customHeight="1">
      <c r="A793" s="5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9"/>
      <c r="AM793" s="10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11"/>
      <c r="BE793" s="11"/>
      <c r="BF793" s="11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ht="15.75" customHeight="1">
      <c r="A794" s="5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9"/>
      <c r="AM794" s="10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11"/>
      <c r="BE794" s="11"/>
      <c r="BF794" s="11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ht="15.75" customHeight="1">
      <c r="A795" s="5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9"/>
      <c r="AM795" s="10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11"/>
      <c r="BE795" s="11"/>
      <c r="BF795" s="11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ht="15.75" customHeight="1">
      <c r="A796" s="5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9"/>
      <c r="AM796" s="10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11"/>
      <c r="BE796" s="11"/>
      <c r="BF796" s="11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ht="15.75" customHeight="1">
      <c r="A797" s="5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9"/>
      <c r="AM797" s="10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11"/>
      <c r="BE797" s="11"/>
      <c r="BF797" s="11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ht="15.75" customHeight="1">
      <c r="A798" s="5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9"/>
      <c r="AM798" s="10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11"/>
      <c r="BE798" s="11"/>
      <c r="BF798" s="11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ht="15.75" customHeight="1">
      <c r="A799" s="5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9"/>
      <c r="AM799" s="10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11"/>
      <c r="BE799" s="11"/>
      <c r="BF799" s="11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ht="15.75" customHeight="1">
      <c r="A800" s="5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9"/>
      <c r="AM800" s="10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11"/>
      <c r="BE800" s="11"/>
      <c r="BF800" s="11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ht="15.75" customHeight="1">
      <c r="A801" s="5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9"/>
      <c r="AM801" s="10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11"/>
      <c r="BE801" s="11"/>
      <c r="BF801" s="11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ht="15.75" customHeight="1">
      <c r="A802" s="5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9"/>
      <c r="AM802" s="10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11"/>
      <c r="BE802" s="11"/>
      <c r="BF802" s="11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ht="15.75" customHeight="1">
      <c r="A803" s="5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9"/>
      <c r="AM803" s="10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11"/>
      <c r="BE803" s="11"/>
      <c r="BF803" s="11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ht="15.75" customHeight="1">
      <c r="A804" s="5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9"/>
      <c r="AM804" s="10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11"/>
      <c r="BE804" s="11"/>
      <c r="BF804" s="11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ht="15.75" customHeight="1">
      <c r="A805" s="5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9"/>
      <c r="AM805" s="10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11"/>
      <c r="BE805" s="11"/>
      <c r="BF805" s="11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ht="15.75" customHeight="1">
      <c r="A806" s="5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9"/>
      <c r="AM806" s="10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11"/>
      <c r="BE806" s="11"/>
      <c r="BF806" s="11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ht="15.75" customHeight="1">
      <c r="A807" s="5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9"/>
      <c r="AM807" s="10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11"/>
      <c r="BE807" s="11"/>
      <c r="BF807" s="11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ht="15.75" customHeight="1">
      <c r="A808" s="5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9"/>
      <c r="AM808" s="10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11"/>
      <c r="BE808" s="11"/>
      <c r="BF808" s="11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ht="15.75" customHeight="1">
      <c r="A809" s="5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9"/>
      <c r="AM809" s="10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11"/>
      <c r="BE809" s="11"/>
      <c r="BF809" s="11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ht="15.75" customHeight="1">
      <c r="A810" s="5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9"/>
      <c r="AM810" s="10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11"/>
      <c r="BE810" s="11"/>
      <c r="BF810" s="11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ht="15.75" customHeight="1">
      <c r="A811" s="5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9"/>
      <c r="AM811" s="10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11"/>
      <c r="BE811" s="11"/>
      <c r="BF811" s="11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ht="15.75" customHeight="1">
      <c r="A812" s="5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9"/>
      <c r="AM812" s="10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11"/>
      <c r="BE812" s="11"/>
      <c r="BF812" s="11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ht="15.75" customHeight="1">
      <c r="A813" s="5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9"/>
      <c r="AM813" s="10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11"/>
      <c r="BE813" s="11"/>
      <c r="BF813" s="11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ht="15.75" customHeight="1">
      <c r="A814" s="5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9"/>
      <c r="AM814" s="10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11"/>
      <c r="BE814" s="11"/>
      <c r="BF814" s="11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ht="15.75" customHeight="1">
      <c r="A815" s="5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9"/>
      <c r="AM815" s="10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11"/>
      <c r="BE815" s="11"/>
      <c r="BF815" s="11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ht="15.75" customHeight="1">
      <c r="A816" s="5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9"/>
      <c r="AM816" s="10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11"/>
      <c r="BE816" s="11"/>
      <c r="BF816" s="11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ht="15.75" customHeight="1">
      <c r="A817" s="5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9"/>
      <c r="AM817" s="10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11"/>
      <c r="BE817" s="11"/>
      <c r="BF817" s="11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ht="15.75" customHeight="1">
      <c r="A818" s="5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9"/>
      <c r="AM818" s="10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11"/>
      <c r="BE818" s="11"/>
      <c r="BF818" s="11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ht="15.75" customHeight="1">
      <c r="A819" s="5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9"/>
      <c r="AM819" s="10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11"/>
      <c r="BE819" s="11"/>
      <c r="BF819" s="11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ht="15.75" customHeight="1">
      <c r="A820" s="5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9"/>
      <c r="AM820" s="10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11"/>
      <c r="BE820" s="11"/>
      <c r="BF820" s="11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ht="15.75" customHeight="1">
      <c r="A821" s="5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9"/>
      <c r="AM821" s="10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11"/>
      <c r="BE821" s="11"/>
      <c r="BF821" s="11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ht="15.75" customHeight="1">
      <c r="A822" s="5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9"/>
      <c r="AM822" s="10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11"/>
      <c r="BE822" s="11"/>
      <c r="BF822" s="11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ht="15.75" customHeight="1">
      <c r="A823" s="5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9"/>
      <c r="AM823" s="10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11"/>
      <c r="BE823" s="11"/>
      <c r="BF823" s="11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ht="15.75" customHeight="1">
      <c r="A824" s="5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9"/>
      <c r="AM824" s="10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11"/>
      <c r="BE824" s="11"/>
      <c r="BF824" s="11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ht="15.75" customHeight="1">
      <c r="A825" s="5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9"/>
      <c r="AM825" s="10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11"/>
      <c r="BE825" s="11"/>
      <c r="BF825" s="11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ht="15.75" customHeight="1">
      <c r="A826" s="5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9"/>
      <c r="AM826" s="10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11"/>
      <c r="BE826" s="11"/>
      <c r="BF826" s="11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ht="15.75" customHeight="1">
      <c r="A827" s="5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9"/>
      <c r="AM827" s="10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11"/>
      <c r="BE827" s="11"/>
      <c r="BF827" s="11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ht="15.75" customHeight="1">
      <c r="A828" s="5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9"/>
      <c r="AM828" s="10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11"/>
      <c r="BE828" s="11"/>
      <c r="BF828" s="11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ht="15.75" customHeight="1">
      <c r="A829" s="5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9"/>
      <c r="AM829" s="10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11"/>
      <c r="BE829" s="11"/>
      <c r="BF829" s="11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ht="15.75" customHeight="1">
      <c r="A830" s="5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9"/>
      <c r="AM830" s="10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11"/>
      <c r="BE830" s="11"/>
      <c r="BF830" s="11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ht="15.75" customHeight="1">
      <c r="A831" s="5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9"/>
      <c r="AM831" s="10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11"/>
      <c r="BE831" s="11"/>
      <c r="BF831" s="11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ht="15.75" customHeight="1">
      <c r="A832" s="5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9"/>
      <c r="AM832" s="10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11"/>
      <c r="BE832" s="11"/>
      <c r="BF832" s="11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ht="15.75" customHeight="1">
      <c r="A833" s="5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9"/>
      <c r="AM833" s="10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11"/>
      <c r="BE833" s="11"/>
      <c r="BF833" s="11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ht="15.75" customHeight="1">
      <c r="A834" s="5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9"/>
      <c r="AM834" s="10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11"/>
      <c r="BE834" s="11"/>
      <c r="BF834" s="11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ht="15.75" customHeight="1">
      <c r="A835" s="5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9"/>
      <c r="AM835" s="10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11"/>
      <c r="BE835" s="11"/>
      <c r="BF835" s="11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ht="15.75" customHeight="1">
      <c r="A836" s="5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9"/>
      <c r="AM836" s="10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11"/>
      <c r="BE836" s="11"/>
      <c r="BF836" s="11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ht="15.75" customHeight="1">
      <c r="A837" s="5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9"/>
      <c r="AM837" s="10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11"/>
      <c r="BE837" s="11"/>
      <c r="BF837" s="11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ht="15.75" customHeight="1">
      <c r="A838" s="5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9"/>
      <c r="AM838" s="10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11"/>
      <c r="BE838" s="11"/>
      <c r="BF838" s="11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ht="15.75" customHeight="1">
      <c r="A839" s="5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9"/>
      <c r="AM839" s="10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11"/>
      <c r="BE839" s="11"/>
      <c r="BF839" s="11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ht="15.75" customHeight="1">
      <c r="A840" s="5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9"/>
      <c r="AM840" s="10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11"/>
      <c r="BE840" s="11"/>
      <c r="BF840" s="11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ht="15.75" customHeight="1">
      <c r="A841" s="5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9"/>
      <c r="AM841" s="10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11"/>
      <c r="BE841" s="11"/>
      <c r="BF841" s="11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ht="15.75" customHeight="1">
      <c r="A842" s="5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9"/>
      <c r="AM842" s="10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11"/>
      <c r="BE842" s="11"/>
      <c r="BF842" s="11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ht="15.75" customHeight="1">
      <c r="A843" s="5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9"/>
      <c r="AM843" s="10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11"/>
      <c r="BE843" s="11"/>
      <c r="BF843" s="11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ht="15.75" customHeight="1">
      <c r="A844" s="5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9"/>
      <c r="AM844" s="10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11"/>
      <c r="BE844" s="11"/>
      <c r="BF844" s="11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ht="15.75" customHeight="1">
      <c r="A845" s="5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9"/>
      <c r="AM845" s="10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11"/>
      <c r="BE845" s="11"/>
      <c r="BF845" s="11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ht="15.75" customHeight="1">
      <c r="A846" s="5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9"/>
      <c r="AM846" s="10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11"/>
      <c r="BE846" s="11"/>
      <c r="BF846" s="11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ht="15.75" customHeight="1">
      <c r="A847" s="5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9"/>
      <c r="AM847" s="10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11"/>
      <c r="BE847" s="11"/>
      <c r="BF847" s="11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ht="15.75" customHeight="1">
      <c r="A848" s="5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9"/>
      <c r="AM848" s="10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11"/>
      <c r="BE848" s="11"/>
      <c r="BF848" s="11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ht="15.75" customHeight="1">
      <c r="A849" s="5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9"/>
      <c r="AM849" s="10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11"/>
      <c r="BE849" s="11"/>
      <c r="BF849" s="11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ht="15.75" customHeight="1">
      <c r="A850" s="5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9"/>
      <c r="AM850" s="10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11"/>
      <c r="BE850" s="11"/>
      <c r="BF850" s="11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ht="15.75" customHeight="1">
      <c r="A851" s="5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9"/>
      <c r="AM851" s="10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11"/>
      <c r="BE851" s="11"/>
      <c r="BF851" s="11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ht="15.75" customHeight="1">
      <c r="A852" s="5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9"/>
      <c r="AM852" s="10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11"/>
      <c r="BE852" s="11"/>
      <c r="BF852" s="11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ht="15.75" customHeight="1">
      <c r="A853" s="5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9"/>
      <c r="AM853" s="10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11"/>
      <c r="BE853" s="11"/>
      <c r="BF853" s="11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ht="15.75" customHeight="1">
      <c r="A854" s="5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9"/>
      <c r="AM854" s="10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11"/>
      <c r="BE854" s="11"/>
      <c r="BF854" s="11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ht="15.75" customHeight="1">
      <c r="A855" s="5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9"/>
      <c r="AM855" s="10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11"/>
      <c r="BE855" s="11"/>
      <c r="BF855" s="11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ht="15.75" customHeight="1">
      <c r="A856" s="5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9"/>
      <c r="AM856" s="10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11"/>
      <c r="BE856" s="11"/>
      <c r="BF856" s="11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ht="15.75" customHeight="1">
      <c r="A857" s="5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9"/>
      <c r="AM857" s="10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11"/>
      <c r="BE857" s="11"/>
      <c r="BF857" s="11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ht="15.75" customHeight="1">
      <c r="A858" s="5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9"/>
      <c r="AM858" s="10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11"/>
      <c r="BE858" s="11"/>
      <c r="BF858" s="11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ht="15.75" customHeight="1">
      <c r="A859" s="5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9"/>
      <c r="AM859" s="10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11"/>
      <c r="BE859" s="11"/>
      <c r="BF859" s="11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ht="15.75" customHeight="1">
      <c r="A860" s="5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9"/>
      <c r="AM860" s="10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11"/>
      <c r="BE860" s="11"/>
      <c r="BF860" s="11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ht="15.75" customHeight="1">
      <c r="A861" s="5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9"/>
      <c r="AM861" s="10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11"/>
      <c r="BE861" s="11"/>
      <c r="BF861" s="11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ht="15.75" customHeight="1">
      <c r="A862" s="5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9"/>
      <c r="AM862" s="10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11"/>
      <c r="BE862" s="11"/>
      <c r="BF862" s="11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ht="15.75" customHeight="1">
      <c r="A863" s="5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9"/>
      <c r="AM863" s="10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11"/>
      <c r="BE863" s="11"/>
      <c r="BF863" s="11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ht="15.75" customHeight="1">
      <c r="A864" s="5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9"/>
      <c r="AM864" s="10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11"/>
      <c r="BE864" s="11"/>
      <c r="BF864" s="11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ht="15.75" customHeight="1">
      <c r="A865" s="5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9"/>
      <c r="AM865" s="10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11"/>
      <c r="BE865" s="11"/>
      <c r="BF865" s="11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ht="15.75" customHeight="1">
      <c r="A866" s="5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9"/>
      <c r="AM866" s="10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11"/>
      <c r="BE866" s="11"/>
      <c r="BF866" s="11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ht="15.75" customHeight="1">
      <c r="A867" s="5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9"/>
      <c r="AM867" s="10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11"/>
      <c r="BE867" s="11"/>
      <c r="BF867" s="11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ht="15.75" customHeight="1">
      <c r="A868" s="5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9"/>
      <c r="AM868" s="10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11"/>
      <c r="BE868" s="11"/>
      <c r="BF868" s="11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ht="15.75" customHeight="1">
      <c r="A869" s="5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9"/>
      <c r="AM869" s="10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11"/>
      <c r="BE869" s="11"/>
      <c r="BF869" s="11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ht="15.75" customHeight="1">
      <c r="A870" s="5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9"/>
      <c r="AM870" s="10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11"/>
      <c r="BE870" s="11"/>
      <c r="BF870" s="11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ht="15.75" customHeight="1">
      <c r="A871" s="5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9"/>
      <c r="AM871" s="10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11"/>
      <c r="BE871" s="11"/>
      <c r="BF871" s="11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ht="15.75" customHeight="1">
      <c r="A872" s="5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9"/>
      <c r="AM872" s="10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11"/>
      <c r="BE872" s="11"/>
      <c r="BF872" s="11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ht="15.75" customHeight="1">
      <c r="A873" s="5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9"/>
      <c r="AM873" s="10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11"/>
      <c r="BE873" s="11"/>
      <c r="BF873" s="11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ht="15.75" customHeight="1">
      <c r="A874" s="5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9"/>
      <c r="AM874" s="10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11"/>
      <c r="BE874" s="11"/>
      <c r="BF874" s="11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ht="15.75" customHeight="1">
      <c r="A875" s="5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9"/>
      <c r="AM875" s="10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11"/>
      <c r="BE875" s="11"/>
      <c r="BF875" s="11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ht="15.75" customHeight="1">
      <c r="A876" s="5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9"/>
      <c r="AM876" s="10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11"/>
      <c r="BE876" s="11"/>
      <c r="BF876" s="11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ht="15.75" customHeight="1">
      <c r="A877" s="5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9"/>
      <c r="AM877" s="10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11"/>
      <c r="BE877" s="11"/>
      <c r="BF877" s="11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ht="15.75" customHeight="1">
      <c r="A878" s="5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9"/>
      <c r="AM878" s="10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11"/>
      <c r="BE878" s="11"/>
      <c r="BF878" s="11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ht="15.75" customHeight="1">
      <c r="A879" s="5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9"/>
      <c r="AM879" s="10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11"/>
      <c r="BE879" s="11"/>
      <c r="BF879" s="11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ht="15.75" customHeight="1">
      <c r="A880" s="5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9"/>
      <c r="AM880" s="10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11"/>
      <c r="BE880" s="11"/>
      <c r="BF880" s="11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ht="15.75" customHeight="1">
      <c r="A881" s="5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9"/>
      <c r="AM881" s="10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11"/>
      <c r="BE881" s="11"/>
      <c r="BF881" s="11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ht="15.75" customHeight="1">
      <c r="A882" s="5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9"/>
      <c r="AM882" s="10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11"/>
      <c r="BE882" s="11"/>
      <c r="BF882" s="11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ht="15.75" customHeight="1">
      <c r="A883" s="5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9"/>
      <c r="AM883" s="10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11"/>
      <c r="BE883" s="11"/>
      <c r="BF883" s="11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ht="15.75" customHeight="1">
      <c r="A884" s="5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9"/>
      <c r="AM884" s="10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11"/>
      <c r="BE884" s="11"/>
      <c r="BF884" s="11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ht="15.75" customHeight="1">
      <c r="A885" s="5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9"/>
      <c r="AM885" s="10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11"/>
      <c r="BE885" s="11"/>
      <c r="BF885" s="11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ht="15.75" customHeight="1">
      <c r="A886" s="5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9"/>
      <c r="AM886" s="10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11"/>
      <c r="BE886" s="11"/>
      <c r="BF886" s="11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ht="15.75" customHeight="1">
      <c r="A887" s="5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9"/>
      <c r="AM887" s="10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11"/>
      <c r="BE887" s="11"/>
      <c r="BF887" s="11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ht="15.75" customHeight="1">
      <c r="A888" s="5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9"/>
      <c r="AM888" s="10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11"/>
      <c r="BE888" s="11"/>
      <c r="BF888" s="11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ht="15.75" customHeight="1">
      <c r="A889" s="5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9"/>
      <c r="AM889" s="10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11"/>
      <c r="BE889" s="11"/>
      <c r="BF889" s="11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ht="15.75" customHeight="1">
      <c r="A890" s="5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9"/>
      <c r="AM890" s="10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11"/>
      <c r="BE890" s="11"/>
      <c r="BF890" s="11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ht="15.75" customHeight="1">
      <c r="A891" s="5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9"/>
      <c r="AM891" s="10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11"/>
      <c r="BE891" s="11"/>
      <c r="BF891" s="11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ht="15.75" customHeight="1">
      <c r="A892" s="5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9"/>
      <c r="AM892" s="10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11"/>
      <c r="BE892" s="11"/>
      <c r="BF892" s="11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ht="15.75" customHeight="1">
      <c r="A893" s="5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9"/>
      <c r="AM893" s="10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11"/>
      <c r="BE893" s="11"/>
      <c r="BF893" s="11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ht="15.75" customHeight="1">
      <c r="A894" s="5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9"/>
      <c r="AM894" s="10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11"/>
      <c r="BE894" s="11"/>
      <c r="BF894" s="11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ht="15.75" customHeight="1">
      <c r="A895" s="5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9"/>
      <c r="AM895" s="10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11"/>
      <c r="BE895" s="11"/>
      <c r="BF895" s="11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ht="15.75" customHeight="1">
      <c r="A896" s="5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9"/>
      <c r="AM896" s="10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11"/>
      <c r="BE896" s="11"/>
      <c r="BF896" s="11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ht="15.75" customHeight="1">
      <c r="A897" s="5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9"/>
      <c r="AM897" s="10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11"/>
      <c r="BE897" s="11"/>
      <c r="BF897" s="11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ht="15.75" customHeight="1">
      <c r="A898" s="5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9"/>
      <c r="AM898" s="10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11"/>
      <c r="BE898" s="11"/>
      <c r="BF898" s="11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ht="15.75" customHeight="1">
      <c r="A899" s="5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9"/>
      <c r="AM899" s="10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11"/>
      <c r="BE899" s="11"/>
      <c r="BF899" s="11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ht="15.75" customHeight="1">
      <c r="A900" s="5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9"/>
      <c r="AM900" s="10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11"/>
      <c r="BE900" s="11"/>
      <c r="BF900" s="11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ht="15.75" customHeight="1">
      <c r="A901" s="5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9"/>
      <c r="AM901" s="10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11"/>
      <c r="BE901" s="11"/>
      <c r="BF901" s="11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ht="15.75" customHeight="1">
      <c r="A902" s="5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9"/>
      <c r="AM902" s="10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11"/>
      <c r="BE902" s="11"/>
      <c r="BF902" s="11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ht="15.75" customHeight="1">
      <c r="A903" s="5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9"/>
      <c r="AM903" s="10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11"/>
      <c r="BE903" s="11"/>
      <c r="BF903" s="11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ht="15.75" customHeight="1">
      <c r="A904" s="5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9"/>
      <c r="AM904" s="10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11"/>
      <c r="BE904" s="11"/>
      <c r="BF904" s="11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ht="15.75" customHeight="1">
      <c r="A905" s="5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9"/>
      <c r="AM905" s="10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11"/>
      <c r="BE905" s="11"/>
      <c r="BF905" s="11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ht="15.75" customHeight="1">
      <c r="A906" s="5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9"/>
      <c r="AM906" s="10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11"/>
      <c r="BE906" s="11"/>
      <c r="BF906" s="11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ht="15.75" customHeight="1">
      <c r="A907" s="5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9"/>
      <c r="AM907" s="10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11"/>
      <c r="BE907" s="11"/>
      <c r="BF907" s="11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ht="15.75" customHeight="1">
      <c r="A908" s="5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9"/>
      <c r="AM908" s="10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11"/>
      <c r="BE908" s="11"/>
      <c r="BF908" s="11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ht="15.75" customHeight="1">
      <c r="A909" s="5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9"/>
      <c r="AM909" s="10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11"/>
      <c r="BE909" s="11"/>
      <c r="BF909" s="11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ht="15.75" customHeight="1">
      <c r="A910" s="5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9"/>
      <c r="AM910" s="10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11"/>
      <c r="BE910" s="11"/>
      <c r="BF910" s="11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ht="15.75" customHeight="1">
      <c r="A911" s="5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9"/>
      <c r="AM911" s="10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11"/>
      <c r="BE911" s="11"/>
      <c r="BF911" s="11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ht="15.75" customHeight="1">
      <c r="A912" s="5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9"/>
      <c r="AM912" s="10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11"/>
      <c r="BE912" s="11"/>
      <c r="BF912" s="11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ht="15.75" customHeight="1">
      <c r="A913" s="5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9"/>
      <c r="AM913" s="10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11"/>
      <c r="BE913" s="11"/>
      <c r="BF913" s="11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ht="15.75" customHeight="1">
      <c r="A914" s="5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9"/>
      <c r="AM914" s="10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11"/>
      <c r="BE914" s="11"/>
      <c r="BF914" s="11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ht="15.75" customHeight="1">
      <c r="A915" s="5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9"/>
      <c r="AM915" s="10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11"/>
      <c r="BE915" s="11"/>
      <c r="BF915" s="11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ht="15.75" customHeight="1">
      <c r="A916" s="5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9"/>
      <c r="AM916" s="10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11"/>
      <c r="BE916" s="11"/>
      <c r="BF916" s="11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ht="15.75" customHeight="1">
      <c r="A917" s="5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9"/>
      <c r="AM917" s="10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11"/>
      <c r="BE917" s="11"/>
      <c r="BF917" s="11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ht="15.75" customHeight="1">
      <c r="A918" s="5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9"/>
      <c r="AM918" s="10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11"/>
      <c r="BE918" s="11"/>
      <c r="BF918" s="11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ht="15.75" customHeight="1">
      <c r="A919" s="5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9"/>
      <c r="AM919" s="10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11"/>
      <c r="BE919" s="11"/>
      <c r="BF919" s="11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ht="15.75" customHeight="1">
      <c r="A920" s="5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9"/>
      <c r="AM920" s="10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11"/>
      <c r="BE920" s="11"/>
      <c r="BF920" s="11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ht="15.75" customHeight="1">
      <c r="A921" s="5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9"/>
      <c r="AM921" s="10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11"/>
      <c r="BE921" s="11"/>
      <c r="BF921" s="11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ht="15.75" customHeight="1">
      <c r="A922" s="5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9"/>
      <c r="AM922" s="10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11"/>
      <c r="BE922" s="11"/>
      <c r="BF922" s="11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ht="15.75" customHeight="1">
      <c r="A923" s="5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9"/>
      <c r="AM923" s="10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11"/>
      <c r="BE923" s="11"/>
      <c r="BF923" s="11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ht="15.75" customHeight="1">
      <c r="A924" s="5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9"/>
      <c r="AM924" s="10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11"/>
      <c r="BE924" s="11"/>
      <c r="BF924" s="11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ht="15.75" customHeight="1">
      <c r="A925" s="5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9"/>
      <c r="AM925" s="10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11"/>
      <c r="BE925" s="11"/>
      <c r="BF925" s="11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ht="15.75" customHeight="1">
      <c r="A926" s="5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9"/>
      <c r="AM926" s="10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11"/>
      <c r="BE926" s="11"/>
      <c r="BF926" s="11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ht="15.75" customHeight="1">
      <c r="A927" s="5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9"/>
      <c r="AM927" s="10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11"/>
      <c r="BE927" s="11"/>
      <c r="BF927" s="11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ht="15.75" customHeight="1">
      <c r="A928" s="5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9"/>
      <c r="AM928" s="10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11"/>
      <c r="BE928" s="11"/>
      <c r="BF928" s="11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ht="15.75" customHeight="1">
      <c r="A929" s="5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9"/>
      <c r="AM929" s="10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11"/>
      <c r="BE929" s="11"/>
      <c r="BF929" s="11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ht="15.75" customHeight="1">
      <c r="A930" s="5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9"/>
      <c r="AM930" s="10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11"/>
      <c r="BE930" s="11"/>
      <c r="BF930" s="11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ht="15.75" customHeight="1">
      <c r="A931" s="5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9"/>
      <c r="AM931" s="10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11"/>
      <c r="BE931" s="11"/>
      <c r="BF931" s="11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ht="15.75" customHeight="1">
      <c r="A932" s="5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9"/>
      <c r="AM932" s="10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11"/>
      <c r="BE932" s="11"/>
      <c r="BF932" s="11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ht="15.75" customHeight="1">
      <c r="A933" s="5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9"/>
      <c r="AM933" s="10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11"/>
      <c r="BE933" s="11"/>
      <c r="BF933" s="11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ht="15.75" customHeight="1">
      <c r="A934" s="5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9"/>
      <c r="AM934" s="10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11"/>
      <c r="BE934" s="11"/>
      <c r="BF934" s="11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ht="15.75" customHeight="1">
      <c r="A935" s="5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9"/>
      <c r="AM935" s="10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11"/>
      <c r="BE935" s="11"/>
      <c r="BF935" s="11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ht="15.75" customHeight="1">
      <c r="A936" s="5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9"/>
      <c r="AM936" s="10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11"/>
      <c r="BE936" s="11"/>
      <c r="BF936" s="11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ht="15.75" customHeight="1">
      <c r="A937" s="5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9"/>
      <c r="AM937" s="10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11"/>
      <c r="BE937" s="11"/>
      <c r="BF937" s="11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ht="15.75" customHeight="1">
      <c r="A938" s="5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9"/>
      <c r="AM938" s="10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11"/>
      <c r="BE938" s="11"/>
      <c r="BF938" s="11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ht="15.75" customHeight="1">
      <c r="A939" s="5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9"/>
      <c r="AM939" s="10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11"/>
      <c r="BE939" s="11"/>
      <c r="BF939" s="11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ht="15.75" customHeight="1">
      <c r="A940" s="5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9"/>
      <c r="AM940" s="10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11"/>
      <c r="BE940" s="11"/>
      <c r="BF940" s="11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ht="15.75" customHeight="1">
      <c r="A941" s="5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9"/>
      <c r="AM941" s="10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11"/>
      <c r="BE941" s="11"/>
      <c r="BF941" s="11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ht="15.75" customHeight="1">
      <c r="A942" s="5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9"/>
      <c r="AM942" s="10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11"/>
      <c r="BE942" s="11"/>
      <c r="BF942" s="11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ht="15.75" customHeight="1">
      <c r="A943" s="5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9"/>
      <c r="AM943" s="10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11"/>
      <c r="BE943" s="11"/>
      <c r="BF943" s="11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ht="15.75" customHeight="1">
      <c r="A944" s="5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9"/>
      <c r="AM944" s="10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11"/>
      <c r="BE944" s="11"/>
      <c r="BF944" s="11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ht="15.75" customHeight="1">
      <c r="A945" s="5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9"/>
      <c r="AM945" s="10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11"/>
      <c r="BE945" s="11"/>
      <c r="BF945" s="11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ht="15.75" customHeight="1">
      <c r="A946" s="5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9"/>
      <c r="AM946" s="10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11"/>
      <c r="BE946" s="11"/>
      <c r="BF946" s="11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ht="15.75" customHeight="1">
      <c r="A947" s="5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9"/>
      <c r="AM947" s="10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11"/>
      <c r="BE947" s="11"/>
      <c r="BF947" s="11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ht="15.75" customHeight="1">
      <c r="A948" s="5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9"/>
      <c r="AM948" s="10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11"/>
      <c r="BE948" s="11"/>
      <c r="BF948" s="11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ht="15.75" customHeight="1">
      <c r="A949" s="5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9"/>
      <c r="AM949" s="10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11"/>
      <c r="BE949" s="11"/>
      <c r="BF949" s="11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ht="15.75" customHeight="1">
      <c r="A950" s="5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9"/>
      <c r="AM950" s="10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11"/>
      <c r="BE950" s="11"/>
      <c r="BF950" s="11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ht="15.75" customHeight="1">
      <c r="A951" s="5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9"/>
      <c r="AM951" s="10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11"/>
      <c r="BE951" s="11"/>
      <c r="BF951" s="11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ht="15.75" customHeight="1">
      <c r="A952" s="5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9"/>
      <c r="AM952" s="10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11"/>
      <c r="BE952" s="11"/>
      <c r="BF952" s="11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ht="15.75" customHeight="1">
      <c r="A953" s="5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9"/>
      <c r="AM953" s="10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11"/>
      <c r="BE953" s="11"/>
      <c r="BF953" s="11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ht="15.75" customHeight="1">
      <c r="A954" s="5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9"/>
      <c r="AM954" s="10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11"/>
      <c r="BE954" s="11"/>
      <c r="BF954" s="11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ht="15.75" customHeight="1">
      <c r="A955" s="5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9"/>
      <c r="AM955" s="10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11"/>
      <c r="BE955" s="11"/>
      <c r="BF955" s="11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ht="15.75" customHeight="1">
      <c r="A956" s="5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9"/>
      <c r="AM956" s="10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11"/>
      <c r="BE956" s="11"/>
      <c r="BF956" s="11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ht="15.75" customHeight="1">
      <c r="A957" s="5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9"/>
      <c r="AM957" s="10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11"/>
      <c r="BE957" s="11"/>
      <c r="BF957" s="11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ht="15.75" customHeight="1">
      <c r="A958" s="5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9"/>
      <c r="AM958" s="10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11"/>
      <c r="BE958" s="11"/>
      <c r="BF958" s="11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ht="15.75" customHeight="1">
      <c r="A959" s="5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9"/>
      <c r="AM959" s="10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11"/>
      <c r="BE959" s="11"/>
      <c r="BF959" s="11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ht="15.75" customHeight="1">
      <c r="A960" s="5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9"/>
      <c r="AM960" s="10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11"/>
      <c r="BE960" s="11"/>
      <c r="BF960" s="11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ht="15.75" customHeight="1">
      <c r="A961" s="5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9"/>
      <c r="AM961" s="10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11"/>
      <c r="BE961" s="11"/>
      <c r="BF961" s="11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ht="15.75" customHeight="1">
      <c r="A962" s="5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9"/>
      <c r="AM962" s="10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11"/>
      <c r="BE962" s="11"/>
      <c r="BF962" s="11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ht="15.75" customHeight="1">
      <c r="A963" s="5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9"/>
      <c r="AM963" s="10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11"/>
      <c r="BE963" s="11"/>
      <c r="BF963" s="11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ht="15.75" customHeight="1">
      <c r="A964" s="5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9"/>
      <c r="AM964" s="10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11"/>
      <c r="BE964" s="11"/>
      <c r="BF964" s="11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ht="15.75" customHeight="1">
      <c r="A965" s="5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9"/>
      <c r="AM965" s="10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11"/>
      <c r="BE965" s="11"/>
      <c r="BF965" s="11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ht="15.75" customHeight="1">
      <c r="A966" s="5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9"/>
      <c r="AM966" s="10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11"/>
      <c r="BE966" s="11"/>
      <c r="BF966" s="11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ht="15.75" customHeight="1">
      <c r="A967" s="5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9"/>
      <c r="AM967" s="10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11"/>
      <c r="BE967" s="11"/>
      <c r="BF967" s="11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ht="15.75" customHeight="1">
      <c r="A968" s="5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9"/>
      <c r="AM968" s="10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11"/>
      <c r="BE968" s="11"/>
      <c r="BF968" s="11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ht="15.75" customHeight="1">
      <c r="A969" s="5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9"/>
      <c r="AM969" s="10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11"/>
      <c r="BE969" s="11"/>
      <c r="BF969" s="11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ht="15.75" customHeight="1">
      <c r="A970" s="5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9"/>
      <c r="AM970" s="10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11"/>
      <c r="BE970" s="11"/>
      <c r="BF970" s="11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ht="15.75" customHeight="1">
      <c r="A971" s="5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9"/>
      <c r="AM971" s="10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11"/>
      <c r="BE971" s="11"/>
      <c r="BF971" s="11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ht="15.75" customHeight="1">
      <c r="A972" s="5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9"/>
      <c r="AM972" s="10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11"/>
      <c r="BE972" s="11"/>
      <c r="BF972" s="11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ht="15.75" customHeight="1">
      <c r="A973" s="5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9"/>
      <c r="AM973" s="10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11"/>
      <c r="BE973" s="11"/>
      <c r="BF973" s="11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ht="15.75" customHeight="1">
      <c r="A974" s="5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9"/>
      <c r="AM974" s="10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11"/>
      <c r="BE974" s="11"/>
      <c r="BF974" s="11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ht="15.75" customHeight="1">
      <c r="A975" s="5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9"/>
      <c r="AM975" s="10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11"/>
      <c r="BE975" s="11"/>
      <c r="BF975" s="11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ht="15.75" customHeight="1">
      <c r="A976" s="5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9"/>
      <c r="AM976" s="10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11"/>
      <c r="BE976" s="11"/>
      <c r="BF976" s="11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ht="15.75" customHeight="1">
      <c r="A977" s="5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9"/>
      <c r="AM977" s="10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11"/>
      <c r="BE977" s="11"/>
      <c r="BF977" s="11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ht="15.75" customHeight="1">
      <c r="A978" s="5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9"/>
      <c r="AM978" s="10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11"/>
      <c r="BE978" s="11"/>
      <c r="BF978" s="11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ht="15.75" customHeight="1">
      <c r="A979" s="5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9"/>
      <c r="AM979" s="10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11"/>
      <c r="BE979" s="11"/>
      <c r="BF979" s="11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ht="15.75" customHeight="1">
      <c r="A980" s="5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9"/>
      <c r="AM980" s="10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11"/>
      <c r="BE980" s="11"/>
      <c r="BF980" s="11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ht="15.75" customHeight="1">
      <c r="A981" s="5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9"/>
      <c r="AM981" s="10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11"/>
      <c r="BE981" s="11"/>
      <c r="BF981" s="11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ht="15.75" customHeight="1">
      <c r="A982" s="5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9"/>
      <c r="AM982" s="10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11"/>
      <c r="BE982" s="11"/>
      <c r="BF982" s="11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ht="15.75" customHeight="1">
      <c r="A983" s="5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9"/>
      <c r="AM983" s="10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11"/>
      <c r="BE983" s="11"/>
      <c r="BF983" s="11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ht="15.75" customHeight="1">
      <c r="A984" s="5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9"/>
      <c r="AM984" s="10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11"/>
      <c r="BE984" s="11"/>
      <c r="BF984" s="11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ht="15.75" customHeight="1">
      <c r="A985" s="5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9"/>
      <c r="AM985" s="10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11"/>
      <c r="BE985" s="11"/>
      <c r="BF985" s="11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ht="15.75" customHeight="1">
      <c r="A986" s="5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9"/>
      <c r="AM986" s="10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11"/>
      <c r="BE986" s="11"/>
      <c r="BF986" s="11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ht="15.75" customHeight="1">
      <c r="A987" s="5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9"/>
      <c r="AM987" s="10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11"/>
      <c r="BE987" s="11"/>
      <c r="BF987" s="11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ht="15.75" customHeight="1">
      <c r="A988" s="5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9"/>
      <c r="AM988" s="10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11"/>
      <c r="BE988" s="11"/>
      <c r="BF988" s="11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ht="15.75" customHeight="1">
      <c r="A989" s="5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9"/>
      <c r="AM989" s="10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11"/>
      <c r="BE989" s="11"/>
      <c r="BF989" s="11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ht="15.75" customHeight="1">
      <c r="A990" s="5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9"/>
      <c r="AM990" s="10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11"/>
      <c r="BE990" s="11"/>
      <c r="BF990" s="11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ht="15.75" customHeight="1">
      <c r="A991" s="5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9"/>
      <c r="AM991" s="10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11"/>
      <c r="BE991" s="11"/>
      <c r="BF991" s="11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ht="15.75" customHeight="1">
      <c r="A992" s="5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9"/>
      <c r="AM992" s="10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11"/>
      <c r="BE992" s="11"/>
      <c r="BF992" s="11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ht="15.75" customHeight="1">
      <c r="A993" s="5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9"/>
      <c r="AM993" s="10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11"/>
      <c r="BE993" s="11"/>
      <c r="BF993" s="11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ht="15.75" customHeight="1">
      <c r="A994" s="5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9"/>
      <c r="AM994" s="10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11"/>
      <c r="BE994" s="11"/>
      <c r="BF994" s="11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ht="15.75" customHeight="1">
      <c r="A995" s="5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9"/>
      <c r="AM995" s="10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11"/>
      <c r="BE995" s="11"/>
      <c r="BF995" s="11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ht="15.75" customHeight="1">
      <c r="A996" s="5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9"/>
      <c r="AM996" s="10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11"/>
      <c r="BE996" s="11"/>
      <c r="BF996" s="11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ht="15.75" customHeight="1">
      <c r="A997" s="5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9"/>
      <c r="AM997" s="10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11"/>
      <c r="BE997" s="11"/>
      <c r="BF997" s="11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ht="15.75" customHeight="1">
      <c r="A998" s="5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9"/>
      <c r="AM998" s="10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11"/>
      <c r="BE998" s="11"/>
      <c r="BF998" s="11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ht="15.75" customHeight="1">
      <c r="A999" s="5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9"/>
      <c r="AM999" s="10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11"/>
      <c r="BE999" s="11"/>
      <c r="BF999" s="11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ht="15.75" customHeight="1">
      <c r="A1000" s="5"/>
      <c r="B1000" s="7"/>
      <c r="C1000" s="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9"/>
      <c r="AM1000" s="10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11"/>
      <c r="BE1000" s="11"/>
      <c r="BF1000" s="11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</sheetData>
  <autoFilter ref="$A$1:$BG$26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hidden="1" min="2" max="49" width="9.5"/>
    <col customWidth="1" min="50" max="52" width="6.75"/>
    <col customWidth="1" min="53" max="89" width="9.38"/>
  </cols>
  <sheetData>
    <row r="1">
      <c r="A1" s="17" t="s">
        <v>978</v>
      </c>
      <c r="B1" s="18" t="s">
        <v>979</v>
      </c>
      <c r="C1" s="17" t="s">
        <v>980</v>
      </c>
      <c r="D1" s="17" t="s">
        <v>981</v>
      </c>
      <c r="E1" s="17" t="s">
        <v>982</v>
      </c>
      <c r="F1" s="17" t="s">
        <v>983</v>
      </c>
      <c r="G1" s="17" t="s">
        <v>984</v>
      </c>
      <c r="H1" s="17" t="s">
        <v>985</v>
      </c>
      <c r="I1" s="17" t="s">
        <v>986</v>
      </c>
      <c r="J1" s="19" t="s">
        <v>987</v>
      </c>
      <c r="K1" s="17" t="s">
        <v>10</v>
      </c>
      <c r="L1" s="17" t="s">
        <v>11</v>
      </c>
      <c r="M1" s="17" t="s">
        <v>988</v>
      </c>
      <c r="N1" s="17" t="s">
        <v>989</v>
      </c>
      <c r="O1" s="17" t="s">
        <v>990</v>
      </c>
      <c r="P1" s="17" t="s">
        <v>991</v>
      </c>
      <c r="Q1" s="17" t="s">
        <v>992</v>
      </c>
      <c r="R1" s="17" t="s">
        <v>993</v>
      </c>
      <c r="S1" s="17" t="s">
        <v>994</v>
      </c>
      <c r="T1" s="17" t="s">
        <v>995</v>
      </c>
      <c r="U1" s="17" t="s">
        <v>996</v>
      </c>
      <c r="V1" s="17" t="s">
        <v>997</v>
      </c>
      <c r="W1" s="20" t="s">
        <v>998</v>
      </c>
      <c r="X1" s="21" t="s">
        <v>999</v>
      </c>
      <c r="Y1" s="21" t="s">
        <v>1000</v>
      </c>
      <c r="Z1" s="17" t="s">
        <v>1001</v>
      </c>
      <c r="AA1" s="17" t="s">
        <v>1002</v>
      </c>
      <c r="AB1" s="17" t="s">
        <v>1003</v>
      </c>
      <c r="AC1" s="19" t="s">
        <v>1004</v>
      </c>
      <c r="AD1" s="17" t="s">
        <v>1005</v>
      </c>
      <c r="AE1" s="17" t="s">
        <v>1006</v>
      </c>
      <c r="AF1" s="21" t="s">
        <v>1007</v>
      </c>
      <c r="AG1" s="17" t="s">
        <v>1008</v>
      </c>
      <c r="AH1" s="17" t="s">
        <v>1009</v>
      </c>
      <c r="AI1" s="17" t="s">
        <v>1010</v>
      </c>
      <c r="AJ1" s="20" t="s">
        <v>491</v>
      </c>
      <c r="AK1" s="20" t="s">
        <v>1011</v>
      </c>
      <c r="AL1" s="17" t="s">
        <v>1012</v>
      </c>
      <c r="AM1" s="17" t="s">
        <v>1013</v>
      </c>
      <c r="AN1" s="17" t="s">
        <v>1014</v>
      </c>
      <c r="AO1" s="17" t="s">
        <v>1015</v>
      </c>
      <c r="AP1" s="20" t="s">
        <v>1016</v>
      </c>
      <c r="AQ1" s="20" t="s">
        <v>1017</v>
      </c>
      <c r="AR1" s="17" t="s">
        <v>36</v>
      </c>
      <c r="AS1" s="17" t="s">
        <v>1018</v>
      </c>
      <c r="AT1" s="17" t="s">
        <v>1019</v>
      </c>
      <c r="AU1" s="17" t="s">
        <v>1020</v>
      </c>
      <c r="AV1" s="17" t="s">
        <v>1021</v>
      </c>
      <c r="AW1" s="17" t="s">
        <v>1022</v>
      </c>
      <c r="AX1" s="22" t="s">
        <v>1023</v>
      </c>
      <c r="AY1" s="22" t="s">
        <v>1024</v>
      </c>
      <c r="AZ1" s="22" t="s">
        <v>1025</v>
      </c>
      <c r="BA1" s="23" t="s">
        <v>1026</v>
      </c>
      <c r="BB1" s="23" t="s">
        <v>1027</v>
      </c>
      <c r="BC1" s="23" t="s">
        <v>1028</v>
      </c>
      <c r="BD1" s="24" t="s">
        <v>1029</v>
      </c>
      <c r="BE1" s="24" t="s">
        <v>1030</v>
      </c>
      <c r="BF1" s="24" t="s">
        <v>1031</v>
      </c>
      <c r="BG1" s="23" t="s">
        <v>1032</v>
      </c>
      <c r="BH1" s="23" t="s">
        <v>1033</v>
      </c>
      <c r="BI1" s="23" t="s">
        <v>1034</v>
      </c>
      <c r="BJ1" s="23" t="s">
        <v>1035</v>
      </c>
      <c r="BK1" s="23" t="s">
        <v>1036</v>
      </c>
      <c r="BL1" s="23" t="s">
        <v>1037</v>
      </c>
      <c r="BM1" s="23" t="s">
        <v>1038</v>
      </c>
      <c r="BN1" s="23" t="s">
        <v>1039</v>
      </c>
      <c r="BO1" s="23" t="s">
        <v>1040</v>
      </c>
      <c r="BP1" s="23" t="s">
        <v>1041</v>
      </c>
      <c r="BQ1" s="25" t="s">
        <v>1042</v>
      </c>
      <c r="BR1" s="25" t="s">
        <v>1043</v>
      </c>
      <c r="BS1" s="25" t="s">
        <v>1044</v>
      </c>
      <c r="BT1" s="25" t="s">
        <v>1045</v>
      </c>
      <c r="BU1" s="25" t="s">
        <v>1046</v>
      </c>
      <c r="BV1" s="25" t="s">
        <v>1047</v>
      </c>
      <c r="BW1" s="25" t="s">
        <v>1048</v>
      </c>
      <c r="BX1" s="25" t="s">
        <v>1049</v>
      </c>
      <c r="BY1" s="25" t="s">
        <v>1050</v>
      </c>
      <c r="BZ1" s="25" t="s">
        <v>1051</v>
      </c>
      <c r="CA1" s="25" t="s">
        <v>1052</v>
      </c>
      <c r="CB1" s="25" t="s">
        <v>1053</v>
      </c>
      <c r="CC1" s="25" t="s">
        <v>1054</v>
      </c>
      <c r="CD1" s="26" t="s">
        <v>1055</v>
      </c>
      <c r="CE1" s="23" t="s">
        <v>998</v>
      </c>
      <c r="CF1" s="23" t="s">
        <v>1056</v>
      </c>
      <c r="CG1" s="23" t="s">
        <v>10</v>
      </c>
      <c r="CH1" s="23" t="s">
        <v>11</v>
      </c>
      <c r="CI1" s="23" t="s">
        <v>1057</v>
      </c>
      <c r="CJ1" s="23" t="s">
        <v>1058</v>
      </c>
      <c r="CK1" s="27" t="s">
        <v>1059</v>
      </c>
    </row>
    <row r="2">
      <c r="A2" s="28" t="s">
        <v>1060</v>
      </c>
      <c r="B2" s="18" t="s">
        <v>1061</v>
      </c>
      <c r="C2" s="29" t="s">
        <v>61</v>
      </c>
      <c r="D2" s="29" t="s">
        <v>62</v>
      </c>
      <c r="E2" s="29">
        <v>29.0</v>
      </c>
      <c r="F2" s="29">
        <v>14.0</v>
      </c>
      <c r="G2" s="29">
        <v>15.0</v>
      </c>
      <c r="H2" s="29" t="s">
        <v>64</v>
      </c>
      <c r="I2" s="30"/>
      <c r="J2" s="30"/>
      <c r="K2" s="29"/>
      <c r="L2" s="29"/>
      <c r="M2" s="30"/>
      <c r="N2" s="30"/>
      <c r="O2" s="29">
        <v>3.51241535</v>
      </c>
      <c r="P2" s="30">
        <v>0.1013541504</v>
      </c>
      <c r="Q2" s="29">
        <v>0.02708803612</v>
      </c>
      <c r="R2" s="29">
        <v>3.51241535</v>
      </c>
      <c r="S2" s="30">
        <v>0.139882017</v>
      </c>
      <c r="T2" s="29">
        <v>0.03611738149</v>
      </c>
      <c r="U2" s="29"/>
      <c r="V2" s="30"/>
      <c r="W2" s="30"/>
      <c r="X2" s="31" t="s">
        <v>1062</v>
      </c>
      <c r="Y2" s="31" t="s">
        <v>1063</v>
      </c>
      <c r="Z2" s="29"/>
      <c r="AA2" s="30"/>
      <c r="AB2" s="30"/>
      <c r="AC2" s="30"/>
      <c r="AD2" s="29"/>
      <c r="AE2" s="30"/>
      <c r="AF2" s="32" t="s">
        <v>1064</v>
      </c>
      <c r="AG2" s="29" t="s">
        <v>1065</v>
      </c>
      <c r="AH2" s="29" t="s">
        <v>67</v>
      </c>
      <c r="AI2" s="29">
        <v>0.0</v>
      </c>
      <c r="AJ2" s="30">
        <v>1.0</v>
      </c>
      <c r="AK2" s="30" t="s">
        <v>183</v>
      </c>
      <c r="AL2" s="29" t="s">
        <v>70</v>
      </c>
      <c r="AM2" s="29" t="s">
        <v>71</v>
      </c>
      <c r="AN2" s="29" t="s">
        <v>72</v>
      </c>
      <c r="AO2" s="29" t="s">
        <v>73</v>
      </c>
      <c r="AP2" s="30" t="s">
        <v>74</v>
      </c>
      <c r="AQ2" s="30" t="s">
        <v>75</v>
      </c>
      <c r="AR2" s="29">
        <v>0.0</v>
      </c>
      <c r="AS2" s="29">
        <v>6.0</v>
      </c>
      <c r="AT2" s="29">
        <v>2.0</v>
      </c>
      <c r="AU2" s="29">
        <v>20.0</v>
      </c>
      <c r="AV2" s="29">
        <v>0.0</v>
      </c>
      <c r="AW2" s="29">
        <v>1.0</v>
      </c>
      <c r="AX2" s="33" t="s">
        <v>23</v>
      </c>
      <c r="AY2" s="33">
        <v>0.0</v>
      </c>
      <c r="AZ2" s="33">
        <v>1.0</v>
      </c>
      <c r="BA2" s="34">
        <v>1.0</v>
      </c>
      <c r="BB2" s="34">
        <v>0.0</v>
      </c>
      <c r="BC2" s="34">
        <v>0.0</v>
      </c>
      <c r="BD2" s="35">
        <v>0.0</v>
      </c>
      <c r="BE2" s="35">
        <v>1.0</v>
      </c>
      <c r="BF2" s="35" t="s">
        <v>1066</v>
      </c>
      <c r="BG2" s="34">
        <v>29.0</v>
      </c>
      <c r="BH2" s="34">
        <v>25.74</v>
      </c>
      <c r="BI2" s="34">
        <v>4.33</v>
      </c>
      <c r="BJ2" s="34">
        <v>16.0</v>
      </c>
      <c r="BK2" s="34">
        <v>0.0</v>
      </c>
      <c r="BL2" s="34">
        <v>0.0</v>
      </c>
      <c r="BM2" s="34">
        <v>0.0</v>
      </c>
      <c r="BN2" s="36">
        <v>0.057</v>
      </c>
      <c r="BO2" s="34">
        <v>0.057</v>
      </c>
      <c r="BP2" s="34" t="s">
        <v>79</v>
      </c>
      <c r="BQ2" s="36" t="s">
        <v>79</v>
      </c>
      <c r="BR2" s="36" t="s">
        <v>67</v>
      </c>
      <c r="BS2" s="36">
        <v>0.0</v>
      </c>
      <c r="BT2" s="36"/>
      <c r="BU2" s="37" t="s">
        <v>1067</v>
      </c>
      <c r="BV2" s="36"/>
      <c r="BW2" s="36"/>
      <c r="BX2" s="36">
        <v>0.001</v>
      </c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8" t="s">
        <v>1068</v>
      </c>
      <c r="CK2" s="39" t="s">
        <v>1069</v>
      </c>
    </row>
    <row r="3">
      <c r="A3" s="29" t="s">
        <v>1070</v>
      </c>
      <c r="B3" s="18" t="s">
        <v>1061</v>
      </c>
      <c r="C3" s="29" t="s">
        <v>61</v>
      </c>
      <c r="D3" s="29" t="s">
        <v>62</v>
      </c>
      <c r="E3" s="29">
        <v>29.0</v>
      </c>
      <c r="F3" s="29">
        <v>14.0</v>
      </c>
      <c r="G3" s="29">
        <v>15.0</v>
      </c>
      <c r="H3" s="29" t="s">
        <v>64</v>
      </c>
      <c r="I3" s="30"/>
      <c r="J3" s="30"/>
      <c r="K3" s="29"/>
      <c r="L3" s="29"/>
      <c r="M3" s="30"/>
      <c r="N3" s="30"/>
      <c r="O3" s="29">
        <v>3.521444695</v>
      </c>
      <c r="P3" s="30">
        <v>0.1351388672</v>
      </c>
      <c r="Q3" s="29">
        <v>0.03611738149</v>
      </c>
      <c r="R3" s="29">
        <v>3.458239278</v>
      </c>
      <c r="S3" s="30">
        <v>0.1748525213</v>
      </c>
      <c r="T3" s="29">
        <v>0.04514672686</v>
      </c>
      <c r="U3" s="29"/>
      <c r="V3" s="30"/>
      <c r="W3" s="30"/>
      <c r="X3" s="31" t="s">
        <v>1062</v>
      </c>
      <c r="Y3" s="31" t="s">
        <v>1063</v>
      </c>
      <c r="Z3" s="29"/>
      <c r="AA3" s="30"/>
      <c r="AB3" s="30"/>
      <c r="AC3" s="30"/>
      <c r="AD3" s="29"/>
      <c r="AE3" s="30"/>
      <c r="AF3" s="32" t="s">
        <v>1064</v>
      </c>
      <c r="AG3" s="29" t="s">
        <v>1071</v>
      </c>
      <c r="AH3" s="29" t="s">
        <v>67</v>
      </c>
      <c r="AI3" s="29">
        <v>0.0</v>
      </c>
      <c r="AJ3" s="30">
        <v>1.0</v>
      </c>
      <c r="AK3" s="30" t="s">
        <v>183</v>
      </c>
      <c r="AL3" s="29" t="s">
        <v>70</v>
      </c>
      <c r="AM3" s="29" t="s">
        <v>71</v>
      </c>
      <c r="AN3" s="29" t="s">
        <v>72</v>
      </c>
      <c r="AO3" s="29" t="s">
        <v>73</v>
      </c>
      <c r="AP3" s="30" t="s">
        <v>74</v>
      </c>
      <c r="AQ3" s="30" t="s">
        <v>75</v>
      </c>
      <c r="AR3" s="29">
        <v>0.0</v>
      </c>
      <c r="AS3" s="29">
        <v>6.0</v>
      </c>
      <c r="AT3" s="29">
        <v>2.0</v>
      </c>
      <c r="AU3" s="29">
        <v>20.0</v>
      </c>
      <c r="AV3" s="29">
        <v>0.0</v>
      </c>
      <c r="AW3" s="29">
        <v>1.0</v>
      </c>
      <c r="AX3" s="33" t="s">
        <v>23</v>
      </c>
      <c r="AY3" s="33">
        <v>0.0</v>
      </c>
      <c r="AZ3" s="33">
        <v>1.0</v>
      </c>
      <c r="BA3" s="34">
        <v>1.0</v>
      </c>
      <c r="BB3" s="34">
        <v>0.0</v>
      </c>
      <c r="BC3" s="34">
        <v>0.0</v>
      </c>
      <c r="BD3" s="35">
        <v>0.0</v>
      </c>
      <c r="BE3" s="35">
        <v>1.0</v>
      </c>
      <c r="BF3" s="35" t="s">
        <v>1066</v>
      </c>
      <c r="BG3" s="34"/>
      <c r="BH3" s="34"/>
      <c r="BI3" s="34"/>
      <c r="BJ3" s="34"/>
      <c r="BK3" s="34">
        <v>0.0</v>
      </c>
      <c r="BL3" s="34">
        <v>0.0</v>
      </c>
      <c r="BM3" s="34">
        <v>0.0</v>
      </c>
      <c r="BN3" s="36">
        <v>0.057</v>
      </c>
      <c r="BO3" s="34">
        <v>0.057</v>
      </c>
      <c r="BP3" s="34" t="s">
        <v>79</v>
      </c>
      <c r="BQ3" s="36" t="s">
        <v>79</v>
      </c>
      <c r="BR3" s="36" t="s">
        <v>67</v>
      </c>
      <c r="BS3" s="36">
        <v>0.0</v>
      </c>
      <c r="BT3" s="36"/>
      <c r="BU3" s="37" t="s">
        <v>1072</v>
      </c>
      <c r="BV3" s="36"/>
      <c r="BW3" s="36"/>
      <c r="BX3" s="36">
        <v>0.016</v>
      </c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8" t="s">
        <v>1068</v>
      </c>
      <c r="CK3" s="39" t="s">
        <v>1069</v>
      </c>
    </row>
    <row r="4">
      <c r="A4" s="29" t="s">
        <v>1073</v>
      </c>
      <c r="B4" s="18" t="s">
        <v>1061</v>
      </c>
      <c r="C4" s="29" t="s">
        <v>61</v>
      </c>
      <c r="D4" s="29" t="s">
        <v>62</v>
      </c>
      <c r="E4" s="29">
        <v>29.0</v>
      </c>
      <c r="F4" s="29">
        <v>14.0</v>
      </c>
      <c r="G4" s="29">
        <v>15.0</v>
      </c>
      <c r="H4" s="29" t="s">
        <v>64</v>
      </c>
      <c r="I4" s="30"/>
      <c r="J4" s="30"/>
      <c r="K4" s="29"/>
      <c r="L4" s="29"/>
      <c r="M4" s="30"/>
      <c r="N4" s="30"/>
      <c r="O4" s="29">
        <v>3.286681716</v>
      </c>
      <c r="P4" s="30">
        <v>0.3040624513</v>
      </c>
      <c r="Q4" s="29">
        <v>0.08126410835</v>
      </c>
      <c r="R4" s="29">
        <v>3.178329571</v>
      </c>
      <c r="S4" s="30">
        <v>0.3147345383</v>
      </c>
      <c r="T4" s="29">
        <v>0.08126410835</v>
      </c>
      <c r="U4" s="29"/>
      <c r="V4" s="30"/>
      <c r="W4" s="30"/>
      <c r="X4" s="31" t="s">
        <v>1062</v>
      </c>
      <c r="Y4" s="31" t="s">
        <v>1063</v>
      </c>
      <c r="Z4" s="29"/>
      <c r="AA4" s="30"/>
      <c r="AB4" s="30"/>
      <c r="AC4" s="30"/>
      <c r="AD4" s="29"/>
      <c r="AE4" s="30"/>
      <c r="AF4" s="32" t="s">
        <v>1064</v>
      </c>
      <c r="AG4" s="29" t="s">
        <v>1074</v>
      </c>
      <c r="AH4" s="29" t="s">
        <v>67</v>
      </c>
      <c r="AI4" s="29">
        <v>0.0</v>
      </c>
      <c r="AJ4" s="30">
        <v>1.0</v>
      </c>
      <c r="AK4" s="30" t="s">
        <v>183</v>
      </c>
      <c r="AL4" s="29" t="s">
        <v>70</v>
      </c>
      <c r="AM4" s="29" t="s">
        <v>71</v>
      </c>
      <c r="AN4" s="29" t="s">
        <v>72</v>
      </c>
      <c r="AO4" s="29" t="s">
        <v>73</v>
      </c>
      <c r="AP4" s="30" t="s">
        <v>74</v>
      </c>
      <c r="AQ4" s="30" t="s">
        <v>75</v>
      </c>
      <c r="AR4" s="29">
        <v>0.0</v>
      </c>
      <c r="AS4" s="29">
        <v>6.0</v>
      </c>
      <c r="AT4" s="29">
        <v>2.0</v>
      </c>
      <c r="AU4" s="29">
        <v>20.0</v>
      </c>
      <c r="AV4" s="29">
        <v>0.0</v>
      </c>
      <c r="AW4" s="29">
        <v>1.0</v>
      </c>
      <c r="AX4" s="33" t="s">
        <v>23</v>
      </c>
      <c r="AY4" s="33">
        <v>0.0</v>
      </c>
      <c r="AZ4" s="33">
        <v>1.0</v>
      </c>
      <c r="BA4" s="34">
        <v>1.0</v>
      </c>
      <c r="BB4" s="34">
        <v>0.0</v>
      </c>
      <c r="BC4" s="34">
        <v>0.0</v>
      </c>
      <c r="BD4" s="35">
        <v>0.0</v>
      </c>
      <c r="BE4" s="35">
        <v>1.0</v>
      </c>
      <c r="BF4" s="35" t="s">
        <v>1066</v>
      </c>
      <c r="BG4" s="34"/>
      <c r="BH4" s="34"/>
      <c r="BI4" s="34"/>
      <c r="BJ4" s="34"/>
      <c r="BK4" s="34">
        <v>0.0</v>
      </c>
      <c r="BL4" s="34">
        <v>0.0</v>
      </c>
      <c r="BM4" s="34">
        <v>0.0</v>
      </c>
      <c r="BN4" s="36">
        <v>0.057</v>
      </c>
      <c r="BO4" s="34">
        <v>0.057</v>
      </c>
      <c r="BP4" s="34" t="s">
        <v>79</v>
      </c>
      <c r="BQ4" s="36" t="s">
        <v>79</v>
      </c>
      <c r="BR4" s="36" t="s">
        <v>67</v>
      </c>
      <c r="BS4" s="36">
        <v>0.0</v>
      </c>
      <c r="BT4" s="36"/>
      <c r="BU4" s="37" t="s">
        <v>1067</v>
      </c>
      <c r="BV4" s="36"/>
      <c r="BW4" s="36"/>
      <c r="BX4" s="36">
        <v>0.001</v>
      </c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8" t="s">
        <v>1068</v>
      </c>
      <c r="CK4" s="39" t="s">
        <v>1069</v>
      </c>
    </row>
    <row r="5">
      <c r="A5" s="29" t="s">
        <v>1075</v>
      </c>
      <c r="B5" s="18" t="s">
        <v>1061</v>
      </c>
      <c r="C5" s="29" t="s">
        <v>61</v>
      </c>
      <c r="D5" s="29" t="s">
        <v>62</v>
      </c>
      <c r="E5" s="29">
        <v>29.0</v>
      </c>
      <c r="F5" s="29">
        <v>14.0</v>
      </c>
      <c r="G5" s="29">
        <v>15.0</v>
      </c>
      <c r="H5" s="29" t="s">
        <v>64</v>
      </c>
      <c r="I5" s="30"/>
      <c r="J5" s="30"/>
      <c r="K5" s="29"/>
      <c r="L5" s="29"/>
      <c r="M5" s="30"/>
      <c r="N5" s="30"/>
      <c r="O5" s="29">
        <v>2.483069977</v>
      </c>
      <c r="P5" s="30">
        <v>0.540555469</v>
      </c>
      <c r="Q5" s="29">
        <v>0.144469526</v>
      </c>
      <c r="R5" s="29">
        <v>2.356659142</v>
      </c>
      <c r="S5" s="30">
        <v>0.6294690766</v>
      </c>
      <c r="T5" s="29">
        <v>0.1625282167</v>
      </c>
      <c r="U5" s="29"/>
      <c r="V5" s="30"/>
      <c r="W5" s="30"/>
      <c r="X5" s="31" t="s">
        <v>1062</v>
      </c>
      <c r="Y5" s="31" t="s">
        <v>1063</v>
      </c>
      <c r="Z5" s="29"/>
      <c r="AA5" s="30"/>
      <c r="AB5" s="30"/>
      <c r="AC5" s="30"/>
      <c r="AD5" s="29"/>
      <c r="AE5" s="30"/>
      <c r="AF5" s="32" t="s">
        <v>1064</v>
      </c>
      <c r="AG5" s="29" t="s">
        <v>1076</v>
      </c>
      <c r="AH5" s="29" t="s">
        <v>67</v>
      </c>
      <c r="AI5" s="29">
        <v>0.0</v>
      </c>
      <c r="AJ5" s="30">
        <v>1.0</v>
      </c>
      <c r="AK5" s="30" t="s">
        <v>183</v>
      </c>
      <c r="AL5" s="29" t="s">
        <v>70</v>
      </c>
      <c r="AM5" s="29" t="s">
        <v>71</v>
      </c>
      <c r="AN5" s="29" t="s">
        <v>72</v>
      </c>
      <c r="AO5" s="29" t="s">
        <v>73</v>
      </c>
      <c r="AP5" s="30" t="s">
        <v>74</v>
      </c>
      <c r="AQ5" s="30" t="s">
        <v>75</v>
      </c>
      <c r="AR5" s="29">
        <v>0.0</v>
      </c>
      <c r="AS5" s="29">
        <v>6.0</v>
      </c>
      <c r="AT5" s="29">
        <v>2.0</v>
      </c>
      <c r="AU5" s="29">
        <v>20.0</v>
      </c>
      <c r="AV5" s="29">
        <v>0.0</v>
      </c>
      <c r="AW5" s="29">
        <v>1.0</v>
      </c>
      <c r="AX5" s="33" t="s">
        <v>23</v>
      </c>
      <c r="AY5" s="33">
        <v>0.0</v>
      </c>
      <c r="AZ5" s="33">
        <v>1.0</v>
      </c>
      <c r="BA5" s="34">
        <v>1.0</v>
      </c>
      <c r="BB5" s="34">
        <v>0.0</v>
      </c>
      <c r="BC5" s="34">
        <v>0.0</v>
      </c>
      <c r="BD5" s="35">
        <v>0.0</v>
      </c>
      <c r="BE5" s="35">
        <v>1.0</v>
      </c>
      <c r="BF5" s="35" t="s">
        <v>1066</v>
      </c>
      <c r="BG5" s="34"/>
      <c r="BH5" s="34"/>
      <c r="BI5" s="34"/>
      <c r="BJ5" s="34"/>
      <c r="BK5" s="34">
        <v>0.0</v>
      </c>
      <c r="BL5" s="34">
        <v>0.0</v>
      </c>
      <c r="BM5" s="34">
        <v>0.0</v>
      </c>
      <c r="BN5" s="36">
        <v>0.057</v>
      </c>
      <c r="BO5" s="34">
        <v>0.057</v>
      </c>
      <c r="BP5" s="34" t="s">
        <v>79</v>
      </c>
      <c r="BQ5" s="36" t="s">
        <v>79</v>
      </c>
      <c r="BR5" s="36" t="s">
        <v>67</v>
      </c>
      <c r="BS5" s="36">
        <v>0.0</v>
      </c>
      <c r="BT5" s="36"/>
      <c r="BU5" s="37" t="s">
        <v>1072</v>
      </c>
      <c r="BV5" s="36"/>
      <c r="BW5" s="36"/>
      <c r="BX5" s="36">
        <v>0.016</v>
      </c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8" t="s">
        <v>1068</v>
      </c>
      <c r="CK5" s="39" t="s">
        <v>1069</v>
      </c>
    </row>
    <row r="6" hidden="1">
      <c r="A6" s="29" t="s">
        <v>1077</v>
      </c>
      <c r="B6" s="18" t="s">
        <v>1078</v>
      </c>
      <c r="C6" s="29" t="s">
        <v>84</v>
      </c>
      <c r="D6" s="29" t="s">
        <v>62</v>
      </c>
      <c r="E6" s="40">
        <v>16.0</v>
      </c>
      <c r="F6" s="40">
        <v>16.0</v>
      </c>
      <c r="G6" s="40">
        <v>16.0</v>
      </c>
      <c r="H6" s="40" t="s">
        <v>64</v>
      </c>
      <c r="I6" s="30"/>
      <c r="J6" s="30"/>
      <c r="K6" s="29">
        <v>0.1</v>
      </c>
      <c r="L6" s="29">
        <v>0.1458</v>
      </c>
      <c r="M6" s="29">
        <v>0.1</v>
      </c>
      <c r="N6" s="29">
        <v>0.1458</v>
      </c>
      <c r="O6" s="29"/>
      <c r="P6" s="30"/>
      <c r="Q6" s="30"/>
      <c r="R6" s="30"/>
      <c r="S6" s="29"/>
      <c r="T6" s="30"/>
      <c r="U6" s="30"/>
      <c r="V6" s="30"/>
      <c r="W6" s="30"/>
      <c r="X6" s="31" t="s">
        <v>1079</v>
      </c>
      <c r="Y6" s="31" t="s">
        <v>1080</v>
      </c>
      <c r="Z6" s="30"/>
      <c r="AA6" s="30"/>
      <c r="AB6" s="30"/>
      <c r="AC6" s="30"/>
      <c r="AD6" s="29"/>
      <c r="AE6" s="30"/>
      <c r="AF6" s="31" t="s">
        <v>1081</v>
      </c>
      <c r="AG6" s="29" t="s">
        <v>85</v>
      </c>
      <c r="AH6" s="40" t="s">
        <v>1082</v>
      </c>
      <c r="AI6" s="40">
        <v>2.0</v>
      </c>
      <c r="AJ6" s="40">
        <v>0.0</v>
      </c>
      <c r="AK6" s="40" t="s">
        <v>105</v>
      </c>
      <c r="AL6" s="29" t="s">
        <v>70</v>
      </c>
      <c r="AM6" s="29" t="s">
        <v>71</v>
      </c>
      <c r="AN6" s="29" t="s">
        <v>87</v>
      </c>
      <c r="AO6" s="29" t="s">
        <v>1083</v>
      </c>
      <c r="AP6" s="40" t="s">
        <v>74</v>
      </c>
      <c r="AQ6" s="40" t="s">
        <v>75</v>
      </c>
      <c r="AR6" s="29">
        <v>0.0</v>
      </c>
      <c r="AS6" s="29" t="s">
        <v>1084</v>
      </c>
      <c r="AT6" s="29">
        <v>2.0</v>
      </c>
      <c r="AU6" s="29">
        <v>10.0</v>
      </c>
      <c r="AV6" s="29">
        <v>0.0</v>
      </c>
      <c r="AW6" s="29">
        <v>1.0</v>
      </c>
      <c r="AX6" s="33" t="s">
        <v>23</v>
      </c>
      <c r="AY6" s="41">
        <v>0.0</v>
      </c>
      <c r="AZ6" s="33">
        <v>1.0</v>
      </c>
      <c r="BA6" s="34">
        <v>1.0</v>
      </c>
      <c r="BB6" s="34">
        <v>4.0</v>
      </c>
      <c r="BC6" s="34">
        <v>1.0</v>
      </c>
      <c r="BD6" s="35">
        <v>4.0</v>
      </c>
      <c r="BE6" s="35">
        <v>1.0</v>
      </c>
      <c r="BF6" s="35" t="s">
        <v>1066</v>
      </c>
      <c r="BG6" s="34">
        <v>47.0</v>
      </c>
      <c r="BH6" s="34">
        <v>23.5</v>
      </c>
      <c r="BI6" s="34"/>
      <c r="BJ6" s="34">
        <v>22.0</v>
      </c>
      <c r="BK6" s="34">
        <v>0.0</v>
      </c>
      <c r="BL6" s="34">
        <v>1.0</v>
      </c>
      <c r="BM6" s="34">
        <v>1.0</v>
      </c>
      <c r="BN6" s="34">
        <v>0.637</v>
      </c>
      <c r="BO6" s="34">
        <v>0.637</v>
      </c>
      <c r="BP6" s="34"/>
      <c r="BQ6" s="37" t="s">
        <v>91</v>
      </c>
      <c r="BR6" s="37" t="s">
        <v>1085</v>
      </c>
      <c r="BS6" s="37">
        <v>2.0</v>
      </c>
      <c r="BT6" s="37">
        <v>0.0</v>
      </c>
      <c r="BU6" s="37" t="s">
        <v>1086</v>
      </c>
      <c r="BV6" s="36"/>
      <c r="BW6" s="36"/>
      <c r="BX6" s="36"/>
      <c r="BY6" s="36"/>
      <c r="BZ6" s="36"/>
      <c r="CA6" s="36"/>
      <c r="CB6" s="36"/>
      <c r="CC6" s="36"/>
      <c r="CD6" s="42" t="s">
        <v>1087</v>
      </c>
      <c r="CE6" s="36"/>
      <c r="CF6" s="36"/>
      <c r="CG6" s="36"/>
      <c r="CH6" s="36"/>
      <c r="CI6" s="36"/>
      <c r="CJ6" s="36"/>
      <c r="CK6" s="43" t="s">
        <v>1088</v>
      </c>
    </row>
    <row r="7">
      <c r="A7" s="29" t="s">
        <v>83</v>
      </c>
      <c r="B7" s="18" t="s">
        <v>1078</v>
      </c>
      <c r="C7" s="29" t="s">
        <v>84</v>
      </c>
      <c r="D7" s="29" t="s">
        <v>62</v>
      </c>
      <c r="E7" s="40">
        <v>16.0</v>
      </c>
      <c r="F7" s="40">
        <v>16.0</v>
      </c>
      <c r="G7" s="40">
        <v>16.0</v>
      </c>
      <c r="H7" s="40" t="s">
        <v>64</v>
      </c>
      <c r="I7" s="30"/>
      <c r="J7" s="30"/>
      <c r="K7" s="29">
        <v>0.48</v>
      </c>
      <c r="L7" s="29">
        <v>0.119</v>
      </c>
      <c r="M7" s="29">
        <v>0.48</v>
      </c>
      <c r="N7" s="29">
        <v>0.119</v>
      </c>
      <c r="O7" s="29"/>
      <c r="P7" s="30"/>
      <c r="Q7" s="30"/>
      <c r="R7" s="30"/>
      <c r="S7" s="29"/>
      <c r="T7" s="30"/>
      <c r="U7" s="30"/>
      <c r="V7" s="30"/>
      <c r="W7" s="30"/>
      <c r="X7" s="31" t="s">
        <v>1079</v>
      </c>
      <c r="Y7" s="31" t="s">
        <v>1080</v>
      </c>
      <c r="Z7" s="30"/>
      <c r="AA7" s="30"/>
      <c r="AB7" s="30"/>
      <c r="AC7" s="30"/>
      <c r="AD7" s="29"/>
      <c r="AE7" s="30"/>
      <c r="AF7" s="31" t="s">
        <v>1081</v>
      </c>
      <c r="AG7" s="29" t="s">
        <v>85</v>
      </c>
      <c r="AH7" s="29" t="s">
        <v>86</v>
      </c>
      <c r="AI7" s="40">
        <v>1.0</v>
      </c>
      <c r="AJ7" s="40">
        <v>0.0</v>
      </c>
      <c r="AK7" s="40" t="s">
        <v>68</v>
      </c>
      <c r="AL7" s="29" t="s">
        <v>70</v>
      </c>
      <c r="AM7" s="29" t="s">
        <v>71</v>
      </c>
      <c r="AN7" s="29" t="s">
        <v>87</v>
      </c>
      <c r="AO7" s="29" t="s">
        <v>88</v>
      </c>
      <c r="AP7" s="40" t="s">
        <v>74</v>
      </c>
      <c r="AQ7" s="40" t="s">
        <v>75</v>
      </c>
      <c r="AR7" s="29">
        <v>0.0</v>
      </c>
      <c r="AS7" s="29" t="s">
        <v>89</v>
      </c>
      <c r="AT7" s="29">
        <v>2.0</v>
      </c>
      <c r="AU7" s="29">
        <v>10.0</v>
      </c>
      <c r="AV7" s="29">
        <v>0.0</v>
      </c>
      <c r="AW7" s="29">
        <v>1.0</v>
      </c>
      <c r="AX7" s="33" t="s">
        <v>23</v>
      </c>
      <c r="AY7" s="41">
        <v>0.0</v>
      </c>
      <c r="AZ7" s="33">
        <v>1.0</v>
      </c>
      <c r="BA7" s="34">
        <v>1.0</v>
      </c>
      <c r="BB7" s="34">
        <v>3.0</v>
      </c>
      <c r="BC7" s="34">
        <v>1.0</v>
      </c>
      <c r="BD7" s="35">
        <v>3.0</v>
      </c>
      <c r="BE7" s="35">
        <v>1.0</v>
      </c>
      <c r="BF7" s="35" t="s">
        <v>1089</v>
      </c>
      <c r="BG7" s="34"/>
      <c r="BH7" s="34"/>
      <c r="BI7" s="34"/>
      <c r="BJ7" s="34"/>
      <c r="BK7" s="34">
        <v>0.0</v>
      </c>
      <c r="BL7" s="34">
        <v>1.0</v>
      </c>
      <c r="BM7" s="34">
        <v>1.0</v>
      </c>
      <c r="BN7" s="34">
        <v>0.637</v>
      </c>
      <c r="BO7" s="34">
        <v>0.637</v>
      </c>
      <c r="BP7" s="34"/>
      <c r="BQ7" s="37" t="s">
        <v>91</v>
      </c>
      <c r="BR7" s="37" t="s">
        <v>1090</v>
      </c>
      <c r="BS7" s="37">
        <v>1.0</v>
      </c>
      <c r="BT7" s="37">
        <v>0.0</v>
      </c>
      <c r="BU7" s="37" t="s">
        <v>1086</v>
      </c>
      <c r="BV7" s="36"/>
      <c r="BW7" s="36"/>
      <c r="BX7" s="36"/>
      <c r="BY7" s="36"/>
      <c r="BZ7" s="36"/>
      <c r="CA7" s="36"/>
      <c r="CB7" s="36"/>
      <c r="CC7" s="36"/>
      <c r="CD7" s="42"/>
      <c r="CE7" s="36"/>
      <c r="CF7" s="36"/>
      <c r="CG7" s="36"/>
      <c r="CH7" s="36"/>
      <c r="CI7" s="36"/>
      <c r="CJ7" s="36"/>
      <c r="CK7" s="43" t="s">
        <v>1088</v>
      </c>
    </row>
    <row r="8">
      <c r="A8" s="40" t="s">
        <v>92</v>
      </c>
      <c r="B8" s="18" t="s">
        <v>1078</v>
      </c>
      <c r="C8" s="29" t="s">
        <v>93</v>
      </c>
      <c r="D8" s="29" t="s">
        <v>62</v>
      </c>
      <c r="E8" s="40">
        <v>16.0</v>
      </c>
      <c r="F8" s="40">
        <v>16.0</v>
      </c>
      <c r="G8" s="40">
        <v>16.0</v>
      </c>
      <c r="H8" s="40" t="s">
        <v>64</v>
      </c>
      <c r="I8" s="30"/>
      <c r="J8" s="30"/>
      <c r="K8" s="29"/>
      <c r="L8" s="29"/>
      <c r="M8" s="29">
        <v>0.19</v>
      </c>
      <c r="N8" s="29"/>
      <c r="O8" s="29">
        <v>1.696078431</v>
      </c>
      <c r="P8" s="29">
        <v>0.7222222222</v>
      </c>
      <c r="Q8" s="40">
        <v>0.1805555556</v>
      </c>
      <c r="R8" s="30">
        <v>1.540849673</v>
      </c>
      <c r="S8" s="29">
        <v>0.7156862745</v>
      </c>
      <c r="T8" s="40">
        <v>0.1789215686</v>
      </c>
      <c r="U8" s="30"/>
      <c r="V8" s="30"/>
      <c r="W8" s="30"/>
      <c r="X8" s="31" t="s">
        <v>1079</v>
      </c>
      <c r="Y8" s="31" t="s">
        <v>1080</v>
      </c>
      <c r="Z8" s="30"/>
      <c r="AA8" s="30"/>
      <c r="AB8" s="30"/>
      <c r="AC8" s="30"/>
      <c r="AD8" s="29"/>
      <c r="AE8" s="30"/>
      <c r="AF8" s="31" t="s">
        <v>1081</v>
      </c>
      <c r="AG8" s="29" t="s">
        <v>85</v>
      </c>
      <c r="AH8" s="29" t="s">
        <v>94</v>
      </c>
      <c r="AI8" s="40">
        <v>1.0</v>
      </c>
      <c r="AJ8" s="40">
        <v>0.0</v>
      </c>
      <c r="AK8" s="40" t="s">
        <v>68</v>
      </c>
      <c r="AL8" s="29" t="s">
        <v>70</v>
      </c>
      <c r="AM8" s="29" t="s">
        <v>71</v>
      </c>
      <c r="AN8" s="29" t="s">
        <v>87</v>
      </c>
      <c r="AO8" s="29" t="s">
        <v>88</v>
      </c>
      <c r="AP8" s="40" t="s">
        <v>74</v>
      </c>
      <c r="AQ8" s="40" t="s">
        <v>75</v>
      </c>
      <c r="AR8" s="29">
        <v>0.0</v>
      </c>
      <c r="AS8" s="29">
        <v>6.0</v>
      </c>
      <c r="AT8" s="29">
        <v>2.0</v>
      </c>
      <c r="AU8" s="29">
        <v>10.0</v>
      </c>
      <c r="AV8" s="29">
        <v>0.0</v>
      </c>
      <c r="AW8" s="29">
        <v>1.0</v>
      </c>
      <c r="AX8" s="33" t="s">
        <v>23</v>
      </c>
      <c r="AY8" s="41">
        <v>0.0</v>
      </c>
      <c r="AZ8" s="33">
        <v>1.0</v>
      </c>
      <c r="BA8" s="34">
        <v>1.0</v>
      </c>
      <c r="BB8" s="34">
        <v>0.0</v>
      </c>
      <c r="BC8" s="34">
        <v>0.0</v>
      </c>
      <c r="BD8" s="35">
        <v>0.0</v>
      </c>
      <c r="BE8" s="35">
        <v>1.0</v>
      </c>
      <c r="BF8" s="35" t="s">
        <v>1089</v>
      </c>
      <c r="BG8" s="34"/>
      <c r="BH8" s="34"/>
      <c r="BI8" s="34"/>
      <c r="BJ8" s="34"/>
      <c r="BK8" s="34">
        <v>0.0</v>
      </c>
      <c r="BL8" s="34">
        <v>1.0</v>
      </c>
      <c r="BM8" s="34">
        <v>1.0</v>
      </c>
      <c r="BN8" s="34">
        <v>0.637</v>
      </c>
      <c r="BO8" s="34">
        <v>0.637</v>
      </c>
      <c r="BP8" s="34"/>
      <c r="BQ8" s="37" t="s">
        <v>91</v>
      </c>
      <c r="BR8" s="37" t="s">
        <v>1090</v>
      </c>
      <c r="BS8" s="37">
        <v>1.0</v>
      </c>
      <c r="BT8" s="37">
        <v>0.0</v>
      </c>
      <c r="BU8" s="37" t="s">
        <v>1086</v>
      </c>
      <c r="BV8" s="36"/>
      <c r="BW8" s="36"/>
      <c r="BX8" s="36"/>
      <c r="BY8" s="36"/>
      <c r="BZ8" s="36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43" t="s">
        <v>1088</v>
      </c>
    </row>
    <row r="9">
      <c r="A9" s="30" t="s">
        <v>1091</v>
      </c>
      <c r="B9" s="18" t="s">
        <v>1078</v>
      </c>
      <c r="C9" s="29" t="s">
        <v>93</v>
      </c>
      <c r="D9" s="29" t="s">
        <v>62</v>
      </c>
      <c r="E9" s="29">
        <v>25.0</v>
      </c>
      <c r="F9" s="29">
        <v>25.0</v>
      </c>
      <c r="G9" s="29">
        <v>25.0</v>
      </c>
      <c r="H9" s="29" t="s">
        <v>64</v>
      </c>
      <c r="I9" s="30">
        <v>-0.08351791542</v>
      </c>
      <c r="J9" s="30">
        <v>-0.0809</v>
      </c>
      <c r="K9" s="29"/>
      <c r="L9" s="29"/>
      <c r="M9" s="29">
        <v>-0.411</v>
      </c>
      <c r="N9" s="29">
        <v>0.2859</v>
      </c>
      <c r="O9" s="29">
        <v>71.9</v>
      </c>
      <c r="P9" s="29">
        <v>10.0</v>
      </c>
      <c r="Q9" s="30">
        <v>2.0</v>
      </c>
      <c r="R9" s="30">
        <v>72.8</v>
      </c>
      <c r="S9" s="29">
        <v>11.5</v>
      </c>
      <c r="T9" s="29">
        <v>2.3</v>
      </c>
      <c r="U9" s="30"/>
      <c r="V9" s="30"/>
      <c r="W9" s="30"/>
      <c r="X9" s="31" t="s">
        <v>1079</v>
      </c>
      <c r="Y9" s="31" t="s">
        <v>1063</v>
      </c>
      <c r="Z9" s="30"/>
      <c r="AA9" s="30"/>
      <c r="AB9" s="30"/>
      <c r="AC9" s="30"/>
      <c r="AD9" s="29"/>
      <c r="AE9" s="30">
        <v>0.1251</v>
      </c>
      <c r="AF9" s="31" t="s">
        <v>1092</v>
      </c>
      <c r="AG9" s="40" t="s">
        <v>85</v>
      </c>
      <c r="AH9" s="29" t="s">
        <v>97</v>
      </c>
      <c r="AI9" s="40">
        <v>1.0</v>
      </c>
      <c r="AJ9" s="40">
        <v>0.0</v>
      </c>
      <c r="AK9" s="40" t="s">
        <v>68</v>
      </c>
      <c r="AL9" s="29" t="s">
        <v>99</v>
      </c>
      <c r="AM9" s="29" t="s">
        <v>71</v>
      </c>
      <c r="AN9" s="29" t="s">
        <v>100</v>
      </c>
      <c r="AO9" s="30"/>
      <c r="AP9" s="44" t="s">
        <v>101</v>
      </c>
      <c r="AQ9" s="44" t="s">
        <v>102</v>
      </c>
      <c r="AR9" s="29">
        <v>0.0</v>
      </c>
      <c r="AS9" s="29">
        <v>6.0</v>
      </c>
      <c r="AT9" s="29">
        <v>2.0</v>
      </c>
      <c r="AU9" s="29">
        <v>18.0</v>
      </c>
      <c r="AV9" s="29">
        <v>0.0</v>
      </c>
      <c r="AW9" s="29">
        <v>1.0</v>
      </c>
      <c r="AX9" s="33" t="s">
        <v>23</v>
      </c>
      <c r="AY9" s="41">
        <v>0.0</v>
      </c>
      <c r="AZ9" s="33">
        <v>2.0</v>
      </c>
      <c r="BA9" s="34">
        <v>1.0</v>
      </c>
      <c r="BB9" s="34">
        <v>1.0</v>
      </c>
      <c r="BC9" s="34">
        <v>1.0</v>
      </c>
      <c r="BD9" s="35">
        <v>0.0</v>
      </c>
      <c r="BE9" s="35">
        <v>1.0</v>
      </c>
      <c r="BF9" s="35" t="s">
        <v>1089</v>
      </c>
      <c r="BG9" s="34">
        <v>25.0</v>
      </c>
      <c r="BH9" s="34">
        <v>23.5</v>
      </c>
      <c r="BI9" s="34">
        <v>2.9</v>
      </c>
      <c r="BJ9" s="34">
        <v>12.0</v>
      </c>
      <c r="BK9" s="34">
        <v>0.0</v>
      </c>
      <c r="BL9" s="34">
        <v>1.0</v>
      </c>
      <c r="BM9" s="34">
        <v>1.0</v>
      </c>
      <c r="BN9" s="34">
        <v>2.548</v>
      </c>
      <c r="BO9" s="34">
        <v>0.637</v>
      </c>
      <c r="BP9" s="34" t="s">
        <v>103</v>
      </c>
      <c r="BQ9" s="37" t="s">
        <v>91</v>
      </c>
      <c r="BR9" s="36"/>
      <c r="BS9" s="36"/>
      <c r="BT9" s="36"/>
      <c r="BU9" s="36" t="s">
        <v>103</v>
      </c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43" t="s">
        <v>1093</v>
      </c>
    </row>
    <row r="10">
      <c r="A10" s="30" t="s">
        <v>1091</v>
      </c>
      <c r="B10" s="18" t="s">
        <v>1078</v>
      </c>
      <c r="C10" s="29" t="s">
        <v>93</v>
      </c>
      <c r="D10" s="29" t="s">
        <v>62</v>
      </c>
      <c r="E10" s="29">
        <v>25.0</v>
      </c>
      <c r="F10" s="29">
        <v>25.0</v>
      </c>
      <c r="G10" s="29">
        <v>25.0</v>
      </c>
      <c r="H10" s="29" t="s">
        <v>64</v>
      </c>
      <c r="I10" s="30">
        <v>0.0570781793</v>
      </c>
      <c r="J10" s="30">
        <v>0.0553</v>
      </c>
      <c r="K10" s="40"/>
      <c r="L10" s="40"/>
      <c r="M10" s="40">
        <v>-0.2809</v>
      </c>
      <c r="N10" s="29">
        <v>0.2843</v>
      </c>
      <c r="O10" s="29">
        <v>5.89</v>
      </c>
      <c r="P10" s="29">
        <v>0.165</v>
      </c>
      <c r="Q10" s="30">
        <v>0.033</v>
      </c>
      <c r="R10" s="30">
        <v>5.881</v>
      </c>
      <c r="S10" s="29">
        <v>0.15</v>
      </c>
      <c r="T10" s="29">
        <v>0.03</v>
      </c>
      <c r="U10" s="30"/>
      <c r="V10" s="30"/>
      <c r="W10" s="30"/>
      <c r="X10" s="31" t="s">
        <v>1079</v>
      </c>
      <c r="Y10" s="31" t="s">
        <v>1063</v>
      </c>
      <c r="Z10" s="30"/>
      <c r="AA10" s="30"/>
      <c r="AB10" s="30"/>
      <c r="AC10" s="30"/>
      <c r="AD10" s="29"/>
      <c r="AE10" s="30">
        <v>-0.0034</v>
      </c>
      <c r="AF10" s="31" t="s">
        <v>1092</v>
      </c>
      <c r="AG10" s="40" t="s">
        <v>85</v>
      </c>
      <c r="AH10" s="40" t="s">
        <v>97</v>
      </c>
      <c r="AI10" s="40">
        <v>1.0</v>
      </c>
      <c r="AJ10" s="40">
        <v>0.0</v>
      </c>
      <c r="AK10" s="40" t="s">
        <v>105</v>
      </c>
      <c r="AL10" s="29" t="s">
        <v>107</v>
      </c>
      <c r="AM10" s="29" t="s">
        <v>107</v>
      </c>
      <c r="AN10" s="29" t="s">
        <v>100</v>
      </c>
      <c r="AO10" s="30"/>
      <c r="AP10" s="44" t="s">
        <v>101</v>
      </c>
      <c r="AQ10" s="44" t="s">
        <v>102</v>
      </c>
      <c r="AR10" s="29">
        <v>0.0</v>
      </c>
      <c r="AS10" s="29">
        <v>6.0</v>
      </c>
      <c r="AT10" s="29">
        <v>2.0</v>
      </c>
      <c r="AU10" s="29">
        <v>18.0</v>
      </c>
      <c r="AV10" s="29">
        <v>0.0</v>
      </c>
      <c r="AW10" s="29">
        <v>1.0</v>
      </c>
      <c r="AX10" s="33" t="s">
        <v>23</v>
      </c>
      <c r="AY10" s="41">
        <v>0.0</v>
      </c>
      <c r="AZ10" s="33">
        <v>2.0</v>
      </c>
      <c r="BA10" s="34">
        <v>1.0</v>
      </c>
      <c r="BB10" s="34">
        <v>1.0</v>
      </c>
      <c r="BC10" s="34">
        <v>1.0</v>
      </c>
      <c r="BD10" s="35">
        <v>0.0</v>
      </c>
      <c r="BE10" s="35">
        <v>1.0</v>
      </c>
      <c r="BF10" s="35" t="s">
        <v>1066</v>
      </c>
      <c r="BG10" s="34"/>
      <c r="BH10" s="34"/>
      <c r="BI10" s="34"/>
      <c r="BJ10" s="34"/>
      <c r="BK10" s="34">
        <v>0.0</v>
      </c>
      <c r="BL10" s="34">
        <v>1.0</v>
      </c>
      <c r="BM10" s="34">
        <v>1.0</v>
      </c>
      <c r="BN10" s="34">
        <v>2.548</v>
      </c>
      <c r="BO10" s="34">
        <v>0.637</v>
      </c>
      <c r="BP10" s="34" t="s">
        <v>103</v>
      </c>
      <c r="BQ10" s="37" t="s">
        <v>91</v>
      </c>
      <c r="BR10" s="36"/>
      <c r="BS10" s="36"/>
      <c r="BT10" s="36"/>
      <c r="BU10" s="36" t="s">
        <v>103</v>
      </c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43" t="s">
        <v>1093</v>
      </c>
    </row>
    <row r="11" hidden="1">
      <c r="A11" s="30" t="s">
        <v>1091</v>
      </c>
      <c r="B11" s="18" t="s">
        <v>1078</v>
      </c>
      <c r="C11" s="29" t="s">
        <v>93</v>
      </c>
      <c r="D11" s="29" t="s">
        <v>62</v>
      </c>
      <c r="E11" s="29">
        <v>25.0</v>
      </c>
      <c r="F11" s="29">
        <v>25.0</v>
      </c>
      <c r="G11" s="29">
        <v>25.0</v>
      </c>
      <c r="H11" s="29" t="s">
        <v>64</v>
      </c>
      <c r="I11" s="30">
        <v>-0.3233310787</v>
      </c>
      <c r="J11" s="30">
        <v>-0.3131</v>
      </c>
      <c r="K11" s="29"/>
      <c r="L11" s="29"/>
      <c r="M11" s="29">
        <v>-1.5913</v>
      </c>
      <c r="N11" s="29">
        <v>0.3258</v>
      </c>
      <c r="O11" s="29">
        <v>69.0</v>
      </c>
      <c r="P11" s="29">
        <v>12.0</v>
      </c>
      <c r="Q11" s="30">
        <v>2.4</v>
      </c>
      <c r="R11" s="30">
        <v>72.8</v>
      </c>
      <c r="S11" s="29">
        <v>11.5</v>
      </c>
      <c r="T11" s="29">
        <v>2.3</v>
      </c>
      <c r="U11" s="30"/>
      <c r="V11" s="30"/>
      <c r="W11" s="30"/>
      <c r="X11" s="31" t="s">
        <v>1079</v>
      </c>
      <c r="Y11" s="31" t="s">
        <v>1063</v>
      </c>
      <c r="Z11" s="30"/>
      <c r="AA11" s="30"/>
      <c r="AB11" s="30"/>
      <c r="AC11" s="30"/>
      <c r="AD11" s="29"/>
      <c r="AE11" s="30">
        <v>1.2655</v>
      </c>
      <c r="AF11" s="31" t="s">
        <v>1092</v>
      </c>
      <c r="AG11" s="40" t="s">
        <v>85</v>
      </c>
      <c r="AH11" s="29" t="s">
        <v>1094</v>
      </c>
      <c r="AI11" s="40">
        <v>2.0</v>
      </c>
      <c r="AJ11" s="40">
        <v>0.0</v>
      </c>
      <c r="AK11" s="40" t="s">
        <v>105</v>
      </c>
      <c r="AL11" s="29" t="s">
        <v>99</v>
      </c>
      <c r="AM11" s="29" t="s">
        <v>71</v>
      </c>
      <c r="AN11" s="29" t="s">
        <v>100</v>
      </c>
      <c r="AO11" s="30"/>
      <c r="AP11" s="44" t="s">
        <v>101</v>
      </c>
      <c r="AQ11" s="44" t="s">
        <v>102</v>
      </c>
      <c r="AR11" s="29">
        <v>0.0</v>
      </c>
      <c r="AS11" s="29">
        <v>6.0</v>
      </c>
      <c r="AT11" s="29">
        <v>2.0</v>
      </c>
      <c r="AU11" s="29">
        <v>18.0</v>
      </c>
      <c r="AV11" s="29">
        <v>0.0</v>
      </c>
      <c r="AW11" s="29">
        <v>1.0</v>
      </c>
      <c r="AX11" s="33" t="s">
        <v>23</v>
      </c>
      <c r="AY11" s="41">
        <v>0.0</v>
      </c>
      <c r="AZ11" s="33">
        <v>2.0</v>
      </c>
      <c r="BA11" s="34">
        <v>1.0</v>
      </c>
      <c r="BB11" s="34">
        <v>2.0</v>
      </c>
      <c r="BC11" s="34">
        <v>1.0</v>
      </c>
      <c r="BD11" s="35">
        <v>1.0</v>
      </c>
      <c r="BE11" s="35">
        <v>1.0</v>
      </c>
      <c r="BF11" s="35" t="s">
        <v>1089</v>
      </c>
      <c r="BG11" s="34"/>
      <c r="BH11" s="34"/>
      <c r="BI11" s="34"/>
      <c r="BJ11" s="34"/>
      <c r="BK11" s="34">
        <v>0.0</v>
      </c>
      <c r="BL11" s="34">
        <v>1.0</v>
      </c>
      <c r="BM11" s="34">
        <v>1.0</v>
      </c>
      <c r="BN11" s="34">
        <v>2.548</v>
      </c>
      <c r="BO11" s="34">
        <v>0.637</v>
      </c>
      <c r="BP11" s="34" t="s">
        <v>103</v>
      </c>
      <c r="BQ11" s="37" t="s">
        <v>91</v>
      </c>
      <c r="BR11" s="36"/>
      <c r="BS11" s="36"/>
      <c r="BT11" s="36"/>
      <c r="BU11" s="36" t="s">
        <v>103</v>
      </c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43" t="s">
        <v>1093</v>
      </c>
    </row>
    <row r="12" hidden="1">
      <c r="A12" s="30" t="s">
        <v>1091</v>
      </c>
      <c r="B12" s="18" t="s">
        <v>1078</v>
      </c>
      <c r="C12" s="29" t="s">
        <v>93</v>
      </c>
      <c r="D12" s="29" t="s">
        <v>62</v>
      </c>
      <c r="E12" s="29">
        <v>25.0</v>
      </c>
      <c r="F12" s="29">
        <v>25.0</v>
      </c>
      <c r="G12" s="29">
        <v>25.0</v>
      </c>
      <c r="H12" s="29" t="s">
        <v>64</v>
      </c>
      <c r="I12" s="30">
        <v>0.3006502756</v>
      </c>
      <c r="J12" s="30">
        <v>0.2912</v>
      </c>
      <c r="K12" s="29"/>
      <c r="L12" s="29"/>
      <c r="M12" s="29">
        <v>-1.4796</v>
      </c>
      <c r="N12" s="29">
        <v>0.3203</v>
      </c>
      <c r="O12" s="29">
        <v>5.93</v>
      </c>
      <c r="P12" s="29">
        <v>0.175</v>
      </c>
      <c r="Q12" s="30">
        <v>0.035</v>
      </c>
      <c r="R12" s="30">
        <v>5.881</v>
      </c>
      <c r="S12" s="29">
        <v>0.15</v>
      </c>
      <c r="T12" s="29">
        <v>0.03</v>
      </c>
      <c r="U12" s="30"/>
      <c r="V12" s="30"/>
      <c r="W12" s="30"/>
      <c r="X12" s="31" t="s">
        <v>1079</v>
      </c>
      <c r="Y12" s="31" t="s">
        <v>1063</v>
      </c>
      <c r="Z12" s="30"/>
      <c r="AA12" s="30"/>
      <c r="AB12" s="30"/>
      <c r="AC12" s="30"/>
      <c r="AD12" s="29"/>
      <c r="AE12" s="30">
        <v>1.1593</v>
      </c>
      <c r="AF12" s="31" t="s">
        <v>1092</v>
      </c>
      <c r="AG12" s="40" t="s">
        <v>85</v>
      </c>
      <c r="AH12" s="29" t="s">
        <v>1094</v>
      </c>
      <c r="AI12" s="40">
        <v>2.0</v>
      </c>
      <c r="AJ12" s="40">
        <v>0.0</v>
      </c>
      <c r="AK12" s="40" t="s">
        <v>68</v>
      </c>
      <c r="AL12" s="29" t="s">
        <v>107</v>
      </c>
      <c r="AM12" s="29" t="s">
        <v>107</v>
      </c>
      <c r="AN12" s="29" t="s">
        <v>100</v>
      </c>
      <c r="AO12" s="30"/>
      <c r="AP12" s="44" t="s">
        <v>101</v>
      </c>
      <c r="AQ12" s="44" t="s">
        <v>102</v>
      </c>
      <c r="AR12" s="29">
        <v>0.0</v>
      </c>
      <c r="AS12" s="29">
        <v>6.0</v>
      </c>
      <c r="AT12" s="29">
        <v>2.0</v>
      </c>
      <c r="AU12" s="29">
        <v>18.0</v>
      </c>
      <c r="AV12" s="29">
        <v>0.0</v>
      </c>
      <c r="AW12" s="29">
        <v>1.0</v>
      </c>
      <c r="AX12" s="33" t="s">
        <v>23</v>
      </c>
      <c r="AY12" s="41">
        <v>0.0</v>
      </c>
      <c r="AZ12" s="33">
        <v>2.0</v>
      </c>
      <c r="BA12" s="34">
        <v>1.0</v>
      </c>
      <c r="BB12" s="34">
        <v>2.0</v>
      </c>
      <c r="BC12" s="34">
        <v>1.0</v>
      </c>
      <c r="BD12" s="35">
        <v>1.0</v>
      </c>
      <c r="BE12" s="35">
        <v>1.0</v>
      </c>
      <c r="BF12" s="35" t="s">
        <v>1089</v>
      </c>
      <c r="BG12" s="34"/>
      <c r="BH12" s="34"/>
      <c r="BI12" s="34"/>
      <c r="BJ12" s="34"/>
      <c r="BK12" s="34">
        <v>0.0</v>
      </c>
      <c r="BL12" s="34">
        <v>1.0</v>
      </c>
      <c r="BM12" s="34">
        <v>1.0</v>
      </c>
      <c r="BN12" s="34">
        <v>2.548</v>
      </c>
      <c r="BO12" s="34">
        <v>0.637</v>
      </c>
      <c r="BP12" s="34" t="s">
        <v>103</v>
      </c>
      <c r="BQ12" s="37" t="s">
        <v>91</v>
      </c>
      <c r="BR12" s="36"/>
      <c r="BS12" s="36"/>
      <c r="BT12" s="36"/>
      <c r="BU12" s="36" t="s">
        <v>103</v>
      </c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43" t="s">
        <v>1093</v>
      </c>
    </row>
    <row r="13">
      <c r="A13" s="28" t="s">
        <v>109</v>
      </c>
      <c r="B13" s="18" t="s">
        <v>1078</v>
      </c>
      <c r="C13" s="29" t="s">
        <v>84</v>
      </c>
      <c r="D13" s="29" t="s">
        <v>62</v>
      </c>
      <c r="E13" s="29">
        <v>25.0</v>
      </c>
      <c r="F13" s="29">
        <v>25.0</v>
      </c>
      <c r="G13" s="29">
        <v>25.0</v>
      </c>
      <c r="H13" s="30" t="s">
        <v>110</v>
      </c>
      <c r="I13" s="30"/>
      <c r="J13" s="30"/>
      <c r="K13" s="40">
        <v>0.34</v>
      </c>
      <c r="L13" s="40">
        <v>0.155</v>
      </c>
      <c r="M13" s="45">
        <v>0.34</v>
      </c>
      <c r="N13" s="45">
        <v>0.155</v>
      </c>
      <c r="O13" s="29"/>
      <c r="P13" s="30"/>
      <c r="Q13" s="29"/>
      <c r="R13" s="29"/>
      <c r="S13" s="30"/>
      <c r="T13" s="29"/>
      <c r="U13" s="29"/>
      <c r="V13" s="29">
        <v>4.73</v>
      </c>
      <c r="W13" s="40">
        <v>0.009</v>
      </c>
      <c r="X13" s="31" t="s">
        <v>1079</v>
      </c>
      <c r="Y13" s="31" t="s">
        <v>1080</v>
      </c>
      <c r="Z13" s="29"/>
      <c r="AA13" s="30"/>
      <c r="AB13" s="30"/>
      <c r="AC13" s="30"/>
      <c r="AD13" s="29"/>
      <c r="AE13" s="30"/>
      <c r="AF13" s="30" t="s">
        <v>1078</v>
      </c>
      <c r="AG13" s="29" t="s">
        <v>111</v>
      </c>
      <c r="AH13" s="29" t="s">
        <v>112</v>
      </c>
      <c r="AI13" s="29">
        <v>1.0</v>
      </c>
      <c r="AJ13" s="40">
        <v>0.0</v>
      </c>
      <c r="AK13" s="40" t="s">
        <v>68</v>
      </c>
      <c r="AL13" s="29" t="s">
        <v>1095</v>
      </c>
      <c r="AM13" s="29" t="s">
        <v>71</v>
      </c>
      <c r="AN13" s="29" t="s">
        <v>115</v>
      </c>
      <c r="AO13" s="30" t="s">
        <v>116</v>
      </c>
      <c r="AP13" s="40" t="s">
        <v>117</v>
      </c>
      <c r="AQ13" s="40" t="s">
        <v>118</v>
      </c>
      <c r="AR13" s="29">
        <v>0.0</v>
      </c>
      <c r="AS13" s="29">
        <v>4.0</v>
      </c>
      <c r="AT13" s="29">
        <v>3.0</v>
      </c>
      <c r="AU13" s="29">
        <v>20.0</v>
      </c>
      <c r="AV13" s="29">
        <v>0.0</v>
      </c>
      <c r="AW13" s="29">
        <v>0.0</v>
      </c>
      <c r="AX13" s="33" t="s">
        <v>23</v>
      </c>
      <c r="AY13" s="33">
        <v>1.0</v>
      </c>
      <c r="AZ13" s="33">
        <v>2.0</v>
      </c>
      <c r="BA13" s="34">
        <v>1.0</v>
      </c>
      <c r="BB13" s="34">
        <v>0.0</v>
      </c>
      <c r="BC13" s="34">
        <v>0.0</v>
      </c>
      <c r="BD13" s="35">
        <v>0.0</v>
      </c>
      <c r="BE13" s="35">
        <v>1.0</v>
      </c>
      <c r="BF13" s="35" t="s">
        <v>1089</v>
      </c>
      <c r="BG13" s="34">
        <v>25.0</v>
      </c>
      <c r="BH13" s="34">
        <v>23.0</v>
      </c>
      <c r="BI13" s="34"/>
      <c r="BJ13" s="34">
        <v>12.0</v>
      </c>
      <c r="BK13" s="34">
        <v>0.0</v>
      </c>
      <c r="BL13" s="34">
        <v>1.0</v>
      </c>
      <c r="BM13" s="34">
        <v>1.0</v>
      </c>
      <c r="BN13" s="34">
        <v>0.96</v>
      </c>
      <c r="BO13" s="34">
        <v>0.96</v>
      </c>
      <c r="BP13" s="34" t="s">
        <v>63</v>
      </c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9" t="s">
        <v>1096</v>
      </c>
    </row>
    <row r="14">
      <c r="A14" s="30" t="s">
        <v>123</v>
      </c>
      <c r="B14" s="18" t="s">
        <v>1078</v>
      </c>
      <c r="C14" s="29" t="s">
        <v>61</v>
      </c>
      <c r="D14" s="29" t="s">
        <v>125</v>
      </c>
      <c r="E14" s="29">
        <v>20.0</v>
      </c>
      <c r="F14" s="29">
        <v>10.0</v>
      </c>
      <c r="G14" s="29">
        <v>10.0</v>
      </c>
      <c r="H14" s="29" t="s">
        <v>126</v>
      </c>
      <c r="I14" s="30"/>
      <c r="J14" s="30"/>
      <c r="K14" s="29"/>
      <c r="L14" s="29"/>
      <c r="M14" s="29"/>
      <c r="N14" s="29"/>
      <c r="O14" s="30">
        <v>-9.4</v>
      </c>
      <c r="P14" s="30">
        <v>5.42</v>
      </c>
      <c r="Q14" s="30"/>
      <c r="R14" s="30">
        <v>-6.8</v>
      </c>
      <c r="S14" s="29">
        <v>5.35</v>
      </c>
      <c r="T14" s="30"/>
      <c r="U14" s="30"/>
      <c r="V14" s="30"/>
      <c r="W14" s="30"/>
      <c r="X14" s="31" t="s">
        <v>1062</v>
      </c>
      <c r="Y14" s="31" t="s">
        <v>1063</v>
      </c>
      <c r="Z14" s="30"/>
      <c r="AA14" s="30"/>
      <c r="AB14" s="30"/>
      <c r="AC14" s="30"/>
      <c r="AD14" s="29"/>
      <c r="AE14" s="30">
        <v>0.0</v>
      </c>
      <c r="AF14" s="31" t="s">
        <v>1092</v>
      </c>
      <c r="AG14" s="29" t="s">
        <v>127</v>
      </c>
      <c r="AH14" s="29" t="s">
        <v>112</v>
      </c>
      <c r="AI14" s="40">
        <v>1.0</v>
      </c>
      <c r="AJ14" s="40">
        <v>0.0</v>
      </c>
      <c r="AK14" s="40" t="s">
        <v>105</v>
      </c>
      <c r="AL14" s="29" t="s">
        <v>128</v>
      </c>
      <c r="AM14" s="29" t="s">
        <v>129</v>
      </c>
      <c r="AN14" s="29" t="s">
        <v>130</v>
      </c>
      <c r="AO14" s="29" t="s">
        <v>131</v>
      </c>
      <c r="AP14" s="40" t="s">
        <v>74</v>
      </c>
      <c r="AQ14" s="40" t="s">
        <v>132</v>
      </c>
      <c r="AR14" s="29">
        <v>0.0</v>
      </c>
      <c r="AS14" s="29">
        <v>10.0</v>
      </c>
      <c r="AT14" s="29">
        <v>2.0</v>
      </c>
      <c r="AU14" s="29">
        <v>40.0</v>
      </c>
      <c r="AV14" s="29">
        <v>1.0</v>
      </c>
      <c r="AW14" s="29">
        <v>0.0</v>
      </c>
      <c r="AX14" s="33" t="s">
        <v>136</v>
      </c>
      <c r="AY14" s="41">
        <v>0.0</v>
      </c>
      <c r="AZ14" s="33">
        <v>2.0</v>
      </c>
      <c r="BA14" s="34">
        <v>5.0</v>
      </c>
      <c r="BB14" s="34">
        <v>1.0</v>
      </c>
      <c r="BC14" s="34">
        <v>1.0</v>
      </c>
      <c r="BD14" s="35">
        <v>0.0</v>
      </c>
      <c r="BE14" s="35">
        <v>0.0</v>
      </c>
      <c r="BF14" s="35" t="s">
        <v>1066</v>
      </c>
      <c r="BG14" s="38">
        <v>21.0</v>
      </c>
      <c r="BH14" s="34">
        <v>37.33</v>
      </c>
      <c r="BI14" s="34">
        <v>14.33</v>
      </c>
      <c r="BJ14" s="34">
        <v>3.0</v>
      </c>
      <c r="BK14" s="34">
        <v>0.0</v>
      </c>
      <c r="BL14" s="34">
        <v>0.0</v>
      </c>
      <c r="BM14" s="34">
        <v>1.0</v>
      </c>
      <c r="BN14" s="34">
        <v>0.16</v>
      </c>
      <c r="BO14" s="34">
        <v>0.08</v>
      </c>
      <c r="BP14" s="34" t="s">
        <v>135</v>
      </c>
      <c r="BQ14" s="37" t="s">
        <v>91</v>
      </c>
      <c r="BR14" s="37" t="s">
        <v>1097</v>
      </c>
      <c r="BS14" s="37">
        <v>2.0</v>
      </c>
      <c r="BT14" s="37">
        <v>0.0</v>
      </c>
      <c r="BU14" s="37" t="s">
        <v>1098</v>
      </c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43" t="s">
        <v>1099</v>
      </c>
    </row>
    <row r="15">
      <c r="A15" s="30" t="s">
        <v>137</v>
      </c>
      <c r="B15" s="18" t="s">
        <v>1078</v>
      </c>
      <c r="C15" s="29" t="s">
        <v>61</v>
      </c>
      <c r="D15" s="29" t="s">
        <v>125</v>
      </c>
      <c r="E15" s="29">
        <v>18.0</v>
      </c>
      <c r="F15" s="29">
        <v>9.0</v>
      </c>
      <c r="G15" s="29">
        <v>9.0</v>
      </c>
      <c r="H15" s="29" t="s">
        <v>126</v>
      </c>
      <c r="I15" s="30"/>
      <c r="J15" s="30"/>
      <c r="K15" s="29"/>
      <c r="L15" s="29"/>
      <c r="M15" s="30"/>
      <c r="N15" s="30"/>
      <c r="O15" s="30">
        <v>-14.44</v>
      </c>
      <c r="P15" s="40">
        <v>7.72</v>
      </c>
      <c r="Q15" s="30"/>
      <c r="R15" s="30">
        <v>-9.43</v>
      </c>
      <c r="S15" s="29">
        <v>11.75</v>
      </c>
      <c r="T15" s="30"/>
      <c r="U15" s="30"/>
      <c r="V15" s="30"/>
      <c r="W15" s="30"/>
      <c r="X15" s="31" t="s">
        <v>1062</v>
      </c>
      <c r="Y15" s="31" t="s">
        <v>1063</v>
      </c>
      <c r="Z15" s="30"/>
      <c r="AA15" s="30"/>
      <c r="AB15" s="30"/>
      <c r="AC15" s="30"/>
      <c r="AD15" s="29"/>
      <c r="AE15" s="30">
        <v>0.0</v>
      </c>
      <c r="AF15" s="31" t="s">
        <v>1092</v>
      </c>
      <c r="AG15" s="29" t="s">
        <v>138</v>
      </c>
      <c r="AH15" s="29" t="s">
        <v>112</v>
      </c>
      <c r="AI15" s="40">
        <v>1.0</v>
      </c>
      <c r="AJ15" s="40">
        <v>0.0</v>
      </c>
      <c r="AK15" s="40" t="s">
        <v>105</v>
      </c>
      <c r="AL15" s="29" t="s">
        <v>139</v>
      </c>
      <c r="AM15" s="29" t="s">
        <v>129</v>
      </c>
      <c r="AN15" s="29" t="s">
        <v>130</v>
      </c>
      <c r="AO15" s="29" t="s">
        <v>131</v>
      </c>
      <c r="AP15" s="40" t="s">
        <v>74</v>
      </c>
      <c r="AQ15" s="40" t="s">
        <v>132</v>
      </c>
      <c r="AR15" s="29">
        <v>0.0</v>
      </c>
      <c r="AS15" s="29">
        <v>10.0</v>
      </c>
      <c r="AT15" s="29">
        <v>2.0</v>
      </c>
      <c r="AU15" s="29">
        <v>40.0</v>
      </c>
      <c r="AV15" s="29">
        <v>1.0</v>
      </c>
      <c r="AW15" s="29">
        <v>0.0</v>
      </c>
      <c r="AX15" s="33" t="s">
        <v>136</v>
      </c>
      <c r="AY15" s="41">
        <v>0.0</v>
      </c>
      <c r="AZ15" s="33">
        <v>2.0</v>
      </c>
      <c r="BA15" s="34">
        <v>5.0</v>
      </c>
      <c r="BB15" s="34">
        <v>1.0</v>
      </c>
      <c r="BC15" s="34">
        <v>1.0</v>
      </c>
      <c r="BD15" s="35">
        <v>0.0</v>
      </c>
      <c r="BE15" s="35">
        <v>0.0</v>
      </c>
      <c r="BF15" s="35" t="s">
        <v>1066</v>
      </c>
      <c r="BG15" s="34"/>
      <c r="BH15" s="34"/>
      <c r="BI15" s="34"/>
      <c r="BJ15" s="34"/>
      <c r="BK15" s="34">
        <v>0.0</v>
      </c>
      <c r="BL15" s="34">
        <v>0.0</v>
      </c>
      <c r="BM15" s="34">
        <v>1.0</v>
      </c>
      <c r="BN15" s="34">
        <v>0.16</v>
      </c>
      <c r="BO15" s="34">
        <v>0.08</v>
      </c>
      <c r="BP15" s="34" t="s">
        <v>135</v>
      </c>
      <c r="BQ15" s="37" t="s">
        <v>91</v>
      </c>
      <c r="BR15" s="37" t="s">
        <v>1097</v>
      </c>
      <c r="BS15" s="37">
        <v>2.0</v>
      </c>
      <c r="BT15" s="37">
        <v>0.0</v>
      </c>
      <c r="BU15" s="37" t="s">
        <v>1098</v>
      </c>
      <c r="BV15" s="37"/>
      <c r="BW15" s="37"/>
      <c r="BX15" s="37"/>
      <c r="BY15" s="36"/>
      <c r="BZ15" s="37"/>
      <c r="CA15" s="37"/>
      <c r="CB15" s="37"/>
      <c r="CC15" s="36"/>
      <c r="CD15" s="42" t="s">
        <v>1100</v>
      </c>
      <c r="CE15" s="34" t="s">
        <v>1101</v>
      </c>
      <c r="CF15" s="36"/>
      <c r="CG15" s="36">
        <v>0.6936</v>
      </c>
      <c r="CH15" s="36">
        <v>0.3704</v>
      </c>
      <c r="CI15" s="36" t="s">
        <v>1102</v>
      </c>
      <c r="CJ15" s="36"/>
      <c r="CK15" s="43" t="s">
        <v>1099</v>
      </c>
    </row>
    <row r="16">
      <c r="A16" s="29" t="s">
        <v>141</v>
      </c>
      <c r="B16" s="18" t="s">
        <v>1078</v>
      </c>
      <c r="C16" s="29" t="s">
        <v>93</v>
      </c>
      <c r="D16" s="29" t="s">
        <v>62</v>
      </c>
      <c r="E16" s="29">
        <v>14.0</v>
      </c>
      <c r="F16" s="29">
        <v>14.0</v>
      </c>
      <c r="G16" s="29">
        <v>14.0</v>
      </c>
      <c r="H16" s="29" t="s">
        <v>110</v>
      </c>
      <c r="I16" s="46">
        <v>0.8177857485</v>
      </c>
      <c r="J16" s="45">
        <v>0.7697</v>
      </c>
      <c r="K16" s="29"/>
      <c r="L16" s="29"/>
      <c r="M16" s="29">
        <v>0.794</v>
      </c>
      <c r="N16" s="29">
        <v>0.393</v>
      </c>
      <c r="O16" s="29">
        <v>0.85</v>
      </c>
      <c r="P16" s="29">
        <v>2.07</v>
      </c>
      <c r="Q16" s="30"/>
      <c r="R16" s="29">
        <v>-0.71</v>
      </c>
      <c r="S16" s="29">
        <v>1.73</v>
      </c>
      <c r="T16" s="30"/>
      <c r="U16" s="30"/>
      <c r="V16" s="30"/>
      <c r="W16" s="30"/>
      <c r="X16" s="31" t="s">
        <v>1079</v>
      </c>
      <c r="Y16" s="31" t="s">
        <v>1063</v>
      </c>
      <c r="Z16" s="30"/>
      <c r="AA16" s="30"/>
      <c r="AB16" s="30"/>
      <c r="AC16" s="30"/>
      <c r="AD16" s="29"/>
      <c r="AE16" s="29">
        <v>0.401</v>
      </c>
      <c r="AF16" s="31" t="s">
        <v>1064</v>
      </c>
      <c r="AG16" s="29" t="s">
        <v>142</v>
      </c>
      <c r="AH16" s="29" t="s">
        <v>86</v>
      </c>
      <c r="AI16" s="29">
        <v>1.0</v>
      </c>
      <c r="AJ16" s="40">
        <v>0.0</v>
      </c>
      <c r="AK16" s="40" t="s">
        <v>68</v>
      </c>
      <c r="AL16" s="29" t="s">
        <v>71</v>
      </c>
      <c r="AM16" s="29" t="s">
        <v>71</v>
      </c>
      <c r="AN16" s="29" t="s">
        <v>144</v>
      </c>
      <c r="AO16" s="30"/>
      <c r="AP16" s="40" t="s">
        <v>74</v>
      </c>
      <c r="AQ16" s="40" t="s">
        <v>132</v>
      </c>
      <c r="AR16" s="29">
        <v>0.0</v>
      </c>
      <c r="AS16" s="29">
        <v>140.0</v>
      </c>
      <c r="AT16" s="29">
        <v>1.0</v>
      </c>
      <c r="AU16" s="29">
        <v>10.0</v>
      </c>
      <c r="AV16" s="29">
        <v>0.0</v>
      </c>
      <c r="AW16" s="29">
        <v>0.0</v>
      </c>
      <c r="AX16" s="33" t="s">
        <v>23</v>
      </c>
      <c r="AY16" s="33">
        <v>0.0</v>
      </c>
      <c r="AZ16" s="33">
        <v>1.0</v>
      </c>
      <c r="BA16" s="34">
        <v>1.0</v>
      </c>
      <c r="BB16" s="34">
        <v>2.0</v>
      </c>
      <c r="BC16" s="34">
        <v>0.0</v>
      </c>
      <c r="BD16" s="35">
        <v>0.0</v>
      </c>
      <c r="BE16" s="35">
        <v>1.0</v>
      </c>
      <c r="BF16" s="35" t="s">
        <v>1089</v>
      </c>
      <c r="BG16" s="34">
        <v>14.0</v>
      </c>
      <c r="BH16" s="34">
        <v>23.5</v>
      </c>
      <c r="BI16" s="34">
        <v>2.07</v>
      </c>
      <c r="BJ16" s="34">
        <v>4.0</v>
      </c>
      <c r="BK16" s="34">
        <v>0.0</v>
      </c>
      <c r="BL16" s="34">
        <v>0.0</v>
      </c>
      <c r="BM16" s="34">
        <v>0.0</v>
      </c>
      <c r="BN16" s="34">
        <v>0.08</v>
      </c>
      <c r="BO16" s="34">
        <v>0.04</v>
      </c>
      <c r="BP16" s="34" t="s">
        <v>63</v>
      </c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43" t="s">
        <v>1103</v>
      </c>
    </row>
    <row r="17">
      <c r="A17" s="28" t="s">
        <v>149</v>
      </c>
      <c r="B17" s="18" t="s">
        <v>1078</v>
      </c>
      <c r="C17" s="30" t="s">
        <v>93</v>
      </c>
      <c r="D17" s="40" t="s">
        <v>150</v>
      </c>
      <c r="E17" s="30">
        <v>13.0</v>
      </c>
      <c r="F17" s="30">
        <v>13.0</v>
      </c>
      <c r="G17" s="30">
        <v>13.0</v>
      </c>
      <c r="H17" s="29" t="s">
        <v>110</v>
      </c>
      <c r="I17" s="30"/>
      <c r="J17" s="30"/>
      <c r="K17" s="30"/>
      <c r="L17" s="30"/>
      <c r="M17" s="30"/>
      <c r="N17" s="30"/>
      <c r="O17" s="30">
        <v>2.2</v>
      </c>
      <c r="P17" s="30">
        <v>0.6489992296</v>
      </c>
      <c r="Q17" s="30">
        <v>0.18</v>
      </c>
      <c r="R17" s="30">
        <v>1.93</v>
      </c>
      <c r="S17" s="30">
        <v>0.4326661531</v>
      </c>
      <c r="T17" s="30">
        <v>0.12</v>
      </c>
      <c r="U17" s="30"/>
      <c r="V17" s="30"/>
      <c r="W17" s="30"/>
      <c r="X17" s="31" t="s">
        <v>1079</v>
      </c>
      <c r="Y17" s="31" t="s">
        <v>1063</v>
      </c>
      <c r="Z17" s="29"/>
      <c r="AA17" s="30"/>
      <c r="AB17" s="30"/>
      <c r="AC17" s="30"/>
      <c r="AD17" s="30"/>
      <c r="AE17" s="30"/>
      <c r="AF17" s="31"/>
      <c r="AG17" s="30" t="s">
        <v>151</v>
      </c>
      <c r="AH17" s="30" t="s">
        <v>112</v>
      </c>
      <c r="AI17" s="30">
        <v>1.0</v>
      </c>
      <c r="AJ17" s="30">
        <v>0.0</v>
      </c>
      <c r="AK17" s="30" t="s">
        <v>68</v>
      </c>
      <c r="AL17" s="30" t="s">
        <v>153</v>
      </c>
      <c r="AM17" s="30" t="s">
        <v>71</v>
      </c>
      <c r="AN17" s="30" t="s">
        <v>144</v>
      </c>
      <c r="AO17" s="30" t="s">
        <v>154</v>
      </c>
      <c r="AP17" s="40" t="s">
        <v>74</v>
      </c>
      <c r="AQ17" s="40" t="s">
        <v>132</v>
      </c>
      <c r="AR17" s="30">
        <v>0.0</v>
      </c>
      <c r="AS17" s="30">
        <v>0.75</v>
      </c>
      <c r="AT17" s="47">
        <v>0.5</v>
      </c>
      <c r="AU17" s="30">
        <v>30.0</v>
      </c>
      <c r="AV17" s="30">
        <v>1.0</v>
      </c>
      <c r="AW17" s="30">
        <v>0.0</v>
      </c>
      <c r="AX17" s="33" t="s">
        <v>136</v>
      </c>
      <c r="AY17" s="33">
        <v>0.0</v>
      </c>
      <c r="AZ17" s="33">
        <v>1.0</v>
      </c>
      <c r="BA17" s="36">
        <v>1.0</v>
      </c>
      <c r="BB17" s="34">
        <v>1.0</v>
      </c>
      <c r="BC17" s="34">
        <v>0.0</v>
      </c>
      <c r="BD17" s="35"/>
      <c r="BE17" s="35"/>
      <c r="BF17" s="35"/>
      <c r="BG17" s="36">
        <v>15.0</v>
      </c>
      <c r="BH17" s="36">
        <v>23.4</v>
      </c>
      <c r="BI17" s="36">
        <v>1.9</v>
      </c>
      <c r="BJ17" s="36">
        <v>8.0</v>
      </c>
      <c r="BK17" s="36">
        <v>0.0</v>
      </c>
      <c r="BL17" s="36">
        <v>0.0</v>
      </c>
      <c r="BM17" s="36">
        <v>0.0</v>
      </c>
      <c r="BN17" s="36"/>
      <c r="BO17" s="36">
        <v>0.318</v>
      </c>
      <c r="BP17" s="34" t="s">
        <v>91</v>
      </c>
      <c r="BQ17" s="37"/>
      <c r="BR17" s="37"/>
      <c r="BS17" s="37"/>
      <c r="BT17" s="37"/>
      <c r="BU17" s="37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 t="s">
        <v>1104</v>
      </c>
      <c r="CK17" s="43" t="s">
        <v>148</v>
      </c>
    </row>
    <row r="18">
      <c r="A18" s="29" t="s">
        <v>156</v>
      </c>
      <c r="B18" s="18" t="s">
        <v>1078</v>
      </c>
      <c r="C18" s="30" t="s">
        <v>93</v>
      </c>
      <c r="D18" s="40" t="s">
        <v>150</v>
      </c>
      <c r="E18" s="30">
        <v>14.0</v>
      </c>
      <c r="F18" s="30">
        <v>14.0</v>
      </c>
      <c r="G18" s="30">
        <v>14.0</v>
      </c>
      <c r="H18" s="29" t="s">
        <v>110</v>
      </c>
      <c r="I18" s="30"/>
      <c r="J18" s="30"/>
      <c r="K18" s="30"/>
      <c r="L18" s="30"/>
      <c r="M18" s="30"/>
      <c r="N18" s="30"/>
      <c r="O18" s="30">
        <v>52.4</v>
      </c>
      <c r="P18" s="30">
        <v>14.92921297</v>
      </c>
      <c r="Q18" s="30">
        <v>3.99</v>
      </c>
      <c r="R18" s="30">
        <v>47.41</v>
      </c>
      <c r="S18" s="30">
        <v>16.01429362</v>
      </c>
      <c r="T18" s="30">
        <v>4.28</v>
      </c>
      <c r="U18" s="30"/>
      <c r="V18" s="30"/>
      <c r="W18" s="30"/>
      <c r="X18" s="31" t="s">
        <v>1079</v>
      </c>
      <c r="Y18" s="31" t="s">
        <v>1063</v>
      </c>
      <c r="Z18" s="29"/>
      <c r="AA18" s="30"/>
      <c r="AB18" s="30"/>
      <c r="AC18" s="30"/>
      <c r="AD18" s="30"/>
      <c r="AE18" s="30"/>
      <c r="AF18" s="31"/>
      <c r="AG18" s="30" t="s">
        <v>157</v>
      </c>
      <c r="AH18" s="30" t="s">
        <v>112</v>
      </c>
      <c r="AI18" s="30">
        <v>1.0</v>
      </c>
      <c r="AJ18" s="30">
        <v>0.0</v>
      </c>
      <c r="AK18" s="30" t="s">
        <v>68</v>
      </c>
      <c r="AL18" s="30" t="s">
        <v>159</v>
      </c>
      <c r="AM18" s="30" t="s">
        <v>71</v>
      </c>
      <c r="AN18" s="30" t="s">
        <v>144</v>
      </c>
      <c r="AO18" s="30" t="s">
        <v>154</v>
      </c>
      <c r="AP18" s="40" t="s">
        <v>74</v>
      </c>
      <c r="AQ18" s="40" t="s">
        <v>132</v>
      </c>
      <c r="AR18" s="30">
        <v>0.0</v>
      </c>
      <c r="AS18" s="30">
        <v>0.75</v>
      </c>
      <c r="AT18" s="47">
        <v>0.5</v>
      </c>
      <c r="AU18" s="30">
        <v>30.0</v>
      </c>
      <c r="AV18" s="30">
        <v>1.0</v>
      </c>
      <c r="AW18" s="30">
        <v>0.0</v>
      </c>
      <c r="AX18" s="33" t="s">
        <v>136</v>
      </c>
      <c r="AY18" s="33">
        <v>0.0</v>
      </c>
      <c r="AZ18" s="33">
        <v>1.0</v>
      </c>
      <c r="BA18" s="36">
        <v>1.0</v>
      </c>
      <c r="BB18" s="34">
        <v>1.0</v>
      </c>
      <c r="BC18" s="34">
        <v>0.0</v>
      </c>
      <c r="BD18" s="35"/>
      <c r="BE18" s="35"/>
      <c r="BF18" s="35"/>
      <c r="BG18" s="36">
        <v>15.0</v>
      </c>
      <c r="BH18" s="36">
        <v>23.4</v>
      </c>
      <c r="BI18" s="36">
        <v>1.9</v>
      </c>
      <c r="BJ18" s="36">
        <v>8.0</v>
      </c>
      <c r="BK18" s="36">
        <v>0.0</v>
      </c>
      <c r="BL18" s="36">
        <v>0.0</v>
      </c>
      <c r="BM18" s="36">
        <v>0.0</v>
      </c>
      <c r="BN18" s="36"/>
      <c r="BO18" s="36">
        <v>0.318</v>
      </c>
      <c r="BP18" s="34" t="s">
        <v>91</v>
      </c>
      <c r="BQ18" s="37"/>
      <c r="BR18" s="37"/>
      <c r="BS18" s="37"/>
      <c r="BT18" s="37"/>
      <c r="BU18" s="37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 t="s">
        <v>1104</v>
      </c>
      <c r="CK18" s="43" t="s">
        <v>148</v>
      </c>
    </row>
    <row r="19">
      <c r="A19" s="29" t="s">
        <v>160</v>
      </c>
      <c r="B19" s="18" t="s">
        <v>1078</v>
      </c>
      <c r="C19" s="30" t="s">
        <v>93</v>
      </c>
      <c r="D19" s="40" t="s">
        <v>150</v>
      </c>
      <c r="E19" s="30">
        <v>13.0</v>
      </c>
      <c r="F19" s="30">
        <v>13.0</v>
      </c>
      <c r="G19" s="30">
        <v>13.0</v>
      </c>
      <c r="H19" s="29" t="s">
        <v>110</v>
      </c>
      <c r="I19" s="30"/>
      <c r="J19" s="30"/>
      <c r="K19" s="30"/>
      <c r="L19" s="30"/>
      <c r="M19" s="30"/>
      <c r="N19" s="30"/>
      <c r="O19" s="30">
        <v>77.14</v>
      </c>
      <c r="P19" s="30">
        <v>14.89092677</v>
      </c>
      <c r="Q19" s="30">
        <v>4.13</v>
      </c>
      <c r="R19" s="30">
        <v>69.93</v>
      </c>
      <c r="S19" s="30">
        <v>20.11897612</v>
      </c>
      <c r="T19" s="30">
        <v>5.58</v>
      </c>
      <c r="U19" s="30"/>
      <c r="V19" s="30"/>
      <c r="W19" s="30"/>
      <c r="X19" s="31" t="s">
        <v>1079</v>
      </c>
      <c r="Y19" s="31" t="s">
        <v>1063</v>
      </c>
      <c r="Z19" s="29"/>
      <c r="AA19" s="30"/>
      <c r="AB19" s="30"/>
      <c r="AC19" s="30"/>
      <c r="AD19" s="30"/>
      <c r="AE19" s="30"/>
      <c r="AF19" s="31"/>
      <c r="AG19" s="30" t="s">
        <v>157</v>
      </c>
      <c r="AH19" s="30" t="s">
        <v>112</v>
      </c>
      <c r="AI19" s="30">
        <v>1.0</v>
      </c>
      <c r="AJ19" s="30">
        <v>0.0</v>
      </c>
      <c r="AK19" s="30" t="s">
        <v>68</v>
      </c>
      <c r="AL19" s="30" t="s">
        <v>162</v>
      </c>
      <c r="AM19" s="30" t="s">
        <v>71</v>
      </c>
      <c r="AN19" s="30" t="s">
        <v>144</v>
      </c>
      <c r="AO19" s="30" t="s">
        <v>154</v>
      </c>
      <c r="AP19" s="40" t="s">
        <v>74</v>
      </c>
      <c r="AQ19" s="40" t="s">
        <v>132</v>
      </c>
      <c r="AR19" s="30">
        <v>0.0</v>
      </c>
      <c r="AS19" s="30">
        <v>0.75</v>
      </c>
      <c r="AT19" s="47">
        <v>0.5</v>
      </c>
      <c r="AU19" s="30">
        <v>30.0</v>
      </c>
      <c r="AV19" s="30">
        <v>1.0</v>
      </c>
      <c r="AW19" s="30">
        <v>0.0</v>
      </c>
      <c r="AX19" s="33" t="s">
        <v>136</v>
      </c>
      <c r="AY19" s="33">
        <v>0.0</v>
      </c>
      <c r="AZ19" s="33">
        <v>1.0</v>
      </c>
      <c r="BA19" s="36">
        <v>1.0</v>
      </c>
      <c r="BB19" s="34">
        <v>1.0</v>
      </c>
      <c r="BC19" s="34">
        <v>0.0</v>
      </c>
      <c r="BD19" s="35"/>
      <c r="BE19" s="35"/>
      <c r="BF19" s="35"/>
      <c r="BG19" s="36">
        <v>15.0</v>
      </c>
      <c r="BH19" s="36">
        <v>23.4</v>
      </c>
      <c r="BI19" s="36">
        <v>1.9</v>
      </c>
      <c r="BJ19" s="36">
        <v>8.0</v>
      </c>
      <c r="BK19" s="36">
        <v>0.0</v>
      </c>
      <c r="BL19" s="36">
        <v>0.0</v>
      </c>
      <c r="BM19" s="36">
        <v>0.0</v>
      </c>
      <c r="BN19" s="36"/>
      <c r="BO19" s="36">
        <v>0.318</v>
      </c>
      <c r="BP19" s="34" t="s">
        <v>91</v>
      </c>
      <c r="BQ19" s="37"/>
      <c r="BR19" s="37"/>
      <c r="BS19" s="37"/>
      <c r="BT19" s="37"/>
      <c r="BU19" s="37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 t="s">
        <v>1104</v>
      </c>
      <c r="CK19" s="43" t="s">
        <v>148</v>
      </c>
    </row>
    <row r="20">
      <c r="A20" s="29" t="s">
        <v>163</v>
      </c>
      <c r="B20" s="18" t="s">
        <v>1078</v>
      </c>
      <c r="C20" s="30" t="s">
        <v>93</v>
      </c>
      <c r="D20" s="40" t="s">
        <v>150</v>
      </c>
      <c r="E20" s="30">
        <v>15.0</v>
      </c>
      <c r="F20" s="30">
        <v>15.0</v>
      </c>
      <c r="G20" s="30">
        <v>15.0</v>
      </c>
      <c r="H20" s="29" t="s">
        <v>110</v>
      </c>
      <c r="I20" s="30"/>
      <c r="J20" s="30"/>
      <c r="K20" s="30"/>
      <c r="L20" s="30"/>
      <c r="M20" s="30"/>
      <c r="N20" s="30"/>
      <c r="O20" s="30">
        <v>12.44</v>
      </c>
      <c r="P20" s="30">
        <v>1.278084504</v>
      </c>
      <c r="Q20" s="30">
        <v>0.33</v>
      </c>
      <c r="R20" s="30">
        <v>11.83</v>
      </c>
      <c r="S20" s="30">
        <v>1.742842506</v>
      </c>
      <c r="T20" s="30">
        <v>0.45</v>
      </c>
      <c r="U20" s="30"/>
      <c r="V20" s="30"/>
      <c r="W20" s="30"/>
      <c r="X20" s="31" t="s">
        <v>1079</v>
      </c>
      <c r="Y20" s="31" t="s">
        <v>1063</v>
      </c>
      <c r="Z20" s="29"/>
      <c r="AA20" s="30"/>
      <c r="AB20" s="30"/>
      <c r="AC20" s="30"/>
      <c r="AD20" s="30"/>
      <c r="AE20" s="30"/>
      <c r="AF20" s="31"/>
      <c r="AG20" s="30" t="s">
        <v>164</v>
      </c>
      <c r="AH20" s="30" t="s">
        <v>112</v>
      </c>
      <c r="AI20" s="30">
        <v>1.0</v>
      </c>
      <c r="AJ20" s="30">
        <v>0.0</v>
      </c>
      <c r="AK20" s="30" t="s">
        <v>68</v>
      </c>
      <c r="AL20" s="30" t="s">
        <v>159</v>
      </c>
      <c r="AM20" s="30" t="s">
        <v>71</v>
      </c>
      <c r="AN20" s="30" t="s">
        <v>144</v>
      </c>
      <c r="AO20" s="30" t="s">
        <v>154</v>
      </c>
      <c r="AP20" s="40" t="s">
        <v>74</v>
      </c>
      <c r="AQ20" s="40" t="s">
        <v>132</v>
      </c>
      <c r="AR20" s="30">
        <v>0.0</v>
      </c>
      <c r="AS20" s="30">
        <v>0.75</v>
      </c>
      <c r="AT20" s="47">
        <v>0.5</v>
      </c>
      <c r="AU20" s="30">
        <v>30.0</v>
      </c>
      <c r="AV20" s="30">
        <v>1.0</v>
      </c>
      <c r="AW20" s="30">
        <v>0.0</v>
      </c>
      <c r="AX20" s="33" t="s">
        <v>136</v>
      </c>
      <c r="AY20" s="33">
        <v>0.0</v>
      </c>
      <c r="AZ20" s="33">
        <v>1.0</v>
      </c>
      <c r="BA20" s="36">
        <v>1.0</v>
      </c>
      <c r="BB20" s="34">
        <v>1.0</v>
      </c>
      <c r="BC20" s="34">
        <v>0.0</v>
      </c>
      <c r="BD20" s="35"/>
      <c r="BE20" s="35"/>
      <c r="BF20" s="35"/>
      <c r="BG20" s="36">
        <v>15.0</v>
      </c>
      <c r="BH20" s="36">
        <v>23.4</v>
      </c>
      <c r="BI20" s="36">
        <v>1.9</v>
      </c>
      <c r="BJ20" s="36">
        <v>8.0</v>
      </c>
      <c r="BK20" s="36">
        <v>0.0</v>
      </c>
      <c r="BL20" s="36">
        <v>0.0</v>
      </c>
      <c r="BM20" s="36">
        <v>0.0</v>
      </c>
      <c r="BN20" s="36"/>
      <c r="BO20" s="36">
        <v>0.318</v>
      </c>
      <c r="BP20" s="34" t="s">
        <v>91</v>
      </c>
      <c r="BQ20" s="37"/>
      <c r="BR20" s="37"/>
      <c r="BS20" s="37"/>
      <c r="BT20" s="37"/>
      <c r="BU20" s="37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 t="s">
        <v>1104</v>
      </c>
      <c r="CK20" s="43" t="s">
        <v>148</v>
      </c>
    </row>
    <row r="21" ht="15.75" customHeight="1">
      <c r="A21" s="29" t="s">
        <v>170</v>
      </c>
      <c r="B21" s="18" t="s">
        <v>1078</v>
      </c>
      <c r="C21" s="29" t="s">
        <v>171</v>
      </c>
      <c r="D21" s="40" t="s">
        <v>62</v>
      </c>
      <c r="E21" s="40">
        <v>12.0</v>
      </c>
      <c r="F21" s="40">
        <v>12.0</v>
      </c>
      <c r="G21" s="40">
        <v>12.0</v>
      </c>
      <c r="H21" s="29" t="s">
        <v>110</v>
      </c>
      <c r="I21" s="46"/>
      <c r="J21" s="45"/>
      <c r="K21" s="30"/>
      <c r="L21" s="30"/>
      <c r="M21" s="30"/>
      <c r="N21" s="30"/>
      <c r="O21" s="40">
        <v>0.01</v>
      </c>
      <c r="P21" s="40">
        <v>0.07069595133</v>
      </c>
      <c r="Q21" s="40">
        <v>0.02040816327</v>
      </c>
      <c r="R21" s="40"/>
      <c r="S21" s="40"/>
      <c r="T21" s="30"/>
      <c r="U21" s="40"/>
      <c r="V21" s="40"/>
      <c r="W21" s="40"/>
      <c r="X21" s="31" t="s">
        <v>1079</v>
      </c>
      <c r="Y21" s="31" t="s">
        <v>1063</v>
      </c>
      <c r="Z21" s="29"/>
      <c r="AA21" s="30"/>
      <c r="AB21" s="30"/>
      <c r="AC21" s="30"/>
      <c r="AD21" s="30"/>
      <c r="AE21" s="30"/>
      <c r="AF21" s="30"/>
      <c r="AG21" s="40" t="s">
        <v>172</v>
      </c>
      <c r="AH21" s="40" t="s">
        <v>112</v>
      </c>
      <c r="AI21" s="40">
        <v>1.0</v>
      </c>
      <c r="AJ21" s="40">
        <v>0.0</v>
      </c>
      <c r="AK21" s="40" t="s">
        <v>68</v>
      </c>
      <c r="AL21" s="40" t="s">
        <v>174</v>
      </c>
      <c r="AM21" s="40" t="s">
        <v>71</v>
      </c>
      <c r="AN21" s="40" t="s">
        <v>175</v>
      </c>
      <c r="AO21" s="40" t="s">
        <v>176</v>
      </c>
      <c r="AP21" s="40" t="s">
        <v>177</v>
      </c>
      <c r="AQ21" s="40" t="s">
        <v>75</v>
      </c>
      <c r="AR21" s="40">
        <v>0.0</v>
      </c>
      <c r="AS21" s="40">
        <v>6.0</v>
      </c>
      <c r="AT21" s="40">
        <v>1.0</v>
      </c>
      <c r="AU21" s="40">
        <v>20.0</v>
      </c>
      <c r="AV21" s="40">
        <v>0.0</v>
      </c>
      <c r="AW21" s="40">
        <v>0.0</v>
      </c>
      <c r="AX21" s="33" t="s">
        <v>23</v>
      </c>
      <c r="AY21" s="33">
        <v>0.0</v>
      </c>
      <c r="AZ21" s="33">
        <v>1.0</v>
      </c>
      <c r="BA21" s="38">
        <v>1.0</v>
      </c>
      <c r="BB21" s="34">
        <v>0.0</v>
      </c>
      <c r="BC21" s="34">
        <v>0.0</v>
      </c>
      <c r="BD21" s="35"/>
      <c r="BE21" s="35"/>
      <c r="BF21" s="35"/>
      <c r="BG21" s="38">
        <v>12.0</v>
      </c>
      <c r="BH21" s="38">
        <v>22.3</v>
      </c>
      <c r="BI21" s="38">
        <v>1.5</v>
      </c>
      <c r="BJ21" s="38">
        <v>6.0</v>
      </c>
      <c r="BK21" s="38">
        <v>0.0</v>
      </c>
      <c r="BL21" s="38">
        <v>0.0</v>
      </c>
      <c r="BM21" s="38">
        <v>0.0</v>
      </c>
      <c r="BN21" s="36"/>
      <c r="BO21" s="38">
        <v>0.029</v>
      </c>
      <c r="BP21" s="34" t="s">
        <v>63</v>
      </c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43" t="s">
        <v>1105</v>
      </c>
    </row>
    <row r="22" ht="15.75" customHeight="1">
      <c r="A22" s="29" t="s">
        <v>179</v>
      </c>
      <c r="B22" s="18" t="s">
        <v>1078</v>
      </c>
      <c r="C22" s="29" t="s">
        <v>171</v>
      </c>
      <c r="D22" s="40" t="s">
        <v>1106</v>
      </c>
      <c r="E22" s="40">
        <v>10.0</v>
      </c>
      <c r="F22" s="40">
        <v>10.0</v>
      </c>
      <c r="G22" s="40">
        <v>10.0</v>
      </c>
      <c r="H22" s="29" t="s">
        <v>110</v>
      </c>
      <c r="I22" s="46"/>
      <c r="J22" s="45"/>
      <c r="K22" s="30"/>
      <c r="L22" s="30"/>
      <c r="M22" s="30"/>
      <c r="N22" s="30"/>
      <c r="O22" s="40">
        <v>0.06</v>
      </c>
      <c r="P22" s="40">
        <v>0.07260331362</v>
      </c>
      <c r="Q22" s="40">
        <v>0.02295918367</v>
      </c>
      <c r="R22" s="40"/>
      <c r="S22" s="40"/>
      <c r="T22" s="30"/>
      <c r="U22" s="40"/>
      <c r="V22" s="40"/>
      <c r="W22" s="40"/>
      <c r="X22" s="31" t="s">
        <v>1079</v>
      </c>
      <c r="Y22" s="31" t="s">
        <v>1063</v>
      </c>
      <c r="Z22" s="29"/>
      <c r="AA22" s="30"/>
      <c r="AB22" s="30"/>
      <c r="AC22" s="30"/>
      <c r="AD22" s="30"/>
      <c r="AE22" s="30"/>
      <c r="AF22" s="30"/>
      <c r="AG22" s="40" t="s">
        <v>172</v>
      </c>
      <c r="AH22" s="40" t="s">
        <v>112</v>
      </c>
      <c r="AI22" s="40">
        <v>1.0</v>
      </c>
      <c r="AJ22" s="40">
        <v>0.0</v>
      </c>
      <c r="AK22" s="40" t="s">
        <v>68</v>
      </c>
      <c r="AL22" s="40" t="s">
        <v>174</v>
      </c>
      <c r="AM22" s="40" t="s">
        <v>71</v>
      </c>
      <c r="AN22" s="40" t="s">
        <v>175</v>
      </c>
      <c r="AO22" s="40" t="s">
        <v>176</v>
      </c>
      <c r="AP22" s="40" t="s">
        <v>177</v>
      </c>
      <c r="AQ22" s="40" t="s">
        <v>75</v>
      </c>
      <c r="AR22" s="40">
        <v>0.0</v>
      </c>
      <c r="AS22" s="40">
        <v>6.0</v>
      </c>
      <c r="AT22" s="40">
        <v>1.0</v>
      </c>
      <c r="AU22" s="40">
        <v>20.0</v>
      </c>
      <c r="AV22" s="40">
        <v>0.0</v>
      </c>
      <c r="AW22" s="40">
        <v>0.0</v>
      </c>
      <c r="AX22" s="33" t="s">
        <v>23</v>
      </c>
      <c r="AY22" s="33">
        <v>0.0</v>
      </c>
      <c r="AZ22" s="33">
        <v>1.0</v>
      </c>
      <c r="BA22" s="38">
        <v>1.0</v>
      </c>
      <c r="BB22" s="34">
        <v>0.0</v>
      </c>
      <c r="BC22" s="34">
        <v>0.0</v>
      </c>
      <c r="BD22" s="35"/>
      <c r="BE22" s="35"/>
      <c r="BF22" s="35"/>
      <c r="BG22" s="38">
        <v>12.0</v>
      </c>
      <c r="BH22" s="38">
        <v>66.3</v>
      </c>
      <c r="BI22" s="38">
        <v>3.9</v>
      </c>
      <c r="BJ22" s="38">
        <v>6.0</v>
      </c>
      <c r="BK22" s="38">
        <v>0.0</v>
      </c>
      <c r="BL22" s="38">
        <v>0.0</v>
      </c>
      <c r="BM22" s="38">
        <v>0.0</v>
      </c>
      <c r="BN22" s="36"/>
      <c r="BO22" s="38">
        <v>0.029</v>
      </c>
      <c r="BP22" s="34" t="s">
        <v>63</v>
      </c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43" t="s">
        <v>1105</v>
      </c>
    </row>
    <row r="23" ht="15.75" customHeight="1">
      <c r="A23" s="29" t="s">
        <v>181</v>
      </c>
      <c r="B23" s="18" t="s">
        <v>1078</v>
      </c>
      <c r="C23" s="29" t="s">
        <v>171</v>
      </c>
      <c r="D23" s="40" t="s">
        <v>62</v>
      </c>
      <c r="E23" s="40">
        <v>12.0</v>
      </c>
      <c r="F23" s="40">
        <v>12.0</v>
      </c>
      <c r="G23" s="40">
        <v>12.0</v>
      </c>
      <c r="H23" s="29" t="s">
        <v>110</v>
      </c>
      <c r="I23" s="46"/>
      <c r="J23" s="45"/>
      <c r="K23" s="30"/>
      <c r="L23" s="30"/>
      <c r="M23" s="30"/>
      <c r="N23" s="30"/>
      <c r="O23" s="40">
        <v>-0.004</v>
      </c>
      <c r="P23" s="40">
        <v>0.09720693308</v>
      </c>
      <c r="Q23" s="40">
        <v>0.02806122449</v>
      </c>
      <c r="R23" s="40"/>
      <c r="S23" s="40"/>
      <c r="T23" s="30"/>
      <c r="U23" s="40"/>
      <c r="V23" s="40"/>
      <c r="W23" s="40"/>
      <c r="X23" s="31" t="s">
        <v>1079</v>
      </c>
      <c r="Y23" s="31" t="s">
        <v>1063</v>
      </c>
      <c r="Z23" s="29"/>
      <c r="AA23" s="30"/>
      <c r="AB23" s="30"/>
      <c r="AC23" s="30"/>
      <c r="AD23" s="30"/>
      <c r="AE23" s="30"/>
      <c r="AF23" s="30"/>
      <c r="AG23" s="40" t="s">
        <v>172</v>
      </c>
      <c r="AH23" s="40" t="s">
        <v>112</v>
      </c>
      <c r="AI23" s="40">
        <v>1.0</v>
      </c>
      <c r="AJ23" s="40">
        <v>0.0</v>
      </c>
      <c r="AK23" s="40" t="s">
        <v>68</v>
      </c>
      <c r="AL23" s="40" t="s">
        <v>185</v>
      </c>
      <c r="AM23" s="40" t="s">
        <v>71</v>
      </c>
      <c r="AN23" s="40" t="s">
        <v>175</v>
      </c>
      <c r="AO23" s="40" t="s">
        <v>176</v>
      </c>
      <c r="AP23" s="40" t="s">
        <v>177</v>
      </c>
      <c r="AQ23" s="40" t="s">
        <v>75</v>
      </c>
      <c r="AR23" s="40">
        <v>0.0</v>
      </c>
      <c r="AS23" s="40">
        <v>6.0</v>
      </c>
      <c r="AT23" s="40">
        <v>1.0</v>
      </c>
      <c r="AU23" s="40">
        <v>20.0</v>
      </c>
      <c r="AV23" s="40">
        <v>0.0</v>
      </c>
      <c r="AW23" s="40">
        <v>1.0</v>
      </c>
      <c r="AX23" s="33" t="s">
        <v>23</v>
      </c>
      <c r="AY23" s="33">
        <v>0.0</v>
      </c>
      <c r="AZ23" s="33">
        <v>1.0</v>
      </c>
      <c r="BA23" s="38">
        <v>1.0</v>
      </c>
      <c r="BB23" s="34">
        <v>0.0</v>
      </c>
      <c r="BC23" s="34">
        <v>0.0</v>
      </c>
      <c r="BD23" s="35"/>
      <c r="BE23" s="35"/>
      <c r="BF23" s="35"/>
      <c r="BG23" s="38">
        <v>12.0</v>
      </c>
      <c r="BH23" s="38">
        <v>22.3</v>
      </c>
      <c r="BI23" s="38">
        <v>1.5</v>
      </c>
      <c r="BJ23" s="38">
        <v>6.0</v>
      </c>
      <c r="BK23" s="38">
        <v>0.0</v>
      </c>
      <c r="BL23" s="38">
        <v>0.0</v>
      </c>
      <c r="BM23" s="38">
        <v>0.0</v>
      </c>
      <c r="BN23" s="36"/>
      <c r="BO23" s="38">
        <v>0.029</v>
      </c>
      <c r="BP23" s="34" t="s">
        <v>63</v>
      </c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43" t="s">
        <v>1105</v>
      </c>
    </row>
    <row r="24" ht="15.75" customHeight="1">
      <c r="A24" s="29" t="s">
        <v>186</v>
      </c>
      <c r="B24" s="18" t="s">
        <v>1078</v>
      </c>
      <c r="C24" s="29" t="s">
        <v>171</v>
      </c>
      <c r="D24" s="40" t="s">
        <v>1106</v>
      </c>
      <c r="E24" s="40">
        <v>10.0</v>
      </c>
      <c r="F24" s="40">
        <v>10.0</v>
      </c>
      <c r="G24" s="40">
        <v>10.0</v>
      </c>
      <c r="H24" s="29" t="s">
        <v>110</v>
      </c>
      <c r="I24" s="46"/>
      <c r="J24" s="45"/>
      <c r="K24" s="30"/>
      <c r="L24" s="30"/>
      <c r="M24" s="30"/>
      <c r="N24" s="30"/>
      <c r="O24" s="40">
        <v>-0.04</v>
      </c>
      <c r="P24" s="40">
        <v>0.09680441817</v>
      </c>
      <c r="Q24" s="30">
        <v>0.0306122449</v>
      </c>
      <c r="R24" s="40"/>
      <c r="S24" s="40"/>
      <c r="T24" s="30"/>
      <c r="U24" s="40"/>
      <c r="V24" s="40"/>
      <c r="W24" s="40"/>
      <c r="X24" s="31" t="s">
        <v>1079</v>
      </c>
      <c r="Y24" s="31" t="s">
        <v>1063</v>
      </c>
      <c r="Z24" s="29"/>
      <c r="AA24" s="30"/>
      <c r="AB24" s="30"/>
      <c r="AC24" s="30"/>
      <c r="AD24" s="30"/>
      <c r="AE24" s="30"/>
      <c r="AF24" s="30"/>
      <c r="AG24" s="40" t="s">
        <v>172</v>
      </c>
      <c r="AH24" s="40" t="s">
        <v>112</v>
      </c>
      <c r="AI24" s="40">
        <v>1.0</v>
      </c>
      <c r="AJ24" s="40">
        <v>0.0</v>
      </c>
      <c r="AK24" s="40" t="s">
        <v>68</v>
      </c>
      <c r="AL24" s="40" t="s">
        <v>185</v>
      </c>
      <c r="AM24" s="40" t="s">
        <v>71</v>
      </c>
      <c r="AN24" s="40" t="s">
        <v>175</v>
      </c>
      <c r="AO24" s="40" t="s">
        <v>176</v>
      </c>
      <c r="AP24" s="40" t="s">
        <v>177</v>
      </c>
      <c r="AQ24" s="40" t="s">
        <v>75</v>
      </c>
      <c r="AR24" s="40">
        <v>0.0</v>
      </c>
      <c r="AS24" s="40">
        <v>6.0</v>
      </c>
      <c r="AT24" s="40">
        <v>1.0</v>
      </c>
      <c r="AU24" s="40">
        <v>20.0</v>
      </c>
      <c r="AV24" s="40">
        <v>0.0</v>
      </c>
      <c r="AW24" s="40">
        <v>1.0</v>
      </c>
      <c r="AX24" s="33" t="s">
        <v>23</v>
      </c>
      <c r="AY24" s="33">
        <v>0.0</v>
      </c>
      <c r="AZ24" s="33">
        <v>1.0</v>
      </c>
      <c r="BA24" s="38">
        <v>1.0</v>
      </c>
      <c r="BB24" s="34">
        <v>0.0</v>
      </c>
      <c r="BC24" s="34">
        <v>0.0</v>
      </c>
      <c r="BD24" s="35"/>
      <c r="BE24" s="35"/>
      <c r="BF24" s="35"/>
      <c r="BG24" s="38">
        <v>12.0</v>
      </c>
      <c r="BH24" s="38">
        <v>66.3</v>
      </c>
      <c r="BI24" s="38">
        <v>3.9</v>
      </c>
      <c r="BJ24" s="38">
        <v>6.0</v>
      </c>
      <c r="BK24" s="38">
        <v>0.0</v>
      </c>
      <c r="BL24" s="38">
        <v>0.0</v>
      </c>
      <c r="BM24" s="38">
        <v>0.0</v>
      </c>
      <c r="BN24" s="36"/>
      <c r="BO24" s="38">
        <v>0.029</v>
      </c>
      <c r="BP24" s="34" t="s">
        <v>63</v>
      </c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43" t="s">
        <v>1105</v>
      </c>
    </row>
    <row r="25" ht="15.75" customHeight="1">
      <c r="A25" s="29" t="s">
        <v>188</v>
      </c>
      <c r="B25" s="18" t="s">
        <v>1061</v>
      </c>
      <c r="C25" s="29" t="s">
        <v>171</v>
      </c>
      <c r="D25" s="29" t="s">
        <v>62</v>
      </c>
      <c r="E25" s="29">
        <v>14.0</v>
      </c>
      <c r="F25" s="29">
        <v>14.0</v>
      </c>
      <c r="G25" s="29">
        <v>14.0</v>
      </c>
      <c r="H25" s="29" t="s">
        <v>64</v>
      </c>
      <c r="I25" s="46">
        <v>0.7565851334</v>
      </c>
      <c r="J25" s="45">
        <v>0.7121</v>
      </c>
      <c r="K25" s="30"/>
      <c r="L25" s="29"/>
      <c r="M25" s="29">
        <v>1.0348</v>
      </c>
      <c r="N25" s="29">
        <v>0.4039</v>
      </c>
      <c r="O25" s="40">
        <v>0.6025039124</v>
      </c>
      <c r="P25" s="40">
        <v>0.7963464861</v>
      </c>
      <c r="Q25" s="40">
        <v>0.2128325509</v>
      </c>
      <c r="R25" s="30"/>
      <c r="S25" s="30"/>
      <c r="T25" s="30"/>
      <c r="U25" s="29">
        <v>2.82</v>
      </c>
      <c r="V25" s="30"/>
      <c r="W25" s="30">
        <v>0.007</v>
      </c>
      <c r="X25" s="31" t="s">
        <v>1079</v>
      </c>
      <c r="Y25" s="31" t="s">
        <v>1107</v>
      </c>
      <c r="Z25" s="29"/>
      <c r="AA25" s="29"/>
      <c r="AB25" s="30"/>
      <c r="AC25" s="30"/>
      <c r="AD25" s="29">
        <v>0.75</v>
      </c>
      <c r="AE25" s="29">
        <v>0.6309</v>
      </c>
      <c r="AF25" s="30"/>
      <c r="AG25" s="29" t="s">
        <v>189</v>
      </c>
      <c r="AH25" s="29" t="s">
        <v>112</v>
      </c>
      <c r="AI25" s="29">
        <v>1.0</v>
      </c>
      <c r="AJ25" s="30">
        <v>0.0</v>
      </c>
      <c r="AK25" s="30" t="s">
        <v>68</v>
      </c>
      <c r="AL25" s="29" t="s">
        <v>192</v>
      </c>
      <c r="AM25" s="29" t="s">
        <v>71</v>
      </c>
      <c r="AN25" s="29" t="s">
        <v>115</v>
      </c>
      <c r="AO25" s="29" t="s">
        <v>193</v>
      </c>
      <c r="AP25" s="30" t="s">
        <v>117</v>
      </c>
      <c r="AQ25" s="30" t="s">
        <v>118</v>
      </c>
      <c r="AR25" s="29">
        <v>0.0</v>
      </c>
      <c r="AS25" s="29">
        <v>4.0</v>
      </c>
      <c r="AT25" s="29">
        <v>2.0</v>
      </c>
      <c r="AU25" s="29">
        <v>6.0</v>
      </c>
      <c r="AV25" s="29">
        <v>0.0</v>
      </c>
      <c r="AW25" s="29">
        <v>1.0</v>
      </c>
      <c r="AX25" s="33" t="s">
        <v>23</v>
      </c>
      <c r="AY25" s="33">
        <v>0.0</v>
      </c>
      <c r="AZ25" s="33">
        <v>1.0</v>
      </c>
      <c r="BA25" s="34">
        <v>1.0</v>
      </c>
      <c r="BB25" s="34">
        <v>0.0</v>
      </c>
      <c r="BC25" s="34">
        <v>0.0</v>
      </c>
      <c r="BD25" s="35">
        <v>0.0</v>
      </c>
      <c r="BE25" s="35">
        <v>1.0</v>
      </c>
      <c r="BF25" s="35" t="s">
        <v>1089</v>
      </c>
      <c r="BG25" s="34">
        <v>14.0</v>
      </c>
      <c r="BH25" s="34">
        <v>21.9</v>
      </c>
      <c r="BI25" s="34">
        <v>5.9</v>
      </c>
      <c r="BJ25" s="34">
        <v>2.0</v>
      </c>
      <c r="BK25" s="34">
        <v>0.0</v>
      </c>
      <c r="BL25" s="34">
        <v>0.0</v>
      </c>
      <c r="BM25" s="34">
        <v>1.0</v>
      </c>
      <c r="BN25" s="34">
        <v>0.102</v>
      </c>
      <c r="BO25" s="34">
        <v>0.051</v>
      </c>
      <c r="BP25" s="38" t="s">
        <v>63</v>
      </c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43" t="s">
        <v>1108</v>
      </c>
    </row>
    <row r="26" ht="15.75" hidden="1" customHeight="1">
      <c r="A26" s="29" t="s">
        <v>1109</v>
      </c>
      <c r="B26" s="18" t="s">
        <v>1061</v>
      </c>
      <c r="C26" s="29" t="s">
        <v>171</v>
      </c>
      <c r="D26" s="29" t="s">
        <v>62</v>
      </c>
      <c r="E26" s="40">
        <v>14.0</v>
      </c>
      <c r="F26" s="40">
        <v>14.0</v>
      </c>
      <c r="G26" s="40">
        <v>14.0</v>
      </c>
      <c r="H26" s="29" t="s">
        <v>64</v>
      </c>
      <c r="I26" s="46">
        <v>-0.09576861169</v>
      </c>
      <c r="J26" s="45">
        <v>-0.0901</v>
      </c>
      <c r="K26" s="30"/>
      <c r="L26" s="40"/>
      <c r="M26" s="40">
        <v>0.9798</v>
      </c>
      <c r="N26" s="40">
        <v>0.4013</v>
      </c>
      <c r="O26" s="40">
        <v>-0.1345852895</v>
      </c>
      <c r="P26" s="40">
        <v>1.405317328</v>
      </c>
      <c r="Q26" s="40">
        <v>0.3755868545</v>
      </c>
      <c r="R26" s="40"/>
      <c r="S26" s="40"/>
      <c r="T26" s="30"/>
      <c r="U26" s="40">
        <v>2.67</v>
      </c>
      <c r="V26" s="40"/>
      <c r="W26" s="40">
        <v>0.01</v>
      </c>
      <c r="X26" s="31" t="s">
        <v>1079</v>
      </c>
      <c r="Y26" s="31" t="s">
        <v>1107</v>
      </c>
      <c r="Z26" s="30"/>
      <c r="AA26" s="40"/>
      <c r="AB26" s="30"/>
      <c r="AC26" s="30"/>
      <c r="AD26" s="29">
        <v>0.71</v>
      </c>
      <c r="AE26" s="29">
        <v>0.5785</v>
      </c>
      <c r="AF26" s="30"/>
      <c r="AG26" s="29" t="s">
        <v>189</v>
      </c>
      <c r="AH26" s="29" t="s">
        <v>1110</v>
      </c>
      <c r="AI26" s="29">
        <v>2.0</v>
      </c>
      <c r="AJ26" s="30">
        <v>0.0</v>
      </c>
      <c r="AK26" s="30" t="s">
        <v>105</v>
      </c>
      <c r="AL26" s="29" t="s">
        <v>192</v>
      </c>
      <c r="AM26" s="29" t="s">
        <v>71</v>
      </c>
      <c r="AN26" s="29" t="s">
        <v>115</v>
      </c>
      <c r="AO26" s="29" t="s">
        <v>193</v>
      </c>
      <c r="AP26" s="30" t="s">
        <v>117</v>
      </c>
      <c r="AQ26" s="30" t="s">
        <v>118</v>
      </c>
      <c r="AR26" s="29">
        <v>0.0</v>
      </c>
      <c r="AS26" s="29">
        <v>7.0</v>
      </c>
      <c r="AT26" s="29">
        <v>2.0</v>
      </c>
      <c r="AU26" s="40">
        <v>6.0</v>
      </c>
      <c r="AV26" s="40">
        <v>0.0</v>
      </c>
      <c r="AW26" s="40">
        <v>1.0</v>
      </c>
      <c r="AX26" s="33" t="s">
        <v>23</v>
      </c>
      <c r="AY26" s="33">
        <v>0.0</v>
      </c>
      <c r="AZ26" s="33">
        <v>1.0</v>
      </c>
      <c r="BA26" s="34">
        <v>1.0</v>
      </c>
      <c r="BB26" s="34">
        <v>0.0</v>
      </c>
      <c r="BC26" s="34">
        <v>0.0</v>
      </c>
      <c r="BD26" s="35">
        <v>0.0</v>
      </c>
      <c r="BE26" s="35">
        <v>1.0</v>
      </c>
      <c r="BF26" s="35" t="s">
        <v>1089</v>
      </c>
      <c r="BG26" s="38"/>
      <c r="BH26" s="38"/>
      <c r="BI26" s="38"/>
      <c r="BJ26" s="38"/>
      <c r="BK26" s="34">
        <v>0.0</v>
      </c>
      <c r="BL26" s="34">
        <v>0.0</v>
      </c>
      <c r="BM26" s="34">
        <v>1.0</v>
      </c>
      <c r="BN26" s="34">
        <v>0.102</v>
      </c>
      <c r="BO26" s="34">
        <v>0.051</v>
      </c>
      <c r="BP26" s="38" t="s">
        <v>63</v>
      </c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43" t="s">
        <v>1108</v>
      </c>
    </row>
    <row r="27" ht="15.75" customHeight="1">
      <c r="A27" s="40" t="s">
        <v>203</v>
      </c>
      <c r="B27" s="18" t="s">
        <v>1078</v>
      </c>
      <c r="C27" s="40" t="s">
        <v>61</v>
      </c>
      <c r="D27" s="40" t="s">
        <v>62</v>
      </c>
      <c r="E27" s="40">
        <v>30.0</v>
      </c>
      <c r="F27" s="40">
        <v>15.0</v>
      </c>
      <c r="G27" s="40">
        <v>15.0</v>
      </c>
      <c r="H27" s="29" t="s">
        <v>197</v>
      </c>
      <c r="I27" s="30"/>
      <c r="J27" s="30"/>
      <c r="K27" s="40"/>
      <c r="L27" s="40"/>
      <c r="M27" s="40">
        <v>0.1223</v>
      </c>
      <c r="N27" s="40">
        <v>0.3655</v>
      </c>
      <c r="O27" s="40">
        <v>58.4889</v>
      </c>
      <c r="P27" s="40">
        <v>13.13113</v>
      </c>
      <c r="Q27" s="40"/>
      <c r="R27" s="40">
        <v>56.6</v>
      </c>
      <c r="S27" s="40">
        <v>16.70624</v>
      </c>
      <c r="T27" s="40"/>
      <c r="U27" s="40"/>
      <c r="V27" s="40"/>
      <c r="W27" s="40"/>
      <c r="X27" s="31" t="s">
        <v>1062</v>
      </c>
      <c r="Y27" s="31" t="s">
        <v>1063</v>
      </c>
      <c r="Z27" s="30"/>
      <c r="AA27" s="30"/>
      <c r="AB27" s="30"/>
      <c r="AC27" s="30"/>
      <c r="AD27" s="30"/>
      <c r="AE27" s="40">
        <v>-0.2432</v>
      </c>
      <c r="AF27" s="31" t="s">
        <v>1111</v>
      </c>
      <c r="AG27" s="40" t="s">
        <v>204</v>
      </c>
      <c r="AH27" s="40" t="s">
        <v>67</v>
      </c>
      <c r="AI27" s="40">
        <v>0.0</v>
      </c>
      <c r="AJ27" s="30">
        <v>1.0</v>
      </c>
      <c r="AK27" s="30" t="s">
        <v>68</v>
      </c>
      <c r="AL27" s="40" t="s">
        <v>114</v>
      </c>
      <c r="AM27" s="40" t="s">
        <v>71</v>
      </c>
      <c r="AN27" s="40" t="s">
        <v>206</v>
      </c>
      <c r="AO27" s="40"/>
      <c r="AP27" s="40" t="s">
        <v>117</v>
      </c>
      <c r="AQ27" s="40" t="s">
        <v>75</v>
      </c>
      <c r="AR27" s="40">
        <v>1.0</v>
      </c>
      <c r="AS27" s="40">
        <v>10.0</v>
      </c>
      <c r="AT27" s="40">
        <v>1.0</v>
      </c>
      <c r="AU27" s="40">
        <v>20.0</v>
      </c>
      <c r="AV27" s="40">
        <v>0.0</v>
      </c>
      <c r="AW27" s="40">
        <v>0.0</v>
      </c>
      <c r="AX27" s="33" t="s">
        <v>136</v>
      </c>
      <c r="AY27" s="33">
        <v>0.0</v>
      </c>
      <c r="AZ27" s="33">
        <v>1.0</v>
      </c>
      <c r="BA27" s="38">
        <v>1.0</v>
      </c>
      <c r="BB27" s="36">
        <v>0.0</v>
      </c>
      <c r="BC27" s="36">
        <v>0.0</v>
      </c>
      <c r="BD27" s="35">
        <v>0.0</v>
      </c>
      <c r="BE27" s="35">
        <v>1.0</v>
      </c>
      <c r="BF27" s="35" t="s">
        <v>1066</v>
      </c>
      <c r="BG27" s="38">
        <v>60.0</v>
      </c>
      <c r="BH27" s="38">
        <v>24.15</v>
      </c>
      <c r="BI27" s="38">
        <v>4.38</v>
      </c>
      <c r="BJ27" s="38">
        <v>28.0</v>
      </c>
      <c r="BK27" s="38">
        <v>0.0</v>
      </c>
      <c r="BL27" s="38">
        <v>0.0</v>
      </c>
      <c r="BM27" s="38">
        <v>0.0</v>
      </c>
      <c r="BN27" s="38">
        <v>0.22</v>
      </c>
      <c r="BO27" s="38">
        <v>0.11</v>
      </c>
      <c r="BP27" s="38" t="s">
        <v>135</v>
      </c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42" t="s">
        <v>1100</v>
      </c>
      <c r="CE27" s="38">
        <v>0.05</v>
      </c>
      <c r="CF27" s="38"/>
      <c r="CG27" s="38">
        <v>0.4241</v>
      </c>
      <c r="CH27" s="38">
        <v>0.2612</v>
      </c>
      <c r="CI27" s="38" t="s">
        <v>1112</v>
      </c>
      <c r="CJ27" s="38"/>
      <c r="CK27" s="43" t="s">
        <v>1113</v>
      </c>
    </row>
    <row r="28" ht="15.75" customHeight="1">
      <c r="A28" s="40" t="s">
        <v>208</v>
      </c>
      <c r="B28" s="18" t="s">
        <v>1078</v>
      </c>
      <c r="C28" s="40" t="s">
        <v>61</v>
      </c>
      <c r="D28" s="40" t="s">
        <v>62</v>
      </c>
      <c r="E28" s="40">
        <v>30.0</v>
      </c>
      <c r="F28" s="40">
        <v>15.0</v>
      </c>
      <c r="G28" s="40">
        <v>15.0</v>
      </c>
      <c r="H28" s="29" t="s">
        <v>197</v>
      </c>
      <c r="I28" s="30"/>
      <c r="J28" s="30"/>
      <c r="K28" s="40"/>
      <c r="L28" s="40"/>
      <c r="M28" s="40">
        <v>0.9021</v>
      </c>
      <c r="N28" s="40">
        <v>0.3843</v>
      </c>
      <c r="O28" s="40">
        <v>70.8444</v>
      </c>
      <c r="P28" s="40">
        <v>13.89065</v>
      </c>
      <c r="Q28" s="40"/>
      <c r="R28" s="40">
        <v>56.6</v>
      </c>
      <c r="S28" s="40">
        <v>16.70624</v>
      </c>
      <c r="T28" s="40"/>
      <c r="U28" s="40"/>
      <c r="V28" s="40"/>
      <c r="W28" s="40"/>
      <c r="X28" s="31" t="s">
        <v>1062</v>
      </c>
      <c r="Y28" s="31" t="s">
        <v>1063</v>
      </c>
      <c r="Z28" s="30"/>
      <c r="AA28" s="30"/>
      <c r="AB28" s="30"/>
      <c r="AC28" s="30"/>
      <c r="AD28" s="30"/>
      <c r="AE28" s="40">
        <v>0.5178</v>
      </c>
      <c r="AF28" s="31" t="s">
        <v>1111</v>
      </c>
      <c r="AG28" s="40" t="s">
        <v>204</v>
      </c>
      <c r="AH28" s="40" t="s">
        <v>67</v>
      </c>
      <c r="AI28" s="40">
        <v>0.0</v>
      </c>
      <c r="AJ28" s="40">
        <v>1.0</v>
      </c>
      <c r="AK28" s="40" t="s">
        <v>68</v>
      </c>
      <c r="AL28" s="40" t="s">
        <v>114</v>
      </c>
      <c r="AM28" s="40" t="s">
        <v>71</v>
      </c>
      <c r="AN28" s="40" t="s">
        <v>209</v>
      </c>
      <c r="AO28" s="40"/>
      <c r="AP28" s="40" t="s">
        <v>74</v>
      </c>
      <c r="AQ28" s="40" t="s">
        <v>75</v>
      </c>
      <c r="AR28" s="40">
        <v>1.0</v>
      </c>
      <c r="AS28" s="40">
        <v>10.0</v>
      </c>
      <c r="AT28" s="40">
        <v>1.0</v>
      </c>
      <c r="AU28" s="40">
        <v>20.0</v>
      </c>
      <c r="AV28" s="40">
        <v>0.0</v>
      </c>
      <c r="AW28" s="40">
        <v>0.0</v>
      </c>
      <c r="AX28" s="33" t="s">
        <v>136</v>
      </c>
      <c r="AY28" s="33">
        <v>0.0</v>
      </c>
      <c r="AZ28" s="33">
        <v>1.0</v>
      </c>
      <c r="BA28" s="38">
        <v>1.0</v>
      </c>
      <c r="BB28" s="36">
        <v>0.0</v>
      </c>
      <c r="BC28" s="36">
        <v>0.0</v>
      </c>
      <c r="BD28" s="35">
        <v>0.0</v>
      </c>
      <c r="BE28" s="35">
        <v>1.0</v>
      </c>
      <c r="BF28" s="35" t="s">
        <v>1089</v>
      </c>
      <c r="BG28" s="38"/>
      <c r="BH28" s="38"/>
      <c r="BI28" s="38"/>
      <c r="BJ28" s="38"/>
      <c r="BK28" s="38">
        <v>0.0</v>
      </c>
      <c r="BL28" s="38">
        <v>0.0</v>
      </c>
      <c r="BM28" s="38">
        <v>0.0</v>
      </c>
      <c r="BN28" s="38">
        <v>0.22</v>
      </c>
      <c r="BO28" s="38">
        <v>0.11</v>
      </c>
      <c r="BP28" s="38" t="s">
        <v>135</v>
      </c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8"/>
      <c r="CK28" s="43" t="s">
        <v>1113</v>
      </c>
    </row>
    <row r="29" ht="15.75" customHeight="1">
      <c r="A29" s="40" t="s">
        <v>210</v>
      </c>
      <c r="B29" s="18" t="s">
        <v>1078</v>
      </c>
      <c r="C29" s="40" t="s">
        <v>61</v>
      </c>
      <c r="D29" s="40" t="s">
        <v>62</v>
      </c>
      <c r="E29" s="40">
        <v>30.0</v>
      </c>
      <c r="F29" s="40">
        <v>15.0</v>
      </c>
      <c r="G29" s="40">
        <v>15.0</v>
      </c>
      <c r="H29" s="29" t="s">
        <v>197</v>
      </c>
      <c r="I29" s="30"/>
      <c r="J29" s="30"/>
      <c r="K29" s="40"/>
      <c r="L29" s="40"/>
      <c r="M29" s="40">
        <v>0.3701</v>
      </c>
      <c r="N29" s="40">
        <v>0.3684</v>
      </c>
      <c r="O29" s="40">
        <v>63.0889</v>
      </c>
      <c r="P29" s="40">
        <v>17.403</v>
      </c>
      <c r="Q29" s="40"/>
      <c r="R29" s="40">
        <v>56.6</v>
      </c>
      <c r="S29" s="40">
        <v>16.70624</v>
      </c>
      <c r="T29" s="40"/>
      <c r="U29" s="40"/>
      <c r="V29" s="40"/>
      <c r="W29" s="40"/>
      <c r="X29" s="31" t="s">
        <v>1062</v>
      </c>
      <c r="Y29" s="31" t="s">
        <v>1063</v>
      </c>
      <c r="Z29" s="30"/>
      <c r="AA29" s="30"/>
      <c r="AB29" s="30"/>
      <c r="AC29" s="30"/>
      <c r="AD29" s="30"/>
      <c r="AE29" s="40">
        <v>0.0017</v>
      </c>
      <c r="AF29" s="31" t="s">
        <v>1111</v>
      </c>
      <c r="AG29" s="40" t="s">
        <v>204</v>
      </c>
      <c r="AH29" s="40" t="s">
        <v>67</v>
      </c>
      <c r="AI29" s="40">
        <v>0.0</v>
      </c>
      <c r="AJ29" s="40">
        <v>1.0</v>
      </c>
      <c r="AK29" s="40" t="s">
        <v>68</v>
      </c>
      <c r="AL29" s="40" t="s">
        <v>114</v>
      </c>
      <c r="AM29" s="40" t="s">
        <v>71</v>
      </c>
      <c r="AN29" s="40" t="s">
        <v>211</v>
      </c>
      <c r="AO29" s="40"/>
      <c r="AP29" s="40" t="s">
        <v>212</v>
      </c>
      <c r="AQ29" s="40" t="s">
        <v>75</v>
      </c>
      <c r="AR29" s="40">
        <v>1.0</v>
      </c>
      <c r="AS29" s="40">
        <v>10.0</v>
      </c>
      <c r="AT29" s="40">
        <v>1.0</v>
      </c>
      <c r="AU29" s="40">
        <v>20.0</v>
      </c>
      <c r="AV29" s="40">
        <v>0.0</v>
      </c>
      <c r="AW29" s="40">
        <v>0.0</v>
      </c>
      <c r="AX29" s="33" t="s">
        <v>136</v>
      </c>
      <c r="AY29" s="33">
        <v>0.0</v>
      </c>
      <c r="AZ29" s="33">
        <v>1.0</v>
      </c>
      <c r="BA29" s="38">
        <v>1.0</v>
      </c>
      <c r="BB29" s="36">
        <v>0.0</v>
      </c>
      <c r="BC29" s="36">
        <v>0.0</v>
      </c>
      <c r="BD29" s="35">
        <v>0.0</v>
      </c>
      <c r="BE29" s="35">
        <v>1.0</v>
      </c>
      <c r="BF29" s="35" t="s">
        <v>1089</v>
      </c>
      <c r="BG29" s="38"/>
      <c r="BH29" s="38"/>
      <c r="BI29" s="38"/>
      <c r="BJ29" s="38"/>
      <c r="BK29" s="38">
        <v>0.0</v>
      </c>
      <c r="BL29" s="38">
        <v>0.0</v>
      </c>
      <c r="BM29" s="38">
        <v>0.0</v>
      </c>
      <c r="BN29" s="38">
        <v>0.22</v>
      </c>
      <c r="BO29" s="38">
        <v>0.11</v>
      </c>
      <c r="BP29" s="38" t="s">
        <v>135</v>
      </c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8"/>
      <c r="CK29" s="43" t="s">
        <v>1113</v>
      </c>
    </row>
    <row r="30" ht="15.75" customHeight="1">
      <c r="A30" s="29" t="s">
        <v>1114</v>
      </c>
      <c r="B30" s="18" t="s">
        <v>1061</v>
      </c>
      <c r="C30" s="40" t="s">
        <v>93</v>
      </c>
      <c r="D30" s="40" t="s">
        <v>62</v>
      </c>
      <c r="E30" s="40">
        <v>16.0</v>
      </c>
      <c r="F30" s="40">
        <v>16.0</v>
      </c>
      <c r="G30" s="40">
        <v>16.0</v>
      </c>
      <c r="H30" s="29" t="s">
        <v>197</v>
      </c>
      <c r="I30" s="46">
        <v>-0.8805511362</v>
      </c>
      <c r="J30" s="45">
        <v>-0.8358</v>
      </c>
      <c r="K30" s="30"/>
      <c r="L30" s="40"/>
      <c r="M30" s="30"/>
      <c r="N30" s="30"/>
      <c r="O30" s="30">
        <v>-0.1606911447</v>
      </c>
      <c r="P30" s="30">
        <v>0.6634989201</v>
      </c>
      <c r="Q30" s="30">
        <v>0.16587473</v>
      </c>
      <c r="R30" s="30">
        <v>0.3455723542</v>
      </c>
      <c r="S30" s="30">
        <v>0.4699784017</v>
      </c>
      <c r="T30" s="30">
        <v>0.1174946004</v>
      </c>
      <c r="U30" s="40"/>
      <c r="V30" s="40"/>
      <c r="W30" s="40"/>
      <c r="X30" s="31" t="s">
        <v>1079</v>
      </c>
      <c r="Y30" s="31" t="s">
        <v>1068</v>
      </c>
      <c r="Z30" s="29"/>
      <c r="AA30" s="30"/>
      <c r="AB30" s="30"/>
      <c r="AC30" s="30"/>
      <c r="AD30" s="30"/>
      <c r="AE30" s="30"/>
      <c r="AF30" s="30"/>
      <c r="AG30" s="40" t="s">
        <v>215</v>
      </c>
      <c r="AH30" s="40" t="s">
        <v>67</v>
      </c>
      <c r="AI30" s="40">
        <v>0.0</v>
      </c>
      <c r="AJ30" s="40">
        <v>1.0</v>
      </c>
      <c r="AK30" s="40" t="s">
        <v>183</v>
      </c>
      <c r="AL30" s="40" t="s">
        <v>217</v>
      </c>
      <c r="AM30" s="40" t="s">
        <v>107</v>
      </c>
      <c r="AN30" s="40" t="s">
        <v>218</v>
      </c>
      <c r="AO30" s="40" t="s">
        <v>219</v>
      </c>
      <c r="AP30" s="40" t="s">
        <v>212</v>
      </c>
      <c r="AQ30" s="40" t="s">
        <v>75</v>
      </c>
      <c r="AR30" s="40">
        <v>0.0</v>
      </c>
      <c r="AS30" s="40">
        <v>20.0</v>
      </c>
      <c r="AT30" s="40">
        <v>0.71</v>
      </c>
      <c r="AU30" s="40">
        <v>15.0</v>
      </c>
      <c r="AV30" s="40">
        <v>0.0</v>
      </c>
      <c r="AW30" s="40">
        <v>1.0</v>
      </c>
      <c r="AX30" s="33" t="s">
        <v>23</v>
      </c>
      <c r="AY30" s="33">
        <v>0.0</v>
      </c>
      <c r="AZ30" s="33">
        <v>2.0</v>
      </c>
      <c r="BA30" s="38">
        <v>1.0</v>
      </c>
      <c r="BB30" s="34">
        <v>0.0</v>
      </c>
      <c r="BC30" s="34">
        <v>0.0</v>
      </c>
      <c r="BD30" s="35"/>
      <c r="BE30" s="35"/>
      <c r="BF30" s="35"/>
      <c r="BG30" s="38">
        <v>16.0</v>
      </c>
      <c r="BH30" s="38">
        <v>27.4</v>
      </c>
      <c r="BI30" s="38">
        <v>3.9</v>
      </c>
      <c r="BJ30" s="38">
        <v>12.0</v>
      </c>
      <c r="BK30" s="38">
        <v>0.0</v>
      </c>
      <c r="BL30" s="38">
        <v>0.0</v>
      </c>
      <c r="BM30" s="38">
        <v>0.0</v>
      </c>
      <c r="BN30" s="36"/>
      <c r="BO30" s="38">
        <v>0.028</v>
      </c>
      <c r="BP30" s="34" t="s">
        <v>223</v>
      </c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43" t="s">
        <v>1114</v>
      </c>
    </row>
    <row r="31" ht="15.75" customHeight="1">
      <c r="A31" s="29" t="s">
        <v>1114</v>
      </c>
      <c r="B31" s="18" t="s">
        <v>1061</v>
      </c>
      <c r="C31" s="40" t="s">
        <v>93</v>
      </c>
      <c r="D31" s="40" t="s">
        <v>62</v>
      </c>
      <c r="E31" s="40">
        <v>16.0</v>
      </c>
      <c r="F31" s="40">
        <v>16.0</v>
      </c>
      <c r="G31" s="40">
        <v>16.0</v>
      </c>
      <c r="H31" s="29" t="s">
        <v>197</v>
      </c>
      <c r="I31" s="46">
        <v>-0.06759088636</v>
      </c>
      <c r="J31" s="45">
        <v>-0.0642</v>
      </c>
      <c r="K31" s="30"/>
      <c r="L31" s="40"/>
      <c r="M31" s="30"/>
      <c r="N31" s="30"/>
      <c r="O31" s="30">
        <v>0.9656357388</v>
      </c>
      <c r="P31" s="30">
        <v>0.1855670103</v>
      </c>
      <c r="Q31" s="30">
        <v>0.04639175258</v>
      </c>
      <c r="R31" s="30">
        <v>0.9759450172</v>
      </c>
      <c r="S31" s="30">
        <v>0.1099656357</v>
      </c>
      <c r="T31" s="30">
        <v>0.02749140893</v>
      </c>
      <c r="U31" s="40"/>
      <c r="V31" s="40"/>
      <c r="W31" s="40"/>
      <c r="X31" s="31" t="s">
        <v>1079</v>
      </c>
      <c r="Y31" s="31" t="s">
        <v>1068</v>
      </c>
      <c r="Z31" s="29"/>
      <c r="AA31" s="30"/>
      <c r="AB31" s="30"/>
      <c r="AC31" s="30"/>
      <c r="AD31" s="30"/>
      <c r="AE31" s="30"/>
      <c r="AF31" s="30"/>
      <c r="AG31" s="40" t="s">
        <v>215</v>
      </c>
      <c r="AH31" s="40" t="s">
        <v>67</v>
      </c>
      <c r="AI31" s="40">
        <v>0.0</v>
      </c>
      <c r="AJ31" s="40">
        <v>1.0</v>
      </c>
      <c r="AK31" s="40" t="s">
        <v>183</v>
      </c>
      <c r="AL31" s="40" t="s">
        <v>227</v>
      </c>
      <c r="AM31" s="40" t="s">
        <v>107</v>
      </c>
      <c r="AN31" s="40" t="s">
        <v>218</v>
      </c>
      <c r="AO31" s="40" t="s">
        <v>219</v>
      </c>
      <c r="AP31" s="40" t="s">
        <v>212</v>
      </c>
      <c r="AQ31" s="40" t="s">
        <v>75</v>
      </c>
      <c r="AR31" s="40">
        <v>0.0</v>
      </c>
      <c r="AS31" s="40">
        <v>20.0</v>
      </c>
      <c r="AT31" s="40">
        <v>0.71</v>
      </c>
      <c r="AU31" s="40">
        <v>15.0</v>
      </c>
      <c r="AV31" s="40">
        <v>0.0</v>
      </c>
      <c r="AW31" s="40">
        <v>0.0</v>
      </c>
      <c r="AX31" s="33" t="s">
        <v>23</v>
      </c>
      <c r="AY31" s="33">
        <v>0.0</v>
      </c>
      <c r="AZ31" s="33">
        <v>2.0</v>
      </c>
      <c r="BA31" s="38">
        <v>1.0</v>
      </c>
      <c r="BB31" s="34">
        <v>0.0</v>
      </c>
      <c r="BC31" s="34">
        <v>0.0</v>
      </c>
      <c r="BD31" s="35"/>
      <c r="BE31" s="35"/>
      <c r="BF31" s="35"/>
      <c r="BG31" s="38"/>
      <c r="BH31" s="38"/>
      <c r="BI31" s="38"/>
      <c r="BJ31" s="38"/>
      <c r="BK31" s="38">
        <v>0.0</v>
      </c>
      <c r="BL31" s="38">
        <v>0.0</v>
      </c>
      <c r="BM31" s="38">
        <v>0.0</v>
      </c>
      <c r="BN31" s="36"/>
      <c r="BO31" s="38">
        <v>0.028</v>
      </c>
      <c r="BP31" s="34" t="s">
        <v>223</v>
      </c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43" t="s">
        <v>1114</v>
      </c>
    </row>
    <row r="32" ht="15.75" customHeight="1">
      <c r="A32" s="29" t="s">
        <v>1114</v>
      </c>
      <c r="B32" s="18" t="s">
        <v>1061</v>
      </c>
      <c r="C32" s="40" t="s">
        <v>93</v>
      </c>
      <c r="D32" s="40" t="s">
        <v>62</v>
      </c>
      <c r="E32" s="40">
        <v>16.0</v>
      </c>
      <c r="F32" s="40">
        <v>16.0</v>
      </c>
      <c r="G32" s="40">
        <v>16.0</v>
      </c>
      <c r="H32" s="29" t="s">
        <v>197</v>
      </c>
      <c r="I32" s="46">
        <v>0.3916312603</v>
      </c>
      <c r="J32" s="45">
        <v>0.3717</v>
      </c>
      <c r="K32" s="30"/>
      <c r="L32" s="40"/>
      <c r="M32" s="30"/>
      <c r="N32" s="30"/>
      <c r="O32" s="30">
        <v>0.5494600432</v>
      </c>
      <c r="P32" s="30">
        <v>0.5667386609</v>
      </c>
      <c r="Q32" s="30">
        <v>0.1416846652</v>
      </c>
      <c r="R32" s="30">
        <v>0.3455723542</v>
      </c>
      <c r="S32" s="30">
        <v>0.4699784017</v>
      </c>
      <c r="T32" s="30">
        <v>0.1174946004</v>
      </c>
      <c r="U32" s="40"/>
      <c r="V32" s="40"/>
      <c r="W32" s="40"/>
      <c r="X32" s="31" t="s">
        <v>1079</v>
      </c>
      <c r="Y32" s="31" t="s">
        <v>1068</v>
      </c>
      <c r="Z32" s="29"/>
      <c r="AA32" s="30"/>
      <c r="AB32" s="30"/>
      <c r="AC32" s="30"/>
      <c r="AD32" s="30"/>
      <c r="AE32" s="30"/>
      <c r="AF32" s="30"/>
      <c r="AG32" s="40" t="s">
        <v>215</v>
      </c>
      <c r="AH32" s="40" t="s">
        <v>67</v>
      </c>
      <c r="AI32" s="40">
        <v>0.0</v>
      </c>
      <c r="AJ32" s="40">
        <v>1.0</v>
      </c>
      <c r="AK32" s="40" t="s">
        <v>183</v>
      </c>
      <c r="AL32" s="40" t="s">
        <v>217</v>
      </c>
      <c r="AM32" s="40" t="s">
        <v>107</v>
      </c>
      <c r="AN32" s="40" t="s">
        <v>218</v>
      </c>
      <c r="AO32" s="40" t="s">
        <v>219</v>
      </c>
      <c r="AP32" s="40" t="s">
        <v>212</v>
      </c>
      <c r="AQ32" s="40" t="s">
        <v>75</v>
      </c>
      <c r="AR32" s="40">
        <v>0.0</v>
      </c>
      <c r="AS32" s="40">
        <v>70.0</v>
      </c>
      <c r="AT32" s="40">
        <v>1.0</v>
      </c>
      <c r="AU32" s="40">
        <v>15.0</v>
      </c>
      <c r="AV32" s="40">
        <v>0.0</v>
      </c>
      <c r="AW32" s="40">
        <v>1.0</v>
      </c>
      <c r="AX32" s="33" t="s">
        <v>23</v>
      </c>
      <c r="AY32" s="33">
        <v>0.0</v>
      </c>
      <c r="AZ32" s="33">
        <v>2.0</v>
      </c>
      <c r="BA32" s="38">
        <v>1.0</v>
      </c>
      <c r="BB32" s="34">
        <v>0.0</v>
      </c>
      <c r="BC32" s="34">
        <v>0.0</v>
      </c>
      <c r="BD32" s="35"/>
      <c r="BE32" s="35"/>
      <c r="BF32" s="35"/>
      <c r="BG32" s="38"/>
      <c r="BH32" s="38"/>
      <c r="BI32" s="38"/>
      <c r="BJ32" s="38"/>
      <c r="BK32" s="38">
        <v>0.0</v>
      </c>
      <c r="BL32" s="38">
        <v>0.0</v>
      </c>
      <c r="BM32" s="38">
        <v>0.0</v>
      </c>
      <c r="BN32" s="36"/>
      <c r="BO32" s="38">
        <v>0.04</v>
      </c>
      <c r="BP32" s="34" t="s">
        <v>223</v>
      </c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43" t="s">
        <v>1114</v>
      </c>
    </row>
    <row r="33" ht="15.75" customHeight="1">
      <c r="A33" s="29" t="s">
        <v>1114</v>
      </c>
      <c r="B33" s="18" t="s">
        <v>1061</v>
      </c>
      <c r="C33" s="40" t="s">
        <v>93</v>
      </c>
      <c r="D33" s="40" t="s">
        <v>62</v>
      </c>
      <c r="E33" s="40">
        <v>16.0</v>
      </c>
      <c r="F33" s="40">
        <v>16.0</v>
      </c>
      <c r="G33" s="40">
        <v>16.0</v>
      </c>
      <c r="H33" s="29" t="s">
        <v>197</v>
      </c>
      <c r="I33" s="46">
        <v>-1.459705066</v>
      </c>
      <c r="J33" s="45">
        <v>-1.3855</v>
      </c>
      <c r="K33" s="30"/>
      <c r="L33" s="40"/>
      <c r="M33" s="30"/>
      <c r="N33" s="30"/>
      <c r="O33" s="30">
        <v>0.7886597938</v>
      </c>
      <c r="P33" s="30">
        <v>0.1443298969</v>
      </c>
      <c r="Q33" s="30">
        <v>0.03608247423</v>
      </c>
      <c r="R33" s="30">
        <v>0.9759450172</v>
      </c>
      <c r="S33" s="30">
        <v>0.1099656357</v>
      </c>
      <c r="T33" s="30">
        <v>0.02749140893</v>
      </c>
      <c r="U33" s="40"/>
      <c r="V33" s="40"/>
      <c r="W33" s="40"/>
      <c r="X33" s="31" t="s">
        <v>1079</v>
      </c>
      <c r="Y33" s="31" t="s">
        <v>1068</v>
      </c>
      <c r="Z33" s="29"/>
      <c r="AA33" s="30"/>
      <c r="AB33" s="30"/>
      <c r="AC33" s="30"/>
      <c r="AD33" s="30"/>
      <c r="AE33" s="30"/>
      <c r="AF33" s="30"/>
      <c r="AG33" s="40" t="s">
        <v>215</v>
      </c>
      <c r="AH33" s="40" t="s">
        <v>67</v>
      </c>
      <c r="AI33" s="40">
        <v>0.0</v>
      </c>
      <c r="AJ33" s="40">
        <v>1.0</v>
      </c>
      <c r="AK33" s="40" t="s">
        <v>183</v>
      </c>
      <c r="AL33" s="40" t="s">
        <v>227</v>
      </c>
      <c r="AM33" s="40" t="s">
        <v>107</v>
      </c>
      <c r="AN33" s="40" t="s">
        <v>218</v>
      </c>
      <c r="AO33" s="40" t="s">
        <v>219</v>
      </c>
      <c r="AP33" s="40" t="s">
        <v>212</v>
      </c>
      <c r="AQ33" s="40" t="s">
        <v>75</v>
      </c>
      <c r="AR33" s="40">
        <v>0.0</v>
      </c>
      <c r="AS33" s="40">
        <v>70.0</v>
      </c>
      <c r="AT33" s="40">
        <v>1.0</v>
      </c>
      <c r="AU33" s="40">
        <v>15.0</v>
      </c>
      <c r="AV33" s="40">
        <v>0.0</v>
      </c>
      <c r="AW33" s="40">
        <v>0.0</v>
      </c>
      <c r="AX33" s="33" t="s">
        <v>23</v>
      </c>
      <c r="AY33" s="33">
        <v>0.0</v>
      </c>
      <c r="AZ33" s="33">
        <v>2.0</v>
      </c>
      <c r="BA33" s="38">
        <v>1.0</v>
      </c>
      <c r="BB33" s="34">
        <v>0.0</v>
      </c>
      <c r="BC33" s="34">
        <v>0.0</v>
      </c>
      <c r="BD33" s="35"/>
      <c r="BE33" s="35"/>
      <c r="BF33" s="35"/>
      <c r="BG33" s="38"/>
      <c r="BH33" s="38"/>
      <c r="BI33" s="38"/>
      <c r="BJ33" s="38"/>
      <c r="BK33" s="38">
        <v>0.0</v>
      </c>
      <c r="BL33" s="38">
        <v>0.0</v>
      </c>
      <c r="BM33" s="38">
        <v>0.0</v>
      </c>
      <c r="BN33" s="36"/>
      <c r="BO33" s="38">
        <v>0.04</v>
      </c>
      <c r="BP33" s="34" t="s">
        <v>223</v>
      </c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43" t="s">
        <v>1114</v>
      </c>
    </row>
    <row r="34" ht="15.75" customHeight="1">
      <c r="A34" s="40" t="s">
        <v>232</v>
      </c>
      <c r="B34" s="18" t="s">
        <v>1078</v>
      </c>
      <c r="C34" s="40" t="s">
        <v>93</v>
      </c>
      <c r="D34" s="40" t="s">
        <v>1106</v>
      </c>
      <c r="E34" s="40">
        <v>25.0</v>
      </c>
      <c r="F34" s="40">
        <v>25.0</v>
      </c>
      <c r="G34" s="40">
        <v>25.0</v>
      </c>
      <c r="H34" s="40" t="s">
        <v>233</v>
      </c>
      <c r="I34" s="30"/>
      <c r="J34" s="30"/>
      <c r="K34" s="40"/>
      <c r="L34" s="40"/>
      <c r="M34" s="30">
        <v>0.0402</v>
      </c>
      <c r="N34" s="30">
        <v>0.2829</v>
      </c>
      <c r="O34" s="40">
        <v>0.84</v>
      </c>
      <c r="P34" s="29">
        <v>0.15</v>
      </c>
      <c r="Q34" s="40">
        <v>0.03</v>
      </c>
      <c r="R34" s="40">
        <v>0.59</v>
      </c>
      <c r="S34" s="29">
        <v>0.25</v>
      </c>
      <c r="T34" s="40">
        <v>0.05</v>
      </c>
      <c r="U34" s="40"/>
      <c r="V34" s="40"/>
      <c r="W34" s="40"/>
      <c r="X34" s="31" t="s">
        <v>1079</v>
      </c>
      <c r="Y34" s="31" t="s">
        <v>1063</v>
      </c>
      <c r="Z34" s="30"/>
      <c r="AA34" s="30"/>
      <c r="AB34" s="30"/>
      <c r="AC34" s="30"/>
      <c r="AD34" s="30"/>
      <c r="AE34" s="40">
        <v>-0.1625</v>
      </c>
      <c r="AF34" s="30"/>
      <c r="AG34" s="40" t="s">
        <v>234</v>
      </c>
      <c r="AH34" s="40" t="s">
        <v>199</v>
      </c>
      <c r="AI34" s="40">
        <v>1.0</v>
      </c>
      <c r="AJ34" s="40">
        <v>0.0</v>
      </c>
      <c r="AK34" s="40" t="s">
        <v>68</v>
      </c>
      <c r="AL34" s="40" t="s">
        <v>1115</v>
      </c>
      <c r="AM34" s="40" t="s">
        <v>71</v>
      </c>
      <c r="AN34" s="40" t="s">
        <v>237</v>
      </c>
      <c r="AO34" s="40"/>
      <c r="AP34" s="40" t="s">
        <v>117</v>
      </c>
      <c r="AQ34" s="40" t="s">
        <v>132</v>
      </c>
      <c r="AR34" s="40">
        <v>0.0</v>
      </c>
      <c r="AS34" s="40">
        <v>10.0</v>
      </c>
      <c r="AT34" s="40">
        <v>1.5</v>
      </c>
      <c r="AU34" s="40">
        <v>20.0</v>
      </c>
      <c r="AV34" s="40">
        <v>0.0</v>
      </c>
      <c r="AW34" s="40">
        <v>1.0</v>
      </c>
      <c r="AX34" s="33" t="s">
        <v>23</v>
      </c>
      <c r="AY34" s="33">
        <v>0.0</v>
      </c>
      <c r="AZ34" s="33">
        <v>2.0</v>
      </c>
      <c r="BA34" s="38">
        <v>1.0</v>
      </c>
      <c r="BB34" s="36">
        <v>2.0</v>
      </c>
      <c r="BC34" s="36">
        <v>0.0</v>
      </c>
      <c r="BD34" s="35">
        <v>0.0</v>
      </c>
      <c r="BE34" s="35">
        <v>1.0</v>
      </c>
      <c r="BF34" s="35" t="s">
        <v>1066</v>
      </c>
      <c r="BG34" s="38">
        <v>25.0</v>
      </c>
      <c r="BH34" s="38">
        <v>69.1</v>
      </c>
      <c r="BI34" s="38">
        <v>4.5</v>
      </c>
      <c r="BJ34" s="38">
        <v>14.0</v>
      </c>
      <c r="BK34" s="38">
        <v>0.0</v>
      </c>
      <c r="BL34" s="38">
        <v>0.0</v>
      </c>
      <c r="BM34" s="38">
        <v>0.0</v>
      </c>
      <c r="BN34" s="38">
        <v>0.086</v>
      </c>
      <c r="BO34" s="38">
        <v>0.043</v>
      </c>
      <c r="BP34" s="38" t="s">
        <v>63</v>
      </c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43" t="s">
        <v>1116</v>
      </c>
    </row>
    <row r="35" ht="15.75" customHeight="1">
      <c r="A35" s="40" t="s">
        <v>232</v>
      </c>
      <c r="B35" s="18" t="s">
        <v>1078</v>
      </c>
      <c r="C35" s="40" t="s">
        <v>93</v>
      </c>
      <c r="D35" s="40" t="s">
        <v>1106</v>
      </c>
      <c r="E35" s="40">
        <v>25.0</v>
      </c>
      <c r="F35" s="40">
        <v>25.0</v>
      </c>
      <c r="G35" s="40">
        <v>25.0</v>
      </c>
      <c r="H35" s="40" t="s">
        <v>233</v>
      </c>
      <c r="I35" s="30"/>
      <c r="J35" s="30"/>
      <c r="K35" s="40"/>
      <c r="L35" s="40"/>
      <c r="M35" s="30">
        <v>0.0402</v>
      </c>
      <c r="N35" s="30">
        <v>0.2829</v>
      </c>
      <c r="O35" s="40">
        <v>0.14</v>
      </c>
      <c r="P35" s="29">
        <v>0.15</v>
      </c>
      <c r="Q35" s="40">
        <v>0.03</v>
      </c>
      <c r="R35" s="40">
        <v>0.29</v>
      </c>
      <c r="S35" s="29">
        <v>0.2</v>
      </c>
      <c r="T35" s="40">
        <v>0.04</v>
      </c>
      <c r="U35" s="30"/>
      <c r="V35" s="30"/>
      <c r="W35" s="30"/>
      <c r="X35" s="31" t="s">
        <v>1079</v>
      </c>
      <c r="Y35" s="31" t="s">
        <v>1063</v>
      </c>
      <c r="Z35" s="30"/>
      <c r="AA35" s="30"/>
      <c r="AB35" s="30"/>
      <c r="AC35" s="30"/>
      <c r="AD35" s="30"/>
      <c r="AE35" s="40">
        <v>-0.2427</v>
      </c>
      <c r="AF35" s="30"/>
      <c r="AG35" s="40" t="s">
        <v>234</v>
      </c>
      <c r="AH35" s="40" t="s">
        <v>199</v>
      </c>
      <c r="AI35" s="40">
        <v>1.0</v>
      </c>
      <c r="AJ35" s="40">
        <v>0.0</v>
      </c>
      <c r="AK35" s="40" t="s">
        <v>105</v>
      </c>
      <c r="AL35" s="40" t="s">
        <v>1117</v>
      </c>
      <c r="AM35" s="40" t="s">
        <v>71</v>
      </c>
      <c r="AN35" s="40" t="s">
        <v>237</v>
      </c>
      <c r="AO35" s="40"/>
      <c r="AP35" s="40" t="s">
        <v>117</v>
      </c>
      <c r="AQ35" s="40" t="s">
        <v>132</v>
      </c>
      <c r="AR35" s="40">
        <v>0.0</v>
      </c>
      <c r="AS35" s="40">
        <v>10.0</v>
      </c>
      <c r="AT35" s="40">
        <v>1.5</v>
      </c>
      <c r="AU35" s="40">
        <v>20.0</v>
      </c>
      <c r="AV35" s="40">
        <v>0.0</v>
      </c>
      <c r="AW35" s="40">
        <v>1.0</v>
      </c>
      <c r="AX35" s="33" t="s">
        <v>23</v>
      </c>
      <c r="AY35" s="33">
        <v>0.0</v>
      </c>
      <c r="AZ35" s="33">
        <v>2.0</v>
      </c>
      <c r="BA35" s="38">
        <v>1.0</v>
      </c>
      <c r="BB35" s="36">
        <v>2.0</v>
      </c>
      <c r="BC35" s="36">
        <v>0.0</v>
      </c>
      <c r="BD35" s="35">
        <v>0.0</v>
      </c>
      <c r="BE35" s="35">
        <v>1.0</v>
      </c>
      <c r="BF35" s="35" t="s">
        <v>1066</v>
      </c>
      <c r="BG35" s="38"/>
      <c r="BH35" s="38"/>
      <c r="BI35" s="38"/>
      <c r="BJ35" s="38"/>
      <c r="BK35" s="38">
        <v>0.0</v>
      </c>
      <c r="BL35" s="38">
        <v>0.0</v>
      </c>
      <c r="BM35" s="38">
        <v>0.0</v>
      </c>
      <c r="BN35" s="38">
        <v>0.086</v>
      </c>
      <c r="BO35" s="38">
        <v>0.043</v>
      </c>
      <c r="BP35" s="38" t="s">
        <v>63</v>
      </c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43" t="s">
        <v>1116</v>
      </c>
    </row>
    <row r="36" ht="15.75" customHeight="1">
      <c r="A36" s="28" t="s">
        <v>243</v>
      </c>
      <c r="B36" s="18" t="s">
        <v>1078</v>
      </c>
      <c r="C36" s="30" t="s">
        <v>93</v>
      </c>
      <c r="D36" s="30" t="s">
        <v>62</v>
      </c>
      <c r="E36" s="30">
        <v>41.0</v>
      </c>
      <c r="F36" s="30">
        <v>41.0</v>
      </c>
      <c r="G36" s="30">
        <v>41.0</v>
      </c>
      <c r="H36" s="40" t="s">
        <v>233</v>
      </c>
      <c r="I36" s="30">
        <v>-0.2516499522</v>
      </c>
      <c r="J36" s="30">
        <v>-0.2469</v>
      </c>
      <c r="K36" s="30"/>
      <c r="L36" s="30"/>
      <c r="M36" s="30"/>
      <c r="N36" s="30"/>
      <c r="O36" s="40">
        <v>1.41350968</v>
      </c>
      <c r="P36" s="40">
        <v>3.6223296</v>
      </c>
      <c r="Q36" s="30"/>
      <c r="R36" s="40">
        <v>2.33761707</v>
      </c>
      <c r="S36" s="40">
        <v>3.72138988</v>
      </c>
      <c r="T36" s="30"/>
      <c r="U36" s="30"/>
      <c r="V36" s="30"/>
      <c r="W36" s="30"/>
      <c r="X36" s="31" t="s">
        <v>1079</v>
      </c>
      <c r="Y36" s="31" t="s">
        <v>1118</v>
      </c>
      <c r="Z36" s="29" t="s">
        <v>1119</v>
      </c>
      <c r="AA36" s="30"/>
      <c r="AB36" s="30"/>
      <c r="AC36" s="30"/>
      <c r="AD36" s="30"/>
      <c r="AE36" s="30"/>
      <c r="AF36" s="31" t="s">
        <v>1120</v>
      </c>
      <c r="AG36" s="30" t="s">
        <v>244</v>
      </c>
      <c r="AH36" s="30" t="s">
        <v>199</v>
      </c>
      <c r="AI36" s="30">
        <v>1.0</v>
      </c>
      <c r="AJ36" s="30">
        <v>0.0</v>
      </c>
      <c r="AK36" s="30" t="s">
        <v>105</v>
      </c>
      <c r="AL36" s="30" t="s">
        <v>1121</v>
      </c>
      <c r="AM36" s="30" t="s">
        <v>71</v>
      </c>
      <c r="AN36" s="30" t="s">
        <v>247</v>
      </c>
      <c r="AO36" s="30"/>
      <c r="AP36" s="30" t="s">
        <v>101</v>
      </c>
      <c r="AQ36" s="30" t="s">
        <v>132</v>
      </c>
      <c r="AR36" s="30">
        <v>0.0</v>
      </c>
      <c r="AS36" s="30" t="s">
        <v>248</v>
      </c>
      <c r="AT36" s="30">
        <v>2.0</v>
      </c>
      <c r="AU36" s="30">
        <v>8.0</v>
      </c>
      <c r="AV36" s="30">
        <v>0.0</v>
      </c>
      <c r="AW36" s="30">
        <v>1.0</v>
      </c>
      <c r="AX36" s="33" t="s">
        <v>23</v>
      </c>
      <c r="AY36" s="33">
        <v>1.0</v>
      </c>
      <c r="AZ36" s="33">
        <v>1.0</v>
      </c>
      <c r="BA36" s="36">
        <v>2.0</v>
      </c>
      <c r="BB36" s="34">
        <v>1.0</v>
      </c>
      <c r="BC36" s="34">
        <v>1.0</v>
      </c>
      <c r="BD36" s="35">
        <v>3.0</v>
      </c>
      <c r="BE36" s="35" t="s">
        <v>1089</v>
      </c>
      <c r="BF36" s="35" t="s">
        <v>1066</v>
      </c>
      <c r="BG36" s="36">
        <v>41.0</v>
      </c>
      <c r="BH36" s="36">
        <v>23.8</v>
      </c>
      <c r="BI36" s="36">
        <v>3.4</v>
      </c>
      <c r="BJ36" s="36">
        <v>41.0</v>
      </c>
      <c r="BK36" s="36">
        <v>0.0</v>
      </c>
      <c r="BL36" s="36">
        <v>1.0</v>
      </c>
      <c r="BM36" s="36">
        <v>1.0</v>
      </c>
      <c r="BN36" s="38"/>
      <c r="BO36" s="48">
        <v>2.53</v>
      </c>
      <c r="BP36" s="34" t="s">
        <v>79</v>
      </c>
      <c r="BQ36" s="37" t="s">
        <v>79</v>
      </c>
      <c r="BR36" s="37"/>
      <c r="BS36" s="37"/>
      <c r="BT36" s="37"/>
      <c r="BU36" s="37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43" t="s">
        <v>1122</v>
      </c>
    </row>
    <row r="37" ht="15.75" hidden="1" customHeight="1">
      <c r="A37" s="40" t="s">
        <v>1123</v>
      </c>
      <c r="B37" s="18" t="s">
        <v>1078</v>
      </c>
      <c r="C37" s="30" t="s">
        <v>93</v>
      </c>
      <c r="D37" s="30" t="s">
        <v>62</v>
      </c>
      <c r="E37" s="30">
        <v>41.0</v>
      </c>
      <c r="F37" s="30">
        <v>41.0</v>
      </c>
      <c r="G37" s="30">
        <v>41.0</v>
      </c>
      <c r="H37" s="40" t="s">
        <v>233</v>
      </c>
      <c r="I37" s="30">
        <v>0.05994252756</v>
      </c>
      <c r="J37" s="30">
        <v>0.0588</v>
      </c>
      <c r="K37" s="30"/>
      <c r="L37" s="30"/>
      <c r="M37" s="30"/>
      <c r="N37" s="30"/>
      <c r="O37" s="40">
        <v>2.54742772</v>
      </c>
      <c r="P37" s="40">
        <v>3.26404875</v>
      </c>
      <c r="Q37" s="30"/>
      <c r="R37" s="40">
        <v>2.33761707</v>
      </c>
      <c r="S37" s="40">
        <v>3.72138988</v>
      </c>
      <c r="T37" s="30"/>
      <c r="U37" s="30"/>
      <c r="V37" s="30"/>
      <c r="W37" s="30"/>
      <c r="X37" s="31" t="s">
        <v>1079</v>
      </c>
      <c r="Y37" s="31" t="s">
        <v>1118</v>
      </c>
      <c r="Z37" s="29" t="s">
        <v>1119</v>
      </c>
      <c r="AA37" s="30"/>
      <c r="AB37" s="30"/>
      <c r="AC37" s="30"/>
      <c r="AD37" s="30"/>
      <c r="AE37" s="30"/>
      <c r="AF37" s="31" t="s">
        <v>1120</v>
      </c>
      <c r="AG37" s="30" t="s">
        <v>244</v>
      </c>
      <c r="AH37" s="30" t="s">
        <v>1110</v>
      </c>
      <c r="AI37" s="30">
        <v>2.0</v>
      </c>
      <c r="AJ37" s="30">
        <v>0.0</v>
      </c>
      <c r="AK37" s="30" t="s">
        <v>68</v>
      </c>
      <c r="AL37" s="30" t="s">
        <v>1121</v>
      </c>
      <c r="AM37" s="30" t="s">
        <v>71</v>
      </c>
      <c r="AN37" s="30" t="s">
        <v>247</v>
      </c>
      <c r="AO37" s="30"/>
      <c r="AP37" s="30" t="s">
        <v>101</v>
      </c>
      <c r="AQ37" s="30" t="s">
        <v>132</v>
      </c>
      <c r="AR37" s="30">
        <v>0.0</v>
      </c>
      <c r="AS37" s="30" t="s">
        <v>248</v>
      </c>
      <c r="AT37" s="30">
        <v>2.0</v>
      </c>
      <c r="AU37" s="30">
        <v>8.0</v>
      </c>
      <c r="AV37" s="30">
        <v>0.0</v>
      </c>
      <c r="AW37" s="30">
        <v>1.0</v>
      </c>
      <c r="AX37" s="33" t="s">
        <v>23</v>
      </c>
      <c r="AY37" s="33">
        <v>1.0</v>
      </c>
      <c r="AZ37" s="33">
        <v>1.0</v>
      </c>
      <c r="BA37" s="36">
        <v>2.0</v>
      </c>
      <c r="BB37" s="34">
        <v>2.0</v>
      </c>
      <c r="BC37" s="34">
        <v>1.0</v>
      </c>
      <c r="BD37" s="35">
        <v>4.0</v>
      </c>
      <c r="BE37" s="35" t="s">
        <v>1089</v>
      </c>
      <c r="BF37" s="35" t="s">
        <v>1066</v>
      </c>
      <c r="BG37" s="36"/>
      <c r="BH37" s="36"/>
      <c r="BI37" s="36"/>
      <c r="BJ37" s="36"/>
      <c r="BK37" s="36">
        <v>0.0</v>
      </c>
      <c r="BL37" s="36">
        <v>1.0</v>
      </c>
      <c r="BM37" s="36">
        <v>1.0</v>
      </c>
      <c r="BN37" s="38"/>
      <c r="BO37" s="48">
        <v>2.53</v>
      </c>
      <c r="BP37" s="34" t="s">
        <v>79</v>
      </c>
      <c r="BQ37" s="37" t="s">
        <v>79</v>
      </c>
      <c r="BR37" s="37"/>
      <c r="BS37" s="37"/>
      <c r="BT37" s="37"/>
      <c r="BU37" s="37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43" t="s">
        <v>1122</v>
      </c>
    </row>
    <row r="38" ht="15.75" hidden="1" customHeight="1">
      <c r="A38" s="40" t="s">
        <v>1124</v>
      </c>
      <c r="B38" s="18" t="s">
        <v>1061</v>
      </c>
      <c r="C38" s="29" t="s">
        <v>93</v>
      </c>
      <c r="D38" s="29" t="s">
        <v>62</v>
      </c>
      <c r="E38" s="29">
        <v>72.0</v>
      </c>
      <c r="F38" s="29">
        <v>72.0</v>
      </c>
      <c r="G38" s="29">
        <v>72.0</v>
      </c>
      <c r="H38" s="29" t="s">
        <v>110</v>
      </c>
      <c r="I38" s="46">
        <v>0.01811754751</v>
      </c>
      <c r="J38" s="45">
        <v>0.0179</v>
      </c>
      <c r="K38" s="29"/>
      <c r="L38" s="29"/>
      <c r="M38" s="29">
        <v>0.075</v>
      </c>
      <c r="N38" s="29">
        <v>0.167</v>
      </c>
      <c r="O38" s="30">
        <v>85.91719745</v>
      </c>
      <c r="P38" s="29">
        <v>12.16043509</v>
      </c>
      <c r="Q38" s="30">
        <v>1.433121019</v>
      </c>
      <c r="R38" s="30">
        <v>85.70488323</v>
      </c>
      <c r="S38" s="29">
        <v>11.25966212</v>
      </c>
      <c r="T38" s="30">
        <v>1.326963907</v>
      </c>
      <c r="U38" s="29">
        <v>0.204</v>
      </c>
      <c r="V38" s="30"/>
      <c r="W38" s="40">
        <v>0.839</v>
      </c>
      <c r="X38" s="31" t="s">
        <v>1079</v>
      </c>
      <c r="Y38" s="31" t="s">
        <v>1107</v>
      </c>
      <c r="Z38" s="29"/>
      <c r="AA38" s="29"/>
      <c r="AB38" s="30"/>
      <c r="AC38" s="30"/>
      <c r="AD38" s="29"/>
      <c r="AE38" s="29">
        <v>-0.092</v>
      </c>
      <c r="AF38" s="30"/>
      <c r="AG38" s="29" t="s">
        <v>1125</v>
      </c>
      <c r="AH38" s="40" t="s">
        <v>1110</v>
      </c>
      <c r="AI38" s="29">
        <v>2.0</v>
      </c>
      <c r="AJ38" s="40">
        <v>0.0</v>
      </c>
      <c r="AK38" s="40" t="s">
        <v>105</v>
      </c>
      <c r="AL38" s="29" t="s">
        <v>1126</v>
      </c>
      <c r="AM38" s="29" t="s">
        <v>71</v>
      </c>
      <c r="AN38" s="29" t="s">
        <v>1127</v>
      </c>
      <c r="AO38" s="30"/>
      <c r="AP38" s="40" t="s">
        <v>74</v>
      </c>
      <c r="AQ38" s="40" t="s">
        <v>75</v>
      </c>
      <c r="AR38" s="29">
        <v>0.0</v>
      </c>
      <c r="AS38" s="29">
        <v>18.5</v>
      </c>
      <c r="AT38" s="29">
        <v>1.8</v>
      </c>
      <c r="AU38" s="29">
        <v>1.0</v>
      </c>
      <c r="AV38" s="29">
        <v>0.0</v>
      </c>
      <c r="AW38" s="29">
        <v>0.0</v>
      </c>
      <c r="AX38" s="33" t="s">
        <v>23</v>
      </c>
      <c r="AY38" s="33">
        <v>0.0</v>
      </c>
      <c r="AZ38" s="33">
        <v>1.0</v>
      </c>
      <c r="BA38" s="34">
        <v>1.0</v>
      </c>
      <c r="BB38" s="34">
        <v>0.0</v>
      </c>
      <c r="BC38" s="34">
        <v>0.0</v>
      </c>
      <c r="BD38" s="35">
        <v>0.0</v>
      </c>
      <c r="BE38" s="35">
        <v>1.0</v>
      </c>
      <c r="BF38" s="35" t="s">
        <v>1066</v>
      </c>
      <c r="BG38" s="34">
        <v>72.0</v>
      </c>
      <c r="BH38" s="34">
        <v>20.5</v>
      </c>
      <c r="BI38" s="34">
        <v>2.3</v>
      </c>
      <c r="BJ38" s="34">
        <v>24.0</v>
      </c>
      <c r="BK38" s="34">
        <v>0.0</v>
      </c>
      <c r="BL38" s="34">
        <v>1.0</v>
      </c>
      <c r="BM38" s="48">
        <v>0.0</v>
      </c>
      <c r="BN38" s="34">
        <v>0.286</v>
      </c>
      <c r="BO38" s="34">
        <v>0.143</v>
      </c>
      <c r="BP38" s="34" t="s">
        <v>63</v>
      </c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43" t="s">
        <v>1128</v>
      </c>
    </row>
    <row r="39" ht="15.75" hidden="1" customHeight="1">
      <c r="A39" s="29" t="s">
        <v>1129</v>
      </c>
      <c r="B39" s="18" t="s">
        <v>1061</v>
      </c>
      <c r="C39" s="29" t="s">
        <v>93</v>
      </c>
      <c r="D39" s="29" t="s">
        <v>62</v>
      </c>
      <c r="E39" s="29">
        <v>72.0</v>
      </c>
      <c r="F39" s="29">
        <v>72.0</v>
      </c>
      <c r="G39" s="29">
        <v>72.0</v>
      </c>
      <c r="H39" s="29" t="s">
        <v>110</v>
      </c>
      <c r="I39" s="46">
        <v>-0.1489474708</v>
      </c>
      <c r="J39" s="45">
        <v>-0.1474</v>
      </c>
      <c r="K39" s="29"/>
      <c r="L39" s="29"/>
      <c r="M39" s="29">
        <v>0.195</v>
      </c>
      <c r="N39" s="29">
        <v>0.167</v>
      </c>
      <c r="O39" s="30">
        <v>47.02409163</v>
      </c>
      <c r="P39" s="29">
        <v>20.10730183</v>
      </c>
      <c r="Q39" s="30">
        <v>2.369668246</v>
      </c>
      <c r="R39" s="30">
        <v>49.83807267</v>
      </c>
      <c r="S39" s="29">
        <v>17.59388911</v>
      </c>
      <c r="T39" s="30">
        <v>2.073459716</v>
      </c>
      <c r="U39" s="29">
        <v>-1.377</v>
      </c>
      <c r="V39" s="30"/>
      <c r="W39" s="40">
        <v>0.173</v>
      </c>
      <c r="X39" s="31" t="s">
        <v>1079</v>
      </c>
      <c r="Y39" s="31" t="s">
        <v>1107</v>
      </c>
      <c r="Z39" s="29"/>
      <c r="AA39" s="29"/>
      <c r="AB39" s="30"/>
      <c r="AC39" s="30"/>
      <c r="AD39" s="29"/>
      <c r="AE39" s="29">
        <v>0.028</v>
      </c>
      <c r="AF39" s="30"/>
      <c r="AG39" s="29" t="s">
        <v>1130</v>
      </c>
      <c r="AH39" s="29" t="s">
        <v>1110</v>
      </c>
      <c r="AI39" s="29">
        <v>2.0</v>
      </c>
      <c r="AJ39" s="40">
        <v>0.0</v>
      </c>
      <c r="AK39" s="40" t="s">
        <v>105</v>
      </c>
      <c r="AL39" s="29" t="s">
        <v>1126</v>
      </c>
      <c r="AM39" s="29" t="s">
        <v>71</v>
      </c>
      <c r="AN39" s="29" t="s">
        <v>1131</v>
      </c>
      <c r="AO39" s="30"/>
      <c r="AP39" s="40" t="s">
        <v>74</v>
      </c>
      <c r="AQ39" s="40" t="s">
        <v>118</v>
      </c>
      <c r="AR39" s="29">
        <v>0.0</v>
      </c>
      <c r="AS39" s="29">
        <v>18.5</v>
      </c>
      <c r="AT39" s="29">
        <v>1.8</v>
      </c>
      <c r="AU39" s="29">
        <v>1.0</v>
      </c>
      <c r="AV39" s="29">
        <v>0.0</v>
      </c>
      <c r="AW39" s="29">
        <v>0.0</v>
      </c>
      <c r="AX39" s="33" t="s">
        <v>23</v>
      </c>
      <c r="AY39" s="33">
        <v>0.0</v>
      </c>
      <c r="AZ39" s="33">
        <v>1.0</v>
      </c>
      <c r="BA39" s="34">
        <v>1.0</v>
      </c>
      <c r="BB39" s="34">
        <v>0.0</v>
      </c>
      <c r="BC39" s="34">
        <v>0.0</v>
      </c>
      <c r="BD39" s="35">
        <v>0.0</v>
      </c>
      <c r="BE39" s="35">
        <v>1.0</v>
      </c>
      <c r="BF39" s="35" t="s">
        <v>1089</v>
      </c>
      <c r="BG39" s="34"/>
      <c r="BH39" s="34"/>
      <c r="BI39" s="34"/>
      <c r="BJ39" s="34"/>
      <c r="BK39" s="34">
        <v>0.0</v>
      </c>
      <c r="BL39" s="34">
        <v>1.0</v>
      </c>
      <c r="BM39" s="48">
        <v>0.0</v>
      </c>
      <c r="BN39" s="34">
        <v>0.286</v>
      </c>
      <c r="BO39" s="34">
        <v>0.143</v>
      </c>
      <c r="BP39" s="34" t="s">
        <v>63</v>
      </c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43" t="s">
        <v>1128</v>
      </c>
    </row>
    <row r="40" ht="15.75" customHeight="1">
      <c r="A40" s="49" t="s">
        <v>250</v>
      </c>
      <c r="B40" s="18" t="s">
        <v>1078</v>
      </c>
      <c r="C40" s="30" t="s">
        <v>93</v>
      </c>
      <c r="D40" s="40" t="s">
        <v>150</v>
      </c>
      <c r="E40" s="30">
        <v>23.0</v>
      </c>
      <c r="F40" s="30">
        <v>23.0</v>
      </c>
      <c r="G40" s="30">
        <v>23.0</v>
      </c>
      <c r="H40" s="29" t="s">
        <v>110</v>
      </c>
      <c r="I40" s="30"/>
      <c r="J40" s="30"/>
      <c r="K40" s="30"/>
      <c r="L40" s="30"/>
      <c r="M40" s="30"/>
      <c r="N40" s="30"/>
      <c r="O40" s="30">
        <v>-1.3</v>
      </c>
      <c r="P40" s="30">
        <v>1.918332609</v>
      </c>
      <c r="Q40" s="30">
        <v>0.4</v>
      </c>
      <c r="R40" s="30">
        <v>-1.1</v>
      </c>
      <c r="S40" s="30">
        <v>1.438749457</v>
      </c>
      <c r="T40" s="30">
        <v>0.3</v>
      </c>
      <c r="U40" s="30"/>
      <c r="V40" s="30"/>
      <c r="W40" s="30"/>
      <c r="X40" s="31" t="s">
        <v>1079</v>
      </c>
      <c r="Y40" s="31" t="s">
        <v>1063</v>
      </c>
      <c r="Z40" s="29"/>
      <c r="AA40" s="30"/>
      <c r="AB40" s="30"/>
      <c r="AC40" s="30"/>
      <c r="AD40" s="30"/>
      <c r="AE40" s="30"/>
      <c r="AF40" s="31"/>
      <c r="AG40" s="30" t="s">
        <v>157</v>
      </c>
      <c r="AH40" s="30" t="s">
        <v>112</v>
      </c>
      <c r="AI40" s="30">
        <v>1.0</v>
      </c>
      <c r="AJ40" s="30">
        <v>0.0</v>
      </c>
      <c r="AK40" s="30" t="s">
        <v>68</v>
      </c>
      <c r="AL40" s="30" t="s">
        <v>252</v>
      </c>
      <c r="AM40" s="30" t="s">
        <v>71</v>
      </c>
      <c r="AN40" s="30" t="s">
        <v>144</v>
      </c>
      <c r="AO40" s="30" t="s">
        <v>154</v>
      </c>
      <c r="AP40" s="40" t="s">
        <v>74</v>
      </c>
      <c r="AQ40" s="40" t="s">
        <v>132</v>
      </c>
      <c r="AR40" s="30">
        <v>0.0</v>
      </c>
      <c r="AS40" s="30">
        <v>0.75</v>
      </c>
      <c r="AT40" s="30">
        <v>0.52</v>
      </c>
      <c r="AU40" s="30">
        <v>26.3</v>
      </c>
      <c r="AV40" s="30">
        <v>1.0</v>
      </c>
      <c r="AW40" s="30">
        <v>0.0</v>
      </c>
      <c r="AX40" s="33" t="s">
        <v>136</v>
      </c>
      <c r="AY40" s="33">
        <v>0.0</v>
      </c>
      <c r="AZ40" s="33">
        <v>2.0</v>
      </c>
      <c r="BA40" s="36">
        <v>1.0</v>
      </c>
      <c r="BB40" s="34">
        <v>1.0</v>
      </c>
      <c r="BC40" s="34">
        <v>0.0</v>
      </c>
      <c r="BD40" s="35"/>
      <c r="BE40" s="35"/>
      <c r="BF40" s="35"/>
      <c r="BG40" s="36">
        <v>23.0</v>
      </c>
      <c r="BH40" s="36">
        <v>23.3</v>
      </c>
      <c r="BI40" s="36">
        <v>1.9</v>
      </c>
      <c r="BJ40" s="36">
        <v>10.0</v>
      </c>
      <c r="BK40" s="36">
        <v>0.0</v>
      </c>
      <c r="BL40" s="36">
        <v>0.0</v>
      </c>
      <c r="BM40" s="48">
        <v>1.0</v>
      </c>
      <c r="BN40" s="36"/>
      <c r="BO40" s="36">
        <v>0.331</v>
      </c>
      <c r="BP40" s="34" t="s">
        <v>91</v>
      </c>
      <c r="BQ40" s="37"/>
      <c r="BR40" s="37"/>
      <c r="BS40" s="37"/>
      <c r="BT40" s="37"/>
      <c r="BU40" s="37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 t="s">
        <v>1104</v>
      </c>
      <c r="CK40" s="43" t="s">
        <v>250</v>
      </c>
    </row>
    <row r="41" ht="15.75" hidden="1" customHeight="1">
      <c r="A41" s="40" t="s">
        <v>1132</v>
      </c>
      <c r="B41" s="18" t="s">
        <v>1078</v>
      </c>
      <c r="C41" s="30" t="s">
        <v>61</v>
      </c>
      <c r="D41" s="30" t="s">
        <v>62</v>
      </c>
      <c r="E41" s="30">
        <v>20.0</v>
      </c>
      <c r="F41" s="30">
        <v>10.0</v>
      </c>
      <c r="G41" s="30">
        <v>10.0</v>
      </c>
      <c r="H41" s="30" t="s">
        <v>64</v>
      </c>
      <c r="I41" s="30"/>
      <c r="J41" s="30"/>
      <c r="K41" s="40"/>
      <c r="L41" s="40"/>
      <c r="M41" s="40">
        <v>-1.423</v>
      </c>
      <c r="N41" s="40">
        <v>0.5051</v>
      </c>
      <c r="O41" s="40">
        <v>-4.2105</v>
      </c>
      <c r="P41" s="40">
        <v>6.929182809</v>
      </c>
      <c r="Q41" s="30">
        <v>2.1912</v>
      </c>
      <c r="R41" s="30">
        <v>4.2105</v>
      </c>
      <c r="S41" s="40">
        <v>4.835122542</v>
      </c>
      <c r="T41" s="30">
        <v>1.529</v>
      </c>
      <c r="U41" s="30"/>
      <c r="V41" s="30"/>
      <c r="W41" s="30"/>
      <c r="X41" s="31" t="s">
        <v>1062</v>
      </c>
      <c r="Y41" s="31" t="s">
        <v>1063</v>
      </c>
      <c r="Z41" s="29"/>
      <c r="AA41" s="30"/>
      <c r="AB41" s="30"/>
      <c r="AC41" s="30"/>
      <c r="AD41" s="29"/>
      <c r="AE41" s="30">
        <v>0.9179</v>
      </c>
      <c r="AF41" s="31" t="s">
        <v>1133</v>
      </c>
      <c r="AG41" s="30" t="s">
        <v>467</v>
      </c>
      <c r="AH41" s="30" t="s">
        <v>1134</v>
      </c>
      <c r="AI41" s="30">
        <v>2.0</v>
      </c>
      <c r="AJ41" s="30">
        <v>0.0</v>
      </c>
      <c r="AK41" s="30" t="s">
        <v>105</v>
      </c>
      <c r="AL41" s="30" t="s">
        <v>1135</v>
      </c>
      <c r="AM41" s="30" t="s">
        <v>71</v>
      </c>
      <c r="AN41" s="30" t="s">
        <v>1136</v>
      </c>
      <c r="AO41" s="30"/>
      <c r="AP41" s="40" t="s">
        <v>74</v>
      </c>
      <c r="AQ41" s="40" t="s">
        <v>263</v>
      </c>
      <c r="AR41" s="30">
        <v>1.0</v>
      </c>
      <c r="AS41" s="30">
        <v>6.0</v>
      </c>
      <c r="AT41" s="30">
        <v>2.0</v>
      </c>
      <c r="AU41" s="30">
        <v>4.0</v>
      </c>
      <c r="AV41" s="30">
        <v>0.0</v>
      </c>
      <c r="AW41" s="30">
        <v>1.0</v>
      </c>
      <c r="AX41" s="33" t="s">
        <v>23</v>
      </c>
      <c r="AY41" s="33">
        <v>0.0</v>
      </c>
      <c r="AZ41" s="33">
        <v>1.0</v>
      </c>
      <c r="BA41" s="36">
        <v>1.0</v>
      </c>
      <c r="BB41" s="34">
        <v>0.0</v>
      </c>
      <c r="BC41" s="34">
        <v>0.0</v>
      </c>
      <c r="BD41" s="35">
        <v>0.0</v>
      </c>
      <c r="BE41" s="35">
        <v>1.0</v>
      </c>
      <c r="BF41" s="35" t="s">
        <v>1089</v>
      </c>
      <c r="BG41" s="36">
        <v>20.0</v>
      </c>
      <c r="BH41" s="38">
        <v>27.4</v>
      </c>
      <c r="BI41" s="38">
        <v>3.25</v>
      </c>
      <c r="BJ41" s="38">
        <v>16.0</v>
      </c>
      <c r="BK41" s="38">
        <v>0.0</v>
      </c>
      <c r="BL41" s="38">
        <v>0.0</v>
      </c>
      <c r="BM41" s="38">
        <v>0.0</v>
      </c>
      <c r="BN41" s="38">
        <v>0.114</v>
      </c>
      <c r="BO41" s="38">
        <v>0.057</v>
      </c>
      <c r="BP41" s="38" t="s">
        <v>1137</v>
      </c>
      <c r="BQ41" s="37" t="s">
        <v>1137</v>
      </c>
      <c r="BR41" s="37"/>
      <c r="BS41" s="37"/>
      <c r="BT41" s="37"/>
      <c r="BU41" s="36"/>
      <c r="BV41" s="37"/>
      <c r="BW41" s="37"/>
      <c r="BX41" s="37"/>
      <c r="BY41" s="36"/>
      <c r="BZ41" s="37"/>
      <c r="CA41" s="37"/>
      <c r="CB41" s="37"/>
      <c r="CC41" s="36"/>
      <c r="CD41" s="42" t="s">
        <v>1138</v>
      </c>
      <c r="CE41" s="36"/>
      <c r="CF41" s="36"/>
      <c r="CG41" s="36">
        <v>-1.846</v>
      </c>
      <c r="CH41" s="36">
        <v>0.5412</v>
      </c>
      <c r="CI41" s="36"/>
      <c r="CJ41" s="36" t="s">
        <v>1139</v>
      </c>
      <c r="CK41" s="43" t="s">
        <v>1140</v>
      </c>
    </row>
    <row r="42" ht="15.75" customHeight="1">
      <c r="A42" s="40" t="s">
        <v>1141</v>
      </c>
      <c r="B42" s="18" t="s">
        <v>1078</v>
      </c>
      <c r="C42" s="30" t="s">
        <v>61</v>
      </c>
      <c r="D42" s="30" t="s">
        <v>256</v>
      </c>
      <c r="E42" s="30">
        <v>34.0</v>
      </c>
      <c r="F42" s="30">
        <v>17.0</v>
      </c>
      <c r="G42" s="30">
        <v>17.0</v>
      </c>
      <c r="H42" s="30" t="s">
        <v>126</v>
      </c>
      <c r="I42" s="30"/>
      <c r="J42" s="30"/>
      <c r="K42" s="40"/>
      <c r="L42" s="40"/>
      <c r="M42" s="40">
        <v>0.7214</v>
      </c>
      <c r="N42" s="40">
        <v>0.3545</v>
      </c>
      <c r="O42" s="40">
        <v>20.694</v>
      </c>
      <c r="P42" s="30">
        <v>11.271</v>
      </c>
      <c r="Q42" s="30"/>
      <c r="R42" s="30">
        <v>31.271</v>
      </c>
      <c r="S42" s="30">
        <v>18.485</v>
      </c>
      <c r="T42" s="30"/>
      <c r="U42" s="30"/>
      <c r="V42" s="30">
        <v>4.64</v>
      </c>
      <c r="W42" s="30">
        <v>0.039</v>
      </c>
      <c r="X42" s="31" t="s">
        <v>1062</v>
      </c>
      <c r="Y42" s="31" t="s">
        <v>1118</v>
      </c>
      <c r="Z42" s="29" t="s">
        <v>1142</v>
      </c>
      <c r="AA42" s="30"/>
      <c r="AB42" s="30"/>
      <c r="AC42" s="30"/>
      <c r="AD42" s="29"/>
      <c r="AE42" s="30">
        <v>0.3669</v>
      </c>
      <c r="AF42" s="31" t="s">
        <v>1092</v>
      </c>
      <c r="AG42" s="30" t="s">
        <v>257</v>
      </c>
      <c r="AH42" s="30" t="s">
        <v>258</v>
      </c>
      <c r="AI42" s="30">
        <v>1.0</v>
      </c>
      <c r="AJ42" s="30">
        <v>0.0</v>
      </c>
      <c r="AK42" s="30" t="s">
        <v>105</v>
      </c>
      <c r="AL42" s="30" t="s">
        <v>1143</v>
      </c>
      <c r="AM42" s="30" t="s">
        <v>129</v>
      </c>
      <c r="AN42" s="30" t="s">
        <v>261</v>
      </c>
      <c r="AO42" s="30"/>
      <c r="AP42" s="40" t="s">
        <v>262</v>
      </c>
      <c r="AQ42" s="40" t="s">
        <v>263</v>
      </c>
      <c r="AR42" s="30">
        <v>1.0</v>
      </c>
      <c r="AS42" s="30">
        <v>9.93</v>
      </c>
      <c r="AT42" s="30">
        <v>2.0</v>
      </c>
      <c r="AU42" s="30">
        <v>30.0</v>
      </c>
      <c r="AV42" s="30">
        <v>1.0</v>
      </c>
      <c r="AW42" s="30">
        <v>0.0</v>
      </c>
      <c r="AX42" s="33" t="s">
        <v>136</v>
      </c>
      <c r="AY42" s="33">
        <v>1.0</v>
      </c>
      <c r="AZ42" s="33">
        <v>1.0</v>
      </c>
      <c r="BA42" s="36">
        <v>4.0</v>
      </c>
      <c r="BB42" s="34">
        <v>0.0</v>
      </c>
      <c r="BC42" s="34">
        <v>0.0</v>
      </c>
      <c r="BD42" s="35">
        <v>0.0</v>
      </c>
      <c r="BE42" s="35">
        <v>0.0</v>
      </c>
      <c r="BF42" s="35" t="s">
        <v>1089</v>
      </c>
      <c r="BG42" s="36">
        <v>34.0</v>
      </c>
      <c r="BH42" s="38">
        <v>19.7</v>
      </c>
      <c r="BI42" s="38">
        <v>2.0</v>
      </c>
      <c r="BJ42" s="38">
        <v>20.0</v>
      </c>
      <c r="BK42" s="38">
        <v>0.0</v>
      </c>
      <c r="BL42" s="38">
        <v>1.0</v>
      </c>
      <c r="BM42" s="38">
        <v>1.0</v>
      </c>
      <c r="BN42" s="38">
        <v>0.21</v>
      </c>
      <c r="BO42" s="38" t="s">
        <v>265</v>
      </c>
      <c r="BP42" s="38" t="s">
        <v>266</v>
      </c>
      <c r="BQ42" s="37" t="s">
        <v>91</v>
      </c>
      <c r="BR42" s="37"/>
      <c r="BS42" s="37"/>
      <c r="BT42" s="37"/>
      <c r="BU42" s="36"/>
      <c r="BV42" s="37"/>
      <c r="BW42" s="37"/>
      <c r="BX42" s="37"/>
      <c r="BY42" s="36"/>
      <c r="BZ42" s="37"/>
      <c r="CA42" s="37"/>
      <c r="CB42" s="37"/>
      <c r="CC42" s="36"/>
      <c r="CD42" s="42" t="s">
        <v>1100</v>
      </c>
      <c r="CE42" s="36" t="s">
        <v>1144</v>
      </c>
      <c r="CF42" s="36"/>
      <c r="CG42" s="36" t="s">
        <v>1145</v>
      </c>
      <c r="CH42" s="36" t="s">
        <v>1146</v>
      </c>
      <c r="CI42" s="36"/>
      <c r="CJ42" s="36"/>
      <c r="CK42" s="43" t="s">
        <v>1147</v>
      </c>
    </row>
    <row r="43" ht="15.75" customHeight="1">
      <c r="A43" s="40" t="s">
        <v>1141</v>
      </c>
      <c r="B43" s="18" t="s">
        <v>1078</v>
      </c>
      <c r="C43" s="30" t="s">
        <v>61</v>
      </c>
      <c r="D43" s="30" t="s">
        <v>256</v>
      </c>
      <c r="E43" s="30">
        <v>34.0</v>
      </c>
      <c r="F43" s="30">
        <v>17.0</v>
      </c>
      <c r="G43" s="30">
        <v>17.0</v>
      </c>
      <c r="H43" s="30" t="s">
        <v>126</v>
      </c>
      <c r="I43" s="30"/>
      <c r="J43" s="30"/>
      <c r="K43" s="40"/>
      <c r="L43" s="40"/>
      <c r="M43" s="40"/>
      <c r="N43" s="40"/>
      <c r="O43" s="40">
        <v>22.447</v>
      </c>
      <c r="P43" s="30">
        <v>15.273</v>
      </c>
      <c r="Q43" s="30"/>
      <c r="R43" s="30">
        <v>28.329</v>
      </c>
      <c r="S43" s="30">
        <v>20.185</v>
      </c>
      <c r="T43" s="30"/>
      <c r="U43" s="30"/>
      <c r="V43" s="30"/>
      <c r="W43" s="30"/>
      <c r="X43" s="31" t="s">
        <v>1062</v>
      </c>
      <c r="Y43" s="31" t="s">
        <v>1118</v>
      </c>
      <c r="Z43" s="29" t="s">
        <v>1142</v>
      </c>
      <c r="AA43" s="30"/>
      <c r="AB43" s="30"/>
      <c r="AC43" s="30"/>
      <c r="AD43" s="29"/>
      <c r="AE43" s="30"/>
      <c r="AF43" s="31" t="s">
        <v>1092</v>
      </c>
      <c r="AG43" s="30" t="s">
        <v>257</v>
      </c>
      <c r="AH43" s="30" t="s">
        <v>258</v>
      </c>
      <c r="AI43" s="30">
        <v>1.0</v>
      </c>
      <c r="AJ43" s="30">
        <v>0.0</v>
      </c>
      <c r="AK43" s="30" t="s">
        <v>105</v>
      </c>
      <c r="AL43" s="30" t="s">
        <v>1148</v>
      </c>
      <c r="AM43" s="30" t="s">
        <v>129</v>
      </c>
      <c r="AN43" s="30" t="s">
        <v>261</v>
      </c>
      <c r="AO43" s="30"/>
      <c r="AP43" s="40" t="s">
        <v>262</v>
      </c>
      <c r="AQ43" s="40" t="s">
        <v>263</v>
      </c>
      <c r="AR43" s="30">
        <v>1.0</v>
      </c>
      <c r="AS43" s="30">
        <v>9.93</v>
      </c>
      <c r="AT43" s="30">
        <v>2.0</v>
      </c>
      <c r="AU43" s="30">
        <v>30.0</v>
      </c>
      <c r="AV43" s="30">
        <v>1.0</v>
      </c>
      <c r="AW43" s="30">
        <v>0.0</v>
      </c>
      <c r="AX43" s="33" t="s">
        <v>136</v>
      </c>
      <c r="AY43" s="33">
        <v>1.0</v>
      </c>
      <c r="AZ43" s="33">
        <v>1.0</v>
      </c>
      <c r="BA43" s="36">
        <v>4.0</v>
      </c>
      <c r="BB43" s="34">
        <v>0.0</v>
      </c>
      <c r="BC43" s="34">
        <v>0.0</v>
      </c>
      <c r="BD43" s="35">
        <v>0.0</v>
      </c>
      <c r="BE43" s="35">
        <v>0.0</v>
      </c>
      <c r="BF43" s="35" t="s">
        <v>1089</v>
      </c>
      <c r="BG43" s="36"/>
      <c r="BH43" s="38"/>
      <c r="BI43" s="38"/>
      <c r="BJ43" s="38"/>
      <c r="BK43" s="38">
        <v>0.0</v>
      </c>
      <c r="BL43" s="38">
        <v>1.0</v>
      </c>
      <c r="BM43" s="38">
        <v>1.0</v>
      </c>
      <c r="BN43" s="38">
        <v>0.21</v>
      </c>
      <c r="BO43" s="38" t="s">
        <v>265</v>
      </c>
      <c r="BP43" s="38" t="s">
        <v>266</v>
      </c>
      <c r="BQ43" s="37" t="s">
        <v>91</v>
      </c>
      <c r="BR43" s="37"/>
      <c r="BS43" s="37"/>
      <c r="BT43" s="37"/>
      <c r="BU43" s="36"/>
      <c r="BV43" s="37"/>
      <c r="BW43" s="37"/>
      <c r="BX43" s="37"/>
      <c r="BY43" s="36"/>
      <c r="BZ43" s="37"/>
      <c r="CA43" s="37"/>
      <c r="CB43" s="37"/>
      <c r="CC43" s="36"/>
      <c r="CD43" s="42" t="s">
        <v>1100</v>
      </c>
      <c r="CE43" s="36" t="s">
        <v>1144</v>
      </c>
      <c r="CF43" s="36"/>
      <c r="CG43" s="36" t="s">
        <v>1145</v>
      </c>
      <c r="CH43" s="36" t="s">
        <v>1146</v>
      </c>
      <c r="CI43" s="36"/>
      <c r="CJ43" s="36"/>
      <c r="CK43" s="43" t="s">
        <v>1147</v>
      </c>
    </row>
    <row r="44" ht="15.75" customHeight="1">
      <c r="A44" s="30" t="s">
        <v>271</v>
      </c>
      <c r="B44" s="18" t="s">
        <v>1078</v>
      </c>
      <c r="C44" s="29" t="s">
        <v>93</v>
      </c>
      <c r="D44" s="29" t="s">
        <v>62</v>
      </c>
      <c r="E44" s="29">
        <v>48.0</v>
      </c>
      <c r="F44" s="29">
        <v>48.0</v>
      </c>
      <c r="G44" s="29">
        <v>48.0</v>
      </c>
      <c r="H44" s="29" t="s">
        <v>272</v>
      </c>
      <c r="I44" s="30"/>
      <c r="J44" s="30"/>
      <c r="K44" s="29"/>
      <c r="L44" s="29"/>
      <c r="M44" s="30">
        <v>-0.492</v>
      </c>
      <c r="N44" s="30">
        <v>0.21</v>
      </c>
      <c r="O44" s="29">
        <v>-0.024</v>
      </c>
      <c r="P44" s="29">
        <v>0.138</v>
      </c>
      <c r="Q44" s="30"/>
      <c r="R44" s="29">
        <v>-0.093</v>
      </c>
      <c r="S44" s="29">
        <v>0.14</v>
      </c>
      <c r="T44" s="30"/>
      <c r="U44" s="30"/>
      <c r="V44" s="30"/>
      <c r="W44" s="30"/>
      <c r="X44" s="31" t="s">
        <v>1079</v>
      </c>
      <c r="Y44" s="31" t="s">
        <v>1063</v>
      </c>
      <c r="Z44" s="30"/>
      <c r="AA44" s="30"/>
      <c r="AB44" s="30"/>
      <c r="AC44" s="30"/>
      <c r="AD44" s="29"/>
      <c r="AE44" s="30">
        <v>0.282</v>
      </c>
      <c r="AF44" s="31"/>
      <c r="AG44" s="29" t="s">
        <v>273</v>
      </c>
      <c r="AH44" s="29" t="s">
        <v>67</v>
      </c>
      <c r="AI44" s="29">
        <v>0.0</v>
      </c>
      <c r="AJ44" s="30">
        <v>1.0</v>
      </c>
      <c r="AK44" s="30" t="s">
        <v>183</v>
      </c>
      <c r="AL44" s="29" t="s">
        <v>275</v>
      </c>
      <c r="AM44" s="29" t="s">
        <v>71</v>
      </c>
      <c r="AN44" s="29" t="s">
        <v>276</v>
      </c>
      <c r="AO44" s="29"/>
      <c r="AP44" s="40" t="s">
        <v>262</v>
      </c>
      <c r="AQ44" s="40" t="s">
        <v>263</v>
      </c>
      <c r="AR44" s="29">
        <v>0.0</v>
      </c>
      <c r="AS44" s="29">
        <v>10.0</v>
      </c>
      <c r="AT44" s="29">
        <v>2.0</v>
      </c>
      <c r="AU44" s="29">
        <v>11.0</v>
      </c>
      <c r="AV44" s="29">
        <v>0.0</v>
      </c>
      <c r="AW44" s="29">
        <v>1.0</v>
      </c>
      <c r="AX44" s="33" t="s">
        <v>23</v>
      </c>
      <c r="AY44" s="33">
        <v>0.0</v>
      </c>
      <c r="AZ44" s="33">
        <v>2.0</v>
      </c>
      <c r="BA44" s="34">
        <v>1.0</v>
      </c>
      <c r="BB44" s="34">
        <v>0.0</v>
      </c>
      <c r="BC44" s="34">
        <v>0.0</v>
      </c>
      <c r="BD44" s="35">
        <v>0.0</v>
      </c>
      <c r="BE44" s="35">
        <v>1.0</v>
      </c>
      <c r="BF44" s="35" t="s">
        <v>1089</v>
      </c>
      <c r="BG44" s="34">
        <v>48.0</v>
      </c>
      <c r="BH44" s="34">
        <v>22.7</v>
      </c>
      <c r="BI44" s="34">
        <v>2.9</v>
      </c>
      <c r="BJ44" s="34">
        <v>17.0</v>
      </c>
      <c r="BK44" s="34">
        <v>1.0</v>
      </c>
      <c r="BL44" s="34">
        <v>1.0</v>
      </c>
      <c r="BM44" s="34">
        <v>0.0</v>
      </c>
      <c r="BN44" s="34">
        <v>0.16</v>
      </c>
      <c r="BO44" s="34">
        <v>0.08</v>
      </c>
      <c r="BP44" s="34" t="s">
        <v>277</v>
      </c>
      <c r="BQ44" s="37" t="s">
        <v>91</v>
      </c>
      <c r="BR44" s="37"/>
      <c r="BS44" s="37"/>
      <c r="BT44" s="37"/>
      <c r="BU44" s="37"/>
      <c r="BV44" s="37"/>
      <c r="BW44" s="37"/>
      <c r="BX44" s="37"/>
      <c r="BY44" s="36"/>
      <c r="BZ44" s="37"/>
      <c r="CA44" s="37"/>
      <c r="CB44" s="37"/>
      <c r="CC44" s="36"/>
      <c r="CD44" s="42" t="s">
        <v>1107</v>
      </c>
      <c r="CE44" s="34">
        <v>0.023</v>
      </c>
      <c r="CF44" s="36">
        <v>2.35</v>
      </c>
      <c r="CG44" s="36">
        <v>0.667</v>
      </c>
      <c r="CH44" s="36">
        <v>0.297</v>
      </c>
      <c r="CI44" s="36" t="s">
        <v>1149</v>
      </c>
      <c r="CJ44" s="36" t="s">
        <v>1150</v>
      </c>
      <c r="CK44" s="43" t="s">
        <v>1151</v>
      </c>
    </row>
    <row r="45" ht="15.75" hidden="1" customHeight="1">
      <c r="A45" s="30" t="s">
        <v>1152</v>
      </c>
      <c r="B45" s="18" t="s">
        <v>1078</v>
      </c>
      <c r="C45" s="29" t="s">
        <v>93</v>
      </c>
      <c r="D45" s="29" t="s">
        <v>62</v>
      </c>
      <c r="E45" s="29">
        <v>37.0</v>
      </c>
      <c r="F45" s="29">
        <v>37.0</v>
      </c>
      <c r="G45" s="29">
        <v>37.0</v>
      </c>
      <c r="H45" s="29" t="s">
        <v>272</v>
      </c>
      <c r="I45" s="30"/>
      <c r="J45" s="30"/>
      <c r="K45" s="29"/>
      <c r="L45" s="29"/>
      <c r="M45" s="30">
        <v>-0.099</v>
      </c>
      <c r="N45" s="30">
        <v>0.233</v>
      </c>
      <c r="O45" s="29">
        <v>-0.039</v>
      </c>
      <c r="P45" s="29">
        <v>0.12</v>
      </c>
      <c r="Q45" s="30"/>
      <c r="R45" s="29">
        <v>-0.026</v>
      </c>
      <c r="S45" s="29">
        <v>0.14</v>
      </c>
      <c r="T45" s="30"/>
      <c r="U45" s="30"/>
      <c r="V45" s="30"/>
      <c r="W45" s="30"/>
      <c r="X45" s="31" t="s">
        <v>1079</v>
      </c>
      <c r="Y45" s="31" t="s">
        <v>1063</v>
      </c>
      <c r="Z45" s="30"/>
      <c r="AA45" s="30"/>
      <c r="AB45" s="30"/>
      <c r="AC45" s="30"/>
      <c r="AD45" s="29"/>
      <c r="AE45" s="30">
        <v>-0.134</v>
      </c>
      <c r="AF45" s="31"/>
      <c r="AG45" s="29" t="s">
        <v>273</v>
      </c>
      <c r="AH45" s="29" t="s">
        <v>1153</v>
      </c>
      <c r="AI45" s="29">
        <v>2.0</v>
      </c>
      <c r="AJ45" s="30">
        <v>0.0</v>
      </c>
      <c r="AK45" s="47" t="s">
        <v>105</v>
      </c>
      <c r="AL45" s="29" t="s">
        <v>275</v>
      </c>
      <c r="AM45" s="29" t="s">
        <v>71</v>
      </c>
      <c r="AN45" s="29" t="s">
        <v>276</v>
      </c>
      <c r="AO45" s="29"/>
      <c r="AP45" s="40" t="s">
        <v>262</v>
      </c>
      <c r="AQ45" s="40" t="s">
        <v>263</v>
      </c>
      <c r="AR45" s="29">
        <v>0.0</v>
      </c>
      <c r="AS45" s="29">
        <v>10.0</v>
      </c>
      <c r="AT45" s="29">
        <v>2.0</v>
      </c>
      <c r="AU45" s="29">
        <v>11.0</v>
      </c>
      <c r="AV45" s="29">
        <v>0.0</v>
      </c>
      <c r="AW45" s="29">
        <v>1.0</v>
      </c>
      <c r="AX45" s="33" t="s">
        <v>23</v>
      </c>
      <c r="AY45" s="33">
        <v>0.0</v>
      </c>
      <c r="AZ45" s="33">
        <v>2.0</v>
      </c>
      <c r="BA45" s="34">
        <v>1.0</v>
      </c>
      <c r="BB45" s="34">
        <v>0.0</v>
      </c>
      <c r="BC45" s="34">
        <v>0.0</v>
      </c>
      <c r="BD45" s="35">
        <v>0.0</v>
      </c>
      <c r="BE45" s="35">
        <v>1.0</v>
      </c>
      <c r="BF45" s="35" t="s">
        <v>1066</v>
      </c>
      <c r="BG45" s="34">
        <v>37.0</v>
      </c>
      <c r="BH45" s="34">
        <v>23.7</v>
      </c>
      <c r="BI45" s="34">
        <v>3.5</v>
      </c>
      <c r="BJ45" s="34">
        <v>17.0</v>
      </c>
      <c r="BK45" s="34">
        <v>1.0</v>
      </c>
      <c r="BL45" s="34">
        <v>1.0</v>
      </c>
      <c r="BM45" s="34">
        <v>0.0</v>
      </c>
      <c r="BN45" s="34">
        <v>0.16</v>
      </c>
      <c r="BO45" s="34">
        <v>0.08</v>
      </c>
      <c r="BP45" s="34" t="s">
        <v>277</v>
      </c>
      <c r="BQ45" s="37" t="s">
        <v>91</v>
      </c>
      <c r="BR45" s="37"/>
      <c r="BS45" s="37"/>
      <c r="BT45" s="37"/>
      <c r="BU45" s="37"/>
      <c r="BV45" s="37"/>
      <c r="BW45" s="37"/>
      <c r="BX45" s="37"/>
      <c r="BY45" s="36"/>
      <c r="BZ45" s="37"/>
      <c r="CA45" s="37"/>
      <c r="CB45" s="37"/>
      <c r="CC45" s="36"/>
      <c r="CD45" s="42" t="s">
        <v>1107</v>
      </c>
      <c r="CE45" s="34">
        <v>0.29</v>
      </c>
      <c r="CF45" s="36">
        <v>-1.03</v>
      </c>
      <c r="CG45" s="36">
        <v>-0.331</v>
      </c>
      <c r="CH45" s="36">
        <v>0.331</v>
      </c>
      <c r="CI45" s="36" t="s">
        <v>1154</v>
      </c>
      <c r="CJ45" s="36" t="s">
        <v>1155</v>
      </c>
      <c r="CK45" s="43" t="s">
        <v>1151</v>
      </c>
    </row>
    <row r="46" ht="15.75" hidden="1" customHeight="1">
      <c r="A46" s="30" t="s">
        <v>1156</v>
      </c>
      <c r="B46" s="18" t="s">
        <v>1078</v>
      </c>
      <c r="C46" s="29" t="s">
        <v>93</v>
      </c>
      <c r="D46" s="29" t="s">
        <v>62</v>
      </c>
      <c r="E46" s="29">
        <v>37.0</v>
      </c>
      <c r="F46" s="29">
        <v>37.0</v>
      </c>
      <c r="G46" s="29">
        <v>37.0</v>
      </c>
      <c r="H46" s="29" t="s">
        <v>272</v>
      </c>
      <c r="I46" s="30"/>
      <c r="J46" s="30"/>
      <c r="K46" s="29"/>
      <c r="L46" s="29"/>
      <c r="M46" s="30">
        <v>-0.522</v>
      </c>
      <c r="N46" s="30">
        <v>0.208</v>
      </c>
      <c r="O46" s="29">
        <v>-0.004</v>
      </c>
      <c r="P46" s="29">
        <v>0.045</v>
      </c>
      <c r="Q46" s="30"/>
      <c r="R46" s="29">
        <v>0.022</v>
      </c>
      <c r="S46" s="29">
        <v>0.042</v>
      </c>
      <c r="T46" s="30"/>
      <c r="U46" s="29"/>
      <c r="V46" s="30"/>
      <c r="W46" s="40"/>
      <c r="X46" s="31" t="s">
        <v>1079</v>
      </c>
      <c r="Y46" s="31" t="s">
        <v>1063</v>
      </c>
      <c r="Z46" s="30"/>
      <c r="AA46" s="30"/>
      <c r="AB46" s="30"/>
      <c r="AC46" s="30"/>
      <c r="AD46" s="29"/>
      <c r="AE46" s="30">
        <v>0.314</v>
      </c>
      <c r="AF46" s="31"/>
      <c r="AG46" s="29" t="s">
        <v>273</v>
      </c>
      <c r="AH46" s="29" t="s">
        <v>1153</v>
      </c>
      <c r="AI46" s="29">
        <v>2.0</v>
      </c>
      <c r="AJ46" s="30">
        <v>0.0</v>
      </c>
      <c r="AK46" s="47" t="s">
        <v>68</v>
      </c>
      <c r="AL46" s="29" t="s">
        <v>284</v>
      </c>
      <c r="AM46" s="29" t="s">
        <v>107</v>
      </c>
      <c r="AN46" s="29" t="s">
        <v>276</v>
      </c>
      <c r="AO46" s="29"/>
      <c r="AP46" s="40" t="s">
        <v>262</v>
      </c>
      <c r="AQ46" s="40" t="s">
        <v>263</v>
      </c>
      <c r="AR46" s="29">
        <v>0.0</v>
      </c>
      <c r="AS46" s="29">
        <v>10.0</v>
      </c>
      <c r="AT46" s="29">
        <v>2.0</v>
      </c>
      <c r="AU46" s="29">
        <v>11.0</v>
      </c>
      <c r="AV46" s="29">
        <v>0.0</v>
      </c>
      <c r="AW46" s="29">
        <v>1.0</v>
      </c>
      <c r="AX46" s="33" t="s">
        <v>23</v>
      </c>
      <c r="AY46" s="33">
        <v>0.0</v>
      </c>
      <c r="AZ46" s="33">
        <v>2.0</v>
      </c>
      <c r="BA46" s="34">
        <v>1.0</v>
      </c>
      <c r="BB46" s="34">
        <v>0.0</v>
      </c>
      <c r="BC46" s="34">
        <v>0.0</v>
      </c>
      <c r="BD46" s="35">
        <v>0.0</v>
      </c>
      <c r="BE46" s="35">
        <v>1.0</v>
      </c>
      <c r="BF46" s="35" t="s">
        <v>1089</v>
      </c>
      <c r="BG46" s="34"/>
      <c r="BH46" s="34"/>
      <c r="BI46" s="34"/>
      <c r="BJ46" s="34"/>
      <c r="BK46" s="34">
        <v>1.0</v>
      </c>
      <c r="BL46" s="34">
        <v>1.0</v>
      </c>
      <c r="BM46" s="34">
        <v>0.0</v>
      </c>
      <c r="BN46" s="34">
        <v>0.16</v>
      </c>
      <c r="BO46" s="34">
        <v>0.08</v>
      </c>
      <c r="BP46" s="34" t="s">
        <v>277</v>
      </c>
      <c r="BQ46" s="37" t="s">
        <v>91</v>
      </c>
      <c r="BR46" s="37"/>
      <c r="BS46" s="37"/>
      <c r="BT46" s="37"/>
      <c r="BU46" s="37"/>
      <c r="BV46" s="37"/>
      <c r="BW46" s="37"/>
      <c r="BX46" s="37"/>
      <c r="BY46" s="36"/>
      <c r="BZ46" s="37"/>
      <c r="CA46" s="37"/>
      <c r="CB46" s="37"/>
      <c r="CC46" s="36"/>
      <c r="CD46" s="36"/>
      <c r="CE46" s="34"/>
      <c r="CF46" s="36"/>
      <c r="CG46" s="36"/>
      <c r="CH46" s="36"/>
      <c r="CI46" s="36"/>
      <c r="CJ46" s="36"/>
      <c r="CK46" s="43" t="s">
        <v>1151</v>
      </c>
    </row>
    <row r="47" ht="15.75" customHeight="1">
      <c r="A47" s="30" t="s">
        <v>278</v>
      </c>
      <c r="B47" s="18" t="s">
        <v>1078</v>
      </c>
      <c r="C47" s="29" t="s">
        <v>93</v>
      </c>
      <c r="D47" s="29" t="s">
        <v>62</v>
      </c>
      <c r="E47" s="29">
        <v>43.0</v>
      </c>
      <c r="F47" s="29">
        <v>43.0</v>
      </c>
      <c r="G47" s="29">
        <v>43.0</v>
      </c>
      <c r="H47" s="29" t="s">
        <v>272</v>
      </c>
      <c r="I47" s="30"/>
      <c r="J47" s="30"/>
      <c r="K47" s="29"/>
      <c r="L47" s="29"/>
      <c r="M47" s="30">
        <v>0.466</v>
      </c>
      <c r="N47" s="30">
        <v>0.219</v>
      </c>
      <c r="O47" s="29">
        <v>0.01</v>
      </c>
      <c r="P47" s="29">
        <v>0.098</v>
      </c>
      <c r="Q47" s="30"/>
      <c r="R47" s="29">
        <v>0.042</v>
      </c>
      <c r="S47" s="29">
        <v>0.063</v>
      </c>
      <c r="T47" s="30"/>
      <c r="U47" s="30"/>
      <c r="V47" s="29"/>
      <c r="W47" s="40"/>
      <c r="X47" s="31" t="s">
        <v>1079</v>
      </c>
      <c r="Y47" s="31" t="s">
        <v>1063</v>
      </c>
      <c r="Z47" s="30"/>
      <c r="AA47" s="30"/>
      <c r="AB47" s="30"/>
      <c r="AC47" s="30"/>
      <c r="AD47" s="29"/>
      <c r="AE47" s="30">
        <v>0.247</v>
      </c>
      <c r="AF47" s="31"/>
      <c r="AG47" s="29" t="s">
        <v>279</v>
      </c>
      <c r="AH47" s="29" t="s">
        <v>280</v>
      </c>
      <c r="AI47" s="29">
        <v>0.0</v>
      </c>
      <c r="AJ47" s="30">
        <v>1.0</v>
      </c>
      <c r="AK47" s="47" t="s">
        <v>105</v>
      </c>
      <c r="AL47" s="29" t="s">
        <v>275</v>
      </c>
      <c r="AM47" s="29" t="s">
        <v>71</v>
      </c>
      <c r="AN47" s="29" t="s">
        <v>276</v>
      </c>
      <c r="AO47" s="29"/>
      <c r="AP47" s="40" t="s">
        <v>262</v>
      </c>
      <c r="AQ47" s="40" t="s">
        <v>263</v>
      </c>
      <c r="AR47" s="29">
        <v>0.0</v>
      </c>
      <c r="AS47" s="29">
        <v>10.0</v>
      </c>
      <c r="AT47" s="29">
        <v>2.0</v>
      </c>
      <c r="AU47" s="29">
        <v>11.0</v>
      </c>
      <c r="AV47" s="29">
        <v>0.0</v>
      </c>
      <c r="AW47" s="29">
        <v>1.0</v>
      </c>
      <c r="AX47" s="33" t="s">
        <v>23</v>
      </c>
      <c r="AY47" s="33">
        <v>0.0</v>
      </c>
      <c r="AZ47" s="33">
        <v>2.0</v>
      </c>
      <c r="BA47" s="34">
        <v>1.0</v>
      </c>
      <c r="BB47" s="34">
        <v>0.0</v>
      </c>
      <c r="BC47" s="34">
        <v>0.0</v>
      </c>
      <c r="BD47" s="35">
        <v>0.0</v>
      </c>
      <c r="BE47" s="35">
        <v>1.0</v>
      </c>
      <c r="BF47" s="35" t="s">
        <v>1089</v>
      </c>
      <c r="BG47" s="34">
        <v>43.0</v>
      </c>
      <c r="BH47" s="34">
        <v>23.1</v>
      </c>
      <c r="BI47" s="34">
        <v>3.1</v>
      </c>
      <c r="BJ47" s="34">
        <v>16.0</v>
      </c>
      <c r="BK47" s="34">
        <v>1.0</v>
      </c>
      <c r="BL47" s="34">
        <v>1.0</v>
      </c>
      <c r="BM47" s="34">
        <v>0.0</v>
      </c>
      <c r="BN47" s="34">
        <v>0.16</v>
      </c>
      <c r="BO47" s="34">
        <v>0.08</v>
      </c>
      <c r="BP47" s="34" t="s">
        <v>277</v>
      </c>
      <c r="BQ47" s="37" t="s">
        <v>91</v>
      </c>
      <c r="BR47" s="37"/>
      <c r="BS47" s="37"/>
      <c r="BT47" s="37"/>
      <c r="BU47" s="37"/>
      <c r="BV47" s="37"/>
      <c r="BW47" s="37"/>
      <c r="BX47" s="37"/>
      <c r="BY47" s="36"/>
      <c r="BZ47" s="37"/>
      <c r="CA47" s="37"/>
      <c r="CB47" s="37"/>
      <c r="CC47" s="36"/>
      <c r="CD47" s="42" t="s">
        <v>1107</v>
      </c>
      <c r="CE47" s="34">
        <v>0.038</v>
      </c>
      <c r="CF47" s="36">
        <v>2.14</v>
      </c>
      <c r="CG47" s="36">
        <v>0.641</v>
      </c>
      <c r="CH47" s="36">
        <v>0.313</v>
      </c>
      <c r="CI47" s="36" t="s">
        <v>1149</v>
      </c>
      <c r="CJ47" s="36"/>
      <c r="CK47" s="43" t="s">
        <v>1151</v>
      </c>
    </row>
    <row r="48" ht="15.75" customHeight="1">
      <c r="A48" s="30" t="s">
        <v>282</v>
      </c>
      <c r="B48" s="18" t="s">
        <v>1078</v>
      </c>
      <c r="C48" s="29" t="s">
        <v>93</v>
      </c>
      <c r="D48" s="29" t="s">
        <v>62</v>
      </c>
      <c r="E48" s="29">
        <v>43.0</v>
      </c>
      <c r="F48" s="29">
        <v>43.0</v>
      </c>
      <c r="G48" s="29">
        <v>43.0</v>
      </c>
      <c r="H48" s="29" t="s">
        <v>272</v>
      </c>
      <c r="I48" s="30"/>
      <c r="J48" s="30"/>
      <c r="K48" s="29"/>
      <c r="L48" s="29"/>
      <c r="M48" s="30">
        <v>-0.304</v>
      </c>
      <c r="N48" s="30">
        <v>0.217</v>
      </c>
      <c r="O48" s="29">
        <v>-0.052</v>
      </c>
      <c r="P48" s="29">
        <v>0.052</v>
      </c>
      <c r="Q48" s="30"/>
      <c r="R48" s="29">
        <v>-0.034</v>
      </c>
      <c r="S48" s="29">
        <v>0.052</v>
      </c>
      <c r="T48" s="30"/>
      <c r="U48" s="29">
        <v>-1.42</v>
      </c>
      <c r="V48" s="29"/>
      <c r="W48" s="40">
        <v>0.163</v>
      </c>
      <c r="X48" s="31" t="s">
        <v>1079</v>
      </c>
      <c r="Y48" s="31" t="s">
        <v>1063</v>
      </c>
      <c r="Z48" s="30"/>
      <c r="AA48" s="30"/>
      <c r="AB48" s="30"/>
      <c r="AC48" s="30"/>
      <c r="AD48" s="29"/>
      <c r="AE48" s="30">
        <v>0.087</v>
      </c>
      <c r="AF48" s="31"/>
      <c r="AG48" s="29" t="s">
        <v>279</v>
      </c>
      <c r="AH48" s="29" t="s">
        <v>280</v>
      </c>
      <c r="AI48" s="29">
        <v>0.0</v>
      </c>
      <c r="AJ48" s="30">
        <v>1.0</v>
      </c>
      <c r="AK48" s="47" t="s">
        <v>68</v>
      </c>
      <c r="AL48" s="29" t="s">
        <v>284</v>
      </c>
      <c r="AM48" s="29" t="s">
        <v>107</v>
      </c>
      <c r="AN48" s="29" t="s">
        <v>276</v>
      </c>
      <c r="AO48" s="29"/>
      <c r="AP48" s="40" t="s">
        <v>262</v>
      </c>
      <c r="AQ48" s="40" t="s">
        <v>263</v>
      </c>
      <c r="AR48" s="29">
        <v>0.0</v>
      </c>
      <c r="AS48" s="29">
        <v>10.0</v>
      </c>
      <c r="AT48" s="29">
        <v>2.0</v>
      </c>
      <c r="AU48" s="29">
        <v>11.0</v>
      </c>
      <c r="AV48" s="29">
        <v>0.0</v>
      </c>
      <c r="AW48" s="29">
        <v>1.0</v>
      </c>
      <c r="AX48" s="33" t="s">
        <v>23</v>
      </c>
      <c r="AY48" s="33">
        <v>0.0</v>
      </c>
      <c r="AZ48" s="33">
        <v>2.0</v>
      </c>
      <c r="BA48" s="34">
        <v>1.0</v>
      </c>
      <c r="BB48" s="34">
        <v>0.0</v>
      </c>
      <c r="BC48" s="34">
        <v>0.0</v>
      </c>
      <c r="BD48" s="35">
        <v>0.0</v>
      </c>
      <c r="BE48" s="35">
        <v>1.0</v>
      </c>
      <c r="BF48" s="35" t="s">
        <v>1089</v>
      </c>
      <c r="BG48" s="34"/>
      <c r="BH48" s="34"/>
      <c r="BI48" s="34"/>
      <c r="BJ48" s="34"/>
      <c r="BK48" s="34">
        <v>1.0</v>
      </c>
      <c r="BL48" s="34">
        <v>1.0</v>
      </c>
      <c r="BM48" s="34">
        <v>0.0</v>
      </c>
      <c r="BN48" s="34">
        <v>0.16</v>
      </c>
      <c r="BO48" s="34">
        <v>0.08</v>
      </c>
      <c r="BP48" s="34" t="s">
        <v>277</v>
      </c>
      <c r="BQ48" s="37" t="s">
        <v>91</v>
      </c>
      <c r="BR48" s="37"/>
      <c r="BS48" s="37"/>
      <c r="BT48" s="37"/>
      <c r="BU48" s="37"/>
      <c r="BV48" s="37"/>
      <c r="BW48" s="37"/>
      <c r="BX48" s="37"/>
      <c r="BY48" s="36"/>
      <c r="BZ48" s="37"/>
      <c r="CA48" s="37"/>
      <c r="CB48" s="37"/>
      <c r="CC48" s="36"/>
      <c r="CD48" s="42" t="s">
        <v>1107</v>
      </c>
      <c r="CE48" s="34">
        <v>0.038</v>
      </c>
      <c r="CF48" s="36">
        <v>2.14</v>
      </c>
      <c r="CG48" s="36">
        <v>0.641</v>
      </c>
      <c r="CH48" s="36">
        <v>0.313</v>
      </c>
      <c r="CI48" s="36" t="s">
        <v>1149</v>
      </c>
      <c r="CJ48" s="36"/>
      <c r="CK48" s="43" t="s">
        <v>1151</v>
      </c>
    </row>
    <row r="49" ht="15.75" customHeight="1">
      <c r="A49" s="28" t="s">
        <v>286</v>
      </c>
      <c r="B49" s="18" t="s">
        <v>1078</v>
      </c>
      <c r="C49" s="30" t="s">
        <v>61</v>
      </c>
      <c r="D49" s="30" t="s">
        <v>287</v>
      </c>
      <c r="E49" s="30">
        <v>18.0</v>
      </c>
      <c r="F49" s="30">
        <v>9.0</v>
      </c>
      <c r="G49" s="30">
        <v>9.0</v>
      </c>
      <c r="H49" s="29" t="s">
        <v>272</v>
      </c>
      <c r="I49" s="30"/>
      <c r="J49" s="30"/>
      <c r="K49" s="30"/>
      <c r="L49" s="30"/>
      <c r="M49" s="30"/>
      <c r="N49" s="30"/>
      <c r="O49" s="30">
        <v>-4.17</v>
      </c>
      <c r="P49" s="30">
        <v>5.33</v>
      </c>
      <c r="Q49" s="30"/>
      <c r="R49" s="30">
        <v>-1.08</v>
      </c>
      <c r="S49" s="30">
        <v>10.84</v>
      </c>
      <c r="T49" s="30"/>
      <c r="U49" s="30"/>
      <c r="V49" s="30"/>
      <c r="W49" s="30"/>
      <c r="X49" s="31" t="s">
        <v>1062</v>
      </c>
      <c r="Y49" s="31" t="s">
        <v>1063</v>
      </c>
      <c r="Z49" s="29"/>
      <c r="AA49" s="30"/>
      <c r="AB49" s="30"/>
      <c r="AC49" s="30"/>
      <c r="AD49" s="30"/>
      <c r="AE49" s="30"/>
      <c r="AF49" s="31" t="s">
        <v>1111</v>
      </c>
      <c r="AG49" s="30" t="s">
        <v>288</v>
      </c>
      <c r="AH49" s="30" t="s">
        <v>112</v>
      </c>
      <c r="AI49" s="30">
        <v>1.0</v>
      </c>
      <c r="AJ49" s="30">
        <v>0.0</v>
      </c>
      <c r="AK49" s="30" t="s">
        <v>105</v>
      </c>
      <c r="AL49" s="30" t="s">
        <v>107</v>
      </c>
      <c r="AM49" s="30" t="s">
        <v>107</v>
      </c>
      <c r="AN49" s="30" t="s">
        <v>290</v>
      </c>
      <c r="AO49" s="30" t="s">
        <v>291</v>
      </c>
      <c r="AP49" s="30" t="s">
        <v>177</v>
      </c>
      <c r="AQ49" s="30" t="s">
        <v>132</v>
      </c>
      <c r="AR49" s="30">
        <v>1.0</v>
      </c>
      <c r="AS49" s="30">
        <v>3.0</v>
      </c>
      <c r="AT49" s="30">
        <v>1.0</v>
      </c>
      <c r="AU49" s="30">
        <v>20.0</v>
      </c>
      <c r="AV49" s="30">
        <v>0.0</v>
      </c>
      <c r="AW49" s="30">
        <v>1.0</v>
      </c>
      <c r="AX49" s="33" t="s">
        <v>23</v>
      </c>
      <c r="AY49" s="33">
        <v>1.0</v>
      </c>
      <c r="AZ49" s="33">
        <v>1.0</v>
      </c>
      <c r="BA49" s="36">
        <v>1.0</v>
      </c>
      <c r="BB49" s="48">
        <v>1.0</v>
      </c>
      <c r="BC49" s="34">
        <v>0.0</v>
      </c>
      <c r="BD49" s="35"/>
      <c r="BE49" s="35"/>
      <c r="BF49" s="35"/>
      <c r="BG49" s="36">
        <v>18.0</v>
      </c>
      <c r="BH49" s="36">
        <v>31.3</v>
      </c>
      <c r="BI49" s="36">
        <v>9.89</v>
      </c>
      <c r="BJ49" s="36">
        <v>11.0</v>
      </c>
      <c r="BK49" s="36">
        <v>0.0</v>
      </c>
      <c r="BL49" s="36">
        <v>1.0</v>
      </c>
      <c r="BM49" s="36">
        <v>1.0</v>
      </c>
      <c r="BN49" s="36"/>
      <c r="BO49" s="36"/>
      <c r="BP49" s="34" t="s">
        <v>91</v>
      </c>
      <c r="BQ49" s="37"/>
      <c r="BR49" s="37"/>
      <c r="BS49" s="37"/>
      <c r="BT49" s="37"/>
      <c r="BU49" s="37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43" t="s">
        <v>1157</v>
      </c>
    </row>
    <row r="50" ht="15.75" customHeight="1">
      <c r="A50" s="29" t="s">
        <v>286</v>
      </c>
      <c r="B50" s="18" t="s">
        <v>1078</v>
      </c>
      <c r="C50" s="30" t="s">
        <v>61</v>
      </c>
      <c r="D50" s="30" t="s">
        <v>287</v>
      </c>
      <c r="E50" s="30">
        <v>18.0</v>
      </c>
      <c r="F50" s="30">
        <v>9.0</v>
      </c>
      <c r="G50" s="30">
        <v>9.0</v>
      </c>
      <c r="H50" s="29" t="s">
        <v>272</v>
      </c>
      <c r="I50" s="30"/>
      <c r="J50" s="30"/>
      <c r="K50" s="30"/>
      <c r="L50" s="30"/>
      <c r="M50" s="30"/>
      <c r="N50" s="30"/>
      <c r="O50" s="30">
        <v>-3.63</v>
      </c>
      <c r="P50" s="30">
        <v>7.26</v>
      </c>
      <c r="Q50" s="30"/>
      <c r="R50" s="30">
        <v>-1.75</v>
      </c>
      <c r="S50" s="30">
        <v>9.61</v>
      </c>
      <c r="T50" s="30"/>
      <c r="U50" s="30"/>
      <c r="V50" s="30"/>
      <c r="W50" s="30"/>
      <c r="X50" s="31" t="s">
        <v>1062</v>
      </c>
      <c r="Y50" s="31" t="s">
        <v>1063</v>
      </c>
      <c r="Z50" s="29"/>
      <c r="AA50" s="30"/>
      <c r="AB50" s="30"/>
      <c r="AC50" s="30"/>
      <c r="AD50" s="30"/>
      <c r="AE50" s="30"/>
      <c r="AF50" s="31" t="s">
        <v>1111</v>
      </c>
      <c r="AG50" s="30" t="s">
        <v>288</v>
      </c>
      <c r="AH50" s="30" t="s">
        <v>112</v>
      </c>
      <c r="AI50" s="30">
        <v>1.0</v>
      </c>
      <c r="AJ50" s="30">
        <v>0.0</v>
      </c>
      <c r="AK50" s="30" t="s">
        <v>105</v>
      </c>
      <c r="AL50" s="30" t="s">
        <v>107</v>
      </c>
      <c r="AM50" s="30" t="s">
        <v>107</v>
      </c>
      <c r="AN50" s="30" t="s">
        <v>290</v>
      </c>
      <c r="AO50" s="30" t="s">
        <v>291</v>
      </c>
      <c r="AP50" s="30" t="s">
        <v>177</v>
      </c>
      <c r="AQ50" s="30" t="s">
        <v>132</v>
      </c>
      <c r="AR50" s="30">
        <v>1.0</v>
      </c>
      <c r="AS50" s="30">
        <v>3.0</v>
      </c>
      <c r="AT50" s="30">
        <v>1.0</v>
      </c>
      <c r="AU50" s="30">
        <v>20.0</v>
      </c>
      <c r="AV50" s="30">
        <v>0.0</v>
      </c>
      <c r="AW50" s="30">
        <v>0.0</v>
      </c>
      <c r="AX50" s="33" t="s">
        <v>23</v>
      </c>
      <c r="AY50" s="33">
        <v>1.0</v>
      </c>
      <c r="AZ50" s="33">
        <v>1.0</v>
      </c>
      <c r="BA50" s="36">
        <v>1.0</v>
      </c>
      <c r="BB50" s="48">
        <v>1.0</v>
      </c>
      <c r="BC50" s="34">
        <v>0.0</v>
      </c>
      <c r="BD50" s="35"/>
      <c r="BE50" s="35"/>
      <c r="BF50" s="35"/>
      <c r="BG50" s="36">
        <v>18.0</v>
      </c>
      <c r="BH50" s="36">
        <v>31.3</v>
      </c>
      <c r="BI50" s="36">
        <v>9.89</v>
      </c>
      <c r="BJ50" s="36">
        <v>11.0</v>
      </c>
      <c r="BK50" s="36">
        <v>0.0</v>
      </c>
      <c r="BL50" s="36">
        <v>1.0</v>
      </c>
      <c r="BM50" s="36">
        <v>1.0</v>
      </c>
      <c r="BN50" s="36"/>
      <c r="BO50" s="36"/>
      <c r="BP50" s="34" t="s">
        <v>91</v>
      </c>
      <c r="BQ50" s="37"/>
      <c r="BR50" s="37"/>
      <c r="BS50" s="37"/>
      <c r="BT50" s="37"/>
      <c r="BU50" s="37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43" t="s">
        <v>1157</v>
      </c>
    </row>
    <row r="51" ht="15.75" customHeight="1">
      <c r="A51" s="29" t="s">
        <v>292</v>
      </c>
      <c r="B51" s="18" t="s">
        <v>1078</v>
      </c>
      <c r="C51" s="30" t="s">
        <v>61</v>
      </c>
      <c r="D51" s="30" t="s">
        <v>287</v>
      </c>
      <c r="E51" s="30">
        <v>18.0</v>
      </c>
      <c r="F51" s="30">
        <v>9.0</v>
      </c>
      <c r="G51" s="30">
        <v>9.0</v>
      </c>
      <c r="H51" s="29" t="s">
        <v>272</v>
      </c>
      <c r="I51" s="30"/>
      <c r="J51" s="30"/>
      <c r="K51" s="30"/>
      <c r="L51" s="30"/>
      <c r="M51" s="30"/>
      <c r="N51" s="30"/>
      <c r="O51" s="30">
        <v>-15.32</v>
      </c>
      <c r="P51" s="30">
        <v>10.78</v>
      </c>
      <c r="Q51" s="30"/>
      <c r="R51" s="30">
        <v>-8.37</v>
      </c>
      <c r="S51" s="30">
        <v>16.88</v>
      </c>
      <c r="T51" s="30"/>
      <c r="U51" s="30"/>
      <c r="V51" s="30"/>
      <c r="W51" s="30"/>
      <c r="X51" s="31" t="s">
        <v>1062</v>
      </c>
      <c r="Y51" s="31" t="s">
        <v>1063</v>
      </c>
      <c r="Z51" s="29"/>
      <c r="AA51" s="30"/>
      <c r="AB51" s="30"/>
      <c r="AC51" s="30"/>
      <c r="AD51" s="30"/>
      <c r="AE51" s="30"/>
      <c r="AF51" s="31" t="s">
        <v>1111</v>
      </c>
      <c r="AG51" s="30" t="s">
        <v>288</v>
      </c>
      <c r="AH51" s="30" t="s">
        <v>112</v>
      </c>
      <c r="AI51" s="30">
        <v>1.0</v>
      </c>
      <c r="AJ51" s="30">
        <v>0.0</v>
      </c>
      <c r="AK51" s="30" t="s">
        <v>105</v>
      </c>
      <c r="AL51" s="30" t="s">
        <v>294</v>
      </c>
      <c r="AM51" s="30" t="s">
        <v>107</v>
      </c>
      <c r="AN51" s="30" t="s">
        <v>290</v>
      </c>
      <c r="AO51" s="30" t="s">
        <v>291</v>
      </c>
      <c r="AP51" s="30" t="s">
        <v>177</v>
      </c>
      <c r="AQ51" s="30" t="s">
        <v>132</v>
      </c>
      <c r="AR51" s="30">
        <v>1.0</v>
      </c>
      <c r="AS51" s="30">
        <v>3.0</v>
      </c>
      <c r="AT51" s="30">
        <v>1.0</v>
      </c>
      <c r="AU51" s="30">
        <v>20.0</v>
      </c>
      <c r="AV51" s="30">
        <v>0.0</v>
      </c>
      <c r="AW51" s="30">
        <v>1.0</v>
      </c>
      <c r="AX51" s="33" t="s">
        <v>23</v>
      </c>
      <c r="AY51" s="33">
        <v>1.0</v>
      </c>
      <c r="AZ51" s="33">
        <v>1.0</v>
      </c>
      <c r="BA51" s="36">
        <v>1.0</v>
      </c>
      <c r="BB51" s="48">
        <v>1.0</v>
      </c>
      <c r="BC51" s="34">
        <v>0.0</v>
      </c>
      <c r="BD51" s="35"/>
      <c r="BE51" s="35"/>
      <c r="BF51" s="35"/>
      <c r="BG51" s="36">
        <v>18.0</v>
      </c>
      <c r="BH51" s="36">
        <v>31.3</v>
      </c>
      <c r="BI51" s="36">
        <v>9.89</v>
      </c>
      <c r="BJ51" s="36">
        <v>11.0</v>
      </c>
      <c r="BK51" s="36">
        <v>0.0</v>
      </c>
      <c r="BL51" s="36">
        <v>1.0</v>
      </c>
      <c r="BM51" s="36">
        <v>1.0</v>
      </c>
      <c r="BN51" s="36"/>
      <c r="BO51" s="36"/>
      <c r="BP51" s="34" t="s">
        <v>91</v>
      </c>
      <c r="BQ51" s="37"/>
      <c r="BR51" s="37"/>
      <c r="BS51" s="37"/>
      <c r="BT51" s="37"/>
      <c r="BU51" s="37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43" t="s">
        <v>1157</v>
      </c>
    </row>
    <row r="52" ht="15.75" customHeight="1">
      <c r="A52" s="29" t="s">
        <v>292</v>
      </c>
      <c r="B52" s="18" t="s">
        <v>1078</v>
      </c>
      <c r="C52" s="30" t="s">
        <v>61</v>
      </c>
      <c r="D52" s="30" t="s">
        <v>287</v>
      </c>
      <c r="E52" s="30">
        <v>18.0</v>
      </c>
      <c r="F52" s="30">
        <v>9.0</v>
      </c>
      <c r="G52" s="30">
        <v>9.0</v>
      </c>
      <c r="H52" s="29" t="s">
        <v>272</v>
      </c>
      <c r="I52" s="30"/>
      <c r="J52" s="30"/>
      <c r="K52" s="30"/>
      <c r="L52" s="30"/>
      <c r="M52" s="30"/>
      <c r="N52" s="30"/>
      <c r="O52" s="30">
        <v>-7.5</v>
      </c>
      <c r="P52" s="30">
        <v>17.76</v>
      </c>
      <c r="Q52" s="30"/>
      <c r="R52" s="30">
        <v>-2.84</v>
      </c>
      <c r="S52" s="30">
        <v>23.63</v>
      </c>
      <c r="T52" s="30"/>
      <c r="U52" s="30"/>
      <c r="V52" s="30"/>
      <c r="W52" s="30"/>
      <c r="X52" s="31" t="s">
        <v>1062</v>
      </c>
      <c r="Y52" s="31" t="s">
        <v>1063</v>
      </c>
      <c r="Z52" s="29"/>
      <c r="AA52" s="30"/>
      <c r="AB52" s="30"/>
      <c r="AC52" s="30"/>
      <c r="AD52" s="30"/>
      <c r="AE52" s="30"/>
      <c r="AF52" s="31" t="s">
        <v>1111</v>
      </c>
      <c r="AG52" s="30" t="s">
        <v>288</v>
      </c>
      <c r="AH52" s="30" t="s">
        <v>112</v>
      </c>
      <c r="AI52" s="30">
        <v>1.0</v>
      </c>
      <c r="AJ52" s="30">
        <v>0.0</v>
      </c>
      <c r="AK52" s="30" t="s">
        <v>105</v>
      </c>
      <c r="AL52" s="30" t="s">
        <v>294</v>
      </c>
      <c r="AM52" s="30" t="s">
        <v>107</v>
      </c>
      <c r="AN52" s="30" t="s">
        <v>290</v>
      </c>
      <c r="AO52" s="30" t="s">
        <v>291</v>
      </c>
      <c r="AP52" s="30" t="s">
        <v>177</v>
      </c>
      <c r="AQ52" s="30" t="s">
        <v>132</v>
      </c>
      <c r="AR52" s="30">
        <v>1.0</v>
      </c>
      <c r="AS52" s="30">
        <v>3.0</v>
      </c>
      <c r="AT52" s="30">
        <v>1.0</v>
      </c>
      <c r="AU52" s="30">
        <v>20.0</v>
      </c>
      <c r="AV52" s="30">
        <v>0.0</v>
      </c>
      <c r="AW52" s="30">
        <v>0.0</v>
      </c>
      <c r="AX52" s="33" t="s">
        <v>23</v>
      </c>
      <c r="AY52" s="33">
        <v>1.0</v>
      </c>
      <c r="AZ52" s="33">
        <v>1.0</v>
      </c>
      <c r="BA52" s="36">
        <v>1.0</v>
      </c>
      <c r="BB52" s="48">
        <v>1.0</v>
      </c>
      <c r="BC52" s="34">
        <v>0.0</v>
      </c>
      <c r="BD52" s="35"/>
      <c r="BE52" s="35"/>
      <c r="BF52" s="35"/>
      <c r="BG52" s="36">
        <v>18.0</v>
      </c>
      <c r="BH52" s="36">
        <v>31.3</v>
      </c>
      <c r="BI52" s="36">
        <v>9.89</v>
      </c>
      <c r="BJ52" s="36">
        <v>11.0</v>
      </c>
      <c r="BK52" s="36">
        <v>0.0</v>
      </c>
      <c r="BL52" s="36">
        <v>1.0</v>
      </c>
      <c r="BM52" s="36">
        <v>1.0</v>
      </c>
      <c r="BN52" s="36"/>
      <c r="BO52" s="36"/>
      <c r="BP52" s="34" t="s">
        <v>91</v>
      </c>
      <c r="BQ52" s="37"/>
      <c r="BR52" s="37"/>
      <c r="BS52" s="37"/>
      <c r="BT52" s="37"/>
      <c r="BU52" s="37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43" t="s">
        <v>1157</v>
      </c>
    </row>
    <row r="53" ht="15.75" customHeight="1">
      <c r="A53" s="29" t="s">
        <v>295</v>
      </c>
      <c r="B53" s="18" t="s">
        <v>1078</v>
      </c>
      <c r="C53" s="30" t="s">
        <v>61</v>
      </c>
      <c r="D53" s="30" t="s">
        <v>287</v>
      </c>
      <c r="E53" s="30">
        <v>18.0</v>
      </c>
      <c r="F53" s="30">
        <v>9.0</v>
      </c>
      <c r="G53" s="30">
        <v>9.0</v>
      </c>
      <c r="H53" s="29" t="s">
        <v>272</v>
      </c>
      <c r="I53" s="30"/>
      <c r="J53" s="30"/>
      <c r="K53" s="30"/>
      <c r="L53" s="30"/>
      <c r="M53" s="30"/>
      <c r="N53" s="30"/>
      <c r="O53" s="30">
        <v>-3.22</v>
      </c>
      <c r="P53" s="30">
        <v>7.22</v>
      </c>
      <c r="Q53" s="30"/>
      <c r="R53" s="30">
        <v>1.89</v>
      </c>
      <c r="S53" s="30">
        <v>3.79</v>
      </c>
      <c r="T53" s="30"/>
      <c r="U53" s="30"/>
      <c r="V53" s="30"/>
      <c r="W53" s="30"/>
      <c r="X53" s="31" t="s">
        <v>1062</v>
      </c>
      <c r="Y53" s="31" t="s">
        <v>1063</v>
      </c>
      <c r="Z53" s="29"/>
      <c r="AA53" s="30"/>
      <c r="AB53" s="30"/>
      <c r="AC53" s="30"/>
      <c r="AD53" s="30"/>
      <c r="AE53" s="30"/>
      <c r="AF53" s="31" t="s">
        <v>1111</v>
      </c>
      <c r="AG53" s="30" t="s">
        <v>288</v>
      </c>
      <c r="AH53" s="30" t="s">
        <v>112</v>
      </c>
      <c r="AI53" s="30">
        <v>1.0</v>
      </c>
      <c r="AJ53" s="30">
        <v>0.0</v>
      </c>
      <c r="AK53" s="30" t="s">
        <v>105</v>
      </c>
      <c r="AL53" s="30" t="s">
        <v>297</v>
      </c>
      <c r="AM53" s="30" t="s">
        <v>71</v>
      </c>
      <c r="AN53" s="30" t="s">
        <v>290</v>
      </c>
      <c r="AO53" s="30" t="s">
        <v>291</v>
      </c>
      <c r="AP53" s="30" t="s">
        <v>177</v>
      </c>
      <c r="AQ53" s="30" t="s">
        <v>132</v>
      </c>
      <c r="AR53" s="30">
        <v>1.0</v>
      </c>
      <c r="AS53" s="30">
        <v>3.0</v>
      </c>
      <c r="AT53" s="30">
        <v>1.0</v>
      </c>
      <c r="AU53" s="30">
        <v>20.0</v>
      </c>
      <c r="AV53" s="30">
        <v>0.0</v>
      </c>
      <c r="AW53" s="30">
        <v>1.0</v>
      </c>
      <c r="AX53" s="33" t="s">
        <v>23</v>
      </c>
      <c r="AY53" s="33">
        <v>1.0</v>
      </c>
      <c r="AZ53" s="33">
        <v>1.0</v>
      </c>
      <c r="BA53" s="36">
        <v>1.0</v>
      </c>
      <c r="BB53" s="48">
        <v>1.0</v>
      </c>
      <c r="BC53" s="34">
        <v>0.0</v>
      </c>
      <c r="BD53" s="35"/>
      <c r="BE53" s="35"/>
      <c r="BF53" s="35"/>
      <c r="BG53" s="36">
        <v>18.0</v>
      </c>
      <c r="BH53" s="36">
        <v>31.3</v>
      </c>
      <c r="BI53" s="36">
        <v>9.89</v>
      </c>
      <c r="BJ53" s="36">
        <v>11.0</v>
      </c>
      <c r="BK53" s="36">
        <v>0.0</v>
      </c>
      <c r="BL53" s="36">
        <v>1.0</v>
      </c>
      <c r="BM53" s="36">
        <v>1.0</v>
      </c>
      <c r="BN53" s="36"/>
      <c r="BO53" s="36"/>
      <c r="BP53" s="34" t="s">
        <v>91</v>
      </c>
      <c r="BQ53" s="37"/>
      <c r="BR53" s="37"/>
      <c r="BS53" s="37"/>
      <c r="BT53" s="37"/>
      <c r="BU53" s="37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43" t="s">
        <v>1157</v>
      </c>
    </row>
    <row r="54" ht="15.75" customHeight="1">
      <c r="A54" s="29" t="s">
        <v>295</v>
      </c>
      <c r="B54" s="18" t="s">
        <v>1078</v>
      </c>
      <c r="C54" s="30" t="s">
        <v>61</v>
      </c>
      <c r="D54" s="30" t="s">
        <v>287</v>
      </c>
      <c r="E54" s="30">
        <v>18.0</v>
      </c>
      <c r="F54" s="30">
        <v>9.0</v>
      </c>
      <c r="G54" s="30">
        <v>9.0</v>
      </c>
      <c r="H54" s="29" t="s">
        <v>272</v>
      </c>
      <c r="I54" s="30"/>
      <c r="J54" s="30"/>
      <c r="K54" s="30"/>
      <c r="L54" s="30"/>
      <c r="M54" s="30"/>
      <c r="N54" s="30"/>
      <c r="O54" s="30">
        <v>-3.11</v>
      </c>
      <c r="P54" s="30">
        <v>7.54</v>
      </c>
      <c r="Q54" s="30"/>
      <c r="R54" s="30">
        <v>1.78</v>
      </c>
      <c r="S54" s="30">
        <v>3.11</v>
      </c>
      <c r="T54" s="30"/>
      <c r="U54" s="30"/>
      <c r="V54" s="30"/>
      <c r="W54" s="30"/>
      <c r="X54" s="31" t="s">
        <v>1062</v>
      </c>
      <c r="Y54" s="31" t="s">
        <v>1063</v>
      </c>
      <c r="Z54" s="29"/>
      <c r="AA54" s="30"/>
      <c r="AB54" s="30"/>
      <c r="AC54" s="30"/>
      <c r="AD54" s="30"/>
      <c r="AE54" s="30"/>
      <c r="AF54" s="31" t="s">
        <v>1111</v>
      </c>
      <c r="AG54" s="30" t="s">
        <v>288</v>
      </c>
      <c r="AH54" s="30" t="s">
        <v>112</v>
      </c>
      <c r="AI54" s="30">
        <v>1.0</v>
      </c>
      <c r="AJ54" s="30">
        <v>0.0</v>
      </c>
      <c r="AK54" s="30" t="s">
        <v>105</v>
      </c>
      <c r="AL54" s="30" t="s">
        <v>297</v>
      </c>
      <c r="AM54" s="30" t="s">
        <v>71</v>
      </c>
      <c r="AN54" s="30" t="s">
        <v>290</v>
      </c>
      <c r="AO54" s="30" t="s">
        <v>291</v>
      </c>
      <c r="AP54" s="30" t="s">
        <v>177</v>
      </c>
      <c r="AQ54" s="30" t="s">
        <v>132</v>
      </c>
      <c r="AR54" s="30">
        <v>1.0</v>
      </c>
      <c r="AS54" s="30">
        <v>3.0</v>
      </c>
      <c r="AT54" s="30">
        <v>1.0</v>
      </c>
      <c r="AU54" s="30">
        <v>20.0</v>
      </c>
      <c r="AV54" s="30">
        <v>0.0</v>
      </c>
      <c r="AW54" s="30">
        <v>0.0</v>
      </c>
      <c r="AX54" s="33" t="s">
        <v>23</v>
      </c>
      <c r="AY54" s="33">
        <v>1.0</v>
      </c>
      <c r="AZ54" s="33">
        <v>1.0</v>
      </c>
      <c r="BA54" s="36">
        <v>1.0</v>
      </c>
      <c r="BB54" s="48">
        <v>1.0</v>
      </c>
      <c r="BC54" s="34">
        <v>0.0</v>
      </c>
      <c r="BD54" s="35"/>
      <c r="BE54" s="35"/>
      <c r="BF54" s="35"/>
      <c r="BG54" s="36">
        <v>18.0</v>
      </c>
      <c r="BH54" s="36">
        <v>31.3</v>
      </c>
      <c r="BI54" s="36">
        <v>9.89</v>
      </c>
      <c r="BJ54" s="36">
        <v>11.0</v>
      </c>
      <c r="BK54" s="36">
        <v>0.0</v>
      </c>
      <c r="BL54" s="36">
        <v>1.0</v>
      </c>
      <c r="BM54" s="36">
        <v>1.0</v>
      </c>
      <c r="BN54" s="36"/>
      <c r="BO54" s="36"/>
      <c r="BP54" s="34" t="s">
        <v>91</v>
      </c>
      <c r="BQ54" s="37"/>
      <c r="BR54" s="37"/>
      <c r="BS54" s="37"/>
      <c r="BT54" s="37"/>
      <c r="BU54" s="37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43" t="s">
        <v>1157</v>
      </c>
    </row>
    <row r="55" ht="15.75" customHeight="1">
      <c r="A55" s="28" t="s">
        <v>1158</v>
      </c>
      <c r="B55" s="18" t="s">
        <v>1078</v>
      </c>
      <c r="C55" s="30" t="s">
        <v>93</v>
      </c>
      <c r="D55" s="30" t="s">
        <v>316</v>
      </c>
      <c r="E55" s="30">
        <v>10.0</v>
      </c>
      <c r="F55" s="30">
        <v>10.0</v>
      </c>
      <c r="G55" s="30">
        <v>10.0</v>
      </c>
      <c r="H55" s="29" t="s">
        <v>126</v>
      </c>
      <c r="I55" s="30">
        <v>0.07202305039</v>
      </c>
      <c r="J55" s="30">
        <v>0.0658</v>
      </c>
      <c r="K55" s="30"/>
      <c r="L55" s="30"/>
      <c r="M55" s="30"/>
      <c r="N55" s="30"/>
      <c r="O55" s="30">
        <v>24.6</v>
      </c>
      <c r="P55" s="30">
        <v>2.503331</v>
      </c>
      <c r="Q55" s="30"/>
      <c r="R55" s="30">
        <v>24.4</v>
      </c>
      <c r="S55" s="30">
        <v>3.025815</v>
      </c>
      <c r="T55" s="30"/>
      <c r="U55" s="30"/>
      <c r="V55" s="30"/>
      <c r="W55" s="30"/>
      <c r="X55" s="31" t="s">
        <v>1079</v>
      </c>
      <c r="Y55" s="31" t="s">
        <v>1063</v>
      </c>
      <c r="Z55" s="29"/>
      <c r="AA55" s="30"/>
      <c r="AB55" s="30"/>
      <c r="AC55" s="30"/>
      <c r="AD55" s="30"/>
      <c r="AE55" s="30"/>
      <c r="AF55" s="31"/>
      <c r="AG55" s="30" t="s">
        <v>318</v>
      </c>
      <c r="AH55" s="30" t="s">
        <v>112</v>
      </c>
      <c r="AI55" s="30">
        <v>1.0</v>
      </c>
      <c r="AJ55" s="30">
        <v>0.0</v>
      </c>
      <c r="AK55" s="30" t="s">
        <v>68</v>
      </c>
      <c r="AL55" s="30" t="s">
        <v>320</v>
      </c>
      <c r="AM55" s="30" t="s">
        <v>71</v>
      </c>
      <c r="AN55" s="30" t="s">
        <v>321</v>
      </c>
      <c r="AO55" s="30" t="s">
        <v>308</v>
      </c>
      <c r="AP55" s="30" t="s">
        <v>322</v>
      </c>
      <c r="AQ55" s="30" t="s">
        <v>323</v>
      </c>
      <c r="AR55" s="30">
        <v>0.0</v>
      </c>
      <c r="AS55" s="30">
        <v>4.0</v>
      </c>
      <c r="AT55" s="30">
        <v>1.5</v>
      </c>
      <c r="AU55" s="30">
        <v>30.0</v>
      </c>
      <c r="AV55" s="30">
        <v>1.0</v>
      </c>
      <c r="AW55" s="30">
        <v>0.0</v>
      </c>
      <c r="AX55" s="33" t="s">
        <v>136</v>
      </c>
      <c r="AY55" s="33">
        <v>1.0</v>
      </c>
      <c r="AZ55" s="33">
        <v>2.0</v>
      </c>
      <c r="BA55" s="36">
        <v>10.0</v>
      </c>
      <c r="BB55" s="34">
        <v>0.0</v>
      </c>
      <c r="BC55" s="34">
        <v>0.0</v>
      </c>
      <c r="BD55" s="35"/>
      <c r="BE55" s="35"/>
      <c r="BF55" s="35"/>
      <c r="BG55" s="36">
        <v>15.0</v>
      </c>
      <c r="BH55" s="36">
        <v>69.0</v>
      </c>
      <c r="BI55" s="36">
        <v>6.3</v>
      </c>
      <c r="BJ55" s="36">
        <v>9.0</v>
      </c>
      <c r="BK55" s="36">
        <v>1.0</v>
      </c>
      <c r="BL55" s="36">
        <v>0.0</v>
      </c>
      <c r="BM55" s="36">
        <v>0.0</v>
      </c>
      <c r="BN55" s="36"/>
      <c r="BO55" s="36">
        <v>0.043</v>
      </c>
      <c r="BP55" s="34" t="s">
        <v>91</v>
      </c>
      <c r="BQ55" s="37"/>
      <c r="BR55" s="37"/>
      <c r="BS55" s="37"/>
      <c r="BT55" s="37"/>
      <c r="BU55" s="37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43" t="s">
        <v>1158</v>
      </c>
    </row>
    <row r="56" ht="15.75" customHeight="1">
      <c r="A56" s="28" t="s">
        <v>1158</v>
      </c>
      <c r="B56" s="18" t="s">
        <v>1078</v>
      </c>
      <c r="C56" s="30" t="s">
        <v>93</v>
      </c>
      <c r="D56" s="30" t="s">
        <v>316</v>
      </c>
      <c r="E56" s="30">
        <v>8.0</v>
      </c>
      <c r="F56" s="30">
        <v>8.0</v>
      </c>
      <c r="G56" s="30">
        <v>8.0</v>
      </c>
      <c r="H56" s="29" t="s">
        <v>126</v>
      </c>
      <c r="I56" s="30">
        <v>-0.09303563817</v>
      </c>
      <c r="J56" s="30">
        <v>-0.0827</v>
      </c>
      <c r="K56" s="30"/>
      <c r="L56" s="30"/>
      <c r="M56" s="30"/>
      <c r="N56" s="30"/>
      <c r="O56" s="30">
        <v>57.0</v>
      </c>
      <c r="P56" s="30">
        <v>37.7889</v>
      </c>
      <c r="Q56" s="30"/>
      <c r="R56" s="30">
        <v>62.2</v>
      </c>
      <c r="S56" s="30">
        <v>69.4259</v>
      </c>
      <c r="T56" s="30"/>
      <c r="U56" s="30"/>
      <c r="V56" s="30"/>
      <c r="W56" s="30"/>
      <c r="X56" s="31" t="s">
        <v>1079</v>
      </c>
      <c r="Y56" s="31" t="s">
        <v>1063</v>
      </c>
      <c r="Z56" s="29"/>
      <c r="AA56" s="30"/>
      <c r="AB56" s="30"/>
      <c r="AC56" s="30"/>
      <c r="AD56" s="30"/>
      <c r="AE56" s="30"/>
      <c r="AF56" s="31"/>
      <c r="AG56" s="30" t="s">
        <v>326</v>
      </c>
      <c r="AH56" s="30" t="s">
        <v>112</v>
      </c>
      <c r="AI56" s="30">
        <v>1.0</v>
      </c>
      <c r="AJ56" s="30">
        <v>0.0</v>
      </c>
      <c r="AK56" s="30" t="s">
        <v>68</v>
      </c>
      <c r="AL56" s="30" t="s">
        <v>320</v>
      </c>
      <c r="AM56" s="30" t="s">
        <v>71</v>
      </c>
      <c r="AN56" s="30" t="s">
        <v>321</v>
      </c>
      <c r="AO56" s="30" t="s">
        <v>308</v>
      </c>
      <c r="AP56" s="30" t="s">
        <v>322</v>
      </c>
      <c r="AQ56" s="30" t="s">
        <v>323</v>
      </c>
      <c r="AR56" s="30">
        <v>0.0</v>
      </c>
      <c r="AS56" s="30">
        <v>4.0</v>
      </c>
      <c r="AT56" s="30">
        <v>1.5</v>
      </c>
      <c r="AU56" s="30">
        <v>30.0</v>
      </c>
      <c r="AV56" s="30">
        <v>1.0</v>
      </c>
      <c r="AW56" s="30">
        <v>0.0</v>
      </c>
      <c r="AX56" s="33" t="s">
        <v>136</v>
      </c>
      <c r="AY56" s="33">
        <v>1.0</v>
      </c>
      <c r="AZ56" s="33">
        <v>2.0</v>
      </c>
      <c r="BA56" s="36">
        <v>10.0</v>
      </c>
      <c r="BB56" s="34">
        <v>0.0</v>
      </c>
      <c r="BC56" s="34">
        <v>0.0</v>
      </c>
      <c r="BD56" s="35"/>
      <c r="BE56" s="35"/>
      <c r="BF56" s="35"/>
      <c r="BG56" s="36"/>
      <c r="BH56" s="36"/>
      <c r="BI56" s="36"/>
      <c r="BJ56" s="36"/>
      <c r="BK56" s="36">
        <v>1.0</v>
      </c>
      <c r="BL56" s="36">
        <v>0.0</v>
      </c>
      <c r="BM56" s="36">
        <v>0.0</v>
      </c>
      <c r="BN56" s="36"/>
      <c r="BO56" s="36">
        <v>0.043</v>
      </c>
      <c r="BP56" s="34" t="s">
        <v>91</v>
      </c>
      <c r="BQ56" s="37"/>
      <c r="BR56" s="37"/>
      <c r="BS56" s="37"/>
      <c r="BT56" s="37"/>
      <c r="BU56" s="37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43" t="s">
        <v>1158</v>
      </c>
    </row>
    <row r="57" ht="15.75" customHeight="1">
      <c r="A57" s="28" t="s">
        <v>1158</v>
      </c>
      <c r="B57" s="18" t="s">
        <v>1078</v>
      </c>
      <c r="C57" s="30" t="s">
        <v>93</v>
      </c>
      <c r="D57" s="30" t="s">
        <v>316</v>
      </c>
      <c r="E57" s="30">
        <v>10.0</v>
      </c>
      <c r="F57" s="30">
        <v>10.0</v>
      </c>
      <c r="G57" s="30">
        <v>10.0</v>
      </c>
      <c r="H57" s="29" t="s">
        <v>110</v>
      </c>
      <c r="I57" s="30">
        <v>0.04861804128</v>
      </c>
      <c r="J57" s="30">
        <v>0.0445</v>
      </c>
      <c r="K57" s="30"/>
      <c r="L57" s="30"/>
      <c r="M57" s="30"/>
      <c r="N57" s="30"/>
      <c r="O57" s="30">
        <v>21.5</v>
      </c>
      <c r="P57" s="30">
        <v>5.1045</v>
      </c>
      <c r="Q57" s="30"/>
      <c r="R57" s="30">
        <v>21.3</v>
      </c>
      <c r="S57" s="30">
        <v>2.7909</v>
      </c>
      <c r="T57" s="30"/>
      <c r="U57" s="30"/>
      <c r="V57" s="30"/>
      <c r="W57" s="30"/>
      <c r="X57" s="31" t="s">
        <v>1079</v>
      </c>
      <c r="Y57" s="31" t="s">
        <v>1063</v>
      </c>
      <c r="Z57" s="29"/>
      <c r="AA57" s="30"/>
      <c r="AB57" s="30"/>
      <c r="AC57" s="30"/>
      <c r="AD57" s="30"/>
      <c r="AE57" s="30"/>
      <c r="AF57" s="31"/>
      <c r="AG57" s="30" t="s">
        <v>329</v>
      </c>
      <c r="AH57" s="30" t="s">
        <v>112</v>
      </c>
      <c r="AI57" s="30">
        <v>1.0</v>
      </c>
      <c r="AJ57" s="30">
        <v>0.0</v>
      </c>
      <c r="AK57" s="30" t="s">
        <v>68</v>
      </c>
      <c r="AL57" s="30" t="s">
        <v>320</v>
      </c>
      <c r="AM57" s="30" t="s">
        <v>71</v>
      </c>
      <c r="AN57" s="30" t="s">
        <v>321</v>
      </c>
      <c r="AO57" s="30" t="s">
        <v>308</v>
      </c>
      <c r="AP57" s="30" t="s">
        <v>322</v>
      </c>
      <c r="AQ57" s="30" t="s">
        <v>323</v>
      </c>
      <c r="AR57" s="30">
        <v>0.0</v>
      </c>
      <c r="AS57" s="30">
        <v>4.0</v>
      </c>
      <c r="AT57" s="30">
        <v>1.5</v>
      </c>
      <c r="AU57" s="30">
        <v>30.0</v>
      </c>
      <c r="AV57" s="30">
        <v>1.0</v>
      </c>
      <c r="AW57" s="30">
        <v>0.0</v>
      </c>
      <c r="AX57" s="33" t="s">
        <v>136</v>
      </c>
      <c r="AY57" s="33">
        <v>1.0</v>
      </c>
      <c r="AZ57" s="33">
        <v>2.0</v>
      </c>
      <c r="BA57" s="36">
        <v>10.0</v>
      </c>
      <c r="BB57" s="34">
        <v>0.0</v>
      </c>
      <c r="BC57" s="34">
        <v>0.0</v>
      </c>
      <c r="BD57" s="35"/>
      <c r="BE57" s="35"/>
      <c r="BF57" s="35"/>
      <c r="BG57" s="36"/>
      <c r="BH57" s="36"/>
      <c r="BI57" s="36"/>
      <c r="BJ57" s="36"/>
      <c r="BK57" s="36">
        <v>1.0</v>
      </c>
      <c r="BL57" s="36">
        <v>0.0</v>
      </c>
      <c r="BM57" s="36">
        <v>0.0</v>
      </c>
      <c r="BN57" s="36"/>
      <c r="BO57" s="36">
        <v>0.043</v>
      </c>
      <c r="BP57" s="34" t="s">
        <v>91</v>
      </c>
      <c r="BQ57" s="37"/>
      <c r="BR57" s="37"/>
      <c r="BS57" s="37"/>
      <c r="BT57" s="37"/>
      <c r="BU57" s="37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43" t="s">
        <v>1158</v>
      </c>
    </row>
    <row r="58" ht="15.75" customHeight="1">
      <c r="A58" s="28" t="s">
        <v>1158</v>
      </c>
      <c r="B58" s="18" t="s">
        <v>1078</v>
      </c>
      <c r="C58" s="30" t="s">
        <v>93</v>
      </c>
      <c r="D58" s="30" t="s">
        <v>316</v>
      </c>
      <c r="E58" s="30">
        <v>10.0</v>
      </c>
      <c r="F58" s="30">
        <v>10.0</v>
      </c>
      <c r="G58" s="30">
        <v>10.0</v>
      </c>
      <c r="H58" s="29" t="s">
        <v>126</v>
      </c>
      <c r="I58" s="30">
        <v>0.09234211925</v>
      </c>
      <c r="J58" s="30">
        <v>0.0844</v>
      </c>
      <c r="K58" s="30"/>
      <c r="L58" s="30"/>
      <c r="M58" s="30"/>
      <c r="N58" s="30"/>
      <c r="O58" s="30">
        <v>32.1</v>
      </c>
      <c r="P58" s="30">
        <v>9.255</v>
      </c>
      <c r="Q58" s="30"/>
      <c r="R58" s="30">
        <v>31.3</v>
      </c>
      <c r="S58" s="30">
        <v>8.0284</v>
      </c>
      <c r="T58" s="30"/>
      <c r="U58" s="30"/>
      <c r="V58" s="30"/>
      <c r="W58" s="30"/>
      <c r="X58" s="31" t="s">
        <v>1079</v>
      </c>
      <c r="Y58" s="31" t="s">
        <v>1063</v>
      </c>
      <c r="Z58" s="29"/>
      <c r="AA58" s="30"/>
      <c r="AB58" s="30"/>
      <c r="AC58" s="30"/>
      <c r="AD58" s="30"/>
      <c r="AE58" s="30"/>
      <c r="AF58" s="31"/>
      <c r="AG58" s="30" t="s">
        <v>333</v>
      </c>
      <c r="AH58" s="30" t="s">
        <v>112</v>
      </c>
      <c r="AI58" s="30">
        <v>1.0</v>
      </c>
      <c r="AJ58" s="30">
        <v>0.0</v>
      </c>
      <c r="AK58" s="30" t="s">
        <v>68</v>
      </c>
      <c r="AL58" s="30" t="s">
        <v>320</v>
      </c>
      <c r="AM58" s="30" t="s">
        <v>71</v>
      </c>
      <c r="AN58" s="30" t="s">
        <v>321</v>
      </c>
      <c r="AO58" s="30" t="s">
        <v>308</v>
      </c>
      <c r="AP58" s="30" t="s">
        <v>322</v>
      </c>
      <c r="AQ58" s="30" t="s">
        <v>323</v>
      </c>
      <c r="AR58" s="30">
        <v>0.0</v>
      </c>
      <c r="AS58" s="30">
        <v>4.0</v>
      </c>
      <c r="AT58" s="30">
        <v>1.5</v>
      </c>
      <c r="AU58" s="30">
        <v>30.0</v>
      </c>
      <c r="AV58" s="30">
        <v>1.0</v>
      </c>
      <c r="AW58" s="30">
        <v>0.0</v>
      </c>
      <c r="AX58" s="33" t="s">
        <v>136</v>
      </c>
      <c r="AY58" s="33">
        <v>1.0</v>
      </c>
      <c r="AZ58" s="33">
        <v>2.0</v>
      </c>
      <c r="BA58" s="36">
        <v>10.0</v>
      </c>
      <c r="BB58" s="34">
        <v>0.0</v>
      </c>
      <c r="BC58" s="34">
        <v>0.0</v>
      </c>
      <c r="BD58" s="35"/>
      <c r="BE58" s="35"/>
      <c r="BF58" s="35"/>
      <c r="BG58" s="36"/>
      <c r="BH58" s="36"/>
      <c r="BI58" s="36"/>
      <c r="BJ58" s="36"/>
      <c r="BK58" s="36">
        <v>1.0</v>
      </c>
      <c r="BL58" s="36">
        <v>0.0</v>
      </c>
      <c r="BM58" s="36">
        <v>0.0</v>
      </c>
      <c r="BN58" s="36"/>
      <c r="BO58" s="36">
        <v>0.043</v>
      </c>
      <c r="BP58" s="34" t="s">
        <v>91</v>
      </c>
      <c r="BQ58" s="37"/>
      <c r="BR58" s="37"/>
      <c r="BS58" s="37"/>
      <c r="BT58" s="37"/>
      <c r="BU58" s="37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43" t="s">
        <v>1158</v>
      </c>
    </row>
    <row r="59" ht="15.75" customHeight="1">
      <c r="A59" s="28" t="s">
        <v>1158</v>
      </c>
      <c r="B59" s="18" t="s">
        <v>1078</v>
      </c>
      <c r="C59" s="30" t="s">
        <v>93</v>
      </c>
      <c r="D59" s="30" t="s">
        <v>316</v>
      </c>
      <c r="E59" s="30">
        <v>9.0</v>
      </c>
      <c r="F59" s="30">
        <v>9.0</v>
      </c>
      <c r="G59" s="30">
        <v>9.0</v>
      </c>
      <c r="H59" s="29" t="s">
        <v>126</v>
      </c>
      <c r="I59" s="30">
        <v>0.6151219967</v>
      </c>
      <c r="J59" s="30">
        <v>0.5556</v>
      </c>
      <c r="K59" s="30"/>
      <c r="L59" s="30"/>
      <c r="M59" s="30"/>
      <c r="N59" s="30"/>
      <c r="O59" s="30">
        <v>26.7</v>
      </c>
      <c r="P59" s="30">
        <v>2.057507</v>
      </c>
      <c r="Q59" s="30"/>
      <c r="R59" s="30">
        <v>25.1111</v>
      </c>
      <c r="S59" s="30">
        <v>3.018462</v>
      </c>
      <c r="T59" s="30"/>
      <c r="U59" s="30"/>
      <c r="V59" s="30"/>
      <c r="W59" s="30"/>
      <c r="X59" s="31" t="s">
        <v>1079</v>
      </c>
      <c r="Y59" s="31" t="s">
        <v>1063</v>
      </c>
      <c r="Z59" s="29"/>
      <c r="AA59" s="30"/>
      <c r="AB59" s="30"/>
      <c r="AC59" s="30"/>
      <c r="AD59" s="30"/>
      <c r="AE59" s="30"/>
      <c r="AF59" s="31"/>
      <c r="AG59" s="30" t="s">
        <v>336</v>
      </c>
      <c r="AH59" s="30" t="s">
        <v>112</v>
      </c>
      <c r="AI59" s="30">
        <v>1.0</v>
      </c>
      <c r="AJ59" s="30">
        <v>0.0</v>
      </c>
      <c r="AK59" s="30" t="s">
        <v>68</v>
      </c>
      <c r="AL59" s="30" t="s">
        <v>320</v>
      </c>
      <c r="AM59" s="30" t="s">
        <v>71</v>
      </c>
      <c r="AN59" s="30" t="s">
        <v>321</v>
      </c>
      <c r="AO59" s="30" t="s">
        <v>308</v>
      </c>
      <c r="AP59" s="30" t="s">
        <v>322</v>
      </c>
      <c r="AQ59" s="30" t="s">
        <v>323</v>
      </c>
      <c r="AR59" s="30">
        <v>0.0</v>
      </c>
      <c r="AS59" s="30">
        <v>4.0</v>
      </c>
      <c r="AT59" s="30">
        <v>1.5</v>
      </c>
      <c r="AU59" s="30">
        <v>30.0</v>
      </c>
      <c r="AV59" s="30">
        <v>1.0</v>
      </c>
      <c r="AW59" s="30">
        <v>0.0</v>
      </c>
      <c r="AX59" s="33" t="s">
        <v>136</v>
      </c>
      <c r="AY59" s="33">
        <v>1.0</v>
      </c>
      <c r="AZ59" s="33">
        <v>2.0</v>
      </c>
      <c r="BA59" s="36">
        <v>10.0</v>
      </c>
      <c r="BB59" s="34">
        <v>0.0</v>
      </c>
      <c r="BC59" s="34">
        <v>0.0</v>
      </c>
      <c r="BD59" s="35"/>
      <c r="BE59" s="35"/>
      <c r="BF59" s="35"/>
      <c r="BG59" s="36"/>
      <c r="BH59" s="36"/>
      <c r="BI59" s="36"/>
      <c r="BJ59" s="36"/>
      <c r="BK59" s="36">
        <v>1.0</v>
      </c>
      <c r="BL59" s="36">
        <v>0.0</v>
      </c>
      <c r="BM59" s="36">
        <v>0.0</v>
      </c>
      <c r="BN59" s="36"/>
      <c r="BO59" s="36">
        <v>0.043</v>
      </c>
      <c r="BP59" s="34" t="s">
        <v>91</v>
      </c>
      <c r="BQ59" s="37"/>
      <c r="BR59" s="37"/>
      <c r="BS59" s="37"/>
      <c r="BT59" s="37"/>
      <c r="BU59" s="37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43" t="s">
        <v>1158</v>
      </c>
    </row>
    <row r="60" ht="15.75" customHeight="1">
      <c r="A60" s="28" t="s">
        <v>1158</v>
      </c>
      <c r="B60" s="18" t="s">
        <v>1078</v>
      </c>
      <c r="C60" s="30" t="s">
        <v>93</v>
      </c>
      <c r="D60" s="30" t="s">
        <v>316</v>
      </c>
      <c r="E60" s="30">
        <v>9.0</v>
      </c>
      <c r="F60" s="30">
        <v>9.0</v>
      </c>
      <c r="G60" s="30">
        <v>9.0</v>
      </c>
      <c r="H60" s="29" t="s">
        <v>126</v>
      </c>
      <c r="I60" s="30">
        <v>-0.1501295469</v>
      </c>
      <c r="J60" s="30">
        <v>-0.1356</v>
      </c>
      <c r="K60" s="30"/>
      <c r="L60" s="30"/>
      <c r="M60" s="30"/>
      <c r="N60" s="30"/>
      <c r="O60" s="30">
        <v>50.6667</v>
      </c>
      <c r="P60" s="30">
        <v>51.7566</v>
      </c>
      <c r="Q60" s="30"/>
      <c r="R60" s="30">
        <v>57.2</v>
      </c>
      <c r="S60" s="30">
        <v>33.2993</v>
      </c>
      <c r="T60" s="30"/>
      <c r="U60" s="30"/>
      <c r="V60" s="30"/>
      <c r="W60" s="30"/>
      <c r="X60" s="31" t="s">
        <v>1079</v>
      </c>
      <c r="Y60" s="31" t="s">
        <v>1063</v>
      </c>
      <c r="Z60" s="29"/>
      <c r="AA60" s="30"/>
      <c r="AB60" s="30"/>
      <c r="AC60" s="30"/>
      <c r="AD60" s="30"/>
      <c r="AE60" s="30"/>
      <c r="AF60" s="31"/>
      <c r="AG60" s="30" t="s">
        <v>339</v>
      </c>
      <c r="AH60" s="30" t="s">
        <v>112</v>
      </c>
      <c r="AI60" s="30">
        <v>1.0</v>
      </c>
      <c r="AJ60" s="30">
        <v>0.0</v>
      </c>
      <c r="AK60" s="30" t="s">
        <v>68</v>
      </c>
      <c r="AL60" s="30" t="s">
        <v>320</v>
      </c>
      <c r="AM60" s="30" t="s">
        <v>71</v>
      </c>
      <c r="AN60" s="30" t="s">
        <v>321</v>
      </c>
      <c r="AO60" s="30" t="s">
        <v>308</v>
      </c>
      <c r="AP60" s="30" t="s">
        <v>322</v>
      </c>
      <c r="AQ60" s="30" t="s">
        <v>323</v>
      </c>
      <c r="AR60" s="30">
        <v>0.0</v>
      </c>
      <c r="AS60" s="30">
        <v>4.0</v>
      </c>
      <c r="AT60" s="30">
        <v>1.5</v>
      </c>
      <c r="AU60" s="30">
        <v>30.0</v>
      </c>
      <c r="AV60" s="30">
        <v>1.0</v>
      </c>
      <c r="AW60" s="30">
        <v>0.0</v>
      </c>
      <c r="AX60" s="33" t="s">
        <v>136</v>
      </c>
      <c r="AY60" s="33">
        <v>1.0</v>
      </c>
      <c r="AZ60" s="33">
        <v>2.0</v>
      </c>
      <c r="BA60" s="36">
        <v>10.0</v>
      </c>
      <c r="BB60" s="34">
        <v>0.0</v>
      </c>
      <c r="BC60" s="34">
        <v>0.0</v>
      </c>
      <c r="BD60" s="35"/>
      <c r="BE60" s="35"/>
      <c r="BF60" s="35"/>
      <c r="BG60" s="36"/>
      <c r="BH60" s="36"/>
      <c r="BI60" s="36"/>
      <c r="BJ60" s="36"/>
      <c r="BK60" s="36">
        <v>1.0</v>
      </c>
      <c r="BL60" s="36">
        <v>0.0</v>
      </c>
      <c r="BM60" s="36">
        <v>0.0</v>
      </c>
      <c r="BN60" s="36"/>
      <c r="BO60" s="36">
        <v>0.043</v>
      </c>
      <c r="BP60" s="34" t="s">
        <v>91</v>
      </c>
      <c r="BQ60" s="37"/>
      <c r="BR60" s="37"/>
      <c r="BS60" s="37"/>
      <c r="BT60" s="37"/>
      <c r="BU60" s="37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43" t="s">
        <v>1158</v>
      </c>
    </row>
    <row r="61" ht="15.75" customHeight="1">
      <c r="A61" s="28" t="s">
        <v>1158</v>
      </c>
      <c r="B61" s="18" t="s">
        <v>1078</v>
      </c>
      <c r="C61" s="30" t="s">
        <v>93</v>
      </c>
      <c r="D61" s="30" t="s">
        <v>316</v>
      </c>
      <c r="E61" s="30">
        <v>10.0</v>
      </c>
      <c r="F61" s="30">
        <v>10.0</v>
      </c>
      <c r="G61" s="30">
        <v>10.0</v>
      </c>
      <c r="H61" s="29" t="s">
        <v>110</v>
      </c>
      <c r="I61" s="30">
        <v>-0.2019857016</v>
      </c>
      <c r="J61" s="30">
        <v>-0.1847</v>
      </c>
      <c r="K61" s="30"/>
      <c r="L61" s="30"/>
      <c r="M61" s="30"/>
      <c r="N61" s="30"/>
      <c r="O61" s="30">
        <v>20.8</v>
      </c>
      <c r="P61" s="30">
        <v>4.4171</v>
      </c>
      <c r="Q61" s="30"/>
      <c r="R61" s="30">
        <v>21.8</v>
      </c>
      <c r="S61" s="30">
        <v>5.4324</v>
      </c>
      <c r="T61" s="30"/>
      <c r="U61" s="30"/>
      <c r="V61" s="30"/>
      <c r="W61" s="30"/>
      <c r="X61" s="31" t="s">
        <v>1079</v>
      </c>
      <c r="Y61" s="31" t="s">
        <v>1063</v>
      </c>
      <c r="Z61" s="29"/>
      <c r="AA61" s="30"/>
      <c r="AB61" s="30"/>
      <c r="AC61" s="30"/>
      <c r="AD61" s="30"/>
      <c r="AE61" s="30"/>
      <c r="AF61" s="31"/>
      <c r="AG61" s="30" t="s">
        <v>342</v>
      </c>
      <c r="AH61" s="30" t="s">
        <v>112</v>
      </c>
      <c r="AI61" s="30">
        <v>1.0</v>
      </c>
      <c r="AJ61" s="30">
        <v>0.0</v>
      </c>
      <c r="AK61" s="30" t="s">
        <v>68</v>
      </c>
      <c r="AL61" s="30" t="s">
        <v>320</v>
      </c>
      <c r="AM61" s="30" t="s">
        <v>71</v>
      </c>
      <c r="AN61" s="30" t="s">
        <v>321</v>
      </c>
      <c r="AO61" s="30" t="s">
        <v>308</v>
      </c>
      <c r="AP61" s="30" t="s">
        <v>322</v>
      </c>
      <c r="AQ61" s="30" t="s">
        <v>323</v>
      </c>
      <c r="AR61" s="30">
        <v>0.0</v>
      </c>
      <c r="AS61" s="30">
        <v>4.0</v>
      </c>
      <c r="AT61" s="30">
        <v>1.5</v>
      </c>
      <c r="AU61" s="30">
        <v>30.0</v>
      </c>
      <c r="AV61" s="30">
        <v>1.0</v>
      </c>
      <c r="AW61" s="30">
        <v>0.0</v>
      </c>
      <c r="AX61" s="33" t="s">
        <v>136</v>
      </c>
      <c r="AY61" s="33">
        <v>1.0</v>
      </c>
      <c r="AZ61" s="33">
        <v>2.0</v>
      </c>
      <c r="BA61" s="36">
        <v>10.0</v>
      </c>
      <c r="BB61" s="34">
        <v>0.0</v>
      </c>
      <c r="BC61" s="34">
        <v>0.0</v>
      </c>
      <c r="BD61" s="35"/>
      <c r="BE61" s="35"/>
      <c r="BF61" s="35"/>
      <c r="BG61" s="36"/>
      <c r="BH61" s="36"/>
      <c r="BI61" s="36"/>
      <c r="BJ61" s="36"/>
      <c r="BK61" s="36">
        <v>1.0</v>
      </c>
      <c r="BL61" s="36">
        <v>0.0</v>
      </c>
      <c r="BM61" s="36">
        <v>0.0</v>
      </c>
      <c r="BN61" s="36"/>
      <c r="BO61" s="36">
        <v>0.043</v>
      </c>
      <c r="BP61" s="34" t="s">
        <v>91</v>
      </c>
      <c r="BQ61" s="37"/>
      <c r="BR61" s="37"/>
      <c r="BS61" s="37"/>
      <c r="BT61" s="37"/>
      <c r="BU61" s="37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43" t="s">
        <v>1158</v>
      </c>
    </row>
    <row r="62" ht="15.75" customHeight="1">
      <c r="A62" s="28" t="s">
        <v>1158</v>
      </c>
      <c r="B62" s="18" t="s">
        <v>1078</v>
      </c>
      <c r="C62" s="30" t="s">
        <v>93</v>
      </c>
      <c r="D62" s="30" t="s">
        <v>316</v>
      </c>
      <c r="E62" s="30">
        <v>10.0</v>
      </c>
      <c r="F62" s="30">
        <v>10.0</v>
      </c>
      <c r="G62" s="30">
        <v>10.0</v>
      </c>
      <c r="H62" s="29" t="s">
        <v>126</v>
      </c>
      <c r="I62" s="30">
        <v>0.02696436619</v>
      </c>
      <c r="J62" s="30">
        <v>0.0247</v>
      </c>
      <c r="K62" s="30"/>
      <c r="L62" s="30"/>
      <c r="M62" s="30"/>
      <c r="N62" s="30"/>
      <c r="O62" s="30">
        <v>32.8</v>
      </c>
      <c r="P62" s="30">
        <v>9.624</v>
      </c>
      <c r="Q62" s="30"/>
      <c r="R62" s="30">
        <v>32.5</v>
      </c>
      <c r="S62" s="30">
        <v>12.4477</v>
      </c>
      <c r="T62" s="30"/>
      <c r="U62" s="30"/>
      <c r="V62" s="30"/>
      <c r="W62" s="30"/>
      <c r="X62" s="31" t="s">
        <v>1079</v>
      </c>
      <c r="Y62" s="31" t="s">
        <v>1063</v>
      </c>
      <c r="Z62" s="29"/>
      <c r="AA62" s="30"/>
      <c r="AB62" s="30"/>
      <c r="AC62" s="30"/>
      <c r="AD62" s="30"/>
      <c r="AE62" s="30"/>
      <c r="AF62" s="31"/>
      <c r="AG62" s="30" t="s">
        <v>345</v>
      </c>
      <c r="AH62" s="30" t="s">
        <v>112</v>
      </c>
      <c r="AI62" s="30">
        <v>1.0</v>
      </c>
      <c r="AJ62" s="30">
        <v>0.0</v>
      </c>
      <c r="AK62" s="30" t="s">
        <v>68</v>
      </c>
      <c r="AL62" s="30" t="s">
        <v>320</v>
      </c>
      <c r="AM62" s="30" t="s">
        <v>71</v>
      </c>
      <c r="AN62" s="30" t="s">
        <v>321</v>
      </c>
      <c r="AO62" s="30" t="s">
        <v>308</v>
      </c>
      <c r="AP62" s="30" t="s">
        <v>322</v>
      </c>
      <c r="AQ62" s="30" t="s">
        <v>323</v>
      </c>
      <c r="AR62" s="30">
        <v>0.0</v>
      </c>
      <c r="AS62" s="30">
        <v>4.0</v>
      </c>
      <c r="AT62" s="30">
        <v>1.5</v>
      </c>
      <c r="AU62" s="30">
        <v>30.0</v>
      </c>
      <c r="AV62" s="30">
        <v>1.0</v>
      </c>
      <c r="AW62" s="30">
        <v>0.0</v>
      </c>
      <c r="AX62" s="33" t="s">
        <v>136</v>
      </c>
      <c r="AY62" s="33">
        <v>1.0</v>
      </c>
      <c r="AZ62" s="33">
        <v>2.0</v>
      </c>
      <c r="BA62" s="36">
        <v>10.0</v>
      </c>
      <c r="BB62" s="34">
        <v>0.0</v>
      </c>
      <c r="BC62" s="34">
        <v>0.0</v>
      </c>
      <c r="BD62" s="35"/>
      <c r="BE62" s="35"/>
      <c r="BF62" s="35"/>
      <c r="BG62" s="36"/>
      <c r="BH62" s="36"/>
      <c r="BI62" s="36"/>
      <c r="BJ62" s="36"/>
      <c r="BK62" s="36">
        <v>1.0</v>
      </c>
      <c r="BL62" s="36">
        <v>0.0</v>
      </c>
      <c r="BM62" s="36">
        <v>0.0</v>
      </c>
      <c r="BN62" s="36"/>
      <c r="BO62" s="36">
        <v>0.043</v>
      </c>
      <c r="BP62" s="34" t="s">
        <v>91</v>
      </c>
      <c r="BQ62" s="37"/>
      <c r="BR62" s="37"/>
      <c r="BS62" s="37"/>
      <c r="BT62" s="37"/>
      <c r="BU62" s="37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43" t="s">
        <v>1158</v>
      </c>
    </row>
    <row r="63" ht="15.75" customHeight="1">
      <c r="A63" s="28" t="s">
        <v>347</v>
      </c>
      <c r="B63" s="18" t="s">
        <v>1078</v>
      </c>
      <c r="C63" s="30" t="s">
        <v>93</v>
      </c>
      <c r="D63" s="30" t="s">
        <v>180</v>
      </c>
      <c r="E63" s="30">
        <v>23.0</v>
      </c>
      <c r="F63" s="30">
        <v>23.0</v>
      </c>
      <c r="G63" s="30">
        <v>23.0</v>
      </c>
      <c r="H63" s="29" t="s">
        <v>110</v>
      </c>
      <c r="I63" s="30">
        <v>0.5437390679</v>
      </c>
      <c r="J63" s="30">
        <v>0.525</v>
      </c>
      <c r="K63" s="30"/>
      <c r="L63" s="30"/>
      <c r="M63" s="30"/>
      <c r="N63" s="30"/>
      <c r="O63" s="30">
        <v>-4.1</v>
      </c>
      <c r="P63" s="30">
        <v>3.357082066</v>
      </c>
      <c r="Q63" s="30">
        <v>0.7</v>
      </c>
      <c r="R63" s="30">
        <v>-5.8</v>
      </c>
      <c r="S63" s="30">
        <v>2.877498914</v>
      </c>
      <c r="T63" s="30">
        <v>0.6</v>
      </c>
      <c r="U63" s="30"/>
      <c r="V63" s="30"/>
      <c r="W63" s="30"/>
      <c r="X63" s="31" t="s">
        <v>1079</v>
      </c>
      <c r="Y63" s="31" t="s">
        <v>1063</v>
      </c>
      <c r="Z63" s="29"/>
      <c r="AA63" s="30"/>
      <c r="AB63" s="30"/>
      <c r="AC63" s="30"/>
      <c r="AD63" s="30"/>
      <c r="AE63" s="30"/>
      <c r="AF63" s="31"/>
      <c r="AG63" s="30" t="s">
        <v>157</v>
      </c>
      <c r="AH63" s="30" t="s">
        <v>112</v>
      </c>
      <c r="AI63" s="30">
        <v>1.0</v>
      </c>
      <c r="AJ63" s="30">
        <v>0.0</v>
      </c>
      <c r="AK63" s="30" t="s">
        <v>68</v>
      </c>
      <c r="AL63" s="30" t="s">
        <v>252</v>
      </c>
      <c r="AM63" s="30" t="s">
        <v>71</v>
      </c>
      <c r="AN63" s="30" t="s">
        <v>144</v>
      </c>
      <c r="AO63" s="30" t="s">
        <v>154</v>
      </c>
      <c r="AP63" s="40" t="s">
        <v>74</v>
      </c>
      <c r="AQ63" s="40" t="s">
        <v>132</v>
      </c>
      <c r="AR63" s="30">
        <v>0.0</v>
      </c>
      <c r="AS63" s="30">
        <v>0.75</v>
      </c>
      <c r="AT63" s="30">
        <v>0.52</v>
      </c>
      <c r="AU63" s="30">
        <v>26.3</v>
      </c>
      <c r="AV63" s="30">
        <v>1.0</v>
      </c>
      <c r="AW63" s="30">
        <v>0.0</v>
      </c>
      <c r="AX63" s="33" t="s">
        <v>136</v>
      </c>
      <c r="AY63" s="33">
        <v>0.0</v>
      </c>
      <c r="AZ63" s="33">
        <v>2.0</v>
      </c>
      <c r="BA63" s="36">
        <v>1.0</v>
      </c>
      <c r="BB63" s="34">
        <v>1.0</v>
      </c>
      <c r="BC63" s="34">
        <v>0.0</v>
      </c>
      <c r="BD63" s="35"/>
      <c r="BE63" s="35"/>
      <c r="BF63" s="35"/>
      <c r="BG63" s="36">
        <v>23.0</v>
      </c>
      <c r="BH63" s="36">
        <v>69.3</v>
      </c>
      <c r="BI63" s="36">
        <v>8.0</v>
      </c>
      <c r="BJ63" s="36">
        <v>9.0</v>
      </c>
      <c r="BK63" s="36">
        <v>0.0</v>
      </c>
      <c r="BL63" s="36">
        <v>0.0</v>
      </c>
      <c r="BM63" s="48">
        <v>1.0</v>
      </c>
      <c r="BN63" s="36"/>
      <c r="BO63" s="36">
        <v>0.331</v>
      </c>
      <c r="BP63" s="34" t="s">
        <v>91</v>
      </c>
      <c r="BQ63" s="37"/>
      <c r="BR63" s="37"/>
      <c r="BS63" s="37"/>
      <c r="BT63" s="37"/>
      <c r="BU63" s="37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 t="s">
        <v>1104</v>
      </c>
      <c r="CK63" s="43" t="s">
        <v>347</v>
      </c>
    </row>
    <row r="64" ht="15.75" customHeight="1">
      <c r="A64" s="29" t="s">
        <v>349</v>
      </c>
      <c r="B64" s="18" t="s">
        <v>1078</v>
      </c>
      <c r="C64" s="40" t="s">
        <v>61</v>
      </c>
      <c r="D64" s="40" t="s">
        <v>62</v>
      </c>
      <c r="E64" s="40">
        <v>76.0</v>
      </c>
      <c r="F64" s="40">
        <v>38.0</v>
      </c>
      <c r="G64" s="40">
        <v>38.0</v>
      </c>
      <c r="H64" s="40" t="s">
        <v>110</v>
      </c>
      <c r="I64" s="46">
        <v>-0.2452174604</v>
      </c>
      <c r="J64" s="45">
        <v>-0.2428</v>
      </c>
      <c r="K64" s="30"/>
      <c r="L64" s="30"/>
      <c r="M64" s="30"/>
      <c r="N64" s="30"/>
      <c r="O64" s="40">
        <v>63.7</v>
      </c>
      <c r="P64" s="40">
        <v>13.2</v>
      </c>
      <c r="Q64" s="40"/>
      <c r="R64" s="40">
        <v>67.1</v>
      </c>
      <c r="S64" s="40">
        <v>14.5</v>
      </c>
      <c r="T64" s="30"/>
      <c r="U64" s="40"/>
      <c r="V64" s="40"/>
      <c r="W64" s="40"/>
      <c r="X64" s="31" t="s">
        <v>1062</v>
      </c>
      <c r="Y64" s="31" t="s">
        <v>1159</v>
      </c>
      <c r="Z64" s="29"/>
      <c r="AA64" s="30"/>
      <c r="AB64" s="30"/>
      <c r="AC64" s="30"/>
      <c r="AD64" s="30"/>
      <c r="AE64" s="30"/>
      <c r="AF64" s="31" t="s">
        <v>1120</v>
      </c>
      <c r="AG64" s="40" t="s">
        <v>142</v>
      </c>
      <c r="AH64" s="40" t="s">
        <v>199</v>
      </c>
      <c r="AI64" s="40">
        <v>1.0</v>
      </c>
      <c r="AJ64" s="40">
        <v>0.0</v>
      </c>
      <c r="AK64" s="40" t="s">
        <v>68</v>
      </c>
      <c r="AL64" s="40" t="s">
        <v>114</v>
      </c>
      <c r="AM64" s="40" t="s">
        <v>71</v>
      </c>
      <c r="AN64" s="40" t="s">
        <v>350</v>
      </c>
      <c r="AO64" s="40" t="s">
        <v>351</v>
      </c>
      <c r="AP64" s="40" t="s">
        <v>74</v>
      </c>
      <c r="AQ64" s="40" t="s">
        <v>263</v>
      </c>
      <c r="AR64" s="40">
        <v>0.0</v>
      </c>
      <c r="AS64" s="40">
        <v>6.0</v>
      </c>
      <c r="AT64" s="40">
        <v>2.0</v>
      </c>
      <c r="AU64" s="40">
        <v>16.6</v>
      </c>
      <c r="AV64" s="40">
        <v>0.0</v>
      </c>
      <c r="AW64" s="40">
        <v>1.0</v>
      </c>
      <c r="AX64" s="33" t="s">
        <v>23</v>
      </c>
      <c r="AY64" s="33">
        <v>0.0</v>
      </c>
      <c r="AZ64" s="33">
        <v>1.0</v>
      </c>
      <c r="BA64" s="38">
        <v>1.0</v>
      </c>
      <c r="BB64" s="34">
        <v>0.0</v>
      </c>
      <c r="BC64" s="34">
        <v>0.0</v>
      </c>
      <c r="BD64" s="35">
        <v>0.0</v>
      </c>
      <c r="BE64" s="35" t="s">
        <v>1089</v>
      </c>
      <c r="BF64" s="35" t="s">
        <v>1066</v>
      </c>
      <c r="BG64" s="38">
        <v>76.0</v>
      </c>
      <c r="BH64" s="38">
        <v>20.8</v>
      </c>
      <c r="BI64" s="38">
        <v>2.4</v>
      </c>
      <c r="BJ64" s="38">
        <v>19.0</v>
      </c>
      <c r="BK64" s="38">
        <v>0.0</v>
      </c>
      <c r="BL64" s="38">
        <v>1.0</v>
      </c>
      <c r="BM64" s="38">
        <v>0.0</v>
      </c>
      <c r="BN64" s="38"/>
      <c r="BO64" s="38">
        <v>0.062</v>
      </c>
      <c r="BP64" s="34" t="s">
        <v>63</v>
      </c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 t="s">
        <v>349</v>
      </c>
    </row>
    <row r="65" ht="15.75" customHeight="1">
      <c r="A65" s="29" t="s">
        <v>354</v>
      </c>
      <c r="B65" s="18" t="s">
        <v>1078</v>
      </c>
      <c r="C65" s="29" t="s">
        <v>93</v>
      </c>
      <c r="D65" s="29" t="s">
        <v>62</v>
      </c>
      <c r="E65" s="29">
        <v>14.0</v>
      </c>
      <c r="F65" s="29">
        <v>14.0</v>
      </c>
      <c r="G65" s="29">
        <v>14.0</v>
      </c>
      <c r="H65" s="29" t="s">
        <v>64</v>
      </c>
      <c r="I65" s="46">
        <v>0.2024903277</v>
      </c>
      <c r="J65" s="45">
        <v>0.1906</v>
      </c>
      <c r="K65" s="29"/>
      <c r="L65" s="29"/>
      <c r="M65" s="29">
        <v>0.1966</v>
      </c>
      <c r="N65" s="29">
        <v>0.3789</v>
      </c>
      <c r="O65" s="29">
        <v>6.6429</v>
      </c>
      <c r="P65" s="29">
        <v>1.15</v>
      </c>
      <c r="Q65" s="30"/>
      <c r="R65" s="29">
        <v>6.4286</v>
      </c>
      <c r="S65" s="29">
        <v>0.95791</v>
      </c>
      <c r="T65" s="30"/>
      <c r="U65" s="30"/>
      <c r="V65" s="30"/>
      <c r="W65" s="40"/>
      <c r="X65" s="31" t="s">
        <v>1079</v>
      </c>
      <c r="Y65" s="31" t="s">
        <v>1063</v>
      </c>
      <c r="Z65" s="29"/>
      <c r="AA65" s="29"/>
      <c r="AB65" s="30"/>
      <c r="AC65" s="30"/>
      <c r="AD65" s="29"/>
      <c r="AE65" s="29">
        <v>-0.1823</v>
      </c>
      <c r="AF65" s="31" t="s">
        <v>1064</v>
      </c>
      <c r="AG65" s="29" t="s">
        <v>355</v>
      </c>
      <c r="AH65" s="40" t="s">
        <v>357</v>
      </c>
      <c r="AI65" s="29">
        <v>0.0</v>
      </c>
      <c r="AJ65" s="40">
        <v>1.0</v>
      </c>
      <c r="AK65" s="40" t="s">
        <v>183</v>
      </c>
      <c r="AL65" s="29" t="s">
        <v>114</v>
      </c>
      <c r="AM65" s="29" t="s">
        <v>71</v>
      </c>
      <c r="AN65" s="29" t="s">
        <v>201</v>
      </c>
      <c r="AO65" s="29" t="s">
        <v>359</v>
      </c>
      <c r="AP65" s="40" t="s">
        <v>117</v>
      </c>
      <c r="AQ65" s="40" t="s">
        <v>75</v>
      </c>
      <c r="AR65" s="29">
        <v>0.0</v>
      </c>
      <c r="AS65" s="29">
        <v>5.0</v>
      </c>
      <c r="AT65" s="29">
        <v>0.5</v>
      </c>
      <c r="AU65" s="29">
        <v>4.0</v>
      </c>
      <c r="AV65" s="29">
        <v>0.0</v>
      </c>
      <c r="AW65" s="29">
        <v>1.0</v>
      </c>
      <c r="AX65" s="33" t="s">
        <v>23</v>
      </c>
      <c r="AY65" s="33">
        <v>0.0</v>
      </c>
      <c r="AZ65" s="33">
        <v>1.0</v>
      </c>
      <c r="BA65" s="34">
        <v>1.0</v>
      </c>
      <c r="BB65" s="34">
        <v>0.0</v>
      </c>
      <c r="BC65" s="34">
        <v>0.0</v>
      </c>
      <c r="BD65" s="35">
        <v>0.0</v>
      </c>
      <c r="BE65" s="35">
        <v>0.0</v>
      </c>
      <c r="BF65" s="35" t="s">
        <v>1066</v>
      </c>
      <c r="BG65" s="34">
        <v>14.0</v>
      </c>
      <c r="BH65" s="34">
        <v>27.6</v>
      </c>
      <c r="BI65" s="34">
        <v>4.3</v>
      </c>
      <c r="BJ65" s="34">
        <v>6.0</v>
      </c>
      <c r="BK65" s="34">
        <v>0.0</v>
      </c>
      <c r="BL65" s="34">
        <v>0.0</v>
      </c>
      <c r="BM65" s="34">
        <v>0.0</v>
      </c>
      <c r="BN65" s="34">
        <v>0.014</v>
      </c>
      <c r="BO65" s="34">
        <v>0.014</v>
      </c>
      <c r="BP65" s="34" t="s">
        <v>63</v>
      </c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4" t="s">
        <v>1160</v>
      </c>
      <c r="CK65" s="43" t="s">
        <v>1161</v>
      </c>
    </row>
    <row r="66" ht="15.75" customHeight="1">
      <c r="A66" s="29" t="s">
        <v>363</v>
      </c>
      <c r="B66" s="18" t="s">
        <v>1078</v>
      </c>
      <c r="C66" s="29" t="s">
        <v>93</v>
      </c>
      <c r="D66" s="29" t="s">
        <v>62</v>
      </c>
      <c r="E66" s="29">
        <v>14.0</v>
      </c>
      <c r="F66" s="29">
        <v>14.0</v>
      </c>
      <c r="G66" s="29">
        <v>14.0</v>
      </c>
      <c r="H66" s="29" t="s">
        <v>64</v>
      </c>
      <c r="I66" s="46">
        <v>0.3901122731</v>
      </c>
      <c r="J66" s="45">
        <v>0.3672</v>
      </c>
      <c r="K66" s="29"/>
      <c r="L66" s="29"/>
      <c r="M66" s="29">
        <v>0.3787</v>
      </c>
      <c r="N66" s="29">
        <v>0.3815</v>
      </c>
      <c r="O66" s="29">
        <v>6.7857</v>
      </c>
      <c r="P66" s="29">
        <v>0.87077</v>
      </c>
      <c r="Q66" s="30"/>
      <c r="R66" s="29">
        <v>6.4286</v>
      </c>
      <c r="S66" s="29">
        <v>0.95791</v>
      </c>
      <c r="T66" s="30"/>
      <c r="U66" s="30"/>
      <c r="V66" s="30"/>
      <c r="W66" s="40"/>
      <c r="X66" s="31" t="s">
        <v>1079</v>
      </c>
      <c r="Y66" s="31" t="s">
        <v>1063</v>
      </c>
      <c r="Z66" s="29"/>
      <c r="AA66" s="29"/>
      <c r="AB66" s="30"/>
      <c r="AC66" s="30"/>
      <c r="AD66" s="29"/>
      <c r="AE66" s="29">
        <v>-0.0028</v>
      </c>
      <c r="AF66" s="31" t="s">
        <v>1064</v>
      </c>
      <c r="AG66" s="29" t="s">
        <v>355</v>
      </c>
      <c r="AH66" s="29" t="s">
        <v>357</v>
      </c>
      <c r="AI66" s="29">
        <v>0.0</v>
      </c>
      <c r="AJ66" s="40">
        <v>1.0</v>
      </c>
      <c r="AK66" s="40" t="s">
        <v>183</v>
      </c>
      <c r="AL66" s="29" t="s">
        <v>114</v>
      </c>
      <c r="AM66" s="29" t="s">
        <v>71</v>
      </c>
      <c r="AN66" s="29" t="s">
        <v>201</v>
      </c>
      <c r="AO66" s="29" t="s">
        <v>359</v>
      </c>
      <c r="AP66" s="40" t="s">
        <v>117</v>
      </c>
      <c r="AQ66" s="40" t="s">
        <v>75</v>
      </c>
      <c r="AR66" s="29">
        <v>0.0</v>
      </c>
      <c r="AS66" s="29">
        <v>10.0</v>
      </c>
      <c r="AT66" s="29">
        <v>0.5</v>
      </c>
      <c r="AU66" s="29">
        <v>4.0</v>
      </c>
      <c r="AV66" s="29">
        <v>0.0</v>
      </c>
      <c r="AW66" s="29">
        <v>1.0</v>
      </c>
      <c r="AX66" s="33" t="s">
        <v>23</v>
      </c>
      <c r="AY66" s="33">
        <v>0.0</v>
      </c>
      <c r="AZ66" s="33">
        <v>1.0</v>
      </c>
      <c r="BA66" s="34">
        <v>1.0</v>
      </c>
      <c r="BB66" s="34">
        <v>0.0</v>
      </c>
      <c r="BC66" s="34">
        <v>0.0</v>
      </c>
      <c r="BD66" s="35">
        <v>0.0</v>
      </c>
      <c r="BE66" s="35">
        <v>0.0</v>
      </c>
      <c r="BF66" s="35" t="s">
        <v>1066</v>
      </c>
      <c r="BG66" s="36"/>
      <c r="BH66" s="36"/>
      <c r="BI66" s="36"/>
      <c r="BJ66" s="36"/>
      <c r="BK66" s="34">
        <v>0.0</v>
      </c>
      <c r="BL66" s="34">
        <v>0.0</v>
      </c>
      <c r="BM66" s="34">
        <v>0.0</v>
      </c>
      <c r="BN66" s="34">
        <v>0.014</v>
      </c>
      <c r="BO66" s="34">
        <v>0.014</v>
      </c>
      <c r="BP66" s="34" t="s">
        <v>63</v>
      </c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4"/>
      <c r="CK66" s="43" t="s">
        <v>1161</v>
      </c>
    </row>
    <row r="67" ht="15.75" customHeight="1">
      <c r="A67" s="29" t="s">
        <v>364</v>
      </c>
      <c r="B67" s="18" t="s">
        <v>1078</v>
      </c>
      <c r="C67" s="29" t="s">
        <v>93</v>
      </c>
      <c r="D67" s="29" t="s">
        <v>62</v>
      </c>
      <c r="E67" s="29">
        <v>14.0</v>
      </c>
      <c r="F67" s="29">
        <v>14.0</v>
      </c>
      <c r="G67" s="29">
        <v>14.0</v>
      </c>
      <c r="H67" s="29" t="s">
        <v>64</v>
      </c>
      <c r="I67" s="46">
        <v>0.7397009848</v>
      </c>
      <c r="J67" s="45">
        <v>0.6962</v>
      </c>
      <c r="K67" s="29"/>
      <c r="L67" s="29"/>
      <c r="M67" s="29">
        <v>0.7182</v>
      </c>
      <c r="N67" s="29">
        <v>0.3907</v>
      </c>
      <c r="O67" s="29">
        <v>7.1786</v>
      </c>
      <c r="P67" s="29">
        <v>1.067</v>
      </c>
      <c r="Q67" s="30"/>
      <c r="R67" s="29">
        <v>6.4286</v>
      </c>
      <c r="S67" s="29">
        <v>0.95791</v>
      </c>
      <c r="T67" s="30"/>
      <c r="U67" s="30"/>
      <c r="V67" s="30"/>
      <c r="W67" s="40"/>
      <c r="X67" s="31" t="s">
        <v>1079</v>
      </c>
      <c r="Y67" s="31" t="s">
        <v>1063</v>
      </c>
      <c r="Z67" s="29"/>
      <c r="AA67" s="29"/>
      <c r="AB67" s="30"/>
      <c r="AC67" s="30"/>
      <c r="AD67" s="29"/>
      <c r="AE67" s="29">
        <v>0.3275</v>
      </c>
      <c r="AF67" s="31" t="s">
        <v>1064</v>
      </c>
      <c r="AG67" s="29" t="s">
        <v>355</v>
      </c>
      <c r="AH67" s="29" t="s">
        <v>357</v>
      </c>
      <c r="AI67" s="29">
        <v>0.0</v>
      </c>
      <c r="AJ67" s="40">
        <v>1.0</v>
      </c>
      <c r="AK67" s="40" t="s">
        <v>183</v>
      </c>
      <c r="AL67" s="29" t="s">
        <v>114</v>
      </c>
      <c r="AM67" s="29" t="s">
        <v>71</v>
      </c>
      <c r="AN67" s="29" t="s">
        <v>201</v>
      </c>
      <c r="AO67" s="29" t="s">
        <v>359</v>
      </c>
      <c r="AP67" s="40" t="s">
        <v>117</v>
      </c>
      <c r="AQ67" s="40" t="s">
        <v>75</v>
      </c>
      <c r="AR67" s="29">
        <v>0.0</v>
      </c>
      <c r="AS67" s="29">
        <v>20.0</v>
      </c>
      <c r="AT67" s="29">
        <v>0.5</v>
      </c>
      <c r="AU67" s="29">
        <v>4.0</v>
      </c>
      <c r="AV67" s="29">
        <v>0.0</v>
      </c>
      <c r="AW67" s="29">
        <v>1.0</v>
      </c>
      <c r="AX67" s="33" t="s">
        <v>23</v>
      </c>
      <c r="AY67" s="33">
        <v>0.0</v>
      </c>
      <c r="AZ67" s="33">
        <v>1.0</v>
      </c>
      <c r="BA67" s="34">
        <v>1.0</v>
      </c>
      <c r="BB67" s="34">
        <v>0.0</v>
      </c>
      <c r="BC67" s="34">
        <v>0.0</v>
      </c>
      <c r="BD67" s="35">
        <v>0.0</v>
      </c>
      <c r="BE67" s="35">
        <v>0.0</v>
      </c>
      <c r="BF67" s="35" t="s">
        <v>1089</v>
      </c>
      <c r="BG67" s="34"/>
      <c r="BH67" s="34"/>
      <c r="BI67" s="34"/>
      <c r="BJ67" s="34"/>
      <c r="BK67" s="34">
        <v>0.0</v>
      </c>
      <c r="BL67" s="34">
        <v>0.0</v>
      </c>
      <c r="BM67" s="34">
        <v>0.0</v>
      </c>
      <c r="BN67" s="34">
        <v>0.014</v>
      </c>
      <c r="BO67" s="34">
        <v>0.014</v>
      </c>
      <c r="BP67" s="34" t="s">
        <v>63</v>
      </c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4"/>
      <c r="CK67" s="43" t="s">
        <v>1161</v>
      </c>
    </row>
    <row r="68" ht="15.75" customHeight="1">
      <c r="A68" s="29" t="s">
        <v>365</v>
      </c>
      <c r="B68" s="18" t="s">
        <v>1078</v>
      </c>
      <c r="C68" s="29" t="s">
        <v>93</v>
      </c>
      <c r="D68" s="29" t="s">
        <v>62</v>
      </c>
      <c r="E68" s="29">
        <v>14.0</v>
      </c>
      <c r="F68" s="29">
        <v>14.0</v>
      </c>
      <c r="G68" s="29">
        <v>14.0</v>
      </c>
      <c r="H68" s="29" t="s">
        <v>64</v>
      </c>
      <c r="I68" s="46">
        <v>0.1917006743</v>
      </c>
      <c r="J68" s="45">
        <v>0.1804</v>
      </c>
      <c r="K68" s="29"/>
      <c r="L68" s="29"/>
      <c r="M68" s="29">
        <v>0.1861</v>
      </c>
      <c r="N68" s="29">
        <v>0.3788</v>
      </c>
      <c r="O68" s="29">
        <v>6.607</v>
      </c>
      <c r="P68" s="29">
        <v>0.9025</v>
      </c>
      <c r="Q68" s="30"/>
      <c r="R68" s="29">
        <v>6.4286</v>
      </c>
      <c r="S68" s="29">
        <v>0.95791</v>
      </c>
      <c r="T68" s="30"/>
      <c r="U68" s="30"/>
      <c r="V68" s="30"/>
      <c r="W68" s="40"/>
      <c r="X68" s="31" t="s">
        <v>1079</v>
      </c>
      <c r="Y68" s="31" t="s">
        <v>1063</v>
      </c>
      <c r="Z68" s="29"/>
      <c r="AA68" s="29"/>
      <c r="AB68" s="30"/>
      <c r="AC68" s="30"/>
      <c r="AD68" s="29"/>
      <c r="AE68" s="29">
        <v>-0.1927</v>
      </c>
      <c r="AF68" s="31" t="s">
        <v>1064</v>
      </c>
      <c r="AG68" s="29" t="s">
        <v>355</v>
      </c>
      <c r="AH68" s="29" t="s">
        <v>357</v>
      </c>
      <c r="AI68" s="29">
        <v>0.0</v>
      </c>
      <c r="AJ68" s="40">
        <v>1.0</v>
      </c>
      <c r="AK68" s="40" t="s">
        <v>183</v>
      </c>
      <c r="AL68" s="29" t="s">
        <v>114</v>
      </c>
      <c r="AM68" s="29" t="s">
        <v>71</v>
      </c>
      <c r="AN68" s="29" t="s">
        <v>201</v>
      </c>
      <c r="AO68" s="29" t="s">
        <v>359</v>
      </c>
      <c r="AP68" s="40" t="s">
        <v>117</v>
      </c>
      <c r="AQ68" s="40" t="s">
        <v>75</v>
      </c>
      <c r="AR68" s="29">
        <v>0.0</v>
      </c>
      <c r="AS68" s="29">
        <v>40.0</v>
      </c>
      <c r="AT68" s="29">
        <v>0.5</v>
      </c>
      <c r="AU68" s="29">
        <v>4.0</v>
      </c>
      <c r="AV68" s="29">
        <v>0.0</v>
      </c>
      <c r="AW68" s="29">
        <v>1.0</v>
      </c>
      <c r="AX68" s="33" t="s">
        <v>23</v>
      </c>
      <c r="AY68" s="33">
        <v>0.0</v>
      </c>
      <c r="AZ68" s="33">
        <v>1.0</v>
      </c>
      <c r="BA68" s="34">
        <v>1.0</v>
      </c>
      <c r="BB68" s="34">
        <v>0.0</v>
      </c>
      <c r="BC68" s="34">
        <v>0.0</v>
      </c>
      <c r="BD68" s="35">
        <v>0.0</v>
      </c>
      <c r="BE68" s="35">
        <v>0.0</v>
      </c>
      <c r="BF68" s="35" t="s">
        <v>1066</v>
      </c>
      <c r="BG68" s="34"/>
      <c r="BH68" s="34"/>
      <c r="BI68" s="34"/>
      <c r="BJ68" s="34"/>
      <c r="BK68" s="34">
        <v>0.0</v>
      </c>
      <c r="BL68" s="34">
        <v>0.0</v>
      </c>
      <c r="BM68" s="34">
        <v>0.0</v>
      </c>
      <c r="BN68" s="34">
        <v>0.014</v>
      </c>
      <c r="BO68" s="34">
        <v>0.014</v>
      </c>
      <c r="BP68" s="34" t="s">
        <v>63</v>
      </c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4"/>
      <c r="CK68" s="43" t="s">
        <v>1161</v>
      </c>
    </row>
    <row r="69" ht="15.75" customHeight="1">
      <c r="A69" s="29" t="s">
        <v>367</v>
      </c>
      <c r="B69" s="18" t="s">
        <v>1078</v>
      </c>
      <c r="C69" s="29" t="s">
        <v>93</v>
      </c>
      <c r="D69" s="29" t="s">
        <v>1162</v>
      </c>
      <c r="E69" s="29">
        <v>14.0</v>
      </c>
      <c r="F69" s="29">
        <v>14.0</v>
      </c>
      <c r="G69" s="29">
        <v>14.0</v>
      </c>
      <c r="H69" s="29" t="s">
        <v>64</v>
      </c>
      <c r="I69" s="46">
        <v>-0.2599476436</v>
      </c>
      <c r="J69" s="45">
        <v>-0.2447</v>
      </c>
      <c r="K69" s="29"/>
      <c r="L69" s="29"/>
      <c r="M69" s="29">
        <v>-0.2524</v>
      </c>
      <c r="N69" s="29">
        <v>0.3796</v>
      </c>
      <c r="O69" s="29">
        <v>6.3571</v>
      </c>
      <c r="P69" s="29">
        <v>0.98895</v>
      </c>
      <c r="Q69" s="30"/>
      <c r="R69" s="29">
        <v>6.6429</v>
      </c>
      <c r="S69" s="29">
        <v>1.19982</v>
      </c>
      <c r="T69" s="30"/>
      <c r="U69" s="30"/>
      <c r="V69" s="30"/>
      <c r="W69" s="40"/>
      <c r="X69" s="31" t="s">
        <v>1079</v>
      </c>
      <c r="Y69" s="31" t="s">
        <v>1063</v>
      </c>
      <c r="Z69" s="29"/>
      <c r="AA69" s="29"/>
      <c r="AB69" s="30"/>
      <c r="AC69" s="30"/>
      <c r="AD69" s="29"/>
      <c r="AE69" s="29">
        <v>-0.1272</v>
      </c>
      <c r="AF69" s="31" t="s">
        <v>1064</v>
      </c>
      <c r="AG69" s="29" t="s">
        <v>355</v>
      </c>
      <c r="AH69" s="29" t="s">
        <v>357</v>
      </c>
      <c r="AI69" s="29">
        <v>0.0</v>
      </c>
      <c r="AJ69" s="40">
        <v>1.0</v>
      </c>
      <c r="AK69" s="40" t="s">
        <v>183</v>
      </c>
      <c r="AL69" s="29" t="s">
        <v>114</v>
      </c>
      <c r="AM69" s="29" t="s">
        <v>71</v>
      </c>
      <c r="AN69" s="29" t="s">
        <v>201</v>
      </c>
      <c r="AO69" s="29" t="s">
        <v>359</v>
      </c>
      <c r="AP69" s="40" t="s">
        <v>117</v>
      </c>
      <c r="AQ69" s="40" t="s">
        <v>75</v>
      </c>
      <c r="AR69" s="29">
        <v>0.0</v>
      </c>
      <c r="AS69" s="29">
        <v>5.0</v>
      </c>
      <c r="AT69" s="29">
        <v>0.5</v>
      </c>
      <c r="AU69" s="29">
        <v>4.0</v>
      </c>
      <c r="AV69" s="29">
        <v>0.0</v>
      </c>
      <c r="AW69" s="29">
        <v>1.0</v>
      </c>
      <c r="AX69" s="33" t="s">
        <v>23</v>
      </c>
      <c r="AY69" s="33">
        <v>0.0</v>
      </c>
      <c r="AZ69" s="33">
        <v>1.0</v>
      </c>
      <c r="BA69" s="34">
        <v>1.0</v>
      </c>
      <c r="BB69" s="34">
        <v>0.0</v>
      </c>
      <c r="BC69" s="34">
        <v>0.0</v>
      </c>
      <c r="BD69" s="35">
        <v>0.0</v>
      </c>
      <c r="BE69" s="35">
        <v>0.0</v>
      </c>
      <c r="BF69" s="35" t="s">
        <v>1066</v>
      </c>
      <c r="BG69" s="34">
        <v>14.0</v>
      </c>
      <c r="BH69" s="34">
        <v>45.4</v>
      </c>
      <c r="BI69" s="34">
        <v>7.8</v>
      </c>
      <c r="BJ69" s="34">
        <v>7.0</v>
      </c>
      <c r="BK69" s="34">
        <v>0.0</v>
      </c>
      <c r="BL69" s="34">
        <v>0.0</v>
      </c>
      <c r="BM69" s="34">
        <v>0.0</v>
      </c>
      <c r="BN69" s="34">
        <v>0.014</v>
      </c>
      <c r="BO69" s="34">
        <v>0.014</v>
      </c>
      <c r="BP69" s="34" t="s">
        <v>63</v>
      </c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4"/>
      <c r="CK69" s="43" t="s">
        <v>1161</v>
      </c>
    </row>
    <row r="70" ht="15.75" customHeight="1">
      <c r="A70" s="29" t="s">
        <v>369</v>
      </c>
      <c r="B70" s="18" t="s">
        <v>1078</v>
      </c>
      <c r="C70" s="29" t="s">
        <v>93</v>
      </c>
      <c r="D70" s="29" t="s">
        <v>1162</v>
      </c>
      <c r="E70" s="29">
        <v>14.0</v>
      </c>
      <c r="F70" s="29">
        <v>14.0</v>
      </c>
      <c r="G70" s="29">
        <v>14.0</v>
      </c>
      <c r="H70" s="29" t="s">
        <v>64</v>
      </c>
      <c r="I70" s="46">
        <v>-0.09523052553</v>
      </c>
      <c r="J70" s="45">
        <v>-0.0896</v>
      </c>
      <c r="K70" s="29"/>
      <c r="L70" s="29"/>
      <c r="M70" s="29">
        <v>-0.0925</v>
      </c>
      <c r="N70" s="29">
        <v>0.3782</v>
      </c>
      <c r="O70" s="29">
        <v>6.5357</v>
      </c>
      <c r="P70" s="29">
        <v>1.04632</v>
      </c>
      <c r="Q70" s="29"/>
      <c r="R70" s="29">
        <v>6.6429</v>
      </c>
      <c r="S70" s="29">
        <v>1.19982</v>
      </c>
      <c r="T70" s="29"/>
      <c r="U70" s="30"/>
      <c r="V70" s="30"/>
      <c r="W70" s="30"/>
      <c r="X70" s="31" t="s">
        <v>1079</v>
      </c>
      <c r="Y70" s="31" t="s">
        <v>1063</v>
      </c>
      <c r="Z70" s="30"/>
      <c r="AA70" s="30"/>
      <c r="AB70" s="30"/>
      <c r="AC70" s="30"/>
      <c r="AD70" s="29"/>
      <c r="AE70" s="29">
        <v>-0.2857</v>
      </c>
      <c r="AF70" s="31" t="s">
        <v>1064</v>
      </c>
      <c r="AG70" s="29" t="s">
        <v>355</v>
      </c>
      <c r="AH70" s="29" t="s">
        <v>357</v>
      </c>
      <c r="AI70" s="29">
        <v>0.0</v>
      </c>
      <c r="AJ70" s="40">
        <v>1.0</v>
      </c>
      <c r="AK70" s="40" t="s">
        <v>183</v>
      </c>
      <c r="AL70" s="29" t="s">
        <v>114</v>
      </c>
      <c r="AM70" s="29" t="s">
        <v>71</v>
      </c>
      <c r="AN70" s="29" t="s">
        <v>201</v>
      </c>
      <c r="AO70" s="29" t="s">
        <v>359</v>
      </c>
      <c r="AP70" s="40" t="s">
        <v>117</v>
      </c>
      <c r="AQ70" s="40" t="s">
        <v>75</v>
      </c>
      <c r="AR70" s="29">
        <v>0.0</v>
      </c>
      <c r="AS70" s="29">
        <v>10.0</v>
      </c>
      <c r="AT70" s="29">
        <v>0.5</v>
      </c>
      <c r="AU70" s="29">
        <v>4.0</v>
      </c>
      <c r="AV70" s="29">
        <v>0.0</v>
      </c>
      <c r="AW70" s="29">
        <v>1.0</v>
      </c>
      <c r="AX70" s="33" t="s">
        <v>23</v>
      </c>
      <c r="AY70" s="33">
        <v>0.0</v>
      </c>
      <c r="AZ70" s="33">
        <v>1.0</v>
      </c>
      <c r="BA70" s="34">
        <v>1.0</v>
      </c>
      <c r="BB70" s="34">
        <v>0.0</v>
      </c>
      <c r="BC70" s="34">
        <v>0.0</v>
      </c>
      <c r="BD70" s="35">
        <v>0.0</v>
      </c>
      <c r="BE70" s="35">
        <v>0.0</v>
      </c>
      <c r="BF70" s="35" t="s">
        <v>1066</v>
      </c>
      <c r="BG70" s="34"/>
      <c r="BH70" s="36"/>
      <c r="BI70" s="36"/>
      <c r="BJ70" s="36"/>
      <c r="BK70" s="34">
        <v>0.0</v>
      </c>
      <c r="BL70" s="34">
        <v>0.0</v>
      </c>
      <c r="BM70" s="34">
        <v>0.0</v>
      </c>
      <c r="BN70" s="34">
        <v>0.014</v>
      </c>
      <c r="BO70" s="34">
        <v>0.014</v>
      </c>
      <c r="BP70" s="34" t="s">
        <v>63</v>
      </c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43" t="s">
        <v>1161</v>
      </c>
    </row>
    <row r="71" ht="15.75" customHeight="1">
      <c r="A71" s="29" t="s">
        <v>370</v>
      </c>
      <c r="B71" s="18" t="s">
        <v>1078</v>
      </c>
      <c r="C71" s="29" t="s">
        <v>93</v>
      </c>
      <c r="D71" s="29" t="s">
        <v>1162</v>
      </c>
      <c r="E71" s="29">
        <v>14.0</v>
      </c>
      <c r="F71" s="29">
        <v>14.0</v>
      </c>
      <c r="G71" s="29">
        <v>14.0</v>
      </c>
      <c r="H71" s="29" t="s">
        <v>64</v>
      </c>
      <c r="I71" s="46">
        <v>-0.3652269481</v>
      </c>
      <c r="J71" s="45">
        <v>-0.3437</v>
      </c>
      <c r="K71" s="29"/>
      <c r="L71" s="29"/>
      <c r="M71" s="29">
        <v>-0.3546</v>
      </c>
      <c r="N71" s="29">
        <v>0.3811</v>
      </c>
      <c r="O71" s="29">
        <v>6.25</v>
      </c>
      <c r="P71" s="29">
        <v>0.93541</v>
      </c>
      <c r="Q71" s="29"/>
      <c r="R71" s="29">
        <v>6.6429</v>
      </c>
      <c r="S71" s="29">
        <v>1.19982</v>
      </c>
      <c r="T71" s="29"/>
      <c r="U71" s="30"/>
      <c r="V71" s="30"/>
      <c r="W71" s="30"/>
      <c r="X71" s="31" t="s">
        <v>1079</v>
      </c>
      <c r="Y71" s="31" t="s">
        <v>1063</v>
      </c>
      <c r="Z71" s="30"/>
      <c r="AA71" s="30"/>
      <c r="AB71" s="30"/>
      <c r="AC71" s="30"/>
      <c r="AD71" s="29"/>
      <c r="AE71" s="29">
        <v>-0.0265</v>
      </c>
      <c r="AF71" s="31" t="s">
        <v>1064</v>
      </c>
      <c r="AG71" s="29" t="s">
        <v>355</v>
      </c>
      <c r="AH71" s="29" t="s">
        <v>357</v>
      </c>
      <c r="AI71" s="29">
        <v>0.0</v>
      </c>
      <c r="AJ71" s="40">
        <v>1.0</v>
      </c>
      <c r="AK71" s="40" t="s">
        <v>183</v>
      </c>
      <c r="AL71" s="29" t="s">
        <v>114</v>
      </c>
      <c r="AM71" s="29" t="s">
        <v>71</v>
      </c>
      <c r="AN71" s="29" t="s">
        <v>201</v>
      </c>
      <c r="AO71" s="29" t="s">
        <v>359</v>
      </c>
      <c r="AP71" s="40" t="s">
        <v>117</v>
      </c>
      <c r="AQ71" s="40" t="s">
        <v>75</v>
      </c>
      <c r="AR71" s="29">
        <v>0.0</v>
      </c>
      <c r="AS71" s="29">
        <v>20.0</v>
      </c>
      <c r="AT71" s="29">
        <v>0.5</v>
      </c>
      <c r="AU71" s="29">
        <v>4.0</v>
      </c>
      <c r="AV71" s="29">
        <v>0.0</v>
      </c>
      <c r="AW71" s="29">
        <v>1.0</v>
      </c>
      <c r="AX71" s="33" t="s">
        <v>23</v>
      </c>
      <c r="AY71" s="33">
        <v>0.0</v>
      </c>
      <c r="AZ71" s="33">
        <v>1.0</v>
      </c>
      <c r="BA71" s="34">
        <v>1.0</v>
      </c>
      <c r="BB71" s="34">
        <v>0.0</v>
      </c>
      <c r="BC71" s="34">
        <v>0.0</v>
      </c>
      <c r="BD71" s="35">
        <v>0.0</v>
      </c>
      <c r="BE71" s="35">
        <v>0.0</v>
      </c>
      <c r="BF71" s="35" t="s">
        <v>1066</v>
      </c>
      <c r="BG71" s="34"/>
      <c r="BH71" s="36"/>
      <c r="BI71" s="36"/>
      <c r="BJ71" s="36"/>
      <c r="BK71" s="34">
        <v>0.0</v>
      </c>
      <c r="BL71" s="34">
        <v>0.0</v>
      </c>
      <c r="BM71" s="34">
        <v>0.0</v>
      </c>
      <c r="BN71" s="34">
        <v>0.014</v>
      </c>
      <c r="BO71" s="34">
        <v>0.014</v>
      </c>
      <c r="BP71" s="34" t="s">
        <v>63</v>
      </c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43" t="s">
        <v>1161</v>
      </c>
    </row>
    <row r="72" ht="15.75" customHeight="1">
      <c r="A72" s="29" t="s">
        <v>371</v>
      </c>
      <c r="B72" s="18" t="s">
        <v>1078</v>
      </c>
      <c r="C72" s="29" t="s">
        <v>93</v>
      </c>
      <c r="D72" s="29" t="s">
        <v>1162</v>
      </c>
      <c r="E72" s="29">
        <v>14.0</v>
      </c>
      <c r="F72" s="29">
        <v>14.0</v>
      </c>
      <c r="G72" s="29">
        <v>14.0</v>
      </c>
      <c r="H72" s="29" t="s">
        <v>64</v>
      </c>
      <c r="I72" s="46">
        <v>-0.5139962819</v>
      </c>
      <c r="J72" s="45">
        <v>-0.4838</v>
      </c>
      <c r="K72" s="29"/>
      <c r="L72" s="29"/>
      <c r="M72" s="29">
        <v>-0.499</v>
      </c>
      <c r="N72" s="29">
        <v>0.3842</v>
      </c>
      <c r="O72" s="29">
        <v>6.0714</v>
      </c>
      <c r="P72" s="29">
        <v>1.01635</v>
      </c>
      <c r="Q72" s="29"/>
      <c r="R72" s="29">
        <v>6.6429</v>
      </c>
      <c r="S72" s="29">
        <v>1.19982</v>
      </c>
      <c r="T72" s="29"/>
      <c r="U72" s="30"/>
      <c r="V72" s="30"/>
      <c r="W72" s="30"/>
      <c r="X72" s="31" t="s">
        <v>1079</v>
      </c>
      <c r="Y72" s="31" t="s">
        <v>1063</v>
      </c>
      <c r="Z72" s="30"/>
      <c r="AA72" s="30"/>
      <c r="AB72" s="30"/>
      <c r="AC72" s="30"/>
      <c r="AD72" s="29"/>
      <c r="AE72" s="29">
        <v>0.1148</v>
      </c>
      <c r="AF72" s="31" t="s">
        <v>1064</v>
      </c>
      <c r="AG72" s="29" t="s">
        <v>355</v>
      </c>
      <c r="AH72" s="29" t="s">
        <v>357</v>
      </c>
      <c r="AI72" s="29">
        <v>0.0</v>
      </c>
      <c r="AJ72" s="40">
        <v>1.0</v>
      </c>
      <c r="AK72" s="40" t="s">
        <v>183</v>
      </c>
      <c r="AL72" s="29" t="s">
        <v>114</v>
      </c>
      <c r="AM72" s="29" t="s">
        <v>71</v>
      </c>
      <c r="AN72" s="29" t="s">
        <v>201</v>
      </c>
      <c r="AO72" s="29" t="s">
        <v>359</v>
      </c>
      <c r="AP72" s="40" t="s">
        <v>117</v>
      </c>
      <c r="AQ72" s="40" t="s">
        <v>75</v>
      </c>
      <c r="AR72" s="29">
        <v>0.0</v>
      </c>
      <c r="AS72" s="29">
        <v>40.0</v>
      </c>
      <c r="AT72" s="29">
        <v>0.5</v>
      </c>
      <c r="AU72" s="29">
        <v>4.0</v>
      </c>
      <c r="AV72" s="29">
        <v>0.0</v>
      </c>
      <c r="AW72" s="29">
        <v>1.0</v>
      </c>
      <c r="AX72" s="33" t="s">
        <v>23</v>
      </c>
      <c r="AY72" s="33">
        <v>0.0</v>
      </c>
      <c r="AZ72" s="33">
        <v>1.0</v>
      </c>
      <c r="BA72" s="34">
        <v>1.0</v>
      </c>
      <c r="BB72" s="34">
        <v>0.0</v>
      </c>
      <c r="BC72" s="34">
        <v>0.0</v>
      </c>
      <c r="BD72" s="35">
        <v>0.0</v>
      </c>
      <c r="BE72" s="35">
        <v>0.0</v>
      </c>
      <c r="BF72" s="35" t="s">
        <v>1089</v>
      </c>
      <c r="BG72" s="34"/>
      <c r="BH72" s="36"/>
      <c r="BI72" s="36"/>
      <c r="BJ72" s="36"/>
      <c r="BK72" s="34">
        <v>0.0</v>
      </c>
      <c r="BL72" s="34">
        <v>0.0</v>
      </c>
      <c r="BM72" s="34">
        <v>0.0</v>
      </c>
      <c r="BN72" s="34">
        <v>0.014</v>
      </c>
      <c r="BO72" s="34">
        <v>0.014</v>
      </c>
      <c r="BP72" s="34" t="s">
        <v>63</v>
      </c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43" t="s">
        <v>1161</v>
      </c>
    </row>
    <row r="73" ht="15.75" customHeight="1">
      <c r="A73" s="28" t="s">
        <v>373</v>
      </c>
      <c r="B73" s="18" t="s">
        <v>1061</v>
      </c>
      <c r="C73" s="29" t="s">
        <v>93</v>
      </c>
      <c r="D73" s="40" t="s">
        <v>1106</v>
      </c>
      <c r="E73" s="40">
        <v>15.0</v>
      </c>
      <c r="F73" s="40">
        <v>15.0</v>
      </c>
      <c r="G73" s="40">
        <v>15.0</v>
      </c>
      <c r="H73" s="29" t="s">
        <v>197</v>
      </c>
      <c r="I73" s="46">
        <v>0.2581257352</v>
      </c>
      <c r="J73" s="45">
        <v>0.244</v>
      </c>
      <c r="K73" s="40"/>
      <c r="L73" s="50"/>
      <c r="M73" s="30"/>
      <c r="N73" s="30"/>
      <c r="O73" s="30">
        <v>117.1677019</v>
      </c>
      <c r="P73" s="30">
        <v>106.5190699</v>
      </c>
      <c r="Q73" s="30">
        <v>27.50310559</v>
      </c>
      <c r="R73" s="30">
        <v>88.99378882</v>
      </c>
      <c r="S73" s="30">
        <v>111.7151221</v>
      </c>
      <c r="T73" s="30">
        <v>28.8447205</v>
      </c>
      <c r="U73" s="40"/>
      <c r="V73" s="40"/>
      <c r="W73" s="40"/>
      <c r="X73" s="31" t="s">
        <v>1079</v>
      </c>
      <c r="Y73" s="31" t="s">
        <v>1068</v>
      </c>
      <c r="Z73" s="29"/>
      <c r="AA73" s="30"/>
      <c r="AB73" s="30"/>
      <c r="AC73" s="30"/>
      <c r="AD73" s="29"/>
      <c r="AE73" s="30"/>
      <c r="AF73" s="30" t="s">
        <v>1064</v>
      </c>
      <c r="AG73" s="40" t="s">
        <v>374</v>
      </c>
      <c r="AH73" s="40" t="s">
        <v>112</v>
      </c>
      <c r="AI73" s="40">
        <v>1.0</v>
      </c>
      <c r="AJ73" s="40">
        <v>0.0</v>
      </c>
      <c r="AK73" s="40"/>
      <c r="AL73" s="40" t="s">
        <v>1163</v>
      </c>
      <c r="AM73" s="40" t="s">
        <v>107</v>
      </c>
      <c r="AN73" s="40" t="s">
        <v>377</v>
      </c>
      <c r="AO73" s="40" t="s">
        <v>73</v>
      </c>
      <c r="AP73" s="40" t="s">
        <v>212</v>
      </c>
      <c r="AQ73" s="40" t="s">
        <v>75</v>
      </c>
      <c r="AR73" s="40">
        <v>1.0</v>
      </c>
      <c r="AS73" s="40">
        <v>9.85</v>
      </c>
      <c r="AT73" s="40">
        <v>1.5</v>
      </c>
      <c r="AU73" s="40">
        <v>10.0</v>
      </c>
      <c r="AV73" s="40">
        <v>0.0</v>
      </c>
      <c r="AW73" s="40">
        <v>0.0</v>
      </c>
      <c r="AX73" s="33" t="s">
        <v>136</v>
      </c>
      <c r="AY73" s="33">
        <v>0.0</v>
      </c>
      <c r="AZ73" s="33">
        <v>1.0</v>
      </c>
      <c r="BA73" s="38">
        <v>1.0</v>
      </c>
      <c r="BB73" s="34">
        <v>0.0</v>
      </c>
      <c r="BC73" s="34">
        <v>0.0</v>
      </c>
      <c r="BD73" s="35">
        <v>0.0</v>
      </c>
      <c r="BE73" s="35">
        <v>1.0</v>
      </c>
      <c r="BF73" s="35" t="s">
        <v>1089</v>
      </c>
      <c r="BG73" s="38">
        <v>15.0</v>
      </c>
      <c r="BH73" s="38">
        <v>61.66</v>
      </c>
      <c r="BI73" s="38">
        <v>3.71</v>
      </c>
      <c r="BJ73" s="38">
        <v>6.0</v>
      </c>
      <c r="BK73" s="38">
        <v>0.0</v>
      </c>
      <c r="BL73" s="38">
        <v>0.0</v>
      </c>
      <c r="BM73" s="38">
        <v>0.0</v>
      </c>
      <c r="BN73" s="36">
        <v>0.04</v>
      </c>
      <c r="BO73" s="38">
        <v>0.04</v>
      </c>
      <c r="BP73" s="34" t="s">
        <v>63</v>
      </c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9" t="s">
        <v>1164</v>
      </c>
    </row>
    <row r="74" ht="15.75" customHeight="1">
      <c r="A74" s="40" t="s">
        <v>379</v>
      </c>
      <c r="B74" s="18" t="s">
        <v>1061</v>
      </c>
      <c r="C74" s="29" t="s">
        <v>93</v>
      </c>
      <c r="D74" s="40" t="s">
        <v>1106</v>
      </c>
      <c r="E74" s="40">
        <v>15.0</v>
      </c>
      <c r="F74" s="40">
        <v>15.0</v>
      </c>
      <c r="G74" s="40">
        <v>15.0</v>
      </c>
      <c r="H74" s="29" t="s">
        <v>197</v>
      </c>
      <c r="I74" s="46">
        <v>1.032120416</v>
      </c>
      <c r="J74" s="45">
        <v>0.9758</v>
      </c>
      <c r="K74" s="40"/>
      <c r="L74" s="50"/>
      <c r="M74" s="30"/>
      <c r="N74" s="30"/>
      <c r="O74" s="30">
        <v>2.638069705</v>
      </c>
      <c r="P74" s="30">
        <v>1.759975006</v>
      </c>
      <c r="Q74" s="30">
        <v>0.4544235925</v>
      </c>
      <c r="R74" s="30">
        <v>1.214477212</v>
      </c>
      <c r="S74" s="30">
        <v>0.8410500028</v>
      </c>
      <c r="T74" s="30">
        <v>0.2171581769</v>
      </c>
      <c r="U74" s="40"/>
      <c r="V74" s="40"/>
      <c r="W74" s="40"/>
      <c r="X74" s="31" t="s">
        <v>1079</v>
      </c>
      <c r="Y74" s="31" t="s">
        <v>1068</v>
      </c>
      <c r="Z74" s="29"/>
      <c r="AA74" s="30"/>
      <c r="AB74" s="30"/>
      <c r="AC74" s="30"/>
      <c r="AD74" s="29"/>
      <c r="AE74" s="30"/>
      <c r="AF74" s="30" t="s">
        <v>1064</v>
      </c>
      <c r="AG74" s="40" t="s">
        <v>374</v>
      </c>
      <c r="AH74" s="40" t="s">
        <v>112</v>
      </c>
      <c r="AI74" s="40">
        <v>1.0</v>
      </c>
      <c r="AJ74" s="40">
        <v>0.0</v>
      </c>
      <c r="AK74" s="40"/>
      <c r="AL74" s="40" t="s">
        <v>1165</v>
      </c>
      <c r="AM74" s="40" t="s">
        <v>107</v>
      </c>
      <c r="AN74" s="40" t="s">
        <v>377</v>
      </c>
      <c r="AO74" s="40" t="s">
        <v>73</v>
      </c>
      <c r="AP74" s="40" t="s">
        <v>212</v>
      </c>
      <c r="AQ74" s="40" t="s">
        <v>75</v>
      </c>
      <c r="AR74" s="40">
        <v>1.0</v>
      </c>
      <c r="AS74" s="40">
        <v>9.85</v>
      </c>
      <c r="AT74" s="40">
        <v>1.5</v>
      </c>
      <c r="AU74" s="40">
        <v>10.0</v>
      </c>
      <c r="AV74" s="40">
        <v>0.0</v>
      </c>
      <c r="AW74" s="40">
        <v>0.0</v>
      </c>
      <c r="AX74" s="33" t="s">
        <v>136</v>
      </c>
      <c r="AY74" s="33">
        <v>0.0</v>
      </c>
      <c r="AZ74" s="33">
        <v>1.0</v>
      </c>
      <c r="BA74" s="38">
        <v>1.0</v>
      </c>
      <c r="BB74" s="34">
        <v>0.0</v>
      </c>
      <c r="BC74" s="34">
        <v>0.0</v>
      </c>
      <c r="BD74" s="35">
        <v>0.0</v>
      </c>
      <c r="BE74" s="35">
        <v>1.0</v>
      </c>
      <c r="BF74" s="35" t="s">
        <v>1089</v>
      </c>
      <c r="BG74" s="38"/>
      <c r="BH74" s="38"/>
      <c r="BI74" s="38"/>
      <c r="BJ74" s="38"/>
      <c r="BK74" s="38">
        <v>0.0</v>
      </c>
      <c r="BL74" s="38">
        <v>0.0</v>
      </c>
      <c r="BM74" s="38">
        <v>0.0</v>
      </c>
      <c r="BN74" s="36">
        <v>0.04</v>
      </c>
      <c r="BO74" s="38">
        <v>0.04</v>
      </c>
      <c r="BP74" s="34" t="s">
        <v>63</v>
      </c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 t="s">
        <v>1164</v>
      </c>
    </row>
    <row r="75" ht="15.75" customHeight="1">
      <c r="A75" s="40" t="s">
        <v>382</v>
      </c>
      <c r="B75" s="18" t="s">
        <v>1061</v>
      </c>
      <c r="C75" s="29" t="s">
        <v>93</v>
      </c>
      <c r="D75" s="40" t="s">
        <v>1106</v>
      </c>
      <c r="E75" s="40">
        <v>15.0</v>
      </c>
      <c r="F75" s="40">
        <v>15.0</v>
      </c>
      <c r="G75" s="40">
        <v>15.0</v>
      </c>
      <c r="H75" s="29" t="s">
        <v>197</v>
      </c>
      <c r="I75" s="46">
        <v>0.06123540359</v>
      </c>
      <c r="J75" s="45">
        <v>0.0579</v>
      </c>
      <c r="K75" s="40"/>
      <c r="L75" s="50"/>
      <c r="M75" s="30"/>
      <c r="N75" s="30"/>
      <c r="O75" s="30">
        <v>94.80745342</v>
      </c>
      <c r="P75" s="30">
        <v>74.47674807</v>
      </c>
      <c r="Q75" s="30">
        <v>19.22981366</v>
      </c>
      <c r="R75" s="30">
        <v>88.99378882</v>
      </c>
      <c r="S75" s="30">
        <v>111.7151221</v>
      </c>
      <c r="T75" s="30">
        <v>28.8447205</v>
      </c>
      <c r="U75" s="40"/>
      <c r="V75" s="40"/>
      <c r="W75" s="40"/>
      <c r="X75" s="31" t="s">
        <v>1079</v>
      </c>
      <c r="Y75" s="31" t="s">
        <v>1068</v>
      </c>
      <c r="Z75" s="29"/>
      <c r="AA75" s="30"/>
      <c r="AB75" s="30"/>
      <c r="AC75" s="30"/>
      <c r="AD75" s="29"/>
      <c r="AE75" s="30"/>
      <c r="AF75" s="30" t="s">
        <v>1064</v>
      </c>
      <c r="AG75" s="40" t="s">
        <v>374</v>
      </c>
      <c r="AH75" s="40" t="s">
        <v>112</v>
      </c>
      <c r="AI75" s="40">
        <v>1.0</v>
      </c>
      <c r="AJ75" s="40">
        <v>0.0</v>
      </c>
      <c r="AK75" s="40"/>
      <c r="AL75" s="40" t="s">
        <v>1163</v>
      </c>
      <c r="AM75" s="40" t="s">
        <v>107</v>
      </c>
      <c r="AN75" s="40" t="s">
        <v>377</v>
      </c>
      <c r="AO75" s="40" t="s">
        <v>73</v>
      </c>
      <c r="AP75" s="40" t="s">
        <v>212</v>
      </c>
      <c r="AQ75" s="40" t="s">
        <v>75</v>
      </c>
      <c r="AR75" s="40">
        <v>1.0</v>
      </c>
      <c r="AS75" s="40">
        <v>12.01</v>
      </c>
      <c r="AT75" s="40">
        <v>1.5</v>
      </c>
      <c r="AU75" s="40">
        <v>10.0</v>
      </c>
      <c r="AV75" s="40">
        <v>0.0</v>
      </c>
      <c r="AW75" s="40">
        <v>0.0</v>
      </c>
      <c r="AX75" s="33" t="s">
        <v>136</v>
      </c>
      <c r="AY75" s="33">
        <v>0.0</v>
      </c>
      <c r="AZ75" s="33">
        <v>1.0</v>
      </c>
      <c r="BA75" s="38">
        <v>1.0</v>
      </c>
      <c r="BB75" s="34">
        <v>0.0</v>
      </c>
      <c r="BC75" s="34">
        <v>0.0</v>
      </c>
      <c r="BD75" s="35">
        <v>0.0</v>
      </c>
      <c r="BE75" s="35">
        <v>1.0</v>
      </c>
      <c r="BF75" s="35" t="s">
        <v>1089</v>
      </c>
      <c r="BG75" s="38"/>
      <c r="BH75" s="38"/>
      <c r="BI75" s="38"/>
      <c r="BJ75" s="38"/>
      <c r="BK75" s="38">
        <v>0.0</v>
      </c>
      <c r="BL75" s="38">
        <v>0.0</v>
      </c>
      <c r="BM75" s="38">
        <v>0.0</v>
      </c>
      <c r="BN75" s="36">
        <v>0.04</v>
      </c>
      <c r="BO75" s="38">
        <v>0.04</v>
      </c>
      <c r="BP75" s="34" t="s">
        <v>63</v>
      </c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 t="s">
        <v>1164</v>
      </c>
    </row>
    <row r="76" ht="15.75" customHeight="1">
      <c r="A76" s="40" t="s">
        <v>384</v>
      </c>
      <c r="B76" s="18" t="s">
        <v>1061</v>
      </c>
      <c r="C76" s="29" t="s">
        <v>93</v>
      </c>
      <c r="D76" s="40" t="s">
        <v>1106</v>
      </c>
      <c r="E76" s="40">
        <v>15.0</v>
      </c>
      <c r="F76" s="40">
        <v>15.0</v>
      </c>
      <c r="G76" s="40">
        <v>15.0</v>
      </c>
      <c r="H76" s="29" t="s">
        <v>197</v>
      </c>
      <c r="I76" s="46">
        <v>0.5676623675</v>
      </c>
      <c r="J76" s="45">
        <v>0.5367</v>
      </c>
      <c r="K76" s="40"/>
      <c r="L76" s="50"/>
      <c r="M76" s="30"/>
      <c r="N76" s="30"/>
      <c r="O76" s="30">
        <v>2.18766756</v>
      </c>
      <c r="P76" s="30">
        <v>2.273950008</v>
      </c>
      <c r="Q76" s="30">
        <v>0.5871313673</v>
      </c>
      <c r="R76" s="30">
        <v>1.214477212</v>
      </c>
      <c r="S76" s="30">
        <v>0.8410500028</v>
      </c>
      <c r="T76" s="30">
        <v>0.2171581769</v>
      </c>
      <c r="U76" s="40"/>
      <c r="V76" s="40"/>
      <c r="W76" s="40"/>
      <c r="X76" s="31" t="s">
        <v>1079</v>
      </c>
      <c r="Y76" s="31" t="s">
        <v>1068</v>
      </c>
      <c r="Z76" s="29"/>
      <c r="AA76" s="30"/>
      <c r="AB76" s="30"/>
      <c r="AC76" s="30"/>
      <c r="AD76" s="29"/>
      <c r="AE76" s="30"/>
      <c r="AF76" s="30" t="s">
        <v>1064</v>
      </c>
      <c r="AG76" s="40" t="s">
        <v>374</v>
      </c>
      <c r="AH76" s="40" t="s">
        <v>112</v>
      </c>
      <c r="AI76" s="40">
        <v>1.0</v>
      </c>
      <c r="AJ76" s="40">
        <v>0.0</v>
      </c>
      <c r="AK76" s="40"/>
      <c r="AL76" s="40" t="s">
        <v>1165</v>
      </c>
      <c r="AM76" s="40" t="s">
        <v>107</v>
      </c>
      <c r="AN76" s="40" t="s">
        <v>377</v>
      </c>
      <c r="AO76" s="40" t="s">
        <v>73</v>
      </c>
      <c r="AP76" s="40" t="s">
        <v>212</v>
      </c>
      <c r="AQ76" s="40" t="s">
        <v>75</v>
      </c>
      <c r="AR76" s="40">
        <v>1.0</v>
      </c>
      <c r="AS76" s="40">
        <v>12.01</v>
      </c>
      <c r="AT76" s="40">
        <v>1.5</v>
      </c>
      <c r="AU76" s="40">
        <v>10.0</v>
      </c>
      <c r="AV76" s="40">
        <v>0.0</v>
      </c>
      <c r="AW76" s="40">
        <v>0.0</v>
      </c>
      <c r="AX76" s="33" t="s">
        <v>136</v>
      </c>
      <c r="AY76" s="33">
        <v>0.0</v>
      </c>
      <c r="AZ76" s="33">
        <v>1.0</v>
      </c>
      <c r="BA76" s="38">
        <v>1.0</v>
      </c>
      <c r="BB76" s="34">
        <v>0.0</v>
      </c>
      <c r="BC76" s="34">
        <v>0.0</v>
      </c>
      <c r="BD76" s="35">
        <v>0.0</v>
      </c>
      <c r="BE76" s="35">
        <v>1.0</v>
      </c>
      <c r="BF76" s="35" t="s">
        <v>1089</v>
      </c>
      <c r="BG76" s="38"/>
      <c r="BH76" s="38"/>
      <c r="BI76" s="38"/>
      <c r="BJ76" s="38"/>
      <c r="BK76" s="38">
        <v>0.0</v>
      </c>
      <c r="BL76" s="38">
        <v>0.0</v>
      </c>
      <c r="BM76" s="38">
        <v>0.0</v>
      </c>
      <c r="BN76" s="36">
        <v>0.04</v>
      </c>
      <c r="BO76" s="38">
        <v>0.04</v>
      </c>
      <c r="BP76" s="34" t="s">
        <v>63</v>
      </c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 t="s">
        <v>1164</v>
      </c>
    </row>
    <row r="77" ht="15.75" customHeight="1">
      <c r="A77" s="40" t="s">
        <v>1166</v>
      </c>
      <c r="B77" s="18" t="s">
        <v>1061</v>
      </c>
      <c r="C77" s="29" t="s">
        <v>93</v>
      </c>
      <c r="D77" s="40" t="s">
        <v>1106</v>
      </c>
      <c r="E77" s="40">
        <v>15.0</v>
      </c>
      <c r="F77" s="40">
        <v>15.0</v>
      </c>
      <c r="G77" s="40">
        <v>15.0</v>
      </c>
      <c r="H77" s="29" t="s">
        <v>197</v>
      </c>
      <c r="I77" s="46">
        <v>0.3459008987</v>
      </c>
      <c r="J77" s="45">
        <v>0.327</v>
      </c>
      <c r="K77" s="40"/>
      <c r="L77" s="50"/>
      <c r="M77" s="30"/>
      <c r="N77" s="30"/>
      <c r="O77" s="30">
        <v>147.1304348</v>
      </c>
      <c r="P77" s="30">
        <v>119.5092004</v>
      </c>
      <c r="Q77" s="30">
        <v>30.85714286</v>
      </c>
      <c r="R77" s="30">
        <v>110.0124224</v>
      </c>
      <c r="S77" s="30">
        <v>93.52893944</v>
      </c>
      <c r="T77" s="30">
        <v>24.14906832</v>
      </c>
      <c r="U77" s="40"/>
      <c r="V77" s="40"/>
      <c r="W77" s="40"/>
      <c r="X77" s="31" t="s">
        <v>1079</v>
      </c>
      <c r="Y77" s="31" t="s">
        <v>1068</v>
      </c>
      <c r="Z77" s="29"/>
      <c r="AA77" s="30"/>
      <c r="AB77" s="30"/>
      <c r="AC77" s="30"/>
      <c r="AD77" s="29"/>
      <c r="AE77" s="30"/>
      <c r="AF77" s="30" t="s">
        <v>1064</v>
      </c>
      <c r="AG77" s="40" t="s">
        <v>374</v>
      </c>
      <c r="AH77" s="40" t="s">
        <v>112</v>
      </c>
      <c r="AI77" s="40">
        <v>1.0</v>
      </c>
      <c r="AJ77" s="40">
        <v>0.0</v>
      </c>
      <c r="AK77" s="40"/>
      <c r="AL77" s="40" t="s">
        <v>1167</v>
      </c>
      <c r="AM77" s="40" t="s">
        <v>107</v>
      </c>
      <c r="AN77" s="40" t="s">
        <v>377</v>
      </c>
      <c r="AO77" s="40" t="s">
        <v>73</v>
      </c>
      <c r="AP77" s="40" t="s">
        <v>212</v>
      </c>
      <c r="AQ77" s="40" t="s">
        <v>75</v>
      </c>
      <c r="AR77" s="40">
        <v>1.0</v>
      </c>
      <c r="AS77" s="40">
        <v>9.85</v>
      </c>
      <c r="AT77" s="40">
        <v>1.5</v>
      </c>
      <c r="AU77" s="40">
        <v>10.0</v>
      </c>
      <c r="AV77" s="40">
        <v>0.0</v>
      </c>
      <c r="AW77" s="40">
        <v>0.0</v>
      </c>
      <c r="AX77" s="33" t="s">
        <v>136</v>
      </c>
      <c r="AY77" s="33">
        <v>0.0</v>
      </c>
      <c r="AZ77" s="33">
        <v>1.0</v>
      </c>
      <c r="BA77" s="38">
        <v>1.0</v>
      </c>
      <c r="BB77" s="34">
        <v>0.0</v>
      </c>
      <c r="BC77" s="34">
        <v>0.0</v>
      </c>
      <c r="BD77" s="35">
        <v>0.0</v>
      </c>
      <c r="BE77" s="35">
        <v>1.0</v>
      </c>
      <c r="BF77" s="35" t="s">
        <v>1089</v>
      </c>
      <c r="BG77" s="38"/>
      <c r="BH77" s="38"/>
      <c r="BI77" s="38"/>
      <c r="BJ77" s="38"/>
      <c r="BK77" s="38">
        <v>0.0</v>
      </c>
      <c r="BL77" s="38">
        <v>0.0</v>
      </c>
      <c r="BM77" s="38">
        <v>0.0</v>
      </c>
      <c r="BN77" s="36">
        <v>0.04</v>
      </c>
      <c r="BO77" s="38">
        <v>0.04</v>
      </c>
      <c r="BP77" s="34" t="s">
        <v>63</v>
      </c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9" t="s">
        <v>1164</v>
      </c>
    </row>
    <row r="78" ht="15.75" customHeight="1">
      <c r="A78" s="40" t="s">
        <v>1168</v>
      </c>
      <c r="B78" s="18" t="s">
        <v>1061</v>
      </c>
      <c r="C78" s="29" t="s">
        <v>93</v>
      </c>
      <c r="D78" s="40" t="s">
        <v>1106</v>
      </c>
      <c r="E78" s="40">
        <v>15.0</v>
      </c>
      <c r="F78" s="40">
        <v>15.0</v>
      </c>
      <c r="G78" s="40">
        <v>15.0</v>
      </c>
      <c r="H78" s="29" t="s">
        <v>197</v>
      </c>
      <c r="I78" s="46">
        <v>0.7183301093</v>
      </c>
      <c r="J78" s="45">
        <v>0.6791</v>
      </c>
      <c r="K78" s="40"/>
      <c r="L78" s="50"/>
      <c r="M78" s="30"/>
      <c r="N78" s="30"/>
      <c r="O78" s="30">
        <v>2.432975871</v>
      </c>
      <c r="P78" s="30">
        <v>1.759975006</v>
      </c>
      <c r="Q78" s="30">
        <v>0.4544235925</v>
      </c>
      <c r="R78" s="30">
        <v>1.351206434</v>
      </c>
      <c r="S78" s="30">
        <v>1.199275004</v>
      </c>
      <c r="T78" s="30">
        <v>0.3096514745</v>
      </c>
      <c r="U78" s="40"/>
      <c r="V78" s="40"/>
      <c r="W78" s="40"/>
      <c r="X78" s="31" t="s">
        <v>1079</v>
      </c>
      <c r="Y78" s="31" t="s">
        <v>1068</v>
      </c>
      <c r="Z78" s="29"/>
      <c r="AA78" s="30"/>
      <c r="AB78" s="30"/>
      <c r="AC78" s="30"/>
      <c r="AD78" s="29"/>
      <c r="AE78" s="30"/>
      <c r="AF78" s="30" t="s">
        <v>1064</v>
      </c>
      <c r="AG78" s="40" t="s">
        <v>374</v>
      </c>
      <c r="AH78" s="40" t="s">
        <v>112</v>
      </c>
      <c r="AI78" s="40">
        <v>1.0</v>
      </c>
      <c r="AJ78" s="40">
        <v>0.0</v>
      </c>
      <c r="AK78" s="40"/>
      <c r="AL78" s="40" t="s">
        <v>1169</v>
      </c>
      <c r="AM78" s="40" t="s">
        <v>107</v>
      </c>
      <c r="AN78" s="40" t="s">
        <v>377</v>
      </c>
      <c r="AO78" s="40" t="s">
        <v>73</v>
      </c>
      <c r="AP78" s="40" t="s">
        <v>212</v>
      </c>
      <c r="AQ78" s="40" t="s">
        <v>75</v>
      </c>
      <c r="AR78" s="40">
        <v>1.0</v>
      </c>
      <c r="AS78" s="40">
        <v>9.85</v>
      </c>
      <c r="AT78" s="40">
        <v>1.5</v>
      </c>
      <c r="AU78" s="40">
        <v>10.0</v>
      </c>
      <c r="AV78" s="40">
        <v>0.0</v>
      </c>
      <c r="AW78" s="40">
        <v>0.0</v>
      </c>
      <c r="AX78" s="33" t="s">
        <v>136</v>
      </c>
      <c r="AY78" s="33">
        <v>0.0</v>
      </c>
      <c r="AZ78" s="33">
        <v>1.0</v>
      </c>
      <c r="BA78" s="38">
        <v>1.0</v>
      </c>
      <c r="BB78" s="34">
        <v>0.0</v>
      </c>
      <c r="BC78" s="34">
        <v>0.0</v>
      </c>
      <c r="BD78" s="35">
        <v>0.0</v>
      </c>
      <c r="BE78" s="35">
        <v>1.0</v>
      </c>
      <c r="BF78" s="35" t="s">
        <v>1089</v>
      </c>
      <c r="BG78" s="38"/>
      <c r="BH78" s="38"/>
      <c r="BI78" s="38"/>
      <c r="BJ78" s="38"/>
      <c r="BK78" s="38">
        <v>0.0</v>
      </c>
      <c r="BL78" s="38">
        <v>0.0</v>
      </c>
      <c r="BM78" s="38">
        <v>0.0</v>
      </c>
      <c r="BN78" s="36">
        <v>0.04</v>
      </c>
      <c r="BO78" s="38">
        <v>0.04</v>
      </c>
      <c r="BP78" s="34" t="s">
        <v>63</v>
      </c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 t="s">
        <v>1164</v>
      </c>
    </row>
    <row r="79" ht="15.75" customHeight="1">
      <c r="A79" s="40" t="s">
        <v>1170</v>
      </c>
      <c r="B79" s="18" t="s">
        <v>1061</v>
      </c>
      <c r="C79" s="29" t="s">
        <v>93</v>
      </c>
      <c r="D79" s="40" t="s">
        <v>1106</v>
      </c>
      <c r="E79" s="40">
        <v>15.0</v>
      </c>
      <c r="F79" s="40">
        <v>15.0</v>
      </c>
      <c r="G79" s="40">
        <v>15.0</v>
      </c>
      <c r="H79" s="29" t="s">
        <v>197</v>
      </c>
      <c r="I79" s="46">
        <v>0.1896850606</v>
      </c>
      <c r="J79" s="45">
        <v>0.1793</v>
      </c>
      <c r="K79" s="40"/>
      <c r="L79" s="50"/>
      <c r="M79" s="30"/>
      <c r="N79" s="30"/>
      <c r="O79" s="30">
        <v>129.9130435</v>
      </c>
      <c r="P79" s="30">
        <v>115.1791569</v>
      </c>
      <c r="Q79" s="30">
        <v>29.73913043</v>
      </c>
      <c r="R79" s="30">
        <v>110.0124224</v>
      </c>
      <c r="S79" s="30">
        <v>93.52893944</v>
      </c>
      <c r="T79" s="30">
        <v>24.14906832</v>
      </c>
      <c r="U79" s="40"/>
      <c r="V79" s="40"/>
      <c r="W79" s="40"/>
      <c r="X79" s="31" t="s">
        <v>1079</v>
      </c>
      <c r="Y79" s="31" t="s">
        <v>1068</v>
      </c>
      <c r="Z79" s="29"/>
      <c r="AA79" s="30"/>
      <c r="AB79" s="30"/>
      <c r="AC79" s="30"/>
      <c r="AD79" s="29"/>
      <c r="AE79" s="30"/>
      <c r="AF79" s="30" t="s">
        <v>1064</v>
      </c>
      <c r="AG79" s="40" t="s">
        <v>374</v>
      </c>
      <c r="AH79" s="40" t="s">
        <v>112</v>
      </c>
      <c r="AI79" s="40">
        <v>1.0</v>
      </c>
      <c r="AJ79" s="40">
        <v>0.0</v>
      </c>
      <c r="AK79" s="40"/>
      <c r="AL79" s="40" t="s">
        <v>1167</v>
      </c>
      <c r="AM79" s="40" t="s">
        <v>107</v>
      </c>
      <c r="AN79" s="40" t="s">
        <v>377</v>
      </c>
      <c r="AO79" s="40" t="s">
        <v>73</v>
      </c>
      <c r="AP79" s="40" t="s">
        <v>212</v>
      </c>
      <c r="AQ79" s="40" t="s">
        <v>75</v>
      </c>
      <c r="AR79" s="40">
        <v>1.0</v>
      </c>
      <c r="AS79" s="40">
        <v>12.01</v>
      </c>
      <c r="AT79" s="40">
        <v>1.5</v>
      </c>
      <c r="AU79" s="40">
        <v>10.0</v>
      </c>
      <c r="AV79" s="40">
        <v>0.0</v>
      </c>
      <c r="AW79" s="40">
        <v>0.0</v>
      </c>
      <c r="AX79" s="33" t="s">
        <v>136</v>
      </c>
      <c r="AY79" s="33">
        <v>0.0</v>
      </c>
      <c r="AZ79" s="33">
        <v>1.0</v>
      </c>
      <c r="BA79" s="38">
        <v>1.0</v>
      </c>
      <c r="BB79" s="34">
        <v>0.0</v>
      </c>
      <c r="BC79" s="34">
        <v>0.0</v>
      </c>
      <c r="BD79" s="35">
        <v>0.0</v>
      </c>
      <c r="BE79" s="35">
        <v>1.0</v>
      </c>
      <c r="BF79" s="35" t="s">
        <v>1089</v>
      </c>
      <c r="BG79" s="38"/>
      <c r="BH79" s="38"/>
      <c r="BI79" s="38"/>
      <c r="BJ79" s="38"/>
      <c r="BK79" s="38">
        <v>0.0</v>
      </c>
      <c r="BL79" s="38">
        <v>0.0</v>
      </c>
      <c r="BM79" s="38">
        <v>0.0</v>
      </c>
      <c r="BN79" s="36">
        <v>0.04</v>
      </c>
      <c r="BO79" s="38">
        <v>0.04</v>
      </c>
      <c r="BP79" s="34" t="s">
        <v>63</v>
      </c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 t="s">
        <v>1164</v>
      </c>
    </row>
    <row r="80" ht="15.75" customHeight="1">
      <c r="A80" s="40" t="s">
        <v>1171</v>
      </c>
      <c r="B80" s="18" t="s">
        <v>1061</v>
      </c>
      <c r="C80" s="29" t="s">
        <v>93</v>
      </c>
      <c r="D80" s="40" t="s">
        <v>1106</v>
      </c>
      <c r="E80" s="40">
        <v>15.0</v>
      </c>
      <c r="F80" s="40">
        <v>15.0</v>
      </c>
      <c r="G80" s="40">
        <v>15.0</v>
      </c>
      <c r="H80" s="29" t="s">
        <v>197</v>
      </c>
      <c r="I80" s="46">
        <v>0.4228188595</v>
      </c>
      <c r="J80" s="45">
        <v>0.3998</v>
      </c>
      <c r="K80" s="40"/>
      <c r="L80" s="50"/>
      <c r="M80" s="30"/>
      <c r="N80" s="30"/>
      <c r="O80" s="30">
        <v>2.034852547</v>
      </c>
      <c r="P80" s="30">
        <v>1.946875006</v>
      </c>
      <c r="Q80" s="30">
        <v>0.5026809651</v>
      </c>
      <c r="R80" s="30">
        <v>1.351206434</v>
      </c>
      <c r="S80" s="30">
        <v>1.199275004</v>
      </c>
      <c r="T80" s="30">
        <v>0.3096514745</v>
      </c>
      <c r="U80" s="40"/>
      <c r="V80" s="40"/>
      <c r="W80" s="40"/>
      <c r="X80" s="31" t="s">
        <v>1079</v>
      </c>
      <c r="Y80" s="31" t="s">
        <v>1068</v>
      </c>
      <c r="Z80" s="29"/>
      <c r="AA80" s="30"/>
      <c r="AB80" s="30"/>
      <c r="AC80" s="30"/>
      <c r="AD80" s="29"/>
      <c r="AE80" s="30"/>
      <c r="AF80" s="30" t="s">
        <v>1064</v>
      </c>
      <c r="AG80" s="40" t="s">
        <v>374</v>
      </c>
      <c r="AH80" s="40" t="s">
        <v>112</v>
      </c>
      <c r="AI80" s="40">
        <v>1.0</v>
      </c>
      <c r="AJ80" s="40">
        <v>0.0</v>
      </c>
      <c r="AK80" s="40"/>
      <c r="AL80" s="40" t="s">
        <v>1169</v>
      </c>
      <c r="AM80" s="40" t="s">
        <v>107</v>
      </c>
      <c r="AN80" s="40" t="s">
        <v>377</v>
      </c>
      <c r="AO80" s="40" t="s">
        <v>73</v>
      </c>
      <c r="AP80" s="40" t="s">
        <v>212</v>
      </c>
      <c r="AQ80" s="40" t="s">
        <v>75</v>
      </c>
      <c r="AR80" s="40">
        <v>1.0</v>
      </c>
      <c r="AS80" s="40">
        <v>12.01</v>
      </c>
      <c r="AT80" s="40">
        <v>1.5</v>
      </c>
      <c r="AU80" s="40">
        <v>10.0</v>
      </c>
      <c r="AV80" s="40">
        <v>0.0</v>
      </c>
      <c r="AW80" s="40">
        <v>0.0</v>
      </c>
      <c r="AX80" s="33" t="s">
        <v>136</v>
      </c>
      <c r="AY80" s="33">
        <v>0.0</v>
      </c>
      <c r="AZ80" s="33">
        <v>1.0</v>
      </c>
      <c r="BA80" s="38">
        <v>1.0</v>
      </c>
      <c r="BB80" s="34">
        <v>0.0</v>
      </c>
      <c r="BC80" s="34">
        <v>0.0</v>
      </c>
      <c r="BD80" s="35">
        <v>0.0</v>
      </c>
      <c r="BE80" s="35">
        <v>1.0</v>
      </c>
      <c r="BF80" s="35" t="s">
        <v>1089</v>
      </c>
      <c r="BG80" s="38"/>
      <c r="BH80" s="38"/>
      <c r="BI80" s="38"/>
      <c r="BJ80" s="38"/>
      <c r="BK80" s="38">
        <v>0.0</v>
      </c>
      <c r="BL80" s="38">
        <v>0.0</v>
      </c>
      <c r="BM80" s="38">
        <v>0.0</v>
      </c>
      <c r="BN80" s="36">
        <v>0.04</v>
      </c>
      <c r="BO80" s="38">
        <v>0.04</v>
      </c>
      <c r="BP80" s="34" t="s">
        <v>63</v>
      </c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 t="s">
        <v>1164</v>
      </c>
    </row>
    <row r="81" ht="15.75" customHeight="1">
      <c r="A81" s="40" t="s">
        <v>385</v>
      </c>
      <c r="B81" s="18" t="s">
        <v>1061</v>
      </c>
      <c r="C81" s="29" t="s">
        <v>93</v>
      </c>
      <c r="D81" s="40" t="s">
        <v>62</v>
      </c>
      <c r="E81" s="40">
        <v>20.0</v>
      </c>
      <c r="F81" s="40">
        <v>20.0</v>
      </c>
      <c r="G81" s="40">
        <v>20.0</v>
      </c>
      <c r="H81" s="29" t="s">
        <v>197</v>
      </c>
      <c r="I81" s="46">
        <v>-0.05897322138</v>
      </c>
      <c r="J81" s="45">
        <v>-0.0566</v>
      </c>
      <c r="K81" s="40"/>
      <c r="L81" s="50"/>
      <c r="M81" s="30"/>
      <c r="N81" s="30"/>
      <c r="O81" s="30">
        <v>62.28448276</v>
      </c>
      <c r="P81" s="30">
        <v>87.70783877</v>
      </c>
      <c r="Q81" s="30">
        <v>19.61206897</v>
      </c>
      <c r="R81" s="30">
        <v>67.45689655</v>
      </c>
      <c r="S81" s="30">
        <v>87.70783877</v>
      </c>
      <c r="T81" s="30">
        <v>19.61206897</v>
      </c>
      <c r="U81" s="40"/>
      <c r="V81" s="40"/>
      <c r="W81" s="40"/>
      <c r="X81" s="31" t="s">
        <v>1079</v>
      </c>
      <c r="Y81" s="31" t="s">
        <v>1068</v>
      </c>
      <c r="Z81" s="29"/>
      <c r="AA81" s="30"/>
      <c r="AB81" s="30"/>
      <c r="AC81" s="30"/>
      <c r="AD81" s="29"/>
      <c r="AE81" s="30"/>
      <c r="AF81" s="30" t="s">
        <v>1064</v>
      </c>
      <c r="AG81" s="40" t="s">
        <v>374</v>
      </c>
      <c r="AH81" s="40" t="s">
        <v>67</v>
      </c>
      <c r="AI81" s="40">
        <v>0.0</v>
      </c>
      <c r="AJ81" s="40">
        <v>1.0</v>
      </c>
      <c r="AK81" s="40"/>
      <c r="AL81" s="40" t="s">
        <v>1163</v>
      </c>
      <c r="AM81" s="40" t="s">
        <v>107</v>
      </c>
      <c r="AN81" s="40" t="s">
        <v>377</v>
      </c>
      <c r="AO81" s="40" t="s">
        <v>73</v>
      </c>
      <c r="AP81" s="40" t="s">
        <v>212</v>
      </c>
      <c r="AQ81" s="40" t="s">
        <v>75</v>
      </c>
      <c r="AR81" s="40">
        <v>1.0</v>
      </c>
      <c r="AS81" s="40">
        <v>9.85</v>
      </c>
      <c r="AT81" s="40">
        <v>1.5</v>
      </c>
      <c r="AU81" s="40">
        <v>10.0</v>
      </c>
      <c r="AV81" s="40">
        <v>0.0</v>
      </c>
      <c r="AW81" s="40">
        <v>0.0</v>
      </c>
      <c r="AX81" s="33" t="s">
        <v>136</v>
      </c>
      <c r="AY81" s="33">
        <v>0.0</v>
      </c>
      <c r="AZ81" s="33">
        <v>1.0</v>
      </c>
      <c r="BA81" s="38">
        <v>1.0</v>
      </c>
      <c r="BB81" s="34">
        <v>0.0</v>
      </c>
      <c r="BC81" s="34">
        <v>0.0</v>
      </c>
      <c r="BD81" s="35">
        <v>0.0</v>
      </c>
      <c r="BE81" s="35">
        <v>1.0</v>
      </c>
      <c r="BF81" s="35" t="s">
        <v>1089</v>
      </c>
      <c r="BG81" s="38"/>
      <c r="BH81" s="38"/>
      <c r="BI81" s="38"/>
      <c r="BJ81" s="38"/>
      <c r="BK81" s="38">
        <v>0.0</v>
      </c>
      <c r="BL81" s="38">
        <v>0.0</v>
      </c>
      <c r="BM81" s="38">
        <v>0.0</v>
      </c>
      <c r="BN81" s="36">
        <v>0.04</v>
      </c>
      <c r="BO81" s="38">
        <v>0.04</v>
      </c>
      <c r="BP81" s="34" t="s">
        <v>63</v>
      </c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 t="s">
        <v>1164</v>
      </c>
    </row>
    <row r="82" ht="15.75" customHeight="1">
      <c r="A82" s="40" t="s">
        <v>386</v>
      </c>
      <c r="B82" s="18" t="s">
        <v>1061</v>
      </c>
      <c r="C82" s="29" t="s">
        <v>93</v>
      </c>
      <c r="D82" s="40" t="s">
        <v>62</v>
      </c>
      <c r="E82" s="40">
        <v>20.0</v>
      </c>
      <c r="F82" s="40">
        <v>20.0</v>
      </c>
      <c r="G82" s="40">
        <v>20.0</v>
      </c>
      <c r="H82" s="29" t="s">
        <v>197</v>
      </c>
      <c r="I82" s="46">
        <v>-0.0949143202</v>
      </c>
      <c r="J82" s="45">
        <v>-0.0911</v>
      </c>
      <c r="K82" s="40"/>
      <c r="L82" s="50"/>
      <c r="M82" s="30"/>
      <c r="N82" s="30"/>
      <c r="O82" s="30">
        <v>1.325252525</v>
      </c>
      <c r="P82" s="30">
        <v>2.276723759</v>
      </c>
      <c r="Q82" s="30">
        <v>0.5090909091</v>
      </c>
      <c r="R82" s="30">
        <v>1.531313131</v>
      </c>
      <c r="S82" s="30">
        <v>2.059892925</v>
      </c>
      <c r="T82" s="30">
        <v>0.4606060606</v>
      </c>
      <c r="U82" s="40"/>
      <c r="V82" s="40"/>
      <c r="W82" s="40"/>
      <c r="X82" s="31" t="s">
        <v>1079</v>
      </c>
      <c r="Y82" s="31" t="s">
        <v>1068</v>
      </c>
      <c r="Z82" s="29"/>
      <c r="AA82" s="30"/>
      <c r="AB82" s="30"/>
      <c r="AC82" s="30"/>
      <c r="AD82" s="29"/>
      <c r="AE82" s="30"/>
      <c r="AF82" s="30" t="s">
        <v>1064</v>
      </c>
      <c r="AG82" s="40" t="s">
        <v>374</v>
      </c>
      <c r="AH82" s="40" t="s">
        <v>67</v>
      </c>
      <c r="AI82" s="40">
        <v>0.0</v>
      </c>
      <c r="AJ82" s="40">
        <v>1.0</v>
      </c>
      <c r="AK82" s="40"/>
      <c r="AL82" s="40" t="s">
        <v>1165</v>
      </c>
      <c r="AM82" s="40" t="s">
        <v>107</v>
      </c>
      <c r="AN82" s="40" t="s">
        <v>377</v>
      </c>
      <c r="AO82" s="40" t="s">
        <v>73</v>
      </c>
      <c r="AP82" s="40" t="s">
        <v>212</v>
      </c>
      <c r="AQ82" s="40" t="s">
        <v>75</v>
      </c>
      <c r="AR82" s="40">
        <v>1.0</v>
      </c>
      <c r="AS82" s="40">
        <v>9.85</v>
      </c>
      <c r="AT82" s="40">
        <v>1.5</v>
      </c>
      <c r="AU82" s="40">
        <v>10.0</v>
      </c>
      <c r="AV82" s="40">
        <v>0.0</v>
      </c>
      <c r="AW82" s="40">
        <v>0.0</v>
      </c>
      <c r="AX82" s="33" t="s">
        <v>136</v>
      </c>
      <c r="AY82" s="33">
        <v>0.0</v>
      </c>
      <c r="AZ82" s="33">
        <v>1.0</v>
      </c>
      <c r="BA82" s="38">
        <v>1.0</v>
      </c>
      <c r="BB82" s="34">
        <v>0.0</v>
      </c>
      <c r="BC82" s="34">
        <v>0.0</v>
      </c>
      <c r="BD82" s="35">
        <v>0.0</v>
      </c>
      <c r="BE82" s="35">
        <v>1.0</v>
      </c>
      <c r="BF82" s="35" t="s">
        <v>1089</v>
      </c>
      <c r="BG82" s="38"/>
      <c r="BH82" s="38"/>
      <c r="BI82" s="38"/>
      <c r="BJ82" s="38"/>
      <c r="BK82" s="38">
        <v>0.0</v>
      </c>
      <c r="BL82" s="38">
        <v>0.0</v>
      </c>
      <c r="BM82" s="38">
        <v>0.0</v>
      </c>
      <c r="BN82" s="36">
        <v>0.04</v>
      </c>
      <c r="BO82" s="38">
        <v>0.04</v>
      </c>
      <c r="BP82" s="34" t="s">
        <v>63</v>
      </c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 t="s">
        <v>1164</v>
      </c>
    </row>
    <row r="83" ht="15.75" customHeight="1">
      <c r="A83" s="40" t="s">
        <v>387</v>
      </c>
      <c r="B83" s="18" t="s">
        <v>1061</v>
      </c>
      <c r="C83" s="29" t="s">
        <v>93</v>
      </c>
      <c r="D83" s="40" t="s">
        <v>62</v>
      </c>
      <c r="E83" s="40">
        <v>20.0</v>
      </c>
      <c r="F83" s="40">
        <v>20.0</v>
      </c>
      <c r="G83" s="40">
        <v>20.0</v>
      </c>
      <c r="H83" s="29" t="s">
        <v>197</v>
      </c>
      <c r="I83" s="46">
        <v>-0.2282626464</v>
      </c>
      <c r="J83" s="45">
        <v>-0.2191</v>
      </c>
      <c r="K83" s="40"/>
      <c r="L83" s="50"/>
      <c r="M83" s="30"/>
      <c r="N83" s="30"/>
      <c r="O83" s="30">
        <v>49.78448276</v>
      </c>
      <c r="P83" s="30">
        <v>65.53992348</v>
      </c>
      <c r="Q83" s="30">
        <v>14.65517241</v>
      </c>
      <c r="R83" s="30">
        <v>67.45689655</v>
      </c>
      <c r="S83" s="30">
        <v>87.70783877</v>
      </c>
      <c r="T83" s="30">
        <v>19.61206897</v>
      </c>
      <c r="U83" s="40"/>
      <c r="V83" s="40"/>
      <c r="W83" s="40"/>
      <c r="X83" s="31" t="s">
        <v>1079</v>
      </c>
      <c r="Y83" s="31" t="s">
        <v>1068</v>
      </c>
      <c r="Z83" s="29"/>
      <c r="AA83" s="30"/>
      <c r="AB83" s="30"/>
      <c r="AC83" s="30"/>
      <c r="AD83" s="29"/>
      <c r="AE83" s="30"/>
      <c r="AF83" s="30" t="s">
        <v>1064</v>
      </c>
      <c r="AG83" s="40" t="s">
        <v>374</v>
      </c>
      <c r="AH83" s="40" t="s">
        <v>67</v>
      </c>
      <c r="AI83" s="40">
        <v>0.0</v>
      </c>
      <c r="AJ83" s="40">
        <v>1.0</v>
      </c>
      <c r="AK83" s="40"/>
      <c r="AL83" s="40" t="s">
        <v>1163</v>
      </c>
      <c r="AM83" s="40" t="s">
        <v>107</v>
      </c>
      <c r="AN83" s="40" t="s">
        <v>377</v>
      </c>
      <c r="AO83" s="40" t="s">
        <v>73</v>
      </c>
      <c r="AP83" s="40" t="s">
        <v>212</v>
      </c>
      <c r="AQ83" s="40" t="s">
        <v>75</v>
      </c>
      <c r="AR83" s="40">
        <v>1.0</v>
      </c>
      <c r="AS83" s="40">
        <v>12.01</v>
      </c>
      <c r="AT83" s="40">
        <v>1.5</v>
      </c>
      <c r="AU83" s="40">
        <v>10.0</v>
      </c>
      <c r="AV83" s="40">
        <v>0.0</v>
      </c>
      <c r="AW83" s="40">
        <v>0.0</v>
      </c>
      <c r="AX83" s="33" t="s">
        <v>136</v>
      </c>
      <c r="AY83" s="33">
        <v>0.0</v>
      </c>
      <c r="AZ83" s="33">
        <v>1.0</v>
      </c>
      <c r="BA83" s="38">
        <v>1.0</v>
      </c>
      <c r="BB83" s="34">
        <v>0.0</v>
      </c>
      <c r="BC83" s="34">
        <v>0.0</v>
      </c>
      <c r="BD83" s="35">
        <v>0.0</v>
      </c>
      <c r="BE83" s="35">
        <v>1.0</v>
      </c>
      <c r="BF83" s="35" t="s">
        <v>1089</v>
      </c>
      <c r="BG83" s="38"/>
      <c r="BH83" s="38"/>
      <c r="BI83" s="38"/>
      <c r="BJ83" s="38"/>
      <c r="BK83" s="38">
        <v>0.0</v>
      </c>
      <c r="BL83" s="38">
        <v>0.0</v>
      </c>
      <c r="BM83" s="38">
        <v>0.0</v>
      </c>
      <c r="BN83" s="36">
        <v>0.04</v>
      </c>
      <c r="BO83" s="38">
        <v>0.04</v>
      </c>
      <c r="BP83" s="34" t="s">
        <v>63</v>
      </c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 t="s">
        <v>1164</v>
      </c>
    </row>
    <row r="84" ht="15.75" customHeight="1">
      <c r="A84" s="40" t="s">
        <v>388</v>
      </c>
      <c r="B84" s="18" t="s">
        <v>1061</v>
      </c>
      <c r="C84" s="29" t="s">
        <v>93</v>
      </c>
      <c r="D84" s="40" t="s">
        <v>62</v>
      </c>
      <c r="E84" s="40">
        <v>20.0</v>
      </c>
      <c r="F84" s="40">
        <v>20.0</v>
      </c>
      <c r="G84" s="40">
        <v>20.0</v>
      </c>
      <c r="H84" s="29" t="s">
        <v>197</v>
      </c>
      <c r="I84" s="46">
        <v>-0.1685301288</v>
      </c>
      <c r="J84" s="45">
        <v>-0.1618</v>
      </c>
      <c r="K84" s="40"/>
      <c r="L84" s="50"/>
      <c r="M84" s="30"/>
      <c r="N84" s="30"/>
      <c r="O84" s="30">
        <v>1.260606061</v>
      </c>
      <c r="P84" s="30">
        <v>0.9576695176</v>
      </c>
      <c r="Q84" s="30">
        <v>0.2141414141</v>
      </c>
      <c r="R84" s="30">
        <v>1.531313131</v>
      </c>
      <c r="S84" s="30">
        <v>2.059892925</v>
      </c>
      <c r="T84" s="30">
        <v>0.4606060606</v>
      </c>
      <c r="U84" s="40"/>
      <c r="V84" s="40"/>
      <c r="W84" s="40"/>
      <c r="X84" s="31" t="s">
        <v>1079</v>
      </c>
      <c r="Y84" s="31" t="s">
        <v>1068</v>
      </c>
      <c r="Z84" s="29"/>
      <c r="AA84" s="30"/>
      <c r="AB84" s="30"/>
      <c r="AC84" s="30"/>
      <c r="AD84" s="29"/>
      <c r="AE84" s="30"/>
      <c r="AF84" s="30" t="s">
        <v>1064</v>
      </c>
      <c r="AG84" s="40" t="s">
        <v>374</v>
      </c>
      <c r="AH84" s="40" t="s">
        <v>67</v>
      </c>
      <c r="AI84" s="40">
        <v>0.0</v>
      </c>
      <c r="AJ84" s="40">
        <v>1.0</v>
      </c>
      <c r="AK84" s="40"/>
      <c r="AL84" s="40" t="s">
        <v>1165</v>
      </c>
      <c r="AM84" s="40" t="s">
        <v>107</v>
      </c>
      <c r="AN84" s="40" t="s">
        <v>377</v>
      </c>
      <c r="AO84" s="40" t="s">
        <v>73</v>
      </c>
      <c r="AP84" s="40" t="s">
        <v>212</v>
      </c>
      <c r="AQ84" s="40" t="s">
        <v>75</v>
      </c>
      <c r="AR84" s="40">
        <v>1.0</v>
      </c>
      <c r="AS84" s="40">
        <v>12.01</v>
      </c>
      <c r="AT84" s="40">
        <v>1.5</v>
      </c>
      <c r="AU84" s="40">
        <v>10.0</v>
      </c>
      <c r="AV84" s="40">
        <v>0.0</v>
      </c>
      <c r="AW84" s="40">
        <v>0.0</v>
      </c>
      <c r="AX84" s="33" t="s">
        <v>136</v>
      </c>
      <c r="AY84" s="33">
        <v>0.0</v>
      </c>
      <c r="AZ84" s="33">
        <v>1.0</v>
      </c>
      <c r="BA84" s="38">
        <v>1.0</v>
      </c>
      <c r="BB84" s="34">
        <v>0.0</v>
      </c>
      <c r="BC84" s="34">
        <v>0.0</v>
      </c>
      <c r="BD84" s="35">
        <v>0.0</v>
      </c>
      <c r="BE84" s="35">
        <v>1.0</v>
      </c>
      <c r="BF84" s="35" t="s">
        <v>1089</v>
      </c>
      <c r="BG84" s="38"/>
      <c r="BH84" s="38"/>
      <c r="BI84" s="38"/>
      <c r="BJ84" s="38"/>
      <c r="BK84" s="38">
        <v>0.0</v>
      </c>
      <c r="BL84" s="38">
        <v>0.0</v>
      </c>
      <c r="BM84" s="38">
        <v>0.0</v>
      </c>
      <c r="BN84" s="36">
        <v>0.04</v>
      </c>
      <c r="BO84" s="38">
        <v>0.04</v>
      </c>
      <c r="BP84" s="34" t="s">
        <v>63</v>
      </c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 t="s">
        <v>1164</v>
      </c>
    </row>
    <row r="85" ht="15.75" customHeight="1">
      <c r="A85" s="40" t="s">
        <v>1172</v>
      </c>
      <c r="B85" s="18" t="s">
        <v>1061</v>
      </c>
      <c r="C85" s="29" t="s">
        <v>93</v>
      </c>
      <c r="D85" s="40" t="s">
        <v>62</v>
      </c>
      <c r="E85" s="40">
        <v>20.0</v>
      </c>
      <c r="F85" s="40">
        <v>20.0</v>
      </c>
      <c r="G85" s="40">
        <v>20.0</v>
      </c>
      <c r="H85" s="29" t="s">
        <v>197</v>
      </c>
      <c r="I85" s="46">
        <v>0.124591427</v>
      </c>
      <c r="J85" s="45">
        <v>0.1196</v>
      </c>
      <c r="K85" s="40"/>
      <c r="L85" s="50"/>
      <c r="M85" s="30"/>
      <c r="N85" s="30"/>
      <c r="O85" s="30">
        <v>78.6637931</v>
      </c>
      <c r="P85" s="30">
        <v>107.9481093</v>
      </c>
      <c r="Q85" s="30">
        <v>24.13793103</v>
      </c>
      <c r="R85" s="30">
        <v>67.02586207</v>
      </c>
      <c r="S85" s="30">
        <v>76.14196992</v>
      </c>
      <c r="T85" s="30">
        <v>17.02586207</v>
      </c>
      <c r="U85" s="40"/>
      <c r="V85" s="40"/>
      <c r="W85" s="40"/>
      <c r="X85" s="31" t="s">
        <v>1079</v>
      </c>
      <c r="Y85" s="31" t="s">
        <v>1068</v>
      </c>
      <c r="Z85" s="29"/>
      <c r="AA85" s="30"/>
      <c r="AB85" s="30"/>
      <c r="AC85" s="30"/>
      <c r="AD85" s="29"/>
      <c r="AE85" s="30"/>
      <c r="AF85" s="30" t="s">
        <v>1064</v>
      </c>
      <c r="AG85" s="40" t="s">
        <v>374</v>
      </c>
      <c r="AH85" s="40" t="s">
        <v>67</v>
      </c>
      <c r="AI85" s="40">
        <v>0.0</v>
      </c>
      <c r="AJ85" s="40">
        <v>1.0</v>
      </c>
      <c r="AK85" s="40"/>
      <c r="AL85" s="40" t="s">
        <v>1167</v>
      </c>
      <c r="AM85" s="40" t="s">
        <v>107</v>
      </c>
      <c r="AN85" s="40" t="s">
        <v>377</v>
      </c>
      <c r="AO85" s="40" t="s">
        <v>73</v>
      </c>
      <c r="AP85" s="40" t="s">
        <v>212</v>
      </c>
      <c r="AQ85" s="40" t="s">
        <v>75</v>
      </c>
      <c r="AR85" s="40">
        <v>1.0</v>
      </c>
      <c r="AS85" s="40">
        <v>9.85</v>
      </c>
      <c r="AT85" s="40">
        <v>1.5</v>
      </c>
      <c r="AU85" s="40">
        <v>10.0</v>
      </c>
      <c r="AV85" s="40">
        <v>0.0</v>
      </c>
      <c r="AW85" s="40">
        <v>0.0</v>
      </c>
      <c r="AX85" s="33" t="s">
        <v>136</v>
      </c>
      <c r="AY85" s="33">
        <v>0.0</v>
      </c>
      <c r="AZ85" s="33">
        <v>1.0</v>
      </c>
      <c r="BA85" s="38">
        <v>1.0</v>
      </c>
      <c r="BB85" s="34">
        <v>0.0</v>
      </c>
      <c r="BC85" s="34">
        <v>0.0</v>
      </c>
      <c r="BD85" s="35">
        <v>0.0</v>
      </c>
      <c r="BE85" s="35">
        <v>1.0</v>
      </c>
      <c r="BF85" s="35" t="s">
        <v>1089</v>
      </c>
      <c r="BG85" s="38">
        <v>20.0</v>
      </c>
      <c r="BH85" s="38">
        <v>23.8</v>
      </c>
      <c r="BI85" s="38">
        <v>3.9</v>
      </c>
      <c r="BJ85" s="38">
        <v>10.0</v>
      </c>
      <c r="BK85" s="38">
        <v>0.0</v>
      </c>
      <c r="BL85" s="38">
        <v>0.0</v>
      </c>
      <c r="BM85" s="38">
        <v>0.0</v>
      </c>
      <c r="BN85" s="36">
        <v>0.04</v>
      </c>
      <c r="BO85" s="38">
        <v>0.04</v>
      </c>
      <c r="BP85" s="34" t="s">
        <v>63</v>
      </c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 t="s">
        <v>1164</v>
      </c>
    </row>
    <row r="86" ht="15.75" customHeight="1">
      <c r="A86" s="40" t="s">
        <v>1173</v>
      </c>
      <c r="B86" s="18" t="s">
        <v>1061</v>
      </c>
      <c r="C86" s="29" t="s">
        <v>93</v>
      </c>
      <c r="D86" s="40" t="s">
        <v>62</v>
      </c>
      <c r="E86" s="40">
        <v>20.0</v>
      </c>
      <c r="F86" s="40">
        <v>20.0</v>
      </c>
      <c r="G86" s="40">
        <v>20.0</v>
      </c>
      <c r="H86" s="29" t="s">
        <v>197</v>
      </c>
      <c r="I86" s="46">
        <v>-0.1772537716</v>
      </c>
      <c r="J86" s="45">
        <v>-0.1702</v>
      </c>
      <c r="K86" s="40"/>
      <c r="L86" s="50"/>
      <c r="M86" s="30"/>
      <c r="N86" s="30"/>
      <c r="O86" s="30">
        <v>1.498989899</v>
      </c>
      <c r="P86" s="30">
        <v>1.98761598</v>
      </c>
      <c r="Q86" s="30">
        <v>0.4444444444</v>
      </c>
      <c r="R86" s="30">
        <v>1.797979798</v>
      </c>
      <c r="S86" s="30">
        <v>1.319054241</v>
      </c>
      <c r="T86" s="30">
        <v>0.2949494949</v>
      </c>
      <c r="U86" s="40"/>
      <c r="V86" s="40"/>
      <c r="W86" s="40"/>
      <c r="X86" s="31" t="s">
        <v>1079</v>
      </c>
      <c r="Y86" s="31" t="s">
        <v>1068</v>
      </c>
      <c r="Z86" s="29"/>
      <c r="AA86" s="30"/>
      <c r="AB86" s="30"/>
      <c r="AC86" s="30"/>
      <c r="AD86" s="29"/>
      <c r="AE86" s="30"/>
      <c r="AF86" s="30" t="s">
        <v>1064</v>
      </c>
      <c r="AG86" s="40" t="s">
        <v>374</v>
      </c>
      <c r="AH86" s="40" t="s">
        <v>67</v>
      </c>
      <c r="AI86" s="40">
        <v>0.0</v>
      </c>
      <c r="AJ86" s="40">
        <v>1.0</v>
      </c>
      <c r="AK86" s="40"/>
      <c r="AL86" s="40" t="s">
        <v>1169</v>
      </c>
      <c r="AM86" s="40" t="s">
        <v>107</v>
      </c>
      <c r="AN86" s="40" t="s">
        <v>377</v>
      </c>
      <c r="AO86" s="40" t="s">
        <v>73</v>
      </c>
      <c r="AP86" s="40" t="s">
        <v>212</v>
      </c>
      <c r="AQ86" s="40" t="s">
        <v>75</v>
      </c>
      <c r="AR86" s="40">
        <v>1.0</v>
      </c>
      <c r="AS86" s="40">
        <v>9.85</v>
      </c>
      <c r="AT86" s="40">
        <v>1.5</v>
      </c>
      <c r="AU86" s="40">
        <v>10.0</v>
      </c>
      <c r="AV86" s="40">
        <v>0.0</v>
      </c>
      <c r="AW86" s="40">
        <v>0.0</v>
      </c>
      <c r="AX86" s="33" t="s">
        <v>136</v>
      </c>
      <c r="AY86" s="33">
        <v>0.0</v>
      </c>
      <c r="AZ86" s="33">
        <v>1.0</v>
      </c>
      <c r="BA86" s="38">
        <v>1.0</v>
      </c>
      <c r="BB86" s="34">
        <v>0.0</v>
      </c>
      <c r="BC86" s="34">
        <v>0.0</v>
      </c>
      <c r="BD86" s="35">
        <v>0.0</v>
      </c>
      <c r="BE86" s="35">
        <v>1.0</v>
      </c>
      <c r="BF86" s="35" t="s">
        <v>1089</v>
      </c>
      <c r="BG86" s="38"/>
      <c r="BH86" s="38"/>
      <c r="BI86" s="38"/>
      <c r="BJ86" s="38"/>
      <c r="BK86" s="38">
        <v>0.0</v>
      </c>
      <c r="BL86" s="38">
        <v>0.0</v>
      </c>
      <c r="BM86" s="38">
        <v>0.0</v>
      </c>
      <c r="BN86" s="36">
        <v>0.04</v>
      </c>
      <c r="BO86" s="38">
        <v>0.04</v>
      </c>
      <c r="BP86" s="34" t="s">
        <v>63</v>
      </c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 t="s">
        <v>1164</v>
      </c>
    </row>
    <row r="87" ht="15.75" customHeight="1">
      <c r="A87" s="40" t="s">
        <v>1174</v>
      </c>
      <c r="B87" s="18" t="s">
        <v>1061</v>
      </c>
      <c r="C87" s="29" t="s">
        <v>93</v>
      </c>
      <c r="D87" s="40" t="s">
        <v>62</v>
      </c>
      <c r="E87" s="40">
        <v>20.0</v>
      </c>
      <c r="F87" s="40">
        <v>20.0</v>
      </c>
      <c r="G87" s="40">
        <v>20.0</v>
      </c>
      <c r="H87" s="29" t="s">
        <v>197</v>
      </c>
      <c r="I87" s="46">
        <v>0.03633326621</v>
      </c>
      <c r="J87" s="45">
        <v>0.0349</v>
      </c>
      <c r="K87" s="40"/>
      <c r="L87" s="50"/>
      <c r="M87" s="30"/>
      <c r="N87" s="30"/>
      <c r="O87" s="30">
        <v>69.82758621</v>
      </c>
      <c r="P87" s="30">
        <v>78.06961473</v>
      </c>
      <c r="Q87" s="30">
        <v>17.45689655</v>
      </c>
      <c r="R87" s="30">
        <v>67.02586207</v>
      </c>
      <c r="S87" s="30">
        <v>76.14196992</v>
      </c>
      <c r="T87" s="30">
        <v>17.02586207</v>
      </c>
      <c r="U87" s="40"/>
      <c r="V87" s="40"/>
      <c r="W87" s="40"/>
      <c r="X87" s="31" t="s">
        <v>1079</v>
      </c>
      <c r="Y87" s="31" t="s">
        <v>1068</v>
      </c>
      <c r="Z87" s="29"/>
      <c r="AA87" s="30"/>
      <c r="AB87" s="30"/>
      <c r="AC87" s="30"/>
      <c r="AD87" s="29"/>
      <c r="AE87" s="30"/>
      <c r="AF87" s="30" t="s">
        <v>1064</v>
      </c>
      <c r="AG87" s="40" t="s">
        <v>374</v>
      </c>
      <c r="AH87" s="40" t="s">
        <v>67</v>
      </c>
      <c r="AI87" s="40">
        <v>0.0</v>
      </c>
      <c r="AJ87" s="40">
        <v>1.0</v>
      </c>
      <c r="AK87" s="40"/>
      <c r="AL87" s="40" t="s">
        <v>1167</v>
      </c>
      <c r="AM87" s="40" t="s">
        <v>107</v>
      </c>
      <c r="AN87" s="40" t="s">
        <v>377</v>
      </c>
      <c r="AO87" s="40" t="s">
        <v>73</v>
      </c>
      <c r="AP87" s="40" t="s">
        <v>212</v>
      </c>
      <c r="AQ87" s="40" t="s">
        <v>75</v>
      </c>
      <c r="AR87" s="40">
        <v>1.0</v>
      </c>
      <c r="AS87" s="40">
        <v>12.01</v>
      </c>
      <c r="AT87" s="40">
        <v>1.5</v>
      </c>
      <c r="AU87" s="40">
        <v>10.0</v>
      </c>
      <c r="AV87" s="40">
        <v>0.0</v>
      </c>
      <c r="AW87" s="40">
        <v>0.0</v>
      </c>
      <c r="AX87" s="33" t="s">
        <v>136</v>
      </c>
      <c r="AY87" s="33">
        <v>0.0</v>
      </c>
      <c r="AZ87" s="33">
        <v>1.0</v>
      </c>
      <c r="BA87" s="38">
        <v>1.0</v>
      </c>
      <c r="BB87" s="34">
        <v>0.0</v>
      </c>
      <c r="BC87" s="34">
        <v>0.0</v>
      </c>
      <c r="BD87" s="35">
        <v>0.0</v>
      </c>
      <c r="BE87" s="35">
        <v>1.0</v>
      </c>
      <c r="BF87" s="35" t="s">
        <v>1089</v>
      </c>
      <c r="BG87" s="38"/>
      <c r="BH87" s="38"/>
      <c r="BI87" s="38"/>
      <c r="BJ87" s="38"/>
      <c r="BK87" s="38">
        <v>0.0</v>
      </c>
      <c r="BL87" s="38">
        <v>0.0</v>
      </c>
      <c r="BM87" s="38">
        <v>0.0</v>
      </c>
      <c r="BN87" s="36">
        <v>0.04</v>
      </c>
      <c r="BO87" s="38">
        <v>0.04</v>
      </c>
      <c r="BP87" s="34" t="s">
        <v>63</v>
      </c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 t="s">
        <v>1164</v>
      </c>
    </row>
    <row r="88" ht="15.75" customHeight="1">
      <c r="A88" s="40" t="s">
        <v>1175</v>
      </c>
      <c r="B88" s="18" t="s">
        <v>1061</v>
      </c>
      <c r="C88" s="29" t="s">
        <v>93</v>
      </c>
      <c r="D88" s="40" t="s">
        <v>62</v>
      </c>
      <c r="E88" s="40">
        <v>20.0</v>
      </c>
      <c r="F88" s="40">
        <v>20.0</v>
      </c>
      <c r="G88" s="40">
        <v>20.0</v>
      </c>
      <c r="H88" s="29" t="s">
        <v>197</v>
      </c>
      <c r="I88" s="46">
        <v>-0.3177600623</v>
      </c>
      <c r="J88" s="45">
        <v>-0.305</v>
      </c>
      <c r="K88" s="40"/>
      <c r="L88" s="50"/>
      <c r="M88" s="30"/>
      <c r="N88" s="30"/>
      <c r="O88" s="30">
        <v>1.224242424</v>
      </c>
      <c r="P88" s="30">
        <v>2.186377578</v>
      </c>
      <c r="Q88" s="30">
        <v>0.4888888889</v>
      </c>
      <c r="R88" s="30">
        <v>1.797979798</v>
      </c>
      <c r="S88" s="30">
        <v>1.319054241</v>
      </c>
      <c r="T88" s="30">
        <v>0.2949494949</v>
      </c>
      <c r="U88" s="40"/>
      <c r="V88" s="40"/>
      <c r="W88" s="40"/>
      <c r="X88" s="31" t="s">
        <v>1079</v>
      </c>
      <c r="Y88" s="31" t="s">
        <v>1068</v>
      </c>
      <c r="Z88" s="29"/>
      <c r="AA88" s="30"/>
      <c r="AB88" s="30"/>
      <c r="AC88" s="30"/>
      <c r="AD88" s="29"/>
      <c r="AE88" s="30"/>
      <c r="AF88" s="30" t="s">
        <v>1064</v>
      </c>
      <c r="AG88" s="40" t="s">
        <v>374</v>
      </c>
      <c r="AH88" s="40" t="s">
        <v>67</v>
      </c>
      <c r="AI88" s="40">
        <v>0.0</v>
      </c>
      <c r="AJ88" s="40">
        <v>1.0</v>
      </c>
      <c r="AK88" s="40"/>
      <c r="AL88" s="40" t="s">
        <v>1169</v>
      </c>
      <c r="AM88" s="40" t="s">
        <v>107</v>
      </c>
      <c r="AN88" s="40" t="s">
        <v>377</v>
      </c>
      <c r="AO88" s="40" t="s">
        <v>73</v>
      </c>
      <c r="AP88" s="40" t="s">
        <v>212</v>
      </c>
      <c r="AQ88" s="40" t="s">
        <v>75</v>
      </c>
      <c r="AR88" s="40">
        <v>1.0</v>
      </c>
      <c r="AS88" s="40">
        <v>12.01</v>
      </c>
      <c r="AT88" s="40">
        <v>1.5</v>
      </c>
      <c r="AU88" s="40">
        <v>10.0</v>
      </c>
      <c r="AV88" s="40">
        <v>0.0</v>
      </c>
      <c r="AW88" s="40">
        <v>0.0</v>
      </c>
      <c r="AX88" s="33" t="s">
        <v>136</v>
      </c>
      <c r="AY88" s="33">
        <v>0.0</v>
      </c>
      <c r="AZ88" s="33">
        <v>1.0</v>
      </c>
      <c r="BA88" s="38">
        <v>1.0</v>
      </c>
      <c r="BB88" s="34">
        <v>0.0</v>
      </c>
      <c r="BC88" s="34">
        <v>0.0</v>
      </c>
      <c r="BD88" s="35">
        <v>0.0</v>
      </c>
      <c r="BE88" s="35">
        <v>1.0</v>
      </c>
      <c r="BF88" s="35" t="s">
        <v>1089</v>
      </c>
      <c r="BG88" s="38"/>
      <c r="BH88" s="38"/>
      <c r="BI88" s="38"/>
      <c r="BJ88" s="38"/>
      <c r="BK88" s="38">
        <v>0.0</v>
      </c>
      <c r="BL88" s="38">
        <v>0.0</v>
      </c>
      <c r="BM88" s="38">
        <v>0.0</v>
      </c>
      <c r="BN88" s="36">
        <v>0.04</v>
      </c>
      <c r="BO88" s="38">
        <v>0.04</v>
      </c>
      <c r="BP88" s="34" t="s">
        <v>63</v>
      </c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 t="s">
        <v>1164</v>
      </c>
    </row>
    <row r="89" ht="15.75" customHeight="1">
      <c r="A89" s="29" t="s">
        <v>390</v>
      </c>
      <c r="B89" s="18" t="s">
        <v>1078</v>
      </c>
      <c r="C89" s="29" t="s">
        <v>93</v>
      </c>
      <c r="D89" s="29" t="s">
        <v>62</v>
      </c>
      <c r="E89" s="29">
        <v>36.0</v>
      </c>
      <c r="F89" s="29">
        <v>36.0</v>
      </c>
      <c r="G89" s="29">
        <v>36.0</v>
      </c>
      <c r="H89" s="29" t="s">
        <v>233</v>
      </c>
      <c r="I89" s="46">
        <v>-0.4895714068</v>
      </c>
      <c r="J89" s="45">
        <v>-0.479</v>
      </c>
      <c r="K89" s="29"/>
      <c r="L89" s="29"/>
      <c r="M89" s="29">
        <v>0.484</v>
      </c>
      <c r="N89" s="29">
        <v>0.239</v>
      </c>
      <c r="O89" s="29">
        <v>3.07</v>
      </c>
      <c r="P89" s="29">
        <v>42.18</v>
      </c>
      <c r="Q89" s="30"/>
      <c r="R89" s="29">
        <v>22.0</v>
      </c>
      <c r="S89" s="29">
        <v>34.8</v>
      </c>
      <c r="T89" s="30"/>
      <c r="U89" s="30"/>
      <c r="V89" s="30"/>
      <c r="W89" s="40">
        <v>0.042</v>
      </c>
      <c r="X89" s="31" t="s">
        <v>1079</v>
      </c>
      <c r="Y89" s="31" t="s">
        <v>1063</v>
      </c>
      <c r="Z89" s="29"/>
      <c r="AA89" s="29"/>
      <c r="AB89" s="30"/>
      <c r="AC89" s="30"/>
      <c r="AD89" s="29"/>
      <c r="AE89" s="29">
        <v>0.245</v>
      </c>
      <c r="AF89" s="31" t="s">
        <v>1064</v>
      </c>
      <c r="AG89" s="29" t="s">
        <v>391</v>
      </c>
      <c r="AH89" s="40" t="s">
        <v>392</v>
      </c>
      <c r="AI89" s="40">
        <v>0.0</v>
      </c>
      <c r="AJ89" s="40">
        <v>1.0</v>
      </c>
      <c r="AK89" s="40" t="s">
        <v>417</v>
      </c>
      <c r="AL89" s="29" t="s">
        <v>394</v>
      </c>
      <c r="AM89" s="29" t="s">
        <v>107</v>
      </c>
      <c r="AN89" s="29" t="s">
        <v>350</v>
      </c>
      <c r="AO89" s="29" t="s">
        <v>219</v>
      </c>
      <c r="AP89" s="40" t="s">
        <v>74</v>
      </c>
      <c r="AQ89" s="40" t="s">
        <v>263</v>
      </c>
      <c r="AR89" s="29">
        <v>0.0</v>
      </c>
      <c r="AS89" s="29">
        <v>6.0</v>
      </c>
      <c r="AT89" s="29">
        <v>1.5</v>
      </c>
      <c r="AU89" s="29">
        <v>4.0</v>
      </c>
      <c r="AV89" s="29">
        <v>0.0</v>
      </c>
      <c r="AW89" s="29">
        <v>1.0</v>
      </c>
      <c r="AX89" s="33" t="s">
        <v>23</v>
      </c>
      <c r="AY89" s="33">
        <v>0.0</v>
      </c>
      <c r="AZ89" s="33">
        <v>1.0</v>
      </c>
      <c r="BA89" s="34">
        <v>1.0</v>
      </c>
      <c r="BB89" s="34">
        <v>0.0</v>
      </c>
      <c r="BC89" s="34">
        <v>0.0</v>
      </c>
      <c r="BD89" s="35">
        <v>0.0</v>
      </c>
      <c r="BE89" s="35">
        <v>1.0</v>
      </c>
      <c r="BF89" s="35" t="s">
        <v>1089</v>
      </c>
      <c r="BG89" s="34">
        <v>36.0</v>
      </c>
      <c r="BH89" s="34">
        <v>24.42</v>
      </c>
      <c r="BI89" s="34">
        <v>3.48</v>
      </c>
      <c r="BJ89" s="34">
        <v>18.0</v>
      </c>
      <c r="BK89" s="34">
        <v>0.0</v>
      </c>
      <c r="BL89" s="34">
        <v>0.0</v>
      </c>
      <c r="BM89" s="34">
        <v>0.0</v>
      </c>
      <c r="BN89" s="34">
        <v>0.06</v>
      </c>
      <c r="BO89" s="34">
        <v>0.06</v>
      </c>
      <c r="BP89" s="34" t="s">
        <v>63</v>
      </c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4" t="s">
        <v>1176</v>
      </c>
      <c r="CK89" s="43" t="s">
        <v>1177</v>
      </c>
    </row>
    <row r="90" ht="15.75" customHeight="1">
      <c r="A90" s="28" t="s">
        <v>397</v>
      </c>
      <c r="B90" s="18" t="s">
        <v>1078</v>
      </c>
      <c r="C90" s="40" t="s">
        <v>93</v>
      </c>
      <c r="D90" s="40" t="s">
        <v>62</v>
      </c>
      <c r="E90" s="40">
        <v>31.0</v>
      </c>
      <c r="F90" s="40">
        <v>31.0</v>
      </c>
      <c r="G90" s="40">
        <v>31.0</v>
      </c>
      <c r="H90" s="40" t="s">
        <v>233</v>
      </c>
      <c r="I90" s="46">
        <v>-0.8872131231</v>
      </c>
      <c r="J90" s="45">
        <v>-0.8648</v>
      </c>
      <c r="K90" s="30"/>
      <c r="L90" s="30"/>
      <c r="M90" s="30"/>
      <c r="N90" s="30"/>
      <c r="O90" s="40">
        <v>395.31</v>
      </c>
      <c r="P90" s="40">
        <v>6.9</v>
      </c>
      <c r="Q90" s="40"/>
      <c r="R90" s="40">
        <v>401.03</v>
      </c>
      <c r="S90" s="40">
        <v>5.96</v>
      </c>
      <c r="T90" s="30"/>
      <c r="U90" s="40"/>
      <c r="V90" s="40"/>
      <c r="W90" s="40"/>
      <c r="X90" s="31" t="s">
        <v>1079</v>
      </c>
      <c r="Y90" s="31" t="s">
        <v>1118</v>
      </c>
      <c r="Z90" s="29" t="s">
        <v>1119</v>
      </c>
      <c r="AA90" s="30"/>
      <c r="AB90" s="30"/>
      <c r="AC90" s="30"/>
      <c r="AD90" s="30"/>
      <c r="AE90" s="30"/>
      <c r="AF90" s="31" t="s">
        <v>1064</v>
      </c>
      <c r="AG90" s="40" t="s">
        <v>398</v>
      </c>
      <c r="AH90" s="40" t="s">
        <v>199</v>
      </c>
      <c r="AI90" s="40">
        <v>1.0</v>
      </c>
      <c r="AJ90" s="40">
        <v>0.0</v>
      </c>
      <c r="AK90" s="40" t="s">
        <v>105</v>
      </c>
      <c r="AL90" s="40" t="s">
        <v>400</v>
      </c>
      <c r="AM90" s="40" t="s">
        <v>107</v>
      </c>
      <c r="AN90" s="40" t="s">
        <v>401</v>
      </c>
      <c r="AO90" s="40"/>
      <c r="AP90" s="40" t="s">
        <v>402</v>
      </c>
      <c r="AQ90" s="40" t="s">
        <v>118</v>
      </c>
      <c r="AR90" s="40">
        <v>0.0</v>
      </c>
      <c r="AS90" s="40">
        <v>6.0</v>
      </c>
      <c r="AT90" s="40">
        <v>2.0</v>
      </c>
      <c r="AU90" s="40">
        <v>12.0</v>
      </c>
      <c r="AV90" s="40">
        <v>0.0</v>
      </c>
      <c r="AW90" s="40">
        <v>1.0</v>
      </c>
      <c r="AX90" s="33" t="s">
        <v>23</v>
      </c>
      <c r="AY90" s="33">
        <v>0.0</v>
      </c>
      <c r="AZ90" s="33">
        <v>1.0</v>
      </c>
      <c r="BA90" s="38">
        <v>1.0</v>
      </c>
      <c r="BB90" s="34">
        <v>1.0</v>
      </c>
      <c r="BC90" s="34">
        <v>1.0</v>
      </c>
      <c r="BD90" s="35">
        <v>0.0</v>
      </c>
      <c r="BE90" s="35" t="s">
        <v>1089</v>
      </c>
      <c r="BF90" s="35" t="s">
        <v>1089</v>
      </c>
      <c r="BG90" s="38">
        <v>32.0</v>
      </c>
      <c r="BH90" s="38">
        <v>25.84</v>
      </c>
      <c r="BI90" s="38">
        <v>4.19</v>
      </c>
      <c r="BJ90" s="38">
        <v>17.0</v>
      </c>
      <c r="BK90" s="38">
        <v>0.0</v>
      </c>
      <c r="BL90" s="38">
        <v>1.0</v>
      </c>
      <c r="BM90" s="38">
        <v>0.0</v>
      </c>
      <c r="BN90" s="38"/>
      <c r="BO90" s="38">
        <v>0.08</v>
      </c>
      <c r="BP90" s="34" t="s">
        <v>63</v>
      </c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 t="s">
        <v>1178</v>
      </c>
    </row>
    <row r="91" ht="15.75" hidden="1" customHeight="1">
      <c r="A91" s="29" t="s">
        <v>1179</v>
      </c>
      <c r="B91" s="18" t="s">
        <v>1061</v>
      </c>
      <c r="C91" s="29" t="s">
        <v>93</v>
      </c>
      <c r="D91" s="29" t="s">
        <v>62</v>
      </c>
      <c r="E91" s="29">
        <v>7.0</v>
      </c>
      <c r="F91" s="29">
        <v>7.0</v>
      </c>
      <c r="G91" s="29">
        <v>7.0</v>
      </c>
      <c r="H91" s="29" t="s">
        <v>110</v>
      </c>
      <c r="I91" s="30"/>
      <c r="J91" s="30"/>
      <c r="K91" s="29"/>
      <c r="L91" s="29"/>
      <c r="M91" s="30">
        <v>-0.4902</v>
      </c>
      <c r="N91" s="30">
        <v>0.7718</v>
      </c>
      <c r="O91" s="29">
        <v>-1.815964523</v>
      </c>
      <c r="P91" s="29">
        <v>1.924182772</v>
      </c>
      <c r="Q91" s="30">
        <v>0.7272727273</v>
      </c>
      <c r="R91" s="29">
        <v>-0.6186252772</v>
      </c>
      <c r="S91" s="29">
        <v>3.69583886</v>
      </c>
      <c r="T91" s="29">
        <v>1.396895787</v>
      </c>
      <c r="U91" s="29">
        <v>0.77</v>
      </c>
      <c r="V91" s="30"/>
      <c r="W91" s="40">
        <v>0.23</v>
      </c>
      <c r="X91" s="31" t="s">
        <v>1079</v>
      </c>
      <c r="Y91" s="31" t="s">
        <v>1107</v>
      </c>
      <c r="Z91" s="29"/>
      <c r="AA91" s="30"/>
      <c r="AB91" s="30"/>
      <c r="AC91" s="30"/>
      <c r="AD91" s="29"/>
      <c r="AE91" s="30">
        <v>-0.2816</v>
      </c>
      <c r="AF91" s="31" t="s">
        <v>1180</v>
      </c>
      <c r="AG91" s="29" t="s">
        <v>1181</v>
      </c>
      <c r="AH91" s="29" t="s">
        <v>1182</v>
      </c>
      <c r="AI91" s="29">
        <v>2.0</v>
      </c>
      <c r="AJ91" s="40">
        <v>0.0</v>
      </c>
      <c r="AK91" s="40" t="s">
        <v>105</v>
      </c>
      <c r="AL91" s="29" t="s">
        <v>1183</v>
      </c>
      <c r="AM91" s="29" t="s">
        <v>71</v>
      </c>
      <c r="AN91" s="29" t="s">
        <v>144</v>
      </c>
      <c r="AO91" s="29"/>
      <c r="AP91" s="40" t="s">
        <v>74</v>
      </c>
      <c r="AQ91" s="40" t="s">
        <v>132</v>
      </c>
      <c r="AR91" s="29">
        <v>0.0</v>
      </c>
      <c r="AS91" s="29">
        <v>0.75</v>
      </c>
      <c r="AT91" s="29">
        <v>1.1</v>
      </c>
      <c r="AU91" s="29">
        <v>25.0</v>
      </c>
      <c r="AV91" s="29">
        <v>1.0</v>
      </c>
      <c r="AW91" s="29">
        <v>0.0</v>
      </c>
      <c r="AX91" s="33" t="s">
        <v>136</v>
      </c>
      <c r="AY91" s="33">
        <v>0.0</v>
      </c>
      <c r="AZ91" s="33">
        <v>1.0</v>
      </c>
      <c r="BA91" s="34">
        <v>1.0</v>
      </c>
      <c r="BB91" s="34">
        <v>2.0</v>
      </c>
      <c r="BC91" s="34">
        <v>1.0</v>
      </c>
      <c r="BD91" s="35">
        <v>0.0</v>
      </c>
      <c r="BE91" s="35">
        <v>1.0</v>
      </c>
      <c r="BF91" s="35" t="s">
        <v>1066</v>
      </c>
      <c r="BG91" s="34">
        <v>7.0</v>
      </c>
      <c r="BH91" s="34">
        <v>21.0</v>
      </c>
      <c r="BI91" s="34">
        <v>0.926</v>
      </c>
      <c r="BJ91" s="34">
        <v>4.0</v>
      </c>
      <c r="BK91" s="34">
        <v>0.0</v>
      </c>
      <c r="BL91" s="34">
        <v>0.0</v>
      </c>
      <c r="BM91" s="34">
        <v>0.0</v>
      </c>
      <c r="BN91" s="34">
        <v>0.22</v>
      </c>
      <c r="BO91" s="34">
        <v>0.11</v>
      </c>
      <c r="BP91" s="34" t="s">
        <v>91</v>
      </c>
      <c r="BQ91" s="37" t="s">
        <v>91</v>
      </c>
      <c r="BR91" s="37" t="s">
        <v>1184</v>
      </c>
      <c r="BS91" s="37">
        <v>2.0</v>
      </c>
      <c r="BT91" s="37"/>
      <c r="BU91" s="37" t="s">
        <v>1185</v>
      </c>
      <c r="BV91" s="37">
        <v>1.98</v>
      </c>
      <c r="BW91" s="37"/>
      <c r="BX91" s="37">
        <v>0.047</v>
      </c>
      <c r="BY91" s="51" t="s">
        <v>1089</v>
      </c>
      <c r="BZ91" s="37"/>
      <c r="CA91" s="37"/>
      <c r="CB91" s="37"/>
      <c r="CC91" s="36"/>
      <c r="CD91" s="42" t="s">
        <v>1107</v>
      </c>
      <c r="CE91" s="36"/>
      <c r="CF91" s="36"/>
      <c r="CG91" s="36"/>
      <c r="CH91" s="36"/>
      <c r="CI91" s="36"/>
      <c r="CJ91" s="36"/>
      <c r="CK91" s="43" t="s">
        <v>1186</v>
      </c>
    </row>
    <row r="92" ht="15.75" customHeight="1">
      <c r="A92" s="29" t="s">
        <v>1187</v>
      </c>
      <c r="B92" s="18" t="s">
        <v>1078</v>
      </c>
      <c r="C92" s="40" t="s">
        <v>93</v>
      </c>
      <c r="D92" s="40" t="s">
        <v>62</v>
      </c>
      <c r="E92" s="40">
        <v>38.0</v>
      </c>
      <c r="F92" s="40">
        <v>38.0</v>
      </c>
      <c r="G92" s="40">
        <v>38.0</v>
      </c>
      <c r="H92" s="40" t="s">
        <v>233</v>
      </c>
      <c r="I92" s="46">
        <v>0.16</v>
      </c>
      <c r="J92" s="45">
        <v>0.1567</v>
      </c>
      <c r="K92" s="30"/>
      <c r="L92" s="30"/>
      <c r="M92" s="30"/>
      <c r="N92" s="30"/>
      <c r="O92" s="40">
        <v>93.09</v>
      </c>
      <c r="P92" s="29">
        <v>10.25</v>
      </c>
      <c r="Q92" s="40">
        <v>1.22</v>
      </c>
      <c r="R92" s="40">
        <v>91.45</v>
      </c>
      <c r="S92" s="40">
        <v>10.25</v>
      </c>
      <c r="T92" s="40">
        <v>1.66</v>
      </c>
      <c r="U92" s="40"/>
      <c r="V92" s="40"/>
      <c r="W92" s="40"/>
      <c r="X92" s="31" t="s">
        <v>1079</v>
      </c>
      <c r="Y92" s="31" t="s">
        <v>1118</v>
      </c>
      <c r="Z92" s="29" t="s">
        <v>1119</v>
      </c>
      <c r="AA92" s="30"/>
      <c r="AB92" s="30"/>
      <c r="AC92" s="30"/>
      <c r="AD92" s="30"/>
      <c r="AE92" s="30"/>
      <c r="AF92" s="31" t="s">
        <v>1064</v>
      </c>
      <c r="AG92" s="40" t="s">
        <v>405</v>
      </c>
      <c r="AH92" s="40" t="s">
        <v>199</v>
      </c>
      <c r="AI92" s="40">
        <v>1.0</v>
      </c>
      <c r="AJ92" s="40">
        <v>0.0</v>
      </c>
      <c r="AK92" s="40" t="s">
        <v>68</v>
      </c>
      <c r="AL92" s="40" t="s">
        <v>1188</v>
      </c>
      <c r="AM92" s="40" t="s">
        <v>71</v>
      </c>
      <c r="AN92" s="40" t="s">
        <v>407</v>
      </c>
      <c r="AO92" s="40" t="s">
        <v>408</v>
      </c>
      <c r="AP92" s="40" t="s">
        <v>74</v>
      </c>
      <c r="AQ92" s="40" t="s">
        <v>263</v>
      </c>
      <c r="AR92" s="40">
        <v>0.0</v>
      </c>
      <c r="AS92" s="40">
        <v>6.0</v>
      </c>
      <c r="AT92" s="40">
        <v>2.0</v>
      </c>
      <c r="AU92" s="40">
        <v>15.0</v>
      </c>
      <c r="AV92" s="40">
        <v>0.0</v>
      </c>
      <c r="AW92" s="40">
        <v>1.0</v>
      </c>
      <c r="AX92" s="33" t="s">
        <v>23</v>
      </c>
      <c r="AY92" s="33">
        <v>1.0</v>
      </c>
      <c r="AZ92" s="33">
        <v>1.0</v>
      </c>
      <c r="BA92" s="38">
        <v>1.0</v>
      </c>
      <c r="BB92" s="34">
        <v>0.0</v>
      </c>
      <c r="BC92" s="34">
        <v>0.0</v>
      </c>
      <c r="BD92" s="35">
        <v>0.0</v>
      </c>
      <c r="BE92" s="35" t="s">
        <v>1089</v>
      </c>
      <c r="BF92" s="35" t="s">
        <v>1089</v>
      </c>
      <c r="BG92" s="38">
        <v>38.0</v>
      </c>
      <c r="BH92" s="38">
        <v>24.66</v>
      </c>
      <c r="BI92" s="38">
        <v>3.07</v>
      </c>
      <c r="BJ92" s="38">
        <v>16.0</v>
      </c>
      <c r="BK92" s="38">
        <v>0.0</v>
      </c>
      <c r="BL92" s="38">
        <v>0.0</v>
      </c>
      <c r="BM92" s="38">
        <v>0.0</v>
      </c>
      <c r="BN92" s="38"/>
      <c r="BO92" s="38">
        <v>0.057</v>
      </c>
      <c r="BP92" s="34" t="s">
        <v>63</v>
      </c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 t="s">
        <v>1187</v>
      </c>
    </row>
    <row r="93" ht="15.75" customHeight="1">
      <c r="A93" s="29" t="s">
        <v>1187</v>
      </c>
      <c r="B93" s="18" t="s">
        <v>1078</v>
      </c>
      <c r="C93" s="40" t="s">
        <v>93</v>
      </c>
      <c r="D93" s="40" t="s">
        <v>62</v>
      </c>
      <c r="E93" s="40">
        <v>38.0</v>
      </c>
      <c r="F93" s="40">
        <v>38.0</v>
      </c>
      <c r="G93" s="40">
        <v>38.0</v>
      </c>
      <c r="H93" s="40" t="s">
        <v>233</v>
      </c>
      <c r="I93" s="46">
        <v>0.05977145805</v>
      </c>
      <c r="J93" s="45">
        <v>0.0586</v>
      </c>
      <c r="K93" s="30"/>
      <c r="L93" s="30"/>
      <c r="M93" s="30"/>
      <c r="N93" s="30"/>
      <c r="O93" s="40">
        <v>419.88</v>
      </c>
      <c r="P93" s="40">
        <v>48.25</v>
      </c>
      <c r="Q93" s="40"/>
      <c r="R93" s="40">
        <v>416.69</v>
      </c>
      <c r="S93" s="40">
        <v>58.04</v>
      </c>
      <c r="T93" s="30"/>
      <c r="U93" s="40"/>
      <c r="V93" s="40"/>
      <c r="W93" s="40"/>
      <c r="X93" s="31" t="s">
        <v>1079</v>
      </c>
      <c r="Y93" s="31" t="s">
        <v>1118</v>
      </c>
      <c r="Z93" s="29" t="s">
        <v>1119</v>
      </c>
      <c r="AA93" s="30"/>
      <c r="AB93" s="30"/>
      <c r="AC93" s="30"/>
      <c r="AD93" s="30"/>
      <c r="AE93" s="30"/>
      <c r="AF93" s="31" t="s">
        <v>1064</v>
      </c>
      <c r="AG93" s="40" t="s">
        <v>405</v>
      </c>
      <c r="AH93" s="40" t="s">
        <v>199</v>
      </c>
      <c r="AI93" s="40">
        <v>1.0</v>
      </c>
      <c r="AJ93" s="40">
        <v>0.0</v>
      </c>
      <c r="AK93" s="40" t="s">
        <v>105</v>
      </c>
      <c r="AL93" s="40" t="s">
        <v>400</v>
      </c>
      <c r="AM93" s="40" t="s">
        <v>107</v>
      </c>
      <c r="AN93" s="40" t="s">
        <v>407</v>
      </c>
      <c r="AO93" s="40" t="s">
        <v>408</v>
      </c>
      <c r="AP93" s="40" t="s">
        <v>74</v>
      </c>
      <c r="AQ93" s="40" t="s">
        <v>263</v>
      </c>
      <c r="AR93" s="40">
        <v>0.0</v>
      </c>
      <c r="AS93" s="40">
        <v>6.0</v>
      </c>
      <c r="AT93" s="40">
        <v>2.0</v>
      </c>
      <c r="AU93" s="40">
        <v>15.0</v>
      </c>
      <c r="AV93" s="40">
        <v>0.0</v>
      </c>
      <c r="AW93" s="40">
        <v>1.0</v>
      </c>
      <c r="AX93" s="33" t="s">
        <v>23</v>
      </c>
      <c r="AY93" s="33">
        <v>1.0</v>
      </c>
      <c r="AZ93" s="33">
        <v>1.0</v>
      </c>
      <c r="BA93" s="38">
        <v>1.0</v>
      </c>
      <c r="BB93" s="34">
        <v>0.0</v>
      </c>
      <c r="BC93" s="34">
        <v>0.0</v>
      </c>
      <c r="BD93" s="35">
        <v>0.0</v>
      </c>
      <c r="BE93" s="35" t="s">
        <v>1089</v>
      </c>
      <c r="BF93" s="35" t="s">
        <v>1066</v>
      </c>
      <c r="BG93" s="38"/>
      <c r="BH93" s="38"/>
      <c r="BI93" s="38"/>
      <c r="BJ93" s="38"/>
      <c r="BK93" s="38">
        <v>0.0</v>
      </c>
      <c r="BL93" s="38">
        <v>0.0</v>
      </c>
      <c r="BM93" s="38">
        <v>0.0</v>
      </c>
      <c r="BN93" s="38"/>
      <c r="BO93" s="38">
        <v>0.057</v>
      </c>
      <c r="BP93" s="34" t="s">
        <v>63</v>
      </c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 t="s">
        <v>1187</v>
      </c>
    </row>
    <row r="94" ht="15.75" customHeight="1">
      <c r="A94" s="40" t="s">
        <v>411</v>
      </c>
      <c r="B94" s="18" t="s">
        <v>1189</v>
      </c>
      <c r="C94" s="29" t="s">
        <v>171</v>
      </c>
      <c r="D94" s="29" t="s">
        <v>62</v>
      </c>
      <c r="E94" s="29">
        <v>17.0</v>
      </c>
      <c r="F94" s="29">
        <v>17.0</v>
      </c>
      <c r="G94" s="29">
        <v>17.0</v>
      </c>
      <c r="H94" s="29" t="s">
        <v>197</v>
      </c>
      <c r="I94" s="46"/>
      <c r="J94" s="45"/>
      <c r="K94" s="29"/>
      <c r="L94" s="29"/>
      <c r="M94" s="29">
        <v>-1.634</v>
      </c>
      <c r="N94" s="29">
        <v>0.568</v>
      </c>
      <c r="O94" s="29">
        <v>4.370546318</v>
      </c>
      <c r="P94" s="29">
        <v>57.97811236</v>
      </c>
      <c r="Q94" s="29">
        <v>14.06175772</v>
      </c>
      <c r="R94" s="30"/>
      <c r="S94" s="30"/>
      <c r="T94" s="29"/>
      <c r="U94" s="29"/>
      <c r="V94" s="30"/>
      <c r="W94" s="40"/>
      <c r="X94" s="31" t="s">
        <v>1079</v>
      </c>
      <c r="Y94" s="31" t="s">
        <v>1107</v>
      </c>
      <c r="Z94" s="30"/>
      <c r="AA94" s="30"/>
      <c r="AB94" s="30"/>
      <c r="AC94" s="30"/>
      <c r="AD94" s="29"/>
      <c r="AE94" s="29">
        <v>1.066</v>
      </c>
      <c r="AF94" s="31" t="s">
        <v>1190</v>
      </c>
      <c r="AG94" s="29" t="s">
        <v>374</v>
      </c>
      <c r="AH94" s="47" t="s">
        <v>357</v>
      </c>
      <c r="AI94" s="40">
        <v>0.0</v>
      </c>
      <c r="AJ94" s="40">
        <v>1.0</v>
      </c>
      <c r="AK94" s="40" t="s">
        <v>412</v>
      </c>
      <c r="AL94" s="40" t="s">
        <v>1191</v>
      </c>
      <c r="AM94" s="29" t="s">
        <v>107</v>
      </c>
      <c r="AN94" s="29" t="s">
        <v>15</v>
      </c>
      <c r="AO94" s="40" t="s">
        <v>73</v>
      </c>
      <c r="AP94" s="40" t="s">
        <v>212</v>
      </c>
      <c r="AQ94" s="40" t="s">
        <v>75</v>
      </c>
      <c r="AR94" s="29">
        <v>0.0</v>
      </c>
      <c r="AS94" s="29">
        <v>40.0</v>
      </c>
      <c r="AT94" s="29">
        <v>2.0</v>
      </c>
      <c r="AU94" s="29">
        <v>5.0</v>
      </c>
      <c r="AV94" s="29">
        <v>0.0</v>
      </c>
      <c r="AW94" s="29">
        <v>1.0</v>
      </c>
      <c r="AX94" s="33" t="s">
        <v>23</v>
      </c>
      <c r="AY94" s="33">
        <v>1.0</v>
      </c>
      <c r="AZ94" s="33">
        <v>1.0</v>
      </c>
      <c r="BA94" s="34">
        <v>1.0</v>
      </c>
      <c r="BB94" s="34">
        <v>0.0</v>
      </c>
      <c r="BC94" s="34">
        <v>0.0</v>
      </c>
      <c r="BD94" s="35">
        <v>0.0</v>
      </c>
      <c r="BE94" s="35">
        <v>1.0</v>
      </c>
      <c r="BF94" s="35" t="s">
        <v>1089</v>
      </c>
      <c r="BG94" s="34">
        <v>17.0</v>
      </c>
      <c r="BH94" s="34">
        <v>24.5</v>
      </c>
      <c r="BI94" s="34">
        <v>3.5</v>
      </c>
      <c r="BJ94" s="34"/>
      <c r="BK94" s="34">
        <v>0.0</v>
      </c>
      <c r="BL94" s="34">
        <v>0.0</v>
      </c>
      <c r="BM94" s="34">
        <v>0.0</v>
      </c>
      <c r="BN94" s="34">
        <v>0.08</v>
      </c>
      <c r="BO94" s="34">
        <v>0.08</v>
      </c>
      <c r="BP94" s="34" t="s">
        <v>415</v>
      </c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42" t="s">
        <v>1107</v>
      </c>
      <c r="CE94" s="34">
        <v>0.009</v>
      </c>
      <c r="CF94" s="34">
        <v>2.6</v>
      </c>
      <c r="CG94" s="34">
        <v>1.197</v>
      </c>
      <c r="CH94" s="34">
        <v>0.531</v>
      </c>
      <c r="CI94" s="34" t="s">
        <v>1089</v>
      </c>
      <c r="CJ94" s="36"/>
      <c r="CK94" s="43" t="s">
        <v>1192</v>
      </c>
    </row>
    <row r="95" ht="15.75" customHeight="1">
      <c r="A95" s="40" t="s">
        <v>1193</v>
      </c>
      <c r="B95" s="18" t="s">
        <v>1061</v>
      </c>
      <c r="C95" s="29" t="s">
        <v>171</v>
      </c>
      <c r="D95" s="29" t="s">
        <v>62</v>
      </c>
      <c r="E95" s="29">
        <v>17.0</v>
      </c>
      <c r="F95" s="29">
        <v>17.0</v>
      </c>
      <c r="G95" s="29">
        <v>17.0</v>
      </c>
      <c r="H95" s="29" t="s">
        <v>197</v>
      </c>
      <c r="I95" s="46"/>
      <c r="J95" s="45"/>
      <c r="K95" s="29"/>
      <c r="L95" s="29"/>
      <c r="M95" s="29">
        <v>-1.634</v>
      </c>
      <c r="N95" s="29">
        <v>0.568</v>
      </c>
      <c r="O95" s="29">
        <v>9.596199525</v>
      </c>
      <c r="P95" s="29">
        <v>76.78182448</v>
      </c>
      <c r="Q95" s="29">
        <v>18.62232779</v>
      </c>
      <c r="R95" s="30"/>
      <c r="S95" s="30"/>
      <c r="T95" s="29"/>
      <c r="U95" s="29"/>
      <c r="V95" s="30"/>
      <c r="W95" s="40"/>
      <c r="X95" s="31" t="s">
        <v>1079</v>
      </c>
      <c r="Y95" s="31" t="s">
        <v>1107</v>
      </c>
      <c r="Z95" s="30"/>
      <c r="AA95" s="30"/>
      <c r="AB95" s="30"/>
      <c r="AC95" s="30"/>
      <c r="AD95" s="29"/>
      <c r="AE95" s="29">
        <v>1.066</v>
      </c>
      <c r="AF95" s="31" t="s">
        <v>1190</v>
      </c>
      <c r="AG95" s="29" t="s">
        <v>374</v>
      </c>
      <c r="AH95" s="47" t="s">
        <v>357</v>
      </c>
      <c r="AI95" s="40">
        <v>0.0</v>
      </c>
      <c r="AJ95" s="40">
        <v>1.0</v>
      </c>
      <c r="AK95" s="40" t="s">
        <v>412</v>
      </c>
      <c r="AL95" s="40" t="s">
        <v>1194</v>
      </c>
      <c r="AM95" s="29" t="s">
        <v>107</v>
      </c>
      <c r="AN95" s="29" t="s">
        <v>15</v>
      </c>
      <c r="AO95" s="40" t="s">
        <v>73</v>
      </c>
      <c r="AP95" s="40" t="s">
        <v>212</v>
      </c>
      <c r="AQ95" s="40" t="s">
        <v>75</v>
      </c>
      <c r="AR95" s="29">
        <v>0.0</v>
      </c>
      <c r="AS95" s="29">
        <v>40.0</v>
      </c>
      <c r="AT95" s="29">
        <v>2.0</v>
      </c>
      <c r="AU95" s="29">
        <v>5.0</v>
      </c>
      <c r="AV95" s="29">
        <v>0.0</v>
      </c>
      <c r="AW95" s="29">
        <v>1.0</v>
      </c>
      <c r="AX95" s="33" t="s">
        <v>23</v>
      </c>
      <c r="AY95" s="33">
        <v>1.0</v>
      </c>
      <c r="AZ95" s="33">
        <v>1.0</v>
      </c>
      <c r="BA95" s="34">
        <v>1.0</v>
      </c>
      <c r="BB95" s="34">
        <v>0.0</v>
      </c>
      <c r="BC95" s="34">
        <v>0.0</v>
      </c>
      <c r="BD95" s="35">
        <v>0.0</v>
      </c>
      <c r="BE95" s="35">
        <v>1.0</v>
      </c>
      <c r="BF95" s="35" t="s">
        <v>1089</v>
      </c>
      <c r="BG95" s="34">
        <v>17.0</v>
      </c>
      <c r="BH95" s="34">
        <v>24.5</v>
      </c>
      <c r="BI95" s="34">
        <v>3.5</v>
      </c>
      <c r="BJ95" s="34"/>
      <c r="BK95" s="34">
        <v>0.0</v>
      </c>
      <c r="BL95" s="34">
        <v>0.0</v>
      </c>
      <c r="BM95" s="34">
        <v>0.0</v>
      </c>
      <c r="BN95" s="34">
        <v>0.08</v>
      </c>
      <c r="BO95" s="34">
        <v>0.08</v>
      </c>
      <c r="BP95" s="34" t="s">
        <v>415</v>
      </c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42" t="s">
        <v>1107</v>
      </c>
      <c r="CE95" s="34">
        <v>0.009</v>
      </c>
      <c r="CF95" s="34">
        <v>2.6</v>
      </c>
      <c r="CG95" s="34">
        <v>1.197</v>
      </c>
      <c r="CH95" s="34">
        <v>0.531</v>
      </c>
      <c r="CI95" s="34" t="s">
        <v>1089</v>
      </c>
      <c r="CJ95" s="36"/>
      <c r="CK95" s="43" t="s">
        <v>1192</v>
      </c>
    </row>
    <row r="96" ht="15.75" customHeight="1">
      <c r="A96" s="40" t="s">
        <v>1195</v>
      </c>
      <c r="B96" s="18" t="s">
        <v>1061</v>
      </c>
      <c r="C96" s="29" t="s">
        <v>171</v>
      </c>
      <c r="D96" s="29" t="s">
        <v>62</v>
      </c>
      <c r="E96" s="29">
        <v>17.0</v>
      </c>
      <c r="F96" s="29">
        <v>17.0</v>
      </c>
      <c r="G96" s="29">
        <v>17.0</v>
      </c>
      <c r="H96" s="29" t="s">
        <v>197</v>
      </c>
      <c r="I96" s="46"/>
      <c r="J96" s="45"/>
      <c r="K96" s="29"/>
      <c r="L96" s="29"/>
      <c r="M96" s="29">
        <v>-1.634</v>
      </c>
      <c r="N96" s="29">
        <v>0.568</v>
      </c>
      <c r="O96" s="29">
        <v>19.57244656</v>
      </c>
      <c r="P96" s="29">
        <v>94.41030459</v>
      </c>
      <c r="Q96" s="29">
        <v>22.89786223</v>
      </c>
      <c r="R96" s="29"/>
      <c r="S96" s="30"/>
      <c r="T96" s="29"/>
      <c r="U96" s="29"/>
      <c r="V96" s="30"/>
      <c r="W96" s="40"/>
      <c r="X96" s="31" t="s">
        <v>1079</v>
      </c>
      <c r="Y96" s="31" t="s">
        <v>1107</v>
      </c>
      <c r="Z96" s="30"/>
      <c r="AA96" s="30"/>
      <c r="AB96" s="30"/>
      <c r="AC96" s="30"/>
      <c r="AD96" s="29"/>
      <c r="AE96" s="29">
        <v>1.066</v>
      </c>
      <c r="AF96" s="31" t="s">
        <v>1190</v>
      </c>
      <c r="AG96" s="29" t="s">
        <v>374</v>
      </c>
      <c r="AH96" s="47" t="s">
        <v>357</v>
      </c>
      <c r="AI96" s="40">
        <v>0.0</v>
      </c>
      <c r="AJ96" s="40">
        <v>1.0</v>
      </c>
      <c r="AK96" s="40" t="s">
        <v>412</v>
      </c>
      <c r="AL96" s="40" t="s">
        <v>1196</v>
      </c>
      <c r="AM96" s="29" t="s">
        <v>107</v>
      </c>
      <c r="AN96" s="29" t="s">
        <v>15</v>
      </c>
      <c r="AO96" s="40" t="s">
        <v>73</v>
      </c>
      <c r="AP96" s="40" t="s">
        <v>212</v>
      </c>
      <c r="AQ96" s="40" t="s">
        <v>75</v>
      </c>
      <c r="AR96" s="29">
        <v>0.0</v>
      </c>
      <c r="AS96" s="29">
        <v>40.0</v>
      </c>
      <c r="AT96" s="29">
        <v>2.0</v>
      </c>
      <c r="AU96" s="29">
        <v>5.0</v>
      </c>
      <c r="AV96" s="29">
        <v>0.0</v>
      </c>
      <c r="AW96" s="29">
        <v>1.0</v>
      </c>
      <c r="AX96" s="33" t="s">
        <v>23</v>
      </c>
      <c r="AY96" s="33">
        <v>1.0</v>
      </c>
      <c r="AZ96" s="33">
        <v>1.0</v>
      </c>
      <c r="BA96" s="34">
        <v>1.0</v>
      </c>
      <c r="BB96" s="34">
        <v>0.0</v>
      </c>
      <c r="BC96" s="34">
        <v>0.0</v>
      </c>
      <c r="BD96" s="35">
        <v>0.0</v>
      </c>
      <c r="BE96" s="35">
        <v>1.0</v>
      </c>
      <c r="BF96" s="35" t="s">
        <v>1089</v>
      </c>
      <c r="BG96" s="34"/>
      <c r="BH96" s="34"/>
      <c r="BI96" s="34"/>
      <c r="BJ96" s="34"/>
      <c r="BK96" s="34">
        <v>0.0</v>
      </c>
      <c r="BL96" s="34">
        <v>0.0</v>
      </c>
      <c r="BM96" s="34">
        <v>0.0</v>
      </c>
      <c r="BN96" s="34">
        <v>0.08</v>
      </c>
      <c r="BO96" s="34">
        <v>0.08</v>
      </c>
      <c r="BP96" s="34" t="s">
        <v>415</v>
      </c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42" t="s">
        <v>1107</v>
      </c>
      <c r="CE96" s="34">
        <v>0.009</v>
      </c>
      <c r="CF96" s="34">
        <v>2.6</v>
      </c>
      <c r="CG96" s="34">
        <v>1.197</v>
      </c>
      <c r="CH96" s="34">
        <v>0.531</v>
      </c>
      <c r="CI96" s="34" t="s">
        <v>1089</v>
      </c>
      <c r="CJ96" s="36"/>
      <c r="CK96" s="43" t="s">
        <v>1192</v>
      </c>
    </row>
    <row r="97" ht="15.75" customHeight="1">
      <c r="A97" s="40" t="s">
        <v>1197</v>
      </c>
      <c r="B97" s="18" t="s">
        <v>1061</v>
      </c>
      <c r="C97" s="29" t="s">
        <v>171</v>
      </c>
      <c r="D97" s="29" t="s">
        <v>62</v>
      </c>
      <c r="E97" s="29">
        <v>17.0</v>
      </c>
      <c r="F97" s="29">
        <v>17.0</v>
      </c>
      <c r="G97" s="29">
        <v>17.0</v>
      </c>
      <c r="H97" s="29" t="s">
        <v>197</v>
      </c>
      <c r="I97" s="46"/>
      <c r="J97" s="45"/>
      <c r="K97" s="29"/>
      <c r="L97" s="29"/>
      <c r="M97" s="29">
        <v>-1.634</v>
      </c>
      <c r="N97" s="29">
        <v>0.568</v>
      </c>
      <c r="O97" s="29">
        <v>13.87173397</v>
      </c>
      <c r="P97" s="29">
        <v>114.7809927</v>
      </c>
      <c r="Q97" s="29">
        <v>27.83847981</v>
      </c>
      <c r="R97" s="29"/>
      <c r="S97" s="30"/>
      <c r="T97" s="29"/>
      <c r="U97" s="29"/>
      <c r="V97" s="30"/>
      <c r="W97" s="40"/>
      <c r="X97" s="31" t="s">
        <v>1079</v>
      </c>
      <c r="Y97" s="31" t="s">
        <v>1107</v>
      </c>
      <c r="Z97" s="30"/>
      <c r="AA97" s="30"/>
      <c r="AB97" s="30"/>
      <c r="AC97" s="30"/>
      <c r="AD97" s="29"/>
      <c r="AE97" s="29">
        <v>1.066</v>
      </c>
      <c r="AF97" s="31" t="s">
        <v>1190</v>
      </c>
      <c r="AG97" s="29" t="s">
        <v>374</v>
      </c>
      <c r="AH97" s="47" t="s">
        <v>357</v>
      </c>
      <c r="AI97" s="40">
        <v>0.0</v>
      </c>
      <c r="AJ97" s="40">
        <v>1.0</v>
      </c>
      <c r="AK97" s="40" t="s">
        <v>412</v>
      </c>
      <c r="AL97" s="40" t="s">
        <v>1198</v>
      </c>
      <c r="AM97" s="29" t="s">
        <v>107</v>
      </c>
      <c r="AN97" s="29" t="s">
        <v>15</v>
      </c>
      <c r="AO97" s="40" t="s">
        <v>73</v>
      </c>
      <c r="AP97" s="40" t="s">
        <v>212</v>
      </c>
      <c r="AQ97" s="40" t="s">
        <v>75</v>
      </c>
      <c r="AR97" s="29">
        <v>0.0</v>
      </c>
      <c r="AS97" s="29">
        <v>40.0</v>
      </c>
      <c r="AT97" s="29">
        <v>2.0</v>
      </c>
      <c r="AU97" s="29">
        <v>5.0</v>
      </c>
      <c r="AV97" s="29">
        <v>0.0</v>
      </c>
      <c r="AW97" s="29">
        <v>1.0</v>
      </c>
      <c r="AX97" s="33" t="s">
        <v>23</v>
      </c>
      <c r="AY97" s="33">
        <v>1.0</v>
      </c>
      <c r="AZ97" s="33">
        <v>1.0</v>
      </c>
      <c r="BA97" s="34">
        <v>1.0</v>
      </c>
      <c r="BB97" s="34">
        <v>0.0</v>
      </c>
      <c r="BC97" s="34">
        <v>0.0</v>
      </c>
      <c r="BD97" s="35">
        <v>0.0</v>
      </c>
      <c r="BE97" s="35">
        <v>1.0</v>
      </c>
      <c r="BF97" s="35" t="s">
        <v>1089</v>
      </c>
      <c r="BG97" s="34"/>
      <c r="BH97" s="34"/>
      <c r="BI97" s="34"/>
      <c r="BJ97" s="34"/>
      <c r="BK97" s="34">
        <v>0.0</v>
      </c>
      <c r="BL97" s="34">
        <v>0.0</v>
      </c>
      <c r="BM97" s="34">
        <v>0.0</v>
      </c>
      <c r="BN97" s="34">
        <v>0.08</v>
      </c>
      <c r="BO97" s="34">
        <v>0.08</v>
      </c>
      <c r="BP97" s="34" t="s">
        <v>415</v>
      </c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42" t="s">
        <v>1107</v>
      </c>
      <c r="CE97" s="34">
        <v>0.009</v>
      </c>
      <c r="CF97" s="34">
        <v>2.6</v>
      </c>
      <c r="CG97" s="34">
        <v>1.197</v>
      </c>
      <c r="CH97" s="34">
        <v>0.531</v>
      </c>
      <c r="CI97" s="34" t="s">
        <v>1089</v>
      </c>
      <c r="CJ97" s="36"/>
      <c r="CK97" s="43" t="s">
        <v>1192</v>
      </c>
    </row>
    <row r="98" ht="15.75" customHeight="1">
      <c r="A98" s="40" t="s">
        <v>416</v>
      </c>
      <c r="B98" s="18" t="s">
        <v>1061</v>
      </c>
      <c r="C98" s="29" t="s">
        <v>171</v>
      </c>
      <c r="D98" s="29" t="s">
        <v>62</v>
      </c>
      <c r="E98" s="29">
        <v>17.0</v>
      </c>
      <c r="F98" s="29">
        <v>17.0</v>
      </c>
      <c r="G98" s="29">
        <v>17.0</v>
      </c>
      <c r="H98" s="29" t="s">
        <v>197</v>
      </c>
      <c r="I98" s="46"/>
      <c r="J98" s="45"/>
      <c r="K98" s="29"/>
      <c r="L98" s="29"/>
      <c r="M98" s="29">
        <v>-1.634</v>
      </c>
      <c r="N98" s="29">
        <v>0.568</v>
      </c>
      <c r="O98" s="29">
        <v>-15.48693587</v>
      </c>
      <c r="P98" s="29">
        <v>64.2460164</v>
      </c>
      <c r="Q98" s="29">
        <v>15.58194774</v>
      </c>
      <c r="R98" s="30"/>
      <c r="S98" s="30"/>
      <c r="T98" s="29"/>
      <c r="U98" s="29"/>
      <c r="V98" s="30"/>
      <c r="W98" s="40"/>
      <c r="X98" s="31" t="s">
        <v>1079</v>
      </c>
      <c r="Y98" s="31" t="s">
        <v>1107</v>
      </c>
      <c r="Z98" s="30"/>
      <c r="AA98" s="30"/>
      <c r="AB98" s="30"/>
      <c r="AC98" s="30"/>
      <c r="AD98" s="29"/>
      <c r="AE98" s="29">
        <v>1.066</v>
      </c>
      <c r="AF98" s="31" t="s">
        <v>1190</v>
      </c>
      <c r="AG98" s="29" t="s">
        <v>374</v>
      </c>
      <c r="AH98" s="40" t="s">
        <v>357</v>
      </c>
      <c r="AI98" s="40">
        <v>0.0</v>
      </c>
      <c r="AJ98" s="40">
        <v>1.0</v>
      </c>
      <c r="AK98" s="40" t="s">
        <v>417</v>
      </c>
      <c r="AL98" s="40" t="s">
        <v>1191</v>
      </c>
      <c r="AM98" s="29" t="s">
        <v>107</v>
      </c>
      <c r="AN98" s="29" t="s">
        <v>15</v>
      </c>
      <c r="AO98" s="40" t="s">
        <v>73</v>
      </c>
      <c r="AP98" s="40" t="s">
        <v>212</v>
      </c>
      <c r="AQ98" s="40" t="s">
        <v>75</v>
      </c>
      <c r="AR98" s="29">
        <v>0.0</v>
      </c>
      <c r="AS98" s="29">
        <v>40.0</v>
      </c>
      <c r="AT98" s="29">
        <v>2.0</v>
      </c>
      <c r="AU98" s="29">
        <v>5.0</v>
      </c>
      <c r="AV98" s="29">
        <v>0.0</v>
      </c>
      <c r="AW98" s="29">
        <v>0.0</v>
      </c>
      <c r="AX98" s="33" t="s">
        <v>23</v>
      </c>
      <c r="AY98" s="33">
        <v>1.0</v>
      </c>
      <c r="AZ98" s="33">
        <v>1.0</v>
      </c>
      <c r="BA98" s="34">
        <v>1.0</v>
      </c>
      <c r="BB98" s="34">
        <v>0.0</v>
      </c>
      <c r="BC98" s="34">
        <v>0.0</v>
      </c>
      <c r="BD98" s="35">
        <v>0.0</v>
      </c>
      <c r="BE98" s="35">
        <v>1.0</v>
      </c>
      <c r="BF98" s="35" t="s">
        <v>1089</v>
      </c>
      <c r="BG98" s="34">
        <v>17.0</v>
      </c>
      <c r="BH98" s="34">
        <v>24.5</v>
      </c>
      <c r="BI98" s="34">
        <v>3.5</v>
      </c>
      <c r="BJ98" s="34"/>
      <c r="BK98" s="34">
        <v>0.0</v>
      </c>
      <c r="BL98" s="34">
        <v>0.0</v>
      </c>
      <c r="BM98" s="34">
        <v>0.0</v>
      </c>
      <c r="BN98" s="34">
        <v>0.08</v>
      </c>
      <c r="BO98" s="34">
        <v>0.08</v>
      </c>
      <c r="BP98" s="34" t="s">
        <v>415</v>
      </c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42" t="s">
        <v>1107</v>
      </c>
      <c r="CE98" s="34">
        <v>0.009</v>
      </c>
      <c r="CF98" s="34">
        <v>2.6</v>
      </c>
      <c r="CG98" s="34">
        <v>1.197</v>
      </c>
      <c r="CH98" s="34">
        <v>0.531</v>
      </c>
      <c r="CI98" s="34" t="s">
        <v>1089</v>
      </c>
      <c r="CJ98" s="36"/>
      <c r="CK98" s="43" t="s">
        <v>1192</v>
      </c>
    </row>
    <row r="99" ht="15.75" customHeight="1">
      <c r="A99" s="40" t="s">
        <v>1199</v>
      </c>
      <c r="B99" s="18" t="s">
        <v>1061</v>
      </c>
      <c r="C99" s="29" t="s">
        <v>171</v>
      </c>
      <c r="D99" s="29" t="s">
        <v>62</v>
      </c>
      <c r="E99" s="29">
        <v>17.0</v>
      </c>
      <c r="F99" s="29">
        <v>17.0</v>
      </c>
      <c r="G99" s="29">
        <v>17.0</v>
      </c>
      <c r="H99" s="29" t="s">
        <v>197</v>
      </c>
      <c r="I99" s="46"/>
      <c r="J99" s="45"/>
      <c r="K99" s="29"/>
      <c r="L99" s="29"/>
      <c r="M99" s="29">
        <v>-1.634</v>
      </c>
      <c r="N99" s="29">
        <v>0.568</v>
      </c>
      <c r="O99" s="29">
        <v>-11.68646081</v>
      </c>
      <c r="P99" s="29">
        <v>83.83321652</v>
      </c>
      <c r="Q99" s="29">
        <v>20.33254157</v>
      </c>
      <c r="R99" s="30"/>
      <c r="S99" s="30"/>
      <c r="T99" s="29"/>
      <c r="U99" s="29"/>
      <c r="V99" s="30"/>
      <c r="W99" s="40"/>
      <c r="X99" s="31" t="s">
        <v>1079</v>
      </c>
      <c r="Y99" s="31" t="s">
        <v>1107</v>
      </c>
      <c r="Z99" s="30"/>
      <c r="AA99" s="30"/>
      <c r="AB99" s="30"/>
      <c r="AC99" s="30"/>
      <c r="AD99" s="29"/>
      <c r="AE99" s="29">
        <v>1.066</v>
      </c>
      <c r="AF99" s="31" t="s">
        <v>1190</v>
      </c>
      <c r="AG99" s="29" t="s">
        <v>374</v>
      </c>
      <c r="AH99" s="40" t="s">
        <v>357</v>
      </c>
      <c r="AI99" s="40">
        <v>0.0</v>
      </c>
      <c r="AJ99" s="40">
        <v>1.0</v>
      </c>
      <c r="AK99" s="40" t="s">
        <v>417</v>
      </c>
      <c r="AL99" s="40" t="s">
        <v>1194</v>
      </c>
      <c r="AM99" s="29" t="s">
        <v>107</v>
      </c>
      <c r="AN99" s="29" t="s">
        <v>15</v>
      </c>
      <c r="AO99" s="40" t="s">
        <v>73</v>
      </c>
      <c r="AP99" s="40" t="s">
        <v>212</v>
      </c>
      <c r="AQ99" s="40" t="s">
        <v>75</v>
      </c>
      <c r="AR99" s="29">
        <v>0.0</v>
      </c>
      <c r="AS99" s="29">
        <v>40.0</v>
      </c>
      <c r="AT99" s="29">
        <v>2.0</v>
      </c>
      <c r="AU99" s="29">
        <v>5.0</v>
      </c>
      <c r="AV99" s="29">
        <v>0.0</v>
      </c>
      <c r="AW99" s="29">
        <v>0.0</v>
      </c>
      <c r="AX99" s="33" t="s">
        <v>23</v>
      </c>
      <c r="AY99" s="33">
        <v>1.0</v>
      </c>
      <c r="AZ99" s="33">
        <v>1.0</v>
      </c>
      <c r="BA99" s="34">
        <v>1.0</v>
      </c>
      <c r="BB99" s="34">
        <v>0.0</v>
      </c>
      <c r="BC99" s="34">
        <v>0.0</v>
      </c>
      <c r="BD99" s="35">
        <v>0.0</v>
      </c>
      <c r="BE99" s="35">
        <v>1.0</v>
      </c>
      <c r="BF99" s="35" t="s">
        <v>1089</v>
      </c>
      <c r="BG99" s="34">
        <v>17.0</v>
      </c>
      <c r="BH99" s="34">
        <v>24.5</v>
      </c>
      <c r="BI99" s="34">
        <v>3.5</v>
      </c>
      <c r="BJ99" s="34"/>
      <c r="BK99" s="34">
        <v>0.0</v>
      </c>
      <c r="BL99" s="34">
        <v>0.0</v>
      </c>
      <c r="BM99" s="34">
        <v>0.0</v>
      </c>
      <c r="BN99" s="34">
        <v>0.08</v>
      </c>
      <c r="BO99" s="34">
        <v>0.08</v>
      </c>
      <c r="BP99" s="34" t="s">
        <v>415</v>
      </c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42" t="s">
        <v>1107</v>
      </c>
      <c r="CE99" s="34">
        <v>0.009</v>
      </c>
      <c r="CF99" s="34">
        <v>2.6</v>
      </c>
      <c r="CG99" s="34">
        <v>1.197</v>
      </c>
      <c r="CH99" s="34">
        <v>0.531</v>
      </c>
      <c r="CI99" s="34" t="s">
        <v>1089</v>
      </c>
      <c r="CJ99" s="36"/>
      <c r="CK99" s="43" t="s">
        <v>1192</v>
      </c>
    </row>
    <row r="100" ht="15.75" customHeight="1">
      <c r="A100" s="40" t="s">
        <v>1200</v>
      </c>
      <c r="B100" s="18" t="s">
        <v>1061</v>
      </c>
      <c r="C100" s="29" t="s">
        <v>171</v>
      </c>
      <c r="D100" s="29" t="s">
        <v>62</v>
      </c>
      <c r="E100" s="29">
        <v>17.0</v>
      </c>
      <c r="F100" s="29">
        <v>17.0</v>
      </c>
      <c r="G100" s="29">
        <v>17.0</v>
      </c>
      <c r="H100" s="29" t="s">
        <v>197</v>
      </c>
      <c r="I100" s="46"/>
      <c r="J100" s="45"/>
      <c r="K100" s="29"/>
      <c r="L100" s="29"/>
      <c r="M100" s="29">
        <v>-1.634</v>
      </c>
      <c r="N100" s="29">
        <v>0.568</v>
      </c>
      <c r="O100" s="29">
        <v>9.406175772</v>
      </c>
      <c r="P100" s="29">
        <v>92.84332858</v>
      </c>
      <c r="Q100" s="29">
        <v>22.51781473</v>
      </c>
      <c r="R100" s="29"/>
      <c r="S100" s="30"/>
      <c r="T100" s="29"/>
      <c r="U100" s="29"/>
      <c r="V100" s="30"/>
      <c r="W100" s="40"/>
      <c r="X100" s="31" t="s">
        <v>1079</v>
      </c>
      <c r="Y100" s="31" t="s">
        <v>1107</v>
      </c>
      <c r="Z100" s="30"/>
      <c r="AA100" s="30"/>
      <c r="AB100" s="30"/>
      <c r="AC100" s="30"/>
      <c r="AD100" s="29"/>
      <c r="AE100" s="29">
        <v>1.066</v>
      </c>
      <c r="AF100" s="31" t="s">
        <v>1190</v>
      </c>
      <c r="AG100" s="29" t="s">
        <v>374</v>
      </c>
      <c r="AH100" s="40" t="s">
        <v>357</v>
      </c>
      <c r="AI100" s="40">
        <v>0.0</v>
      </c>
      <c r="AJ100" s="40">
        <v>1.0</v>
      </c>
      <c r="AK100" s="40" t="s">
        <v>417</v>
      </c>
      <c r="AL100" s="40" t="s">
        <v>1196</v>
      </c>
      <c r="AM100" s="29" t="s">
        <v>107</v>
      </c>
      <c r="AN100" s="29" t="s">
        <v>15</v>
      </c>
      <c r="AO100" s="40" t="s">
        <v>73</v>
      </c>
      <c r="AP100" s="40" t="s">
        <v>212</v>
      </c>
      <c r="AQ100" s="40" t="s">
        <v>75</v>
      </c>
      <c r="AR100" s="29">
        <v>0.0</v>
      </c>
      <c r="AS100" s="29">
        <v>40.0</v>
      </c>
      <c r="AT100" s="29">
        <v>2.0</v>
      </c>
      <c r="AU100" s="29">
        <v>5.0</v>
      </c>
      <c r="AV100" s="29">
        <v>0.0</v>
      </c>
      <c r="AW100" s="29">
        <v>0.0</v>
      </c>
      <c r="AX100" s="33" t="s">
        <v>23</v>
      </c>
      <c r="AY100" s="33">
        <v>1.0</v>
      </c>
      <c r="AZ100" s="33">
        <v>1.0</v>
      </c>
      <c r="BA100" s="34">
        <v>1.0</v>
      </c>
      <c r="BB100" s="34">
        <v>0.0</v>
      </c>
      <c r="BC100" s="34">
        <v>0.0</v>
      </c>
      <c r="BD100" s="35">
        <v>0.0</v>
      </c>
      <c r="BE100" s="35">
        <v>1.0</v>
      </c>
      <c r="BF100" s="35" t="s">
        <v>1089</v>
      </c>
      <c r="BG100" s="34"/>
      <c r="BH100" s="34"/>
      <c r="BI100" s="34"/>
      <c r="BJ100" s="34"/>
      <c r="BK100" s="34">
        <v>0.0</v>
      </c>
      <c r="BL100" s="34">
        <v>0.0</v>
      </c>
      <c r="BM100" s="34">
        <v>0.0</v>
      </c>
      <c r="BN100" s="34">
        <v>0.08</v>
      </c>
      <c r="BO100" s="34">
        <v>0.08</v>
      </c>
      <c r="BP100" s="34" t="s">
        <v>415</v>
      </c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42" t="s">
        <v>1107</v>
      </c>
      <c r="CE100" s="34">
        <v>0.009</v>
      </c>
      <c r="CF100" s="34">
        <v>2.6</v>
      </c>
      <c r="CG100" s="34">
        <v>1.197</v>
      </c>
      <c r="CH100" s="34">
        <v>0.531</v>
      </c>
      <c r="CI100" s="34" t="s">
        <v>1089</v>
      </c>
      <c r="CJ100" s="36"/>
      <c r="CK100" s="43" t="s">
        <v>1192</v>
      </c>
    </row>
    <row r="101" ht="15.75" customHeight="1">
      <c r="A101" s="40" t="s">
        <v>1201</v>
      </c>
      <c r="B101" s="18" t="s">
        <v>1061</v>
      </c>
      <c r="C101" s="29" t="s">
        <v>171</v>
      </c>
      <c r="D101" s="29" t="s">
        <v>62</v>
      </c>
      <c r="E101" s="29">
        <v>17.0</v>
      </c>
      <c r="F101" s="29">
        <v>17.0</v>
      </c>
      <c r="G101" s="29">
        <v>17.0</v>
      </c>
      <c r="H101" s="29" t="s">
        <v>197</v>
      </c>
      <c r="I101" s="46"/>
      <c r="J101" s="45"/>
      <c r="K101" s="29"/>
      <c r="L101" s="29"/>
      <c r="M101" s="29">
        <v>-1.634</v>
      </c>
      <c r="N101" s="29">
        <v>0.568</v>
      </c>
      <c r="O101" s="29">
        <v>8.836104513</v>
      </c>
      <c r="P101" s="29">
        <v>113.2140167</v>
      </c>
      <c r="Q101" s="29">
        <v>27.4584323</v>
      </c>
      <c r="R101" s="29"/>
      <c r="S101" s="30"/>
      <c r="T101" s="29"/>
      <c r="U101" s="29"/>
      <c r="V101" s="30"/>
      <c r="W101" s="40"/>
      <c r="X101" s="31" t="s">
        <v>1079</v>
      </c>
      <c r="Y101" s="31" t="s">
        <v>1107</v>
      </c>
      <c r="Z101" s="30"/>
      <c r="AA101" s="30"/>
      <c r="AB101" s="30"/>
      <c r="AC101" s="30"/>
      <c r="AD101" s="29"/>
      <c r="AE101" s="29">
        <v>1.066</v>
      </c>
      <c r="AF101" s="31" t="s">
        <v>1190</v>
      </c>
      <c r="AG101" s="29" t="s">
        <v>374</v>
      </c>
      <c r="AH101" s="40" t="s">
        <v>357</v>
      </c>
      <c r="AI101" s="40">
        <v>0.0</v>
      </c>
      <c r="AJ101" s="40">
        <v>1.0</v>
      </c>
      <c r="AK101" s="40" t="s">
        <v>417</v>
      </c>
      <c r="AL101" s="40" t="s">
        <v>1198</v>
      </c>
      <c r="AM101" s="29" t="s">
        <v>107</v>
      </c>
      <c r="AN101" s="29" t="s">
        <v>15</v>
      </c>
      <c r="AO101" s="40" t="s">
        <v>73</v>
      </c>
      <c r="AP101" s="40" t="s">
        <v>212</v>
      </c>
      <c r="AQ101" s="40" t="s">
        <v>75</v>
      </c>
      <c r="AR101" s="29">
        <v>0.0</v>
      </c>
      <c r="AS101" s="29">
        <v>40.0</v>
      </c>
      <c r="AT101" s="29">
        <v>2.0</v>
      </c>
      <c r="AU101" s="29">
        <v>5.0</v>
      </c>
      <c r="AV101" s="29">
        <v>0.0</v>
      </c>
      <c r="AW101" s="29">
        <v>0.0</v>
      </c>
      <c r="AX101" s="33" t="s">
        <v>23</v>
      </c>
      <c r="AY101" s="33">
        <v>1.0</v>
      </c>
      <c r="AZ101" s="33">
        <v>1.0</v>
      </c>
      <c r="BA101" s="34">
        <v>1.0</v>
      </c>
      <c r="BB101" s="34">
        <v>0.0</v>
      </c>
      <c r="BC101" s="34">
        <v>0.0</v>
      </c>
      <c r="BD101" s="35">
        <v>0.0</v>
      </c>
      <c r="BE101" s="35">
        <v>1.0</v>
      </c>
      <c r="BF101" s="35" t="s">
        <v>1089</v>
      </c>
      <c r="BG101" s="34"/>
      <c r="BH101" s="34"/>
      <c r="BI101" s="34"/>
      <c r="BJ101" s="34"/>
      <c r="BK101" s="34">
        <v>0.0</v>
      </c>
      <c r="BL101" s="34">
        <v>0.0</v>
      </c>
      <c r="BM101" s="34">
        <v>0.0</v>
      </c>
      <c r="BN101" s="34">
        <v>0.08</v>
      </c>
      <c r="BO101" s="34">
        <v>0.08</v>
      </c>
      <c r="BP101" s="34" t="s">
        <v>415</v>
      </c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42" t="s">
        <v>1107</v>
      </c>
      <c r="CE101" s="34">
        <v>0.009</v>
      </c>
      <c r="CF101" s="34">
        <v>2.6</v>
      </c>
      <c r="CG101" s="34">
        <v>1.197</v>
      </c>
      <c r="CH101" s="34">
        <v>0.531</v>
      </c>
      <c r="CI101" s="34" t="s">
        <v>1089</v>
      </c>
      <c r="CJ101" s="36"/>
      <c r="CK101" s="43" t="s">
        <v>1192</v>
      </c>
    </row>
    <row r="102" ht="15.75" customHeight="1">
      <c r="A102" s="40" t="s">
        <v>418</v>
      </c>
      <c r="B102" s="18" t="s">
        <v>1061</v>
      </c>
      <c r="C102" s="29" t="s">
        <v>171</v>
      </c>
      <c r="D102" s="29" t="s">
        <v>62</v>
      </c>
      <c r="E102" s="29">
        <v>17.0</v>
      </c>
      <c r="F102" s="29">
        <v>17.0</v>
      </c>
      <c r="G102" s="29">
        <v>17.0</v>
      </c>
      <c r="H102" s="29" t="s">
        <v>197</v>
      </c>
      <c r="I102" s="46"/>
      <c r="J102" s="45"/>
      <c r="K102" s="29"/>
      <c r="L102" s="29"/>
      <c r="M102" s="29">
        <v>-1.634</v>
      </c>
      <c r="N102" s="29">
        <v>0.568</v>
      </c>
      <c r="O102" s="29">
        <v>25.12149533</v>
      </c>
      <c r="P102" s="29">
        <v>110.5917116</v>
      </c>
      <c r="Q102" s="30">
        <v>26.82242991</v>
      </c>
      <c r="R102" s="30"/>
      <c r="S102" s="30"/>
      <c r="T102" s="29"/>
      <c r="U102" s="29"/>
      <c r="V102" s="30"/>
      <c r="W102" s="40"/>
      <c r="X102" s="31" t="s">
        <v>1079</v>
      </c>
      <c r="Y102" s="31" t="s">
        <v>1107</v>
      </c>
      <c r="Z102" s="30"/>
      <c r="AA102" s="30"/>
      <c r="AB102" s="30"/>
      <c r="AC102" s="30"/>
      <c r="AD102" s="29"/>
      <c r="AE102" s="29">
        <v>1.066</v>
      </c>
      <c r="AF102" s="31" t="s">
        <v>1190</v>
      </c>
      <c r="AG102" s="29" t="s">
        <v>374</v>
      </c>
      <c r="AH102" s="47" t="s">
        <v>357</v>
      </c>
      <c r="AI102" s="40">
        <v>0.0</v>
      </c>
      <c r="AJ102" s="40">
        <v>1.0</v>
      </c>
      <c r="AK102" s="40" t="s">
        <v>412</v>
      </c>
      <c r="AL102" s="40" t="s">
        <v>1202</v>
      </c>
      <c r="AM102" s="29" t="s">
        <v>107</v>
      </c>
      <c r="AN102" s="29" t="s">
        <v>15</v>
      </c>
      <c r="AO102" s="40" t="s">
        <v>73</v>
      </c>
      <c r="AP102" s="40" t="s">
        <v>212</v>
      </c>
      <c r="AQ102" s="40" t="s">
        <v>75</v>
      </c>
      <c r="AR102" s="29">
        <v>0.0</v>
      </c>
      <c r="AS102" s="29">
        <v>40.0</v>
      </c>
      <c r="AT102" s="29">
        <v>2.0</v>
      </c>
      <c r="AU102" s="29">
        <v>5.0</v>
      </c>
      <c r="AV102" s="29">
        <v>0.0</v>
      </c>
      <c r="AW102" s="29">
        <v>1.0</v>
      </c>
      <c r="AX102" s="33" t="s">
        <v>23</v>
      </c>
      <c r="AY102" s="33">
        <v>1.0</v>
      </c>
      <c r="AZ102" s="33">
        <v>1.0</v>
      </c>
      <c r="BA102" s="34">
        <v>1.0</v>
      </c>
      <c r="BB102" s="34">
        <v>0.0</v>
      </c>
      <c r="BC102" s="34">
        <v>0.0</v>
      </c>
      <c r="BD102" s="35">
        <v>0.0</v>
      </c>
      <c r="BE102" s="35">
        <v>1.0</v>
      </c>
      <c r="BF102" s="35" t="s">
        <v>1089</v>
      </c>
      <c r="BG102" s="34">
        <v>17.0</v>
      </c>
      <c r="BH102" s="34">
        <v>24.5</v>
      </c>
      <c r="BI102" s="34">
        <v>3.5</v>
      </c>
      <c r="BJ102" s="34"/>
      <c r="BK102" s="34">
        <v>0.0</v>
      </c>
      <c r="BL102" s="34">
        <v>0.0</v>
      </c>
      <c r="BM102" s="34">
        <v>0.0</v>
      </c>
      <c r="BN102" s="34">
        <v>0.08</v>
      </c>
      <c r="BO102" s="34">
        <v>0.08</v>
      </c>
      <c r="BP102" s="34" t="s">
        <v>415</v>
      </c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42" t="s">
        <v>1107</v>
      </c>
      <c r="CE102" s="34">
        <v>0.009</v>
      </c>
      <c r="CF102" s="34">
        <v>2.6</v>
      </c>
      <c r="CG102" s="34">
        <v>1.197</v>
      </c>
      <c r="CH102" s="34">
        <v>0.531</v>
      </c>
      <c r="CI102" s="34" t="s">
        <v>1089</v>
      </c>
      <c r="CJ102" s="36"/>
      <c r="CK102" s="43" t="s">
        <v>1192</v>
      </c>
    </row>
    <row r="103" ht="15.75" customHeight="1">
      <c r="A103" s="40" t="s">
        <v>1203</v>
      </c>
      <c r="B103" s="18" t="s">
        <v>1061</v>
      </c>
      <c r="C103" s="29" t="s">
        <v>171</v>
      </c>
      <c r="D103" s="29" t="s">
        <v>62</v>
      </c>
      <c r="E103" s="29">
        <v>17.0</v>
      </c>
      <c r="F103" s="29">
        <v>17.0</v>
      </c>
      <c r="G103" s="29">
        <v>17.0</v>
      </c>
      <c r="H103" s="29" t="s">
        <v>197</v>
      </c>
      <c r="I103" s="46"/>
      <c r="J103" s="45"/>
      <c r="K103" s="29"/>
      <c r="L103" s="29"/>
      <c r="M103" s="29">
        <v>-1.634</v>
      </c>
      <c r="N103" s="29">
        <v>0.568</v>
      </c>
      <c r="O103" s="29">
        <v>35.98130841</v>
      </c>
      <c r="P103" s="29">
        <v>132.710054</v>
      </c>
      <c r="Q103" s="29">
        <v>32.18691589</v>
      </c>
      <c r="R103" s="29"/>
      <c r="S103" s="30"/>
      <c r="T103" s="29"/>
      <c r="U103" s="29"/>
      <c r="V103" s="30"/>
      <c r="W103" s="40"/>
      <c r="X103" s="31" t="s">
        <v>1079</v>
      </c>
      <c r="Y103" s="31" t="s">
        <v>1107</v>
      </c>
      <c r="Z103" s="30"/>
      <c r="AA103" s="30"/>
      <c r="AB103" s="30"/>
      <c r="AC103" s="30"/>
      <c r="AD103" s="29"/>
      <c r="AE103" s="29">
        <v>1.066</v>
      </c>
      <c r="AF103" s="31" t="s">
        <v>1190</v>
      </c>
      <c r="AG103" s="29" t="s">
        <v>374</v>
      </c>
      <c r="AH103" s="47" t="s">
        <v>357</v>
      </c>
      <c r="AI103" s="40">
        <v>0.0</v>
      </c>
      <c r="AJ103" s="40">
        <v>1.0</v>
      </c>
      <c r="AK103" s="40" t="s">
        <v>412</v>
      </c>
      <c r="AL103" s="40" t="s">
        <v>1204</v>
      </c>
      <c r="AM103" s="29" t="s">
        <v>107</v>
      </c>
      <c r="AN103" s="29" t="s">
        <v>15</v>
      </c>
      <c r="AO103" s="40" t="s">
        <v>73</v>
      </c>
      <c r="AP103" s="40" t="s">
        <v>212</v>
      </c>
      <c r="AQ103" s="40" t="s">
        <v>75</v>
      </c>
      <c r="AR103" s="29">
        <v>0.0</v>
      </c>
      <c r="AS103" s="29">
        <v>40.0</v>
      </c>
      <c r="AT103" s="29">
        <v>2.0</v>
      </c>
      <c r="AU103" s="29">
        <v>5.0</v>
      </c>
      <c r="AV103" s="29">
        <v>0.0</v>
      </c>
      <c r="AW103" s="29">
        <v>1.0</v>
      </c>
      <c r="AX103" s="33" t="s">
        <v>23</v>
      </c>
      <c r="AY103" s="33">
        <v>1.0</v>
      </c>
      <c r="AZ103" s="33">
        <v>1.0</v>
      </c>
      <c r="BA103" s="34">
        <v>1.0</v>
      </c>
      <c r="BB103" s="34">
        <v>0.0</v>
      </c>
      <c r="BC103" s="34">
        <v>0.0</v>
      </c>
      <c r="BD103" s="35">
        <v>0.0</v>
      </c>
      <c r="BE103" s="35">
        <v>1.0</v>
      </c>
      <c r="BF103" s="35" t="s">
        <v>1089</v>
      </c>
      <c r="BG103" s="34"/>
      <c r="BH103" s="34"/>
      <c r="BI103" s="34"/>
      <c r="BJ103" s="34"/>
      <c r="BK103" s="34">
        <v>0.0</v>
      </c>
      <c r="BL103" s="34">
        <v>0.0</v>
      </c>
      <c r="BM103" s="34">
        <v>0.0</v>
      </c>
      <c r="BN103" s="34">
        <v>0.08</v>
      </c>
      <c r="BO103" s="34">
        <v>0.08</v>
      </c>
      <c r="BP103" s="34" t="s">
        <v>415</v>
      </c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42" t="s">
        <v>1107</v>
      </c>
      <c r="CE103" s="34">
        <v>0.009</v>
      </c>
      <c r="CF103" s="34">
        <v>2.6</v>
      </c>
      <c r="CG103" s="34">
        <v>1.197</v>
      </c>
      <c r="CH103" s="34">
        <v>0.531</v>
      </c>
      <c r="CI103" s="34" t="s">
        <v>1089</v>
      </c>
      <c r="CJ103" s="36"/>
      <c r="CK103" s="43" t="s">
        <v>1192</v>
      </c>
    </row>
    <row r="104" ht="15.75" customHeight="1">
      <c r="A104" s="40" t="s">
        <v>421</v>
      </c>
      <c r="B104" s="18" t="s">
        <v>1061</v>
      </c>
      <c r="C104" s="29" t="s">
        <v>171</v>
      </c>
      <c r="D104" s="29" t="s">
        <v>62</v>
      </c>
      <c r="E104" s="29">
        <v>17.0</v>
      </c>
      <c r="F104" s="29">
        <v>17.0</v>
      </c>
      <c r="G104" s="29">
        <v>17.0</v>
      </c>
      <c r="H104" s="29" t="s">
        <v>197</v>
      </c>
      <c r="I104" s="46"/>
      <c r="J104" s="45"/>
      <c r="K104" s="29"/>
      <c r="L104" s="29"/>
      <c r="M104" s="29">
        <v>-1.634</v>
      </c>
      <c r="N104" s="29">
        <v>0.568</v>
      </c>
      <c r="O104" s="29">
        <v>20.37434572</v>
      </c>
      <c r="P104" s="29">
        <v>115.9307593</v>
      </c>
      <c r="Q104" s="30">
        <v>28.11733916</v>
      </c>
      <c r="R104" s="30"/>
      <c r="S104" s="30"/>
      <c r="T104" s="29"/>
      <c r="U104" s="29"/>
      <c r="V104" s="30"/>
      <c r="W104" s="40"/>
      <c r="X104" s="31" t="s">
        <v>1079</v>
      </c>
      <c r="Y104" s="31" t="s">
        <v>1107</v>
      </c>
      <c r="Z104" s="30"/>
      <c r="AA104" s="30"/>
      <c r="AB104" s="30"/>
      <c r="AC104" s="30"/>
      <c r="AD104" s="29"/>
      <c r="AE104" s="29">
        <v>1.066</v>
      </c>
      <c r="AF104" s="31" t="s">
        <v>1190</v>
      </c>
      <c r="AG104" s="29" t="s">
        <v>374</v>
      </c>
      <c r="AH104" s="40" t="s">
        <v>357</v>
      </c>
      <c r="AI104" s="40">
        <v>0.0</v>
      </c>
      <c r="AJ104" s="40">
        <v>1.0</v>
      </c>
      <c r="AK104" s="40" t="s">
        <v>417</v>
      </c>
      <c r="AL104" s="40" t="s">
        <v>1202</v>
      </c>
      <c r="AM104" s="29" t="s">
        <v>107</v>
      </c>
      <c r="AN104" s="29" t="s">
        <v>15</v>
      </c>
      <c r="AO104" s="40" t="s">
        <v>73</v>
      </c>
      <c r="AP104" s="40" t="s">
        <v>212</v>
      </c>
      <c r="AQ104" s="40" t="s">
        <v>75</v>
      </c>
      <c r="AR104" s="29">
        <v>0.0</v>
      </c>
      <c r="AS104" s="29">
        <v>40.0</v>
      </c>
      <c r="AT104" s="29">
        <v>2.0</v>
      </c>
      <c r="AU104" s="29">
        <v>5.0</v>
      </c>
      <c r="AV104" s="29">
        <v>0.0</v>
      </c>
      <c r="AW104" s="29">
        <v>0.0</v>
      </c>
      <c r="AX104" s="33" t="s">
        <v>23</v>
      </c>
      <c r="AY104" s="33">
        <v>1.0</v>
      </c>
      <c r="AZ104" s="33">
        <v>1.0</v>
      </c>
      <c r="BA104" s="34">
        <v>1.0</v>
      </c>
      <c r="BB104" s="34">
        <v>0.0</v>
      </c>
      <c r="BC104" s="34">
        <v>0.0</v>
      </c>
      <c r="BD104" s="35">
        <v>0.0</v>
      </c>
      <c r="BE104" s="35">
        <v>1.0</v>
      </c>
      <c r="BF104" s="35" t="s">
        <v>1089</v>
      </c>
      <c r="BG104" s="34"/>
      <c r="BH104" s="34"/>
      <c r="BI104" s="34"/>
      <c r="BJ104" s="34"/>
      <c r="BK104" s="34">
        <v>0.0</v>
      </c>
      <c r="BL104" s="34">
        <v>0.0</v>
      </c>
      <c r="BM104" s="34">
        <v>0.0</v>
      </c>
      <c r="BN104" s="34">
        <v>0.08</v>
      </c>
      <c r="BO104" s="34">
        <v>0.08</v>
      </c>
      <c r="BP104" s="34" t="s">
        <v>415</v>
      </c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42" t="s">
        <v>1107</v>
      </c>
      <c r="CE104" s="34">
        <v>0.009</v>
      </c>
      <c r="CF104" s="34">
        <v>2.6</v>
      </c>
      <c r="CG104" s="34">
        <v>1.197</v>
      </c>
      <c r="CH104" s="34">
        <v>0.531</v>
      </c>
      <c r="CI104" s="34" t="s">
        <v>1089</v>
      </c>
      <c r="CJ104" s="36"/>
      <c r="CK104" s="43" t="s">
        <v>1192</v>
      </c>
    </row>
    <row r="105" ht="15.75" customHeight="1">
      <c r="A105" s="40" t="s">
        <v>1205</v>
      </c>
      <c r="B105" s="18" t="s">
        <v>1061</v>
      </c>
      <c r="C105" s="29" t="s">
        <v>171</v>
      </c>
      <c r="D105" s="29" t="s">
        <v>62</v>
      </c>
      <c r="E105" s="29">
        <v>17.0</v>
      </c>
      <c r="F105" s="29">
        <v>17.0</v>
      </c>
      <c r="G105" s="29">
        <v>17.0</v>
      </c>
      <c r="H105" s="29" t="s">
        <v>197</v>
      </c>
      <c r="I105" s="46"/>
      <c r="J105" s="45"/>
      <c r="K105" s="29"/>
      <c r="L105" s="29"/>
      <c r="M105" s="29">
        <v>-1.634</v>
      </c>
      <c r="N105" s="29">
        <v>0.568</v>
      </c>
      <c r="O105" s="29">
        <v>12.83773935</v>
      </c>
      <c r="P105" s="29">
        <v>129.0775464</v>
      </c>
      <c r="Q105" s="29">
        <v>31.3059034</v>
      </c>
      <c r="R105" s="29"/>
      <c r="S105" s="30"/>
      <c r="T105" s="29"/>
      <c r="U105" s="29"/>
      <c r="V105" s="30"/>
      <c r="W105" s="40"/>
      <c r="X105" s="31" t="s">
        <v>1079</v>
      </c>
      <c r="Y105" s="31" t="s">
        <v>1107</v>
      </c>
      <c r="Z105" s="30"/>
      <c r="AA105" s="30"/>
      <c r="AB105" s="30"/>
      <c r="AC105" s="30"/>
      <c r="AD105" s="29"/>
      <c r="AE105" s="29">
        <v>1.066</v>
      </c>
      <c r="AF105" s="31" t="s">
        <v>1190</v>
      </c>
      <c r="AG105" s="29" t="s">
        <v>374</v>
      </c>
      <c r="AH105" s="40" t="s">
        <v>357</v>
      </c>
      <c r="AI105" s="40">
        <v>0.0</v>
      </c>
      <c r="AJ105" s="40">
        <v>1.0</v>
      </c>
      <c r="AK105" s="40" t="s">
        <v>417</v>
      </c>
      <c r="AL105" s="40" t="s">
        <v>1204</v>
      </c>
      <c r="AM105" s="29" t="s">
        <v>107</v>
      </c>
      <c r="AN105" s="29" t="s">
        <v>15</v>
      </c>
      <c r="AO105" s="40" t="s">
        <v>73</v>
      </c>
      <c r="AP105" s="40" t="s">
        <v>212</v>
      </c>
      <c r="AQ105" s="40" t="s">
        <v>75</v>
      </c>
      <c r="AR105" s="29">
        <v>0.0</v>
      </c>
      <c r="AS105" s="29">
        <v>40.0</v>
      </c>
      <c r="AT105" s="29">
        <v>2.0</v>
      </c>
      <c r="AU105" s="29">
        <v>5.0</v>
      </c>
      <c r="AV105" s="29">
        <v>0.0</v>
      </c>
      <c r="AW105" s="29">
        <v>0.0</v>
      </c>
      <c r="AX105" s="33" t="s">
        <v>23</v>
      </c>
      <c r="AY105" s="33">
        <v>1.0</v>
      </c>
      <c r="AZ105" s="33">
        <v>1.0</v>
      </c>
      <c r="BA105" s="34">
        <v>1.0</v>
      </c>
      <c r="BB105" s="34">
        <v>0.0</v>
      </c>
      <c r="BC105" s="34">
        <v>0.0</v>
      </c>
      <c r="BD105" s="35">
        <v>0.0</v>
      </c>
      <c r="BE105" s="35">
        <v>1.0</v>
      </c>
      <c r="BF105" s="35" t="s">
        <v>1089</v>
      </c>
      <c r="BG105" s="34"/>
      <c r="BH105" s="34"/>
      <c r="BI105" s="34"/>
      <c r="BJ105" s="34"/>
      <c r="BK105" s="34">
        <v>0.0</v>
      </c>
      <c r="BL105" s="34">
        <v>0.0</v>
      </c>
      <c r="BM105" s="34">
        <v>0.0</v>
      </c>
      <c r="BN105" s="34">
        <v>0.08</v>
      </c>
      <c r="BO105" s="34">
        <v>0.08</v>
      </c>
      <c r="BP105" s="34" t="s">
        <v>415</v>
      </c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42" t="s">
        <v>1107</v>
      </c>
      <c r="CE105" s="34">
        <v>0.009</v>
      </c>
      <c r="CF105" s="34">
        <v>2.6</v>
      </c>
      <c r="CG105" s="34">
        <v>1.197</v>
      </c>
      <c r="CH105" s="34">
        <v>0.531</v>
      </c>
      <c r="CI105" s="34" t="s">
        <v>1089</v>
      </c>
      <c r="CJ105" s="36"/>
      <c r="CK105" s="43" t="s">
        <v>1192</v>
      </c>
    </row>
    <row r="106" ht="15.75" customHeight="1">
      <c r="A106" s="40" t="s">
        <v>426</v>
      </c>
      <c r="B106" s="18" t="s">
        <v>1078</v>
      </c>
      <c r="C106" s="29" t="s">
        <v>93</v>
      </c>
      <c r="D106" s="29" t="s">
        <v>62</v>
      </c>
      <c r="E106" s="29">
        <v>22.0</v>
      </c>
      <c r="F106" s="29">
        <v>22.0</v>
      </c>
      <c r="G106" s="29">
        <v>22.0</v>
      </c>
      <c r="H106" s="29" t="s">
        <v>427</v>
      </c>
      <c r="I106" s="46">
        <v>0.06955536634</v>
      </c>
      <c r="J106" s="45">
        <v>0.067</v>
      </c>
      <c r="K106" s="29"/>
      <c r="L106" s="29"/>
      <c r="M106" s="29">
        <v>0.159</v>
      </c>
      <c r="N106" s="29">
        <v>0.302</v>
      </c>
      <c r="O106" s="29">
        <v>31.09</v>
      </c>
      <c r="P106" s="29">
        <v>12.71102671</v>
      </c>
      <c r="Q106" s="29">
        <v>2.71</v>
      </c>
      <c r="R106" s="29">
        <v>30.23</v>
      </c>
      <c r="S106" s="29">
        <v>12.00746435</v>
      </c>
      <c r="T106" s="29">
        <v>2.56</v>
      </c>
      <c r="U106" s="30"/>
      <c r="V106" s="30"/>
      <c r="W106" s="30"/>
      <c r="X106" s="31" t="s">
        <v>1079</v>
      </c>
      <c r="Y106" s="31" t="s">
        <v>1063</v>
      </c>
      <c r="Z106" s="30"/>
      <c r="AA106" s="30"/>
      <c r="AB106" s="30"/>
      <c r="AC106" s="30"/>
      <c r="AD106" s="29"/>
      <c r="AE106" s="29">
        <v>-0.143</v>
      </c>
      <c r="AF106" s="30"/>
      <c r="AG106" s="29" t="s">
        <v>428</v>
      </c>
      <c r="AH106" s="29" t="s">
        <v>112</v>
      </c>
      <c r="AI106" s="29">
        <v>1.0</v>
      </c>
      <c r="AJ106" s="40">
        <v>0.0</v>
      </c>
      <c r="AK106" s="40" t="s">
        <v>68</v>
      </c>
      <c r="AL106" s="29" t="s">
        <v>430</v>
      </c>
      <c r="AM106" s="29" t="s">
        <v>71</v>
      </c>
      <c r="AN106" s="29" t="s">
        <v>144</v>
      </c>
      <c r="AO106" s="30"/>
      <c r="AP106" s="40" t="s">
        <v>74</v>
      </c>
      <c r="AQ106" s="40" t="s">
        <v>132</v>
      </c>
      <c r="AR106" s="29">
        <v>0.0</v>
      </c>
      <c r="AS106" s="29">
        <v>10.0</v>
      </c>
      <c r="AT106" s="29">
        <v>1.0</v>
      </c>
      <c r="AU106" s="29">
        <v>30.0</v>
      </c>
      <c r="AV106" s="29">
        <v>1.0</v>
      </c>
      <c r="AW106" s="29">
        <v>1.0</v>
      </c>
      <c r="AX106" s="33" t="s">
        <v>23</v>
      </c>
      <c r="AY106" s="33">
        <v>0.0</v>
      </c>
      <c r="AZ106" s="33">
        <v>2.0</v>
      </c>
      <c r="BA106" s="34">
        <v>1.0</v>
      </c>
      <c r="BB106" s="34">
        <v>2.0</v>
      </c>
      <c r="BC106" s="34">
        <v>0.0</v>
      </c>
      <c r="BD106" s="35">
        <v>0.0</v>
      </c>
      <c r="BE106" s="35">
        <v>1.0</v>
      </c>
      <c r="BF106" s="35" t="s">
        <v>1066</v>
      </c>
      <c r="BG106" s="34">
        <v>22.0</v>
      </c>
      <c r="BH106" s="34">
        <v>23.0</v>
      </c>
      <c r="BI106" s="34">
        <v>2.85</v>
      </c>
      <c r="BJ106" s="34">
        <v>11.0</v>
      </c>
      <c r="BK106" s="34">
        <v>0.0</v>
      </c>
      <c r="BL106" s="34">
        <v>0.0</v>
      </c>
      <c r="BM106" s="34">
        <v>0.0</v>
      </c>
      <c r="BN106" s="34">
        <v>0.058</v>
      </c>
      <c r="BO106" s="34">
        <v>0.029</v>
      </c>
      <c r="BP106" s="34" t="s">
        <v>63</v>
      </c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43" t="s">
        <v>1206</v>
      </c>
    </row>
    <row r="107" ht="15.75" customHeight="1">
      <c r="A107" s="40" t="s">
        <v>431</v>
      </c>
      <c r="B107" s="18" t="s">
        <v>1078</v>
      </c>
      <c r="C107" s="29" t="s">
        <v>93</v>
      </c>
      <c r="D107" s="29" t="s">
        <v>62</v>
      </c>
      <c r="E107" s="29">
        <v>22.0</v>
      </c>
      <c r="F107" s="29">
        <v>22.0</v>
      </c>
      <c r="G107" s="29">
        <v>22.0</v>
      </c>
      <c r="H107" s="29" t="s">
        <v>427</v>
      </c>
      <c r="I107" s="46">
        <v>-0.1177204023</v>
      </c>
      <c r="J107" s="45">
        <v>-0.1135</v>
      </c>
      <c r="K107" s="29"/>
      <c r="L107" s="29"/>
      <c r="M107" s="29">
        <v>0.286</v>
      </c>
      <c r="N107" s="29">
        <v>0.303</v>
      </c>
      <c r="O107" s="29">
        <v>2.75</v>
      </c>
      <c r="P107" s="29">
        <v>0.469041576</v>
      </c>
      <c r="Q107" s="29">
        <v>0.1</v>
      </c>
      <c r="R107" s="29">
        <v>2.8</v>
      </c>
      <c r="S107" s="29">
        <v>0.3752332608</v>
      </c>
      <c r="T107" s="29">
        <v>0.08</v>
      </c>
      <c r="U107" s="30"/>
      <c r="V107" s="30"/>
      <c r="W107" s="30"/>
      <c r="X107" s="31" t="s">
        <v>1079</v>
      </c>
      <c r="Y107" s="31" t="s">
        <v>1063</v>
      </c>
      <c r="Z107" s="30"/>
      <c r="AA107" s="30"/>
      <c r="AB107" s="30"/>
      <c r="AC107" s="30"/>
      <c r="AD107" s="29"/>
      <c r="AE107" s="29">
        <v>-0.017</v>
      </c>
      <c r="AF107" s="30"/>
      <c r="AG107" s="29" t="s">
        <v>428</v>
      </c>
      <c r="AH107" s="29" t="s">
        <v>112</v>
      </c>
      <c r="AI107" s="29">
        <v>1.0</v>
      </c>
      <c r="AJ107" s="40">
        <v>0.0</v>
      </c>
      <c r="AK107" s="40" t="s">
        <v>68</v>
      </c>
      <c r="AL107" s="29" t="s">
        <v>433</v>
      </c>
      <c r="AM107" s="29" t="s">
        <v>71</v>
      </c>
      <c r="AN107" s="29" t="s">
        <v>144</v>
      </c>
      <c r="AO107" s="30"/>
      <c r="AP107" s="40" t="s">
        <v>74</v>
      </c>
      <c r="AQ107" s="40" t="s">
        <v>132</v>
      </c>
      <c r="AR107" s="29">
        <v>0.0</v>
      </c>
      <c r="AS107" s="29">
        <v>10.0</v>
      </c>
      <c r="AT107" s="29">
        <v>1.0</v>
      </c>
      <c r="AU107" s="29">
        <v>30.0</v>
      </c>
      <c r="AV107" s="29">
        <v>1.0</v>
      </c>
      <c r="AW107" s="29">
        <v>1.0</v>
      </c>
      <c r="AX107" s="33" t="s">
        <v>23</v>
      </c>
      <c r="AY107" s="33">
        <v>0.0</v>
      </c>
      <c r="AZ107" s="33">
        <v>2.0</v>
      </c>
      <c r="BA107" s="34">
        <v>1.0</v>
      </c>
      <c r="BB107" s="34">
        <v>2.0</v>
      </c>
      <c r="BC107" s="34">
        <v>0.0</v>
      </c>
      <c r="BD107" s="35">
        <v>0.0</v>
      </c>
      <c r="BE107" s="35">
        <v>1.0</v>
      </c>
      <c r="BF107" s="35" t="s">
        <v>1066</v>
      </c>
      <c r="BG107" s="34"/>
      <c r="BH107" s="36"/>
      <c r="BI107" s="36"/>
      <c r="BJ107" s="36"/>
      <c r="BK107" s="34">
        <v>0.0</v>
      </c>
      <c r="BL107" s="34">
        <v>0.0</v>
      </c>
      <c r="BM107" s="34">
        <v>0.0</v>
      </c>
      <c r="BN107" s="34">
        <v>0.058</v>
      </c>
      <c r="BO107" s="34">
        <v>0.029</v>
      </c>
      <c r="BP107" s="34" t="s">
        <v>63</v>
      </c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43" t="s">
        <v>1206</v>
      </c>
    </row>
    <row r="108" ht="15.75" customHeight="1">
      <c r="A108" s="29" t="s">
        <v>434</v>
      </c>
      <c r="B108" s="18" t="s">
        <v>1078</v>
      </c>
      <c r="C108" s="29" t="s">
        <v>93</v>
      </c>
      <c r="D108" s="29" t="s">
        <v>62</v>
      </c>
      <c r="E108" s="29">
        <v>22.0</v>
      </c>
      <c r="F108" s="29">
        <v>22.0</v>
      </c>
      <c r="G108" s="29">
        <v>22.0</v>
      </c>
      <c r="H108" s="29" t="s">
        <v>427</v>
      </c>
      <c r="I108" s="46">
        <v>-0.2790884743</v>
      </c>
      <c r="J108" s="45">
        <v>-0.269</v>
      </c>
      <c r="K108" s="29"/>
      <c r="L108" s="29"/>
      <c r="M108" s="29">
        <v>0.281</v>
      </c>
      <c r="N108" s="29">
        <v>0.303</v>
      </c>
      <c r="O108" s="29">
        <v>19.51</v>
      </c>
      <c r="P108" s="29">
        <v>5.112553178</v>
      </c>
      <c r="Q108" s="29">
        <v>1.09</v>
      </c>
      <c r="R108" s="29">
        <v>20.68</v>
      </c>
      <c r="S108" s="29">
        <v>3.001866086</v>
      </c>
      <c r="T108" s="29">
        <v>0.64</v>
      </c>
      <c r="U108" s="30"/>
      <c r="V108" s="30"/>
      <c r="W108" s="30"/>
      <c r="X108" s="31" t="s">
        <v>1079</v>
      </c>
      <c r="Y108" s="31" t="s">
        <v>1063</v>
      </c>
      <c r="Z108" s="30"/>
      <c r="AA108" s="30"/>
      <c r="AB108" s="30"/>
      <c r="AC108" s="30"/>
      <c r="AD108" s="29"/>
      <c r="AE108" s="29">
        <v>-0.022</v>
      </c>
      <c r="AF108" s="30"/>
      <c r="AG108" s="29" t="s">
        <v>435</v>
      </c>
      <c r="AH108" s="29" t="s">
        <v>112</v>
      </c>
      <c r="AI108" s="29">
        <v>1.0</v>
      </c>
      <c r="AJ108" s="40">
        <v>0.0</v>
      </c>
      <c r="AK108" s="40" t="s">
        <v>105</v>
      </c>
      <c r="AL108" s="29" t="s">
        <v>437</v>
      </c>
      <c r="AM108" s="29" t="s">
        <v>107</v>
      </c>
      <c r="AN108" s="29" t="s">
        <v>144</v>
      </c>
      <c r="AO108" s="30"/>
      <c r="AP108" s="40" t="s">
        <v>74</v>
      </c>
      <c r="AQ108" s="40" t="s">
        <v>132</v>
      </c>
      <c r="AR108" s="29">
        <v>0.0</v>
      </c>
      <c r="AS108" s="29">
        <v>40.0</v>
      </c>
      <c r="AT108" s="29">
        <v>1.0</v>
      </c>
      <c r="AU108" s="29">
        <v>30.0</v>
      </c>
      <c r="AV108" s="29">
        <v>1.0</v>
      </c>
      <c r="AW108" s="29">
        <v>1.0</v>
      </c>
      <c r="AX108" s="33" t="s">
        <v>23</v>
      </c>
      <c r="AY108" s="33">
        <v>0.0</v>
      </c>
      <c r="AZ108" s="33">
        <v>2.0</v>
      </c>
      <c r="BA108" s="34">
        <v>1.0</v>
      </c>
      <c r="BB108" s="34">
        <v>2.0</v>
      </c>
      <c r="BC108" s="34">
        <v>0.0</v>
      </c>
      <c r="BD108" s="35">
        <v>0.0</v>
      </c>
      <c r="BE108" s="35">
        <v>1.0</v>
      </c>
      <c r="BF108" s="35" t="s">
        <v>1066</v>
      </c>
      <c r="BG108" s="34"/>
      <c r="BH108" s="36"/>
      <c r="BI108" s="36"/>
      <c r="BJ108" s="36"/>
      <c r="BK108" s="34">
        <v>0.0</v>
      </c>
      <c r="BL108" s="34">
        <v>0.0</v>
      </c>
      <c r="BM108" s="34">
        <v>0.0</v>
      </c>
      <c r="BN108" s="34">
        <v>0.058</v>
      </c>
      <c r="BO108" s="34">
        <v>0.029</v>
      </c>
      <c r="BP108" s="34" t="s">
        <v>63</v>
      </c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43" t="s">
        <v>1206</v>
      </c>
    </row>
    <row r="109" ht="15.75" customHeight="1">
      <c r="A109" s="29" t="s">
        <v>438</v>
      </c>
      <c r="B109" s="18" t="s">
        <v>1078</v>
      </c>
      <c r="C109" s="29" t="s">
        <v>93</v>
      </c>
      <c r="D109" s="29" t="s">
        <v>62</v>
      </c>
      <c r="E109" s="29">
        <v>22.0</v>
      </c>
      <c r="F109" s="29">
        <v>22.0</v>
      </c>
      <c r="G109" s="29">
        <v>22.0</v>
      </c>
      <c r="H109" s="29" t="s">
        <v>427</v>
      </c>
      <c r="I109" s="46">
        <v>0.083624201</v>
      </c>
      <c r="J109" s="45">
        <v>0.0806</v>
      </c>
      <c r="K109" s="29"/>
      <c r="L109" s="29"/>
      <c r="M109" s="29">
        <v>0.084</v>
      </c>
      <c r="N109" s="29">
        <v>0.302</v>
      </c>
      <c r="O109" s="29">
        <v>0.46</v>
      </c>
      <c r="P109" s="29">
        <v>0.0938083152</v>
      </c>
      <c r="Q109" s="29">
        <v>0.02</v>
      </c>
      <c r="R109" s="29">
        <v>0.45</v>
      </c>
      <c r="S109" s="29">
        <v>0.1407124728</v>
      </c>
      <c r="T109" s="29">
        <v>0.03</v>
      </c>
      <c r="U109" s="30"/>
      <c r="V109" s="30"/>
      <c r="W109" s="30"/>
      <c r="X109" s="31" t="s">
        <v>1079</v>
      </c>
      <c r="Y109" s="31" t="s">
        <v>1063</v>
      </c>
      <c r="Z109" s="30"/>
      <c r="AA109" s="30"/>
      <c r="AB109" s="30"/>
      <c r="AC109" s="30"/>
      <c r="AD109" s="29"/>
      <c r="AE109" s="29">
        <v>-0.218</v>
      </c>
      <c r="AF109" s="30"/>
      <c r="AG109" s="29" t="s">
        <v>435</v>
      </c>
      <c r="AH109" s="40" t="s">
        <v>67</v>
      </c>
      <c r="AI109" s="29">
        <v>0.0</v>
      </c>
      <c r="AJ109" s="40">
        <v>1.0</v>
      </c>
      <c r="AK109" s="40" t="s">
        <v>183</v>
      </c>
      <c r="AL109" s="29" t="s">
        <v>440</v>
      </c>
      <c r="AM109" s="29" t="s">
        <v>71</v>
      </c>
      <c r="AN109" s="29" t="s">
        <v>144</v>
      </c>
      <c r="AO109" s="30"/>
      <c r="AP109" s="40" t="s">
        <v>74</v>
      </c>
      <c r="AQ109" s="40" t="s">
        <v>132</v>
      </c>
      <c r="AR109" s="29">
        <v>0.0</v>
      </c>
      <c r="AS109" s="29">
        <v>40.0</v>
      </c>
      <c r="AT109" s="29">
        <v>1.0</v>
      </c>
      <c r="AU109" s="29">
        <v>30.0</v>
      </c>
      <c r="AV109" s="29">
        <v>1.0</v>
      </c>
      <c r="AW109" s="29">
        <v>1.0</v>
      </c>
      <c r="AX109" s="33" t="s">
        <v>23</v>
      </c>
      <c r="AY109" s="33">
        <v>0.0</v>
      </c>
      <c r="AZ109" s="33">
        <v>2.0</v>
      </c>
      <c r="BA109" s="34">
        <v>1.0</v>
      </c>
      <c r="BB109" s="34">
        <v>2.0</v>
      </c>
      <c r="BC109" s="34">
        <v>0.0</v>
      </c>
      <c r="BD109" s="35">
        <v>0.0</v>
      </c>
      <c r="BE109" s="35">
        <v>1.0</v>
      </c>
      <c r="BF109" s="35" t="s">
        <v>1066</v>
      </c>
      <c r="BG109" s="34"/>
      <c r="BH109" s="36"/>
      <c r="BI109" s="36"/>
      <c r="BJ109" s="36"/>
      <c r="BK109" s="34">
        <v>0.0</v>
      </c>
      <c r="BL109" s="34">
        <v>0.0</v>
      </c>
      <c r="BM109" s="34">
        <v>0.0</v>
      </c>
      <c r="BN109" s="34">
        <v>0.058</v>
      </c>
      <c r="BO109" s="34">
        <v>0.029</v>
      </c>
      <c r="BP109" s="34" t="s">
        <v>63</v>
      </c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43" t="s">
        <v>1206</v>
      </c>
    </row>
    <row r="110" ht="15.75" customHeight="1">
      <c r="A110" s="28" t="s">
        <v>442</v>
      </c>
      <c r="B110" s="18" t="s">
        <v>1189</v>
      </c>
      <c r="C110" s="40" t="s">
        <v>61</v>
      </c>
      <c r="D110" s="40" t="s">
        <v>62</v>
      </c>
      <c r="E110" s="40">
        <v>22.0</v>
      </c>
      <c r="F110" s="40">
        <v>11.0</v>
      </c>
      <c r="G110" s="40">
        <v>11.0</v>
      </c>
      <c r="H110" s="29" t="s">
        <v>197</v>
      </c>
      <c r="I110" s="46"/>
      <c r="J110" s="45"/>
      <c r="K110" s="40"/>
      <c r="L110" s="30"/>
      <c r="M110" s="30"/>
      <c r="N110" s="30"/>
      <c r="O110" s="30">
        <v>7.894736842</v>
      </c>
      <c r="P110" s="30">
        <v>6.80780878</v>
      </c>
      <c r="Q110" s="30">
        <v>2.052631579</v>
      </c>
      <c r="R110" s="30">
        <v>10.49122807</v>
      </c>
      <c r="S110" s="30">
        <v>6.400503981</v>
      </c>
      <c r="T110" s="30">
        <v>1.929824561</v>
      </c>
      <c r="U110" s="40"/>
      <c r="V110" s="40"/>
      <c r="W110" s="40"/>
      <c r="X110" s="31" t="s">
        <v>1062</v>
      </c>
      <c r="Y110" s="31" t="s">
        <v>1068</v>
      </c>
      <c r="Z110" s="29"/>
      <c r="AA110" s="30"/>
      <c r="AB110" s="30"/>
      <c r="AC110" s="30"/>
      <c r="AD110" s="30"/>
      <c r="AE110" s="30"/>
      <c r="AF110" s="31" t="s">
        <v>1064</v>
      </c>
      <c r="AG110" s="40" t="s">
        <v>443</v>
      </c>
      <c r="AH110" s="40" t="s">
        <v>357</v>
      </c>
      <c r="AI110" s="40">
        <v>0.0</v>
      </c>
      <c r="AJ110" s="40">
        <v>1.0</v>
      </c>
      <c r="AK110" s="40" t="s">
        <v>417</v>
      </c>
      <c r="AL110" s="40" t="s">
        <v>445</v>
      </c>
      <c r="AM110" s="40" t="s">
        <v>71</v>
      </c>
      <c r="AN110" s="40" t="s">
        <v>377</v>
      </c>
      <c r="AO110" s="40" t="s">
        <v>446</v>
      </c>
      <c r="AP110" s="40" t="s">
        <v>212</v>
      </c>
      <c r="AQ110" s="40" t="s">
        <v>75</v>
      </c>
      <c r="AR110" s="40">
        <v>0.0</v>
      </c>
      <c r="AS110" s="40">
        <v>10.0</v>
      </c>
      <c r="AT110" s="40">
        <v>1.0</v>
      </c>
      <c r="AU110" s="40">
        <v>10.0</v>
      </c>
      <c r="AV110" s="40">
        <v>0.0</v>
      </c>
      <c r="AW110" s="40">
        <v>0.0</v>
      </c>
      <c r="AX110" s="33" t="s">
        <v>136</v>
      </c>
      <c r="AY110" s="33">
        <v>0.0</v>
      </c>
      <c r="AZ110" s="33">
        <v>1.0</v>
      </c>
      <c r="BA110" s="38">
        <v>1.0</v>
      </c>
      <c r="BB110" s="34">
        <v>0.0</v>
      </c>
      <c r="BC110" s="34">
        <v>0.0</v>
      </c>
      <c r="BD110" s="35"/>
      <c r="BE110" s="35"/>
      <c r="BF110" s="35"/>
      <c r="BG110" s="38">
        <v>33.0</v>
      </c>
      <c r="BH110" s="38">
        <v>21.82</v>
      </c>
      <c r="BI110" s="38">
        <v>5.73</v>
      </c>
      <c r="BJ110" s="38">
        <v>12.0</v>
      </c>
      <c r="BK110" s="38">
        <v>0.0</v>
      </c>
      <c r="BL110" s="38">
        <v>0.0</v>
      </c>
      <c r="BM110" s="38">
        <v>0.0</v>
      </c>
      <c r="BN110" s="36"/>
      <c r="BO110" s="38">
        <v>0.029</v>
      </c>
      <c r="BP110" s="34" t="s">
        <v>91</v>
      </c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 t="s">
        <v>1207</v>
      </c>
    </row>
    <row r="111" ht="15.75" customHeight="1">
      <c r="A111" s="28" t="s">
        <v>442</v>
      </c>
      <c r="B111" s="18" t="s">
        <v>1061</v>
      </c>
      <c r="C111" s="40" t="s">
        <v>61</v>
      </c>
      <c r="D111" s="40" t="s">
        <v>62</v>
      </c>
      <c r="E111" s="40">
        <v>22.0</v>
      </c>
      <c r="F111" s="40">
        <v>11.0</v>
      </c>
      <c r="G111" s="40">
        <v>11.0</v>
      </c>
      <c r="H111" s="29" t="s">
        <v>197</v>
      </c>
      <c r="I111" s="46"/>
      <c r="J111" s="45"/>
      <c r="K111" s="40"/>
      <c r="L111" s="30"/>
      <c r="M111" s="30"/>
      <c r="N111" s="30"/>
      <c r="O111" s="30">
        <v>-5.887850467</v>
      </c>
      <c r="P111" s="30">
        <v>10.79711186</v>
      </c>
      <c r="Q111" s="30">
        <v>3.255451713</v>
      </c>
      <c r="R111" s="30">
        <v>-8.971962617</v>
      </c>
      <c r="S111" s="30">
        <v>11.57202419</v>
      </c>
      <c r="T111" s="30">
        <v>3.489096573</v>
      </c>
      <c r="U111" s="40"/>
      <c r="V111" s="40"/>
      <c r="W111" s="40"/>
      <c r="X111" s="31" t="s">
        <v>1062</v>
      </c>
      <c r="Y111" s="31" t="s">
        <v>1068</v>
      </c>
      <c r="Z111" s="29"/>
      <c r="AA111" s="30"/>
      <c r="AB111" s="30"/>
      <c r="AC111" s="30"/>
      <c r="AD111" s="30"/>
      <c r="AE111" s="30"/>
      <c r="AF111" s="31" t="s">
        <v>1064</v>
      </c>
      <c r="AG111" s="40" t="s">
        <v>443</v>
      </c>
      <c r="AH111" s="40" t="s">
        <v>357</v>
      </c>
      <c r="AI111" s="40">
        <v>0.0</v>
      </c>
      <c r="AJ111" s="40">
        <v>1.0</v>
      </c>
      <c r="AK111" s="40" t="s">
        <v>417</v>
      </c>
      <c r="AL111" s="40" t="s">
        <v>448</v>
      </c>
      <c r="AM111" s="40" t="s">
        <v>71</v>
      </c>
      <c r="AN111" s="40" t="s">
        <v>377</v>
      </c>
      <c r="AO111" s="40" t="s">
        <v>446</v>
      </c>
      <c r="AP111" s="40" t="s">
        <v>212</v>
      </c>
      <c r="AQ111" s="40" t="s">
        <v>75</v>
      </c>
      <c r="AR111" s="40">
        <v>0.0</v>
      </c>
      <c r="AS111" s="40">
        <v>10.0</v>
      </c>
      <c r="AT111" s="40">
        <v>1.0</v>
      </c>
      <c r="AU111" s="40">
        <v>10.0</v>
      </c>
      <c r="AV111" s="40">
        <v>0.0</v>
      </c>
      <c r="AW111" s="40">
        <v>0.0</v>
      </c>
      <c r="AX111" s="33" t="s">
        <v>136</v>
      </c>
      <c r="AY111" s="33">
        <v>0.0</v>
      </c>
      <c r="AZ111" s="33">
        <v>1.0</v>
      </c>
      <c r="BA111" s="38">
        <v>1.0</v>
      </c>
      <c r="BB111" s="34">
        <v>0.0</v>
      </c>
      <c r="BC111" s="34">
        <v>0.0</v>
      </c>
      <c r="BD111" s="35"/>
      <c r="BE111" s="35"/>
      <c r="BF111" s="35"/>
      <c r="BG111" s="38"/>
      <c r="BH111" s="38"/>
      <c r="BI111" s="38"/>
      <c r="BJ111" s="38"/>
      <c r="BK111" s="38">
        <v>0.0</v>
      </c>
      <c r="BL111" s="38">
        <v>0.0</v>
      </c>
      <c r="BM111" s="38">
        <v>0.0</v>
      </c>
      <c r="BN111" s="36"/>
      <c r="BO111" s="38">
        <v>0.029</v>
      </c>
      <c r="BP111" s="34" t="s">
        <v>91</v>
      </c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 t="s">
        <v>1207</v>
      </c>
    </row>
    <row r="112" ht="15.75" customHeight="1">
      <c r="A112" s="28" t="s">
        <v>442</v>
      </c>
      <c r="B112" s="18" t="s">
        <v>1061</v>
      </c>
      <c r="C112" s="40" t="s">
        <v>61</v>
      </c>
      <c r="D112" s="40" t="s">
        <v>62</v>
      </c>
      <c r="E112" s="40">
        <v>22.0</v>
      </c>
      <c r="F112" s="40">
        <v>11.0</v>
      </c>
      <c r="G112" s="40">
        <v>11.0</v>
      </c>
      <c r="H112" s="29" t="s">
        <v>197</v>
      </c>
      <c r="I112" s="46"/>
      <c r="J112" s="45"/>
      <c r="K112" s="40"/>
      <c r="L112" s="30"/>
      <c r="M112" s="30"/>
      <c r="N112" s="30"/>
      <c r="O112" s="30">
        <v>10.1754386</v>
      </c>
      <c r="P112" s="30">
        <v>6.458690381</v>
      </c>
      <c r="Q112" s="30">
        <v>1.947368421</v>
      </c>
      <c r="R112" s="30">
        <v>10.49122807</v>
      </c>
      <c r="S112" s="30">
        <v>6.400503981</v>
      </c>
      <c r="T112" s="30">
        <v>1.929824561</v>
      </c>
      <c r="U112" s="40"/>
      <c r="V112" s="40"/>
      <c r="W112" s="40"/>
      <c r="X112" s="31" t="s">
        <v>1062</v>
      </c>
      <c r="Y112" s="31" t="s">
        <v>1068</v>
      </c>
      <c r="Z112" s="29"/>
      <c r="AA112" s="30"/>
      <c r="AB112" s="30"/>
      <c r="AC112" s="30"/>
      <c r="AD112" s="30"/>
      <c r="AE112" s="30"/>
      <c r="AF112" s="31" t="s">
        <v>1064</v>
      </c>
      <c r="AG112" s="40" t="s">
        <v>443</v>
      </c>
      <c r="AH112" s="40" t="s">
        <v>357</v>
      </c>
      <c r="AI112" s="40">
        <v>0.0</v>
      </c>
      <c r="AJ112" s="40">
        <v>1.0</v>
      </c>
      <c r="AK112" s="40" t="s">
        <v>417</v>
      </c>
      <c r="AL112" s="40" t="s">
        <v>445</v>
      </c>
      <c r="AM112" s="40" t="s">
        <v>71</v>
      </c>
      <c r="AN112" s="40" t="s">
        <v>377</v>
      </c>
      <c r="AO112" s="40" t="s">
        <v>446</v>
      </c>
      <c r="AP112" s="40" t="s">
        <v>212</v>
      </c>
      <c r="AQ112" s="40" t="s">
        <v>75</v>
      </c>
      <c r="AR112" s="40">
        <v>0.0</v>
      </c>
      <c r="AS112" s="40">
        <v>20.0</v>
      </c>
      <c r="AT112" s="40">
        <v>1.0</v>
      </c>
      <c r="AU112" s="40">
        <v>10.0</v>
      </c>
      <c r="AV112" s="40">
        <v>0.0</v>
      </c>
      <c r="AW112" s="40">
        <v>0.0</v>
      </c>
      <c r="AX112" s="33" t="s">
        <v>136</v>
      </c>
      <c r="AY112" s="33">
        <v>0.0</v>
      </c>
      <c r="AZ112" s="33">
        <v>1.0</v>
      </c>
      <c r="BA112" s="38">
        <v>1.0</v>
      </c>
      <c r="BB112" s="34">
        <v>0.0</v>
      </c>
      <c r="BC112" s="34">
        <v>0.0</v>
      </c>
      <c r="BD112" s="35"/>
      <c r="BE112" s="35"/>
      <c r="BF112" s="35"/>
      <c r="BG112" s="38"/>
      <c r="BH112" s="38"/>
      <c r="BI112" s="38"/>
      <c r="BJ112" s="38"/>
      <c r="BK112" s="38">
        <v>0.0</v>
      </c>
      <c r="BL112" s="38">
        <v>0.0</v>
      </c>
      <c r="BM112" s="38">
        <v>0.0</v>
      </c>
      <c r="BN112" s="36"/>
      <c r="BO112" s="38">
        <v>0.029</v>
      </c>
      <c r="BP112" s="34" t="s">
        <v>91</v>
      </c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 t="s">
        <v>1207</v>
      </c>
    </row>
    <row r="113" ht="15.75" customHeight="1">
      <c r="A113" s="28" t="s">
        <v>442</v>
      </c>
      <c r="B113" s="18" t="s">
        <v>1061</v>
      </c>
      <c r="C113" s="40" t="s">
        <v>61</v>
      </c>
      <c r="D113" s="40" t="s">
        <v>62</v>
      </c>
      <c r="E113" s="40">
        <v>22.0</v>
      </c>
      <c r="F113" s="40">
        <v>11.0</v>
      </c>
      <c r="G113" s="40">
        <v>11.0</v>
      </c>
      <c r="H113" s="29" t="s">
        <v>197</v>
      </c>
      <c r="I113" s="46"/>
      <c r="J113" s="45"/>
      <c r="K113" s="40"/>
      <c r="L113" s="30"/>
      <c r="M113" s="30"/>
      <c r="N113" s="30"/>
      <c r="O113" s="30">
        <v>-8.847352025</v>
      </c>
      <c r="P113" s="30">
        <v>9.29894801</v>
      </c>
      <c r="Q113" s="30">
        <v>2.803738318</v>
      </c>
      <c r="R113" s="30">
        <v>-8.971962617</v>
      </c>
      <c r="S113" s="30">
        <v>11.57202419</v>
      </c>
      <c r="T113" s="30">
        <v>3.489096573</v>
      </c>
      <c r="U113" s="40"/>
      <c r="V113" s="40"/>
      <c r="W113" s="40"/>
      <c r="X113" s="31" t="s">
        <v>1062</v>
      </c>
      <c r="Y113" s="31" t="s">
        <v>1068</v>
      </c>
      <c r="Z113" s="29"/>
      <c r="AA113" s="30"/>
      <c r="AB113" s="30"/>
      <c r="AC113" s="30"/>
      <c r="AD113" s="30"/>
      <c r="AE113" s="30"/>
      <c r="AF113" s="31" t="s">
        <v>1064</v>
      </c>
      <c r="AG113" s="40" t="s">
        <v>443</v>
      </c>
      <c r="AH113" s="40" t="s">
        <v>357</v>
      </c>
      <c r="AI113" s="40">
        <v>0.0</v>
      </c>
      <c r="AJ113" s="40">
        <v>1.0</v>
      </c>
      <c r="AK113" s="40" t="s">
        <v>417</v>
      </c>
      <c r="AL113" s="40" t="s">
        <v>448</v>
      </c>
      <c r="AM113" s="40" t="s">
        <v>71</v>
      </c>
      <c r="AN113" s="40" t="s">
        <v>377</v>
      </c>
      <c r="AO113" s="40" t="s">
        <v>446</v>
      </c>
      <c r="AP113" s="40" t="s">
        <v>212</v>
      </c>
      <c r="AQ113" s="40" t="s">
        <v>75</v>
      </c>
      <c r="AR113" s="40">
        <v>0.0</v>
      </c>
      <c r="AS113" s="40">
        <v>20.0</v>
      </c>
      <c r="AT113" s="40">
        <v>1.0</v>
      </c>
      <c r="AU113" s="40">
        <v>10.0</v>
      </c>
      <c r="AV113" s="40">
        <v>0.0</v>
      </c>
      <c r="AW113" s="40">
        <v>0.0</v>
      </c>
      <c r="AX113" s="33" t="s">
        <v>136</v>
      </c>
      <c r="AY113" s="33">
        <v>0.0</v>
      </c>
      <c r="AZ113" s="33">
        <v>1.0</v>
      </c>
      <c r="BA113" s="38">
        <v>1.0</v>
      </c>
      <c r="BB113" s="34">
        <v>0.0</v>
      </c>
      <c r="BC113" s="34">
        <v>0.0</v>
      </c>
      <c r="BD113" s="35"/>
      <c r="BE113" s="35"/>
      <c r="BF113" s="35"/>
      <c r="BG113" s="38"/>
      <c r="BH113" s="38"/>
      <c r="BI113" s="38"/>
      <c r="BJ113" s="38"/>
      <c r="BK113" s="38">
        <v>0.0</v>
      </c>
      <c r="BL113" s="38">
        <v>0.0</v>
      </c>
      <c r="BM113" s="38">
        <v>0.0</v>
      </c>
      <c r="BN113" s="36"/>
      <c r="BO113" s="38">
        <v>0.029</v>
      </c>
      <c r="BP113" s="34" t="s">
        <v>91</v>
      </c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 t="s">
        <v>1207</v>
      </c>
    </row>
    <row r="114" ht="15.75" customHeight="1">
      <c r="A114" s="28" t="s">
        <v>449</v>
      </c>
      <c r="B114" s="18" t="s">
        <v>1061</v>
      </c>
      <c r="C114" s="40" t="s">
        <v>61</v>
      </c>
      <c r="D114" s="40" t="s">
        <v>62</v>
      </c>
      <c r="E114" s="40">
        <v>22.0</v>
      </c>
      <c r="F114" s="40">
        <v>11.0</v>
      </c>
      <c r="G114" s="40">
        <v>11.0</v>
      </c>
      <c r="H114" s="29" t="s">
        <v>197</v>
      </c>
      <c r="I114" s="46"/>
      <c r="J114" s="45"/>
      <c r="K114" s="40"/>
      <c r="L114" s="30"/>
      <c r="M114" s="30"/>
      <c r="N114" s="30"/>
      <c r="O114" s="30">
        <v>-0.0443148688</v>
      </c>
      <c r="P114" s="30">
        <v>0.2649432048</v>
      </c>
      <c r="Q114" s="30">
        <v>0.07988338192</v>
      </c>
      <c r="R114" s="30">
        <v>-0.09387755102</v>
      </c>
      <c r="S114" s="30">
        <v>0.319092181</v>
      </c>
      <c r="T114" s="30">
        <v>0.09620991254</v>
      </c>
      <c r="U114" s="40"/>
      <c r="V114" s="40"/>
      <c r="W114" s="40"/>
      <c r="X114" s="31" t="s">
        <v>1062</v>
      </c>
      <c r="Y114" s="31" t="s">
        <v>1068</v>
      </c>
      <c r="Z114" s="29"/>
      <c r="AA114" s="30"/>
      <c r="AB114" s="30"/>
      <c r="AC114" s="30"/>
      <c r="AD114" s="30"/>
      <c r="AE114" s="30"/>
      <c r="AF114" s="31" t="s">
        <v>1064</v>
      </c>
      <c r="AG114" s="40" t="s">
        <v>443</v>
      </c>
      <c r="AH114" s="40" t="s">
        <v>357</v>
      </c>
      <c r="AI114" s="40">
        <v>0.0</v>
      </c>
      <c r="AJ114" s="40">
        <v>1.0</v>
      </c>
      <c r="AK114" s="40" t="s">
        <v>183</v>
      </c>
      <c r="AL114" s="40" t="s">
        <v>451</v>
      </c>
      <c r="AM114" s="40" t="s">
        <v>107</v>
      </c>
      <c r="AN114" s="40" t="s">
        <v>377</v>
      </c>
      <c r="AO114" s="40" t="s">
        <v>446</v>
      </c>
      <c r="AP114" s="40" t="s">
        <v>212</v>
      </c>
      <c r="AQ114" s="40" t="s">
        <v>75</v>
      </c>
      <c r="AR114" s="40">
        <v>0.0</v>
      </c>
      <c r="AS114" s="40">
        <v>10.0</v>
      </c>
      <c r="AT114" s="40">
        <v>1.0</v>
      </c>
      <c r="AU114" s="40">
        <v>10.0</v>
      </c>
      <c r="AV114" s="40">
        <v>0.0</v>
      </c>
      <c r="AW114" s="40">
        <v>0.0</v>
      </c>
      <c r="AX114" s="33" t="s">
        <v>136</v>
      </c>
      <c r="AY114" s="33">
        <v>0.0</v>
      </c>
      <c r="AZ114" s="33">
        <v>1.0</v>
      </c>
      <c r="BA114" s="38">
        <v>1.0</v>
      </c>
      <c r="BB114" s="34">
        <v>0.0</v>
      </c>
      <c r="BC114" s="34">
        <v>0.0</v>
      </c>
      <c r="BD114" s="35"/>
      <c r="BE114" s="35"/>
      <c r="BF114" s="35"/>
      <c r="BG114" s="38"/>
      <c r="BH114" s="38"/>
      <c r="BI114" s="38"/>
      <c r="BJ114" s="38"/>
      <c r="BK114" s="38">
        <v>0.0</v>
      </c>
      <c r="BL114" s="38">
        <v>0.0</v>
      </c>
      <c r="BM114" s="38">
        <v>0.0</v>
      </c>
      <c r="BN114" s="36"/>
      <c r="BO114" s="38">
        <v>0.029</v>
      </c>
      <c r="BP114" s="34" t="s">
        <v>91</v>
      </c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 t="s">
        <v>1207</v>
      </c>
    </row>
    <row r="115" ht="15.75" customHeight="1">
      <c r="A115" s="28" t="s">
        <v>449</v>
      </c>
      <c r="B115" s="18" t="s">
        <v>1061</v>
      </c>
      <c r="C115" s="40" t="s">
        <v>61</v>
      </c>
      <c r="D115" s="40" t="s">
        <v>62</v>
      </c>
      <c r="E115" s="40">
        <v>22.0</v>
      </c>
      <c r="F115" s="40">
        <v>11.0</v>
      </c>
      <c r="G115" s="40">
        <v>11.0</v>
      </c>
      <c r="H115" s="29" t="s">
        <v>197</v>
      </c>
      <c r="I115" s="46"/>
      <c r="J115" s="45"/>
      <c r="K115" s="40"/>
      <c r="L115" s="30"/>
      <c r="M115" s="30"/>
      <c r="N115" s="30"/>
      <c r="O115" s="30">
        <v>0.06404833837</v>
      </c>
      <c r="P115" s="30">
        <v>0.3266524718</v>
      </c>
      <c r="Q115" s="30">
        <v>0.09848942598</v>
      </c>
      <c r="R115" s="30">
        <v>0.04773413897</v>
      </c>
      <c r="S115" s="30">
        <v>0.2765523994</v>
      </c>
      <c r="T115" s="30">
        <v>0.0833836858</v>
      </c>
      <c r="U115" s="40"/>
      <c r="V115" s="40"/>
      <c r="W115" s="40"/>
      <c r="X115" s="31" t="s">
        <v>1062</v>
      </c>
      <c r="Y115" s="31" t="s">
        <v>1068</v>
      </c>
      <c r="Z115" s="29"/>
      <c r="AA115" s="30"/>
      <c r="AB115" s="30"/>
      <c r="AC115" s="30"/>
      <c r="AD115" s="30"/>
      <c r="AE115" s="30"/>
      <c r="AF115" s="31" t="s">
        <v>1064</v>
      </c>
      <c r="AG115" s="40" t="s">
        <v>443</v>
      </c>
      <c r="AH115" s="40" t="s">
        <v>357</v>
      </c>
      <c r="AI115" s="40">
        <v>0.0</v>
      </c>
      <c r="AJ115" s="40">
        <v>1.0</v>
      </c>
      <c r="AK115" s="40" t="s">
        <v>183</v>
      </c>
      <c r="AL115" s="40" t="s">
        <v>453</v>
      </c>
      <c r="AM115" s="40" t="s">
        <v>107</v>
      </c>
      <c r="AN115" s="40" t="s">
        <v>377</v>
      </c>
      <c r="AO115" s="40" t="s">
        <v>446</v>
      </c>
      <c r="AP115" s="40" t="s">
        <v>212</v>
      </c>
      <c r="AQ115" s="40" t="s">
        <v>75</v>
      </c>
      <c r="AR115" s="40">
        <v>0.0</v>
      </c>
      <c r="AS115" s="40">
        <v>10.0</v>
      </c>
      <c r="AT115" s="40">
        <v>1.0</v>
      </c>
      <c r="AU115" s="40">
        <v>10.0</v>
      </c>
      <c r="AV115" s="40">
        <v>0.0</v>
      </c>
      <c r="AW115" s="40">
        <v>0.0</v>
      </c>
      <c r="AX115" s="33" t="s">
        <v>136</v>
      </c>
      <c r="AY115" s="33">
        <v>0.0</v>
      </c>
      <c r="AZ115" s="33">
        <v>1.0</v>
      </c>
      <c r="BA115" s="38">
        <v>1.0</v>
      </c>
      <c r="BB115" s="34">
        <v>0.0</v>
      </c>
      <c r="BC115" s="34">
        <v>0.0</v>
      </c>
      <c r="BD115" s="35"/>
      <c r="BE115" s="35"/>
      <c r="BF115" s="35"/>
      <c r="BG115" s="38"/>
      <c r="BH115" s="38"/>
      <c r="BI115" s="38"/>
      <c r="BJ115" s="38"/>
      <c r="BK115" s="38">
        <v>0.0</v>
      </c>
      <c r="BL115" s="38">
        <v>0.0</v>
      </c>
      <c r="BM115" s="38">
        <v>0.0</v>
      </c>
      <c r="BN115" s="36"/>
      <c r="BO115" s="38">
        <v>0.029</v>
      </c>
      <c r="BP115" s="34" t="s">
        <v>91</v>
      </c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 t="s">
        <v>1207</v>
      </c>
    </row>
    <row r="116" ht="15.75" customHeight="1">
      <c r="A116" s="28" t="s">
        <v>449</v>
      </c>
      <c r="B116" s="18" t="s">
        <v>1061</v>
      </c>
      <c r="C116" s="40" t="s">
        <v>61</v>
      </c>
      <c r="D116" s="40" t="s">
        <v>62</v>
      </c>
      <c r="E116" s="40">
        <v>22.0</v>
      </c>
      <c r="F116" s="40">
        <v>11.0</v>
      </c>
      <c r="G116" s="40">
        <v>11.0</v>
      </c>
      <c r="H116" s="29" t="s">
        <v>197</v>
      </c>
      <c r="I116" s="46"/>
      <c r="J116" s="45"/>
      <c r="K116" s="40"/>
      <c r="L116" s="30"/>
      <c r="M116" s="30"/>
      <c r="N116" s="30"/>
      <c r="O116" s="30">
        <v>-0.09271137026</v>
      </c>
      <c r="P116" s="30">
        <v>0.4225554033</v>
      </c>
      <c r="Q116" s="30">
        <v>0.1274052478</v>
      </c>
      <c r="R116" s="30">
        <v>-0.09387755102</v>
      </c>
      <c r="S116" s="30">
        <v>0.319092181</v>
      </c>
      <c r="T116" s="30">
        <v>0.09620991254</v>
      </c>
      <c r="U116" s="40"/>
      <c r="V116" s="40"/>
      <c r="W116" s="40"/>
      <c r="X116" s="31" t="s">
        <v>1062</v>
      </c>
      <c r="Y116" s="31" t="s">
        <v>1068</v>
      </c>
      <c r="Z116" s="29"/>
      <c r="AA116" s="30"/>
      <c r="AB116" s="30"/>
      <c r="AC116" s="30"/>
      <c r="AD116" s="30"/>
      <c r="AE116" s="30"/>
      <c r="AF116" s="31" t="s">
        <v>1064</v>
      </c>
      <c r="AG116" s="40" t="s">
        <v>443</v>
      </c>
      <c r="AH116" s="40" t="s">
        <v>357</v>
      </c>
      <c r="AI116" s="40">
        <v>0.0</v>
      </c>
      <c r="AJ116" s="40">
        <v>1.0</v>
      </c>
      <c r="AK116" s="40" t="s">
        <v>183</v>
      </c>
      <c r="AL116" s="40" t="s">
        <v>451</v>
      </c>
      <c r="AM116" s="40" t="s">
        <v>107</v>
      </c>
      <c r="AN116" s="40" t="s">
        <v>377</v>
      </c>
      <c r="AO116" s="40" t="s">
        <v>446</v>
      </c>
      <c r="AP116" s="40" t="s">
        <v>212</v>
      </c>
      <c r="AQ116" s="40" t="s">
        <v>75</v>
      </c>
      <c r="AR116" s="40">
        <v>0.0</v>
      </c>
      <c r="AS116" s="40">
        <v>20.0</v>
      </c>
      <c r="AT116" s="40">
        <v>1.0</v>
      </c>
      <c r="AU116" s="40">
        <v>10.0</v>
      </c>
      <c r="AV116" s="40">
        <v>0.0</v>
      </c>
      <c r="AW116" s="40">
        <v>0.0</v>
      </c>
      <c r="AX116" s="33" t="s">
        <v>136</v>
      </c>
      <c r="AY116" s="33">
        <v>0.0</v>
      </c>
      <c r="AZ116" s="33">
        <v>1.0</v>
      </c>
      <c r="BA116" s="38">
        <v>1.0</v>
      </c>
      <c r="BB116" s="34">
        <v>0.0</v>
      </c>
      <c r="BC116" s="34">
        <v>0.0</v>
      </c>
      <c r="BD116" s="35"/>
      <c r="BE116" s="35"/>
      <c r="BF116" s="35"/>
      <c r="BG116" s="38"/>
      <c r="BH116" s="38"/>
      <c r="BI116" s="38"/>
      <c r="BJ116" s="38"/>
      <c r="BK116" s="38">
        <v>0.0</v>
      </c>
      <c r="BL116" s="38">
        <v>0.0</v>
      </c>
      <c r="BM116" s="38">
        <v>0.0</v>
      </c>
      <c r="BN116" s="36"/>
      <c r="BO116" s="38">
        <v>0.029</v>
      </c>
      <c r="BP116" s="34" t="s">
        <v>91</v>
      </c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 t="s">
        <v>1207</v>
      </c>
    </row>
    <row r="117" ht="15.75" customHeight="1">
      <c r="A117" s="28" t="s">
        <v>449</v>
      </c>
      <c r="B117" s="18" t="s">
        <v>1061</v>
      </c>
      <c r="C117" s="40" t="s">
        <v>61</v>
      </c>
      <c r="D117" s="40" t="s">
        <v>62</v>
      </c>
      <c r="E117" s="40">
        <v>22.0</v>
      </c>
      <c r="F117" s="40">
        <v>11.0</v>
      </c>
      <c r="G117" s="40">
        <v>11.0</v>
      </c>
      <c r="H117" s="29" t="s">
        <v>197</v>
      </c>
      <c r="I117" s="46"/>
      <c r="J117" s="45"/>
      <c r="K117" s="40"/>
      <c r="L117" s="30"/>
      <c r="M117" s="30"/>
      <c r="N117" s="30"/>
      <c r="O117" s="30">
        <v>0.06948640483</v>
      </c>
      <c r="P117" s="30">
        <v>0.2745483965</v>
      </c>
      <c r="Q117" s="30">
        <v>0.08277945619</v>
      </c>
      <c r="R117" s="30">
        <v>0.04773413897</v>
      </c>
      <c r="S117" s="30">
        <v>0.2765523994</v>
      </c>
      <c r="T117" s="30">
        <v>0.0833836858</v>
      </c>
      <c r="U117" s="40"/>
      <c r="V117" s="40"/>
      <c r="W117" s="40"/>
      <c r="X117" s="31" t="s">
        <v>1062</v>
      </c>
      <c r="Y117" s="31" t="s">
        <v>1068</v>
      </c>
      <c r="Z117" s="29"/>
      <c r="AA117" s="30"/>
      <c r="AB117" s="30"/>
      <c r="AC117" s="30"/>
      <c r="AD117" s="30"/>
      <c r="AE117" s="30"/>
      <c r="AF117" s="31" t="s">
        <v>1064</v>
      </c>
      <c r="AG117" s="40" t="s">
        <v>443</v>
      </c>
      <c r="AH117" s="40" t="s">
        <v>357</v>
      </c>
      <c r="AI117" s="40">
        <v>0.0</v>
      </c>
      <c r="AJ117" s="40">
        <v>1.0</v>
      </c>
      <c r="AK117" s="40" t="s">
        <v>183</v>
      </c>
      <c r="AL117" s="40" t="s">
        <v>453</v>
      </c>
      <c r="AM117" s="40" t="s">
        <v>107</v>
      </c>
      <c r="AN117" s="40" t="s">
        <v>377</v>
      </c>
      <c r="AO117" s="40" t="s">
        <v>446</v>
      </c>
      <c r="AP117" s="40" t="s">
        <v>212</v>
      </c>
      <c r="AQ117" s="40" t="s">
        <v>75</v>
      </c>
      <c r="AR117" s="40">
        <v>0.0</v>
      </c>
      <c r="AS117" s="40">
        <v>20.0</v>
      </c>
      <c r="AT117" s="40">
        <v>1.0</v>
      </c>
      <c r="AU117" s="40">
        <v>10.0</v>
      </c>
      <c r="AV117" s="40">
        <v>0.0</v>
      </c>
      <c r="AW117" s="40">
        <v>0.0</v>
      </c>
      <c r="AX117" s="33" t="s">
        <v>136</v>
      </c>
      <c r="AY117" s="33">
        <v>0.0</v>
      </c>
      <c r="AZ117" s="33">
        <v>1.0</v>
      </c>
      <c r="BA117" s="38">
        <v>1.0</v>
      </c>
      <c r="BB117" s="34">
        <v>0.0</v>
      </c>
      <c r="BC117" s="34">
        <v>0.0</v>
      </c>
      <c r="BD117" s="35"/>
      <c r="BE117" s="35"/>
      <c r="BF117" s="35"/>
      <c r="BG117" s="38"/>
      <c r="BH117" s="38"/>
      <c r="BI117" s="38"/>
      <c r="BJ117" s="38"/>
      <c r="BK117" s="38">
        <v>0.0</v>
      </c>
      <c r="BL117" s="38">
        <v>0.0</v>
      </c>
      <c r="BM117" s="38">
        <v>0.0</v>
      </c>
      <c r="BN117" s="36"/>
      <c r="BO117" s="38">
        <v>0.029</v>
      </c>
      <c r="BP117" s="34" t="s">
        <v>91</v>
      </c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 t="s">
        <v>1207</v>
      </c>
    </row>
    <row r="118" ht="15.75" customHeight="1">
      <c r="A118" s="30" t="s">
        <v>455</v>
      </c>
      <c r="B118" s="18" t="s">
        <v>1189</v>
      </c>
      <c r="C118" s="29" t="s">
        <v>93</v>
      </c>
      <c r="D118" s="29" t="s">
        <v>62</v>
      </c>
      <c r="E118" s="29">
        <v>14.0</v>
      </c>
      <c r="F118" s="29">
        <v>14.0</v>
      </c>
      <c r="G118" s="29">
        <v>14.0</v>
      </c>
      <c r="H118" s="29" t="s">
        <v>272</v>
      </c>
      <c r="I118" s="30"/>
      <c r="J118" s="30"/>
      <c r="K118" s="29"/>
      <c r="L118" s="29"/>
      <c r="M118" s="30">
        <v>0.883</v>
      </c>
      <c r="N118" s="30">
        <v>0.397</v>
      </c>
      <c r="O118" s="46">
        <v>89.62546816</v>
      </c>
      <c r="P118" s="46">
        <v>20.03958825</v>
      </c>
      <c r="Q118" s="46">
        <v>5.355805243</v>
      </c>
      <c r="R118" s="52">
        <v>84.00749064</v>
      </c>
      <c r="S118" s="46">
        <v>20.88041014</v>
      </c>
      <c r="T118" s="46">
        <v>5.580524345</v>
      </c>
      <c r="U118" s="30"/>
      <c r="V118" s="29">
        <v>5.79</v>
      </c>
      <c r="W118" s="40" t="s">
        <v>1208</v>
      </c>
      <c r="X118" s="31" t="s">
        <v>1079</v>
      </c>
      <c r="Y118" s="31" t="s">
        <v>1118</v>
      </c>
      <c r="Z118" s="29" t="s">
        <v>1209</v>
      </c>
      <c r="AA118" s="30"/>
      <c r="AB118" s="30"/>
      <c r="AC118" s="30"/>
      <c r="AD118" s="29"/>
      <c r="AE118" s="30">
        <v>0.486</v>
      </c>
      <c r="AF118" s="31"/>
      <c r="AG118" s="29" t="s">
        <v>456</v>
      </c>
      <c r="AH118" s="29" t="s">
        <v>357</v>
      </c>
      <c r="AI118" s="29">
        <v>0.0</v>
      </c>
      <c r="AJ118" s="47">
        <v>0.0</v>
      </c>
      <c r="AK118" s="40" t="s">
        <v>183</v>
      </c>
      <c r="AL118" s="29" t="s">
        <v>1210</v>
      </c>
      <c r="AM118" s="29" t="s">
        <v>71</v>
      </c>
      <c r="AN118" s="29" t="s">
        <v>459</v>
      </c>
      <c r="AO118" s="30"/>
      <c r="AP118" s="40" t="s">
        <v>262</v>
      </c>
      <c r="AQ118" s="40" t="s">
        <v>263</v>
      </c>
      <c r="AR118" s="29">
        <v>0.0</v>
      </c>
      <c r="AS118" s="29">
        <v>10.0</v>
      </c>
      <c r="AT118" s="29">
        <v>1.0</v>
      </c>
      <c r="AU118" s="29">
        <v>20.0</v>
      </c>
      <c r="AV118" s="29">
        <v>0.0</v>
      </c>
      <c r="AW118" s="29">
        <v>1.0</v>
      </c>
      <c r="AX118" s="33" t="s">
        <v>23</v>
      </c>
      <c r="AY118" s="33">
        <v>1.0</v>
      </c>
      <c r="AZ118" s="33">
        <v>1.0</v>
      </c>
      <c r="BA118" s="34">
        <v>1.0</v>
      </c>
      <c r="BB118" s="34">
        <v>0.0</v>
      </c>
      <c r="BC118" s="34">
        <v>0.0</v>
      </c>
      <c r="BD118" s="35">
        <v>0.0</v>
      </c>
      <c r="BE118" s="35">
        <v>1.0</v>
      </c>
      <c r="BF118" s="35" t="s">
        <v>1089</v>
      </c>
      <c r="BG118" s="34">
        <v>14.0</v>
      </c>
      <c r="BH118" s="34">
        <v>24.6</v>
      </c>
      <c r="BI118" s="34">
        <v>2.8</v>
      </c>
      <c r="BJ118" s="34">
        <v>7.0</v>
      </c>
      <c r="BK118" s="34">
        <v>0.0</v>
      </c>
      <c r="BL118" s="34">
        <v>1.0</v>
      </c>
      <c r="BM118" s="34">
        <v>0.0</v>
      </c>
      <c r="BN118" s="34">
        <v>0.058</v>
      </c>
      <c r="BO118" s="34">
        <v>0.029</v>
      </c>
      <c r="BP118" s="34" t="s">
        <v>277</v>
      </c>
      <c r="BQ118" s="37" t="s">
        <v>91</v>
      </c>
      <c r="BR118" s="37"/>
      <c r="BS118" s="37"/>
      <c r="BT118" s="37"/>
      <c r="BU118" s="37"/>
      <c r="BV118" s="37"/>
      <c r="BW118" s="37"/>
      <c r="BX118" s="37"/>
      <c r="BY118" s="36"/>
      <c r="BZ118" s="37"/>
      <c r="CA118" s="37"/>
      <c r="CB118" s="37"/>
      <c r="CC118" s="36"/>
      <c r="CD118" s="42" t="s">
        <v>1100</v>
      </c>
      <c r="CE118" s="34">
        <v>0.8</v>
      </c>
      <c r="CF118" s="36"/>
      <c r="CG118" s="36">
        <v>0.0899</v>
      </c>
      <c r="CH118" s="36">
        <v>0.3782</v>
      </c>
      <c r="CI118" s="36"/>
      <c r="CJ118" s="36" t="s">
        <v>1211</v>
      </c>
      <c r="CK118" s="43" t="s">
        <v>1212</v>
      </c>
    </row>
    <row r="119" ht="15.75" customHeight="1">
      <c r="A119" s="30" t="s">
        <v>1213</v>
      </c>
      <c r="B119" s="18" t="s">
        <v>1061</v>
      </c>
      <c r="C119" s="29" t="s">
        <v>93</v>
      </c>
      <c r="D119" s="29" t="s">
        <v>62</v>
      </c>
      <c r="E119" s="29">
        <v>14.0</v>
      </c>
      <c r="F119" s="29">
        <v>14.0</v>
      </c>
      <c r="G119" s="29">
        <v>14.0</v>
      </c>
      <c r="H119" s="29" t="s">
        <v>272</v>
      </c>
      <c r="I119" s="30"/>
      <c r="J119" s="30"/>
      <c r="K119" s="29"/>
      <c r="L119" s="29"/>
      <c r="M119" s="30">
        <v>0.883</v>
      </c>
      <c r="N119" s="30">
        <v>0.397</v>
      </c>
      <c r="O119" s="46">
        <v>91.34831461</v>
      </c>
      <c r="P119" s="46">
        <v>22.42191692</v>
      </c>
      <c r="Q119" s="46">
        <v>5.992509363</v>
      </c>
      <c r="R119" s="46">
        <v>80.29962547</v>
      </c>
      <c r="S119" s="46">
        <v>24.52397164</v>
      </c>
      <c r="T119" s="46">
        <v>6.554307116</v>
      </c>
      <c r="U119" s="46"/>
      <c r="V119" s="29">
        <v>5.79</v>
      </c>
      <c r="W119" s="40" t="s">
        <v>1208</v>
      </c>
      <c r="X119" s="31" t="s">
        <v>1079</v>
      </c>
      <c r="Y119" s="31" t="s">
        <v>1118</v>
      </c>
      <c r="Z119" s="29" t="s">
        <v>1209</v>
      </c>
      <c r="AA119" s="30"/>
      <c r="AB119" s="30"/>
      <c r="AC119" s="30"/>
      <c r="AD119" s="29"/>
      <c r="AE119" s="30">
        <v>0.486</v>
      </c>
      <c r="AF119" s="31"/>
      <c r="AG119" s="29" t="s">
        <v>456</v>
      </c>
      <c r="AH119" s="29" t="s">
        <v>357</v>
      </c>
      <c r="AI119" s="29">
        <v>0.0</v>
      </c>
      <c r="AJ119" s="47">
        <v>0.0</v>
      </c>
      <c r="AK119" s="40" t="s">
        <v>183</v>
      </c>
      <c r="AL119" s="29" t="s">
        <v>1214</v>
      </c>
      <c r="AM119" s="29" t="s">
        <v>71</v>
      </c>
      <c r="AN119" s="29" t="s">
        <v>459</v>
      </c>
      <c r="AO119" s="30"/>
      <c r="AP119" s="40" t="s">
        <v>262</v>
      </c>
      <c r="AQ119" s="40" t="s">
        <v>263</v>
      </c>
      <c r="AR119" s="29">
        <v>0.0</v>
      </c>
      <c r="AS119" s="29">
        <v>10.0</v>
      </c>
      <c r="AT119" s="29">
        <v>1.0</v>
      </c>
      <c r="AU119" s="29">
        <v>20.0</v>
      </c>
      <c r="AV119" s="29">
        <v>0.0</v>
      </c>
      <c r="AW119" s="29">
        <v>1.0</v>
      </c>
      <c r="AX119" s="33" t="s">
        <v>23</v>
      </c>
      <c r="AY119" s="33">
        <v>1.0</v>
      </c>
      <c r="AZ119" s="33">
        <v>1.0</v>
      </c>
      <c r="BA119" s="34">
        <v>1.0</v>
      </c>
      <c r="BB119" s="34">
        <v>0.0</v>
      </c>
      <c r="BC119" s="34">
        <v>0.0</v>
      </c>
      <c r="BD119" s="35">
        <v>0.0</v>
      </c>
      <c r="BE119" s="35">
        <v>1.0</v>
      </c>
      <c r="BF119" s="35" t="s">
        <v>1089</v>
      </c>
      <c r="BG119" s="34"/>
      <c r="BH119" s="34"/>
      <c r="BI119" s="34"/>
      <c r="BJ119" s="34"/>
      <c r="BK119" s="34">
        <v>0.0</v>
      </c>
      <c r="BL119" s="34">
        <v>1.0</v>
      </c>
      <c r="BM119" s="34">
        <v>0.0</v>
      </c>
      <c r="BN119" s="34">
        <v>0.058</v>
      </c>
      <c r="BO119" s="34">
        <v>0.029</v>
      </c>
      <c r="BP119" s="34" t="s">
        <v>277</v>
      </c>
      <c r="BQ119" s="37" t="s">
        <v>91</v>
      </c>
      <c r="BR119" s="37"/>
      <c r="BS119" s="37"/>
      <c r="BT119" s="37"/>
      <c r="BU119" s="37"/>
      <c r="BV119" s="37"/>
      <c r="BW119" s="37"/>
      <c r="BX119" s="37"/>
      <c r="BY119" s="36"/>
      <c r="BZ119" s="37"/>
      <c r="CA119" s="37"/>
      <c r="CB119" s="37"/>
      <c r="CC119" s="36"/>
      <c r="CD119" s="42" t="s">
        <v>1100</v>
      </c>
      <c r="CE119" s="34">
        <v>0.8</v>
      </c>
      <c r="CF119" s="36"/>
      <c r="CG119" s="36">
        <v>0.0899</v>
      </c>
      <c r="CH119" s="36">
        <v>0.3782</v>
      </c>
      <c r="CI119" s="36"/>
      <c r="CJ119" s="36" t="s">
        <v>1211</v>
      </c>
      <c r="CK119" s="43" t="s">
        <v>1212</v>
      </c>
    </row>
    <row r="120" ht="15.75" customHeight="1">
      <c r="A120" s="30" t="s">
        <v>1215</v>
      </c>
      <c r="B120" s="18" t="s">
        <v>1061</v>
      </c>
      <c r="C120" s="29" t="s">
        <v>93</v>
      </c>
      <c r="D120" s="29" t="s">
        <v>62</v>
      </c>
      <c r="E120" s="29">
        <v>14.0</v>
      </c>
      <c r="F120" s="29">
        <v>14.0</v>
      </c>
      <c r="G120" s="29">
        <v>14.0</v>
      </c>
      <c r="H120" s="29" t="s">
        <v>272</v>
      </c>
      <c r="I120" s="30"/>
      <c r="J120" s="30"/>
      <c r="K120" s="29"/>
      <c r="L120" s="29"/>
      <c r="M120" s="30">
        <v>0.883</v>
      </c>
      <c r="N120" s="30">
        <v>0.397</v>
      </c>
      <c r="O120" s="46">
        <v>86.85393258</v>
      </c>
      <c r="P120" s="46">
        <v>20.60013618</v>
      </c>
      <c r="Q120" s="46">
        <v>5.505617978</v>
      </c>
      <c r="R120" s="52">
        <v>87.34082397</v>
      </c>
      <c r="S120" s="46">
        <v>22.56205391</v>
      </c>
      <c r="T120" s="46">
        <v>6.029962547</v>
      </c>
      <c r="U120" s="30"/>
      <c r="V120" s="29">
        <v>5.79</v>
      </c>
      <c r="W120" s="40" t="s">
        <v>1208</v>
      </c>
      <c r="X120" s="31" t="s">
        <v>1079</v>
      </c>
      <c r="Y120" s="31" t="s">
        <v>1118</v>
      </c>
      <c r="Z120" s="29" t="s">
        <v>1209</v>
      </c>
      <c r="AA120" s="30"/>
      <c r="AB120" s="30"/>
      <c r="AC120" s="30"/>
      <c r="AD120" s="29"/>
      <c r="AE120" s="30">
        <v>0.486</v>
      </c>
      <c r="AF120" s="31"/>
      <c r="AG120" s="29" t="s">
        <v>456</v>
      </c>
      <c r="AH120" s="29" t="s">
        <v>357</v>
      </c>
      <c r="AI120" s="29">
        <v>0.0</v>
      </c>
      <c r="AJ120" s="47">
        <v>0.0</v>
      </c>
      <c r="AK120" s="40" t="s">
        <v>183</v>
      </c>
      <c r="AL120" s="29" t="s">
        <v>1216</v>
      </c>
      <c r="AM120" s="29" t="s">
        <v>71</v>
      </c>
      <c r="AN120" s="29" t="s">
        <v>459</v>
      </c>
      <c r="AO120" s="30"/>
      <c r="AP120" s="40" t="s">
        <v>262</v>
      </c>
      <c r="AQ120" s="40" t="s">
        <v>263</v>
      </c>
      <c r="AR120" s="29">
        <v>0.0</v>
      </c>
      <c r="AS120" s="29">
        <v>10.0</v>
      </c>
      <c r="AT120" s="29">
        <v>1.0</v>
      </c>
      <c r="AU120" s="29">
        <v>20.0</v>
      </c>
      <c r="AV120" s="29">
        <v>0.0</v>
      </c>
      <c r="AW120" s="29">
        <v>1.0</v>
      </c>
      <c r="AX120" s="33" t="s">
        <v>23</v>
      </c>
      <c r="AY120" s="33">
        <v>1.0</v>
      </c>
      <c r="AZ120" s="33">
        <v>1.0</v>
      </c>
      <c r="BA120" s="34">
        <v>1.0</v>
      </c>
      <c r="BB120" s="34">
        <v>0.0</v>
      </c>
      <c r="BC120" s="34">
        <v>0.0</v>
      </c>
      <c r="BD120" s="35">
        <v>0.0</v>
      </c>
      <c r="BE120" s="35">
        <v>1.0</v>
      </c>
      <c r="BF120" s="35" t="s">
        <v>1089</v>
      </c>
      <c r="BG120" s="34"/>
      <c r="BH120" s="34"/>
      <c r="BI120" s="34"/>
      <c r="BJ120" s="34"/>
      <c r="BK120" s="34">
        <v>0.0</v>
      </c>
      <c r="BL120" s="34">
        <v>1.0</v>
      </c>
      <c r="BM120" s="34">
        <v>0.0</v>
      </c>
      <c r="BN120" s="34">
        <v>0.058</v>
      </c>
      <c r="BO120" s="34">
        <v>0.029</v>
      </c>
      <c r="BP120" s="34" t="s">
        <v>277</v>
      </c>
      <c r="BQ120" s="37" t="s">
        <v>91</v>
      </c>
      <c r="BR120" s="37"/>
      <c r="BS120" s="37"/>
      <c r="BT120" s="37"/>
      <c r="BU120" s="37"/>
      <c r="BV120" s="37"/>
      <c r="BW120" s="37"/>
      <c r="BX120" s="37"/>
      <c r="BY120" s="36"/>
      <c r="BZ120" s="37"/>
      <c r="CA120" s="37"/>
      <c r="CB120" s="37"/>
      <c r="CC120" s="36"/>
      <c r="CD120" s="42" t="s">
        <v>1100</v>
      </c>
      <c r="CE120" s="34">
        <v>0.8</v>
      </c>
      <c r="CF120" s="36"/>
      <c r="CG120" s="36">
        <v>0.0899</v>
      </c>
      <c r="CH120" s="36">
        <v>0.3782</v>
      </c>
      <c r="CI120" s="36"/>
      <c r="CJ120" s="36" t="s">
        <v>1211</v>
      </c>
      <c r="CK120" s="43" t="s">
        <v>1212</v>
      </c>
    </row>
    <row r="121" ht="15.75" customHeight="1">
      <c r="A121" s="30" t="s">
        <v>1217</v>
      </c>
      <c r="B121" s="18" t="s">
        <v>1061</v>
      </c>
      <c r="C121" s="29" t="s">
        <v>93</v>
      </c>
      <c r="D121" s="29" t="s">
        <v>62</v>
      </c>
      <c r="E121" s="29">
        <v>14.0</v>
      </c>
      <c r="F121" s="29">
        <v>14.0</v>
      </c>
      <c r="G121" s="29">
        <v>14.0</v>
      </c>
      <c r="H121" s="29" t="s">
        <v>272</v>
      </c>
      <c r="I121" s="30"/>
      <c r="J121" s="30"/>
      <c r="K121" s="29"/>
      <c r="L121" s="29"/>
      <c r="M121" s="30">
        <v>0.883</v>
      </c>
      <c r="N121" s="30">
        <v>0.397</v>
      </c>
      <c r="O121" s="46">
        <v>90.82397004</v>
      </c>
      <c r="P121" s="46">
        <v>20.03958825</v>
      </c>
      <c r="Q121" s="46">
        <v>5.355805243</v>
      </c>
      <c r="R121" s="46">
        <v>82.99625468</v>
      </c>
      <c r="S121" s="46">
        <v>22.84232787</v>
      </c>
      <c r="T121" s="46">
        <v>6.104868914</v>
      </c>
      <c r="U121" s="46"/>
      <c r="V121" s="29">
        <v>5.79</v>
      </c>
      <c r="W121" s="40" t="s">
        <v>1208</v>
      </c>
      <c r="X121" s="31" t="s">
        <v>1079</v>
      </c>
      <c r="Y121" s="31" t="s">
        <v>1118</v>
      </c>
      <c r="Z121" s="29" t="s">
        <v>1209</v>
      </c>
      <c r="AA121" s="30"/>
      <c r="AB121" s="30"/>
      <c r="AC121" s="30"/>
      <c r="AD121" s="29"/>
      <c r="AE121" s="30">
        <v>0.486</v>
      </c>
      <c r="AF121" s="31"/>
      <c r="AG121" s="29" t="s">
        <v>456</v>
      </c>
      <c r="AH121" s="29" t="s">
        <v>357</v>
      </c>
      <c r="AI121" s="29">
        <v>0.0</v>
      </c>
      <c r="AJ121" s="47">
        <v>0.0</v>
      </c>
      <c r="AK121" s="40" t="s">
        <v>183</v>
      </c>
      <c r="AL121" s="29" t="s">
        <v>1218</v>
      </c>
      <c r="AM121" s="29" t="s">
        <v>71</v>
      </c>
      <c r="AN121" s="29" t="s">
        <v>459</v>
      </c>
      <c r="AO121" s="30"/>
      <c r="AP121" s="40" t="s">
        <v>262</v>
      </c>
      <c r="AQ121" s="40" t="s">
        <v>263</v>
      </c>
      <c r="AR121" s="29">
        <v>0.0</v>
      </c>
      <c r="AS121" s="29">
        <v>10.0</v>
      </c>
      <c r="AT121" s="29">
        <v>1.0</v>
      </c>
      <c r="AU121" s="29">
        <v>20.0</v>
      </c>
      <c r="AV121" s="29">
        <v>0.0</v>
      </c>
      <c r="AW121" s="29">
        <v>1.0</v>
      </c>
      <c r="AX121" s="33" t="s">
        <v>23</v>
      </c>
      <c r="AY121" s="33">
        <v>1.0</v>
      </c>
      <c r="AZ121" s="33">
        <v>1.0</v>
      </c>
      <c r="BA121" s="34">
        <v>1.0</v>
      </c>
      <c r="BB121" s="34">
        <v>0.0</v>
      </c>
      <c r="BC121" s="34">
        <v>0.0</v>
      </c>
      <c r="BD121" s="35">
        <v>0.0</v>
      </c>
      <c r="BE121" s="35">
        <v>1.0</v>
      </c>
      <c r="BF121" s="35" t="s">
        <v>1089</v>
      </c>
      <c r="BG121" s="34"/>
      <c r="BH121" s="34"/>
      <c r="BI121" s="34"/>
      <c r="BJ121" s="34"/>
      <c r="BK121" s="34">
        <v>0.0</v>
      </c>
      <c r="BL121" s="34">
        <v>1.0</v>
      </c>
      <c r="BM121" s="34">
        <v>0.0</v>
      </c>
      <c r="BN121" s="34">
        <v>0.058</v>
      </c>
      <c r="BO121" s="34">
        <v>0.029</v>
      </c>
      <c r="BP121" s="34" t="s">
        <v>277</v>
      </c>
      <c r="BQ121" s="37" t="s">
        <v>91</v>
      </c>
      <c r="BR121" s="37"/>
      <c r="BS121" s="37"/>
      <c r="BT121" s="37"/>
      <c r="BU121" s="37"/>
      <c r="BV121" s="37"/>
      <c r="BW121" s="37"/>
      <c r="BX121" s="37"/>
      <c r="BY121" s="36"/>
      <c r="BZ121" s="37"/>
      <c r="CA121" s="37"/>
      <c r="CB121" s="37"/>
      <c r="CC121" s="36"/>
      <c r="CD121" s="42" t="s">
        <v>1100</v>
      </c>
      <c r="CE121" s="34">
        <v>0.8</v>
      </c>
      <c r="CF121" s="36"/>
      <c r="CG121" s="36">
        <v>0.0899</v>
      </c>
      <c r="CH121" s="36">
        <v>0.3782</v>
      </c>
      <c r="CI121" s="36"/>
      <c r="CJ121" s="36" t="s">
        <v>1211</v>
      </c>
      <c r="CK121" s="43" t="s">
        <v>1212</v>
      </c>
    </row>
    <row r="122" ht="15.75" customHeight="1">
      <c r="A122" s="29" t="s">
        <v>461</v>
      </c>
      <c r="B122" s="18" t="s">
        <v>1078</v>
      </c>
      <c r="C122" s="29" t="s">
        <v>93</v>
      </c>
      <c r="D122" s="29" t="s">
        <v>62</v>
      </c>
      <c r="E122" s="29">
        <v>18.0</v>
      </c>
      <c r="F122" s="29">
        <v>18.0</v>
      </c>
      <c r="G122" s="29">
        <v>18.0</v>
      </c>
      <c r="H122" s="29" t="s">
        <v>64</v>
      </c>
      <c r="I122" s="46">
        <v>0.1647674082</v>
      </c>
      <c r="J122" s="45">
        <v>0.1574</v>
      </c>
      <c r="K122" s="29"/>
      <c r="L122" s="29"/>
      <c r="M122" s="29">
        <v>0.166</v>
      </c>
      <c r="N122" s="29">
        <v>0.334</v>
      </c>
      <c r="O122" s="29">
        <v>0.05</v>
      </c>
      <c r="P122" s="29">
        <v>0.216374675</v>
      </c>
      <c r="Q122" s="29">
        <v>0.051</v>
      </c>
      <c r="R122" s="29">
        <v>0.021</v>
      </c>
      <c r="S122" s="29">
        <v>0.1230365799</v>
      </c>
      <c r="T122" s="29">
        <v>0.029</v>
      </c>
      <c r="U122" s="30"/>
      <c r="V122" s="29">
        <v>0.355</v>
      </c>
      <c r="W122" s="40">
        <v>0.559</v>
      </c>
      <c r="X122" s="31" t="s">
        <v>1079</v>
      </c>
      <c r="Y122" s="31" t="s">
        <v>1063</v>
      </c>
      <c r="Z122" s="30"/>
      <c r="AA122" s="30"/>
      <c r="AB122" s="30"/>
      <c r="AC122" s="30"/>
      <c r="AD122" s="29"/>
      <c r="AE122" s="29">
        <v>-0.168</v>
      </c>
      <c r="AF122" s="30"/>
      <c r="AG122" s="29" t="s">
        <v>462</v>
      </c>
      <c r="AH122" s="29" t="s">
        <v>112</v>
      </c>
      <c r="AI122" s="29">
        <v>1.0</v>
      </c>
      <c r="AJ122" s="40">
        <v>0.0</v>
      </c>
      <c r="AK122" s="40" t="s">
        <v>105</v>
      </c>
      <c r="AL122" s="29" t="s">
        <v>1219</v>
      </c>
      <c r="AM122" s="29" t="s">
        <v>107</v>
      </c>
      <c r="AN122" s="29" t="s">
        <v>72</v>
      </c>
      <c r="AO122" s="29" t="s">
        <v>463</v>
      </c>
      <c r="AP122" s="40" t="s">
        <v>74</v>
      </c>
      <c r="AQ122" s="40" t="s">
        <v>75</v>
      </c>
      <c r="AR122" s="29">
        <v>0.0</v>
      </c>
      <c r="AS122" s="29">
        <v>40.0</v>
      </c>
      <c r="AT122" s="29">
        <v>1.5</v>
      </c>
      <c r="AU122" s="29">
        <v>20.0</v>
      </c>
      <c r="AV122" s="29">
        <v>0.0</v>
      </c>
      <c r="AW122" s="29">
        <v>0.0</v>
      </c>
      <c r="AX122" s="33" t="s">
        <v>23</v>
      </c>
      <c r="AY122" s="33">
        <v>0.0</v>
      </c>
      <c r="AZ122" s="33">
        <v>1.0</v>
      </c>
      <c r="BA122" s="34">
        <v>1.0</v>
      </c>
      <c r="BB122" s="34">
        <v>0.0</v>
      </c>
      <c r="BC122" s="34">
        <v>0.0</v>
      </c>
      <c r="BD122" s="35">
        <v>0.0</v>
      </c>
      <c r="BE122" s="35">
        <v>1.0</v>
      </c>
      <c r="BF122" s="35" t="s">
        <v>1066</v>
      </c>
      <c r="BG122" s="34">
        <v>18.0</v>
      </c>
      <c r="BH122" s="34">
        <v>29.3</v>
      </c>
      <c r="BI122" s="34">
        <v>7.65</v>
      </c>
      <c r="BJ122" s="34">
        <v>9.0</v>
      </c>
      <c r="BK122" s="34">
        <v>0.0</v>
      </c>
      <c r="BL122" s="34">
        <v>0.0</v>
      </c>
      <c r="BM122" s="34">
        <v>0.0</v>
      </c>
      <c r="BN122" s="34">
        <v>0.043</v>
      </c>
      <c r="BO122" s="34">
        <v>0.043</v>
      </c>
      <c r="BP122" s="34" t="s">
        <v>63</v>
      </c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43" t="s">
        <v>1220</v>
      </c>
    </row>
    <row r="123" ht="15.75" customHeight="1">
      <c r="A123" s="29" t="s">
        <v>464</v>
      </c>
      <c r="B123" s="18" t="s">
        <v>1078</v>
      </c>
      <c r="C123" s="29" t="s">
        <v>93</v>
      </c>
      <c r="D123" s="29" t="s">
        <v>62</v>
      </c>
      <c r="E123" s="29">
        <v>18.0</v>
      </c>
      <c r="F123" s="29">
        <v>18.0</v>
      </c>
      <c r="G123" s="29">
        <v>18.0</v>
      </c>
      <c r="H123" s="29" t="s">
        <v>64</v>
      </c>
      <c r="I123" s="46">
        <v>0.610003144</v>
      </c>
      <c r="J123" s="45">
        <v>0.5827</v>
      </c>
      <c r="K123" s="29"/>
      <c r="L123" s="29"/>
      <c r="M123" s="29">
        <v>0.614</v>
      </c>
      <c r="N123" s="29">
        <v>0.341</v>
      </c>
      <c r="O123" s="29">
        <v>0.438</v>
      </c>
      <c r="P123" s="29">
        <v>0.5982123369</v>
      </c>
      <c r="Q123" s="29">
        <v>0.141</v>
      </c>
      <c r="R123" s="29">
        <v>0.144</v>
      </c>
      <c r="S123" s="29">
        <v>0.3266833329</v>
      </c>
      <c r="T123" s="29">
        <v>0.077</v>
      </c>
      <c r="U123" s="30"/>
      <c r="V123" s="29">
        <v>3.323</v>
      </c>
      <c r="W123" s="40">
        <v>0.085</v>
      </c>
      <c r="X123" s="31" t="s">
        <v>1079</v>
      </c>
      <c r="Y123" s="31" t="s">
        <v>1063</v>
      </c>
      <c r="Z123" s="29"/>
      <c r="AA123" s="29"/>
      <c r="AB123" s="30"/>
      <c r="AC123" s="30"/>
      <c r="AD123" s="29"/>
      <c r="AE123" s="29">
        <v>0.273</v>
      </c>
      <c r="AF123" s="30"/>
      <c r="AG123" s="29" t="s">
        <v>462</v>
      </c>
      <c r="AH123" s="29" t="s">
        <v>112</v>
      </c>
      <c r="AI123" s="29">
        <v>1.0</v>
      </c>
      <c r="AJ123" s="40">
        <v>0.0</v>
      </c>
      <c r="AK123" s="40" t="s">
        <v>68</v>
      </c>
      <c r="AL123" s="29" t="s">
        <v>465</v>
      </c>
      <c r="AM123" s="29" t="s">
        <v>71</v>
      </c>
      <c r="AN123" s="29" t="s">
        <v>72</v>
      </c>
      <c r="AO123" s="29" t="s">
        <v>463</v>
      </c>
      <c r="AP123" s="40" t="s">
        <v>74</v>
      </c>
      <c r="AQ123" s="40" t="s">
        <v>75</v>
      </c>
      <c r="AR123" s="29">
        <v>0.0</v>
      </c>
      <c r="AS123" s="29">
        <v>40.0</v>
      </c>
      <c r="AT123" s="29">
        <v>1.5</v>
      </c>
      <c r="AU123" s="29">
        <v>20.0</v>
      </c>
      <c r="AV123" s="29">
        <v>0.0</v>
      </c>
      <c r="AW123" s="29">
        <v>0.0</v>
      </c>
      <c r="AX123" s="33" t="s">
        <v>23</v>
      </c>
      <c r="AY123" s="33">
        <v>0.0</v>
      </c>
      <c r="AZ123" s="33">
        <v>1.0</v>
      </c>
      <c r="BA123" s="34">
        <v>1.0</v>
      </c>
      <c r="BB123" s="34">
        <v>0.0</v>
      </c>
      <c r="BC123" s="34">
        <v>0.0</v>
      </c>
      <c r="BD123" s="35">
        <v>0.0</v>
      </c>
      <c r="BE123" s="35">
        <v>1.0</v>
      </c>
      <c r="BF123" s="35" t="s">
        <v>1089</v>
      </c>
      <c r="BG123" s="34"/>
      <c r="BH123" s="34"/>
      <c r="BI123" s="34"/>
      <c r="BJ123" s="34"/>
      <c r="BK123" s="34">
        <v>0.0</v>
      </c>
      <c r="BL123" s="34">
        <v>0.0</v>
      </c>
      <c r="BM123" s="34">
        <v>0.0</v>
      </c>
      <c r="BN123" s="34">
        <v>0.043</v>
      </c>
      <c r="BO123" s="34">
        <v>0.043</v>
      </c>
      <c r="BP123" s="34" t="s">
        <v>63</v>
      </c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43" t="s">
        <v>1220</v>
      </c>
    </row>
    <row r="124" ht="15.75" customHeight="1">
      <c r="A124" s="29" t="s">
        <v>466</v>
      </c>
      <c r="B124" s="18" t="s">
        <v>1078</v>
      </c>
      <c r="C124" s="29" t="s">
        <v>93</v>
      </c>
      <c r="D124" s="29" t="s">
        <v>62</v>
      </c>
      <c r="E124" s="29">
        <v>18.0</v>
      </c>
      <c r="F124" s="29">
        <v>18.0</v>
      </c>
      <c r="G124" s="29">
        <v>18.0</v>
      </c>
      <c r="H124" s="29" t="s">
        <v>64</v>
      </c>
      <c r="I124" s="46">
        <v>-0.03893910946</v>
      </c>
      <c r="J124" s="45">
        <v>-0.0372</v>
      </c>
      <c r="K124" s="29"/>
      <c r="L124" s="29"/>
      <c r="M124" s="29">
        <v>-0.039</v>
      </c>
      <c r="N124" s="29">
        <v>0.333</v>
      </c>
      <c r="O124" s="29">
        <v>0.021</v>
      </c>
      <c r="P124" s="29">
        <v>0.1103086579</v>
      </c>
      <c r="Q124" s="29">
        <v>0.026</v>
      </c>
      <c r="R124" s="29">
        <v>0.026</v>
      </c>
      <c r="S124" s="29">
        <v>0.1442497834</v>
      </c>
      <c r="T124" s="29">
        <v>0.034</v>
      </c>
      <c r="U124" s="30"/>
      <c r="V124" s="29">
        <v>0.024</v>
      </c>
      <c r="W124" s="40">
        <v>0.88</v>
      </c>
      <c r="X124" s="31" t="s">
        <v>1079</v>
      </c>
      <c r="Y124" s="31" t="s">
        <v>1063</v>
      </c>
      <c r="Z124" s="30"/>
      <c r="AA124" s="30"/>
      <c r="AB124" s="30"/>
      <c r="AC124" s="30"/>
      <c r="AD124" s="29"/>
      <c r="AE124" s="29">
        <v>-0.294</v>
      </c>
      <c r="AF124" s="30"/>
      <c r="AG124" s="29" t="s">
        <v>467</v>
      </c>
      <c r="AH124" s="29" t="s">
        <v>112</v>
      </c>
      <c r="AI124" s="29">
        <v>1.0</v>
      </c>
      <c r="AJ124" s="40">
        <v>0.0</v>
      </c>
      <c r="AK124" s="40" t="s">
        <v>105</v>
      </c>
      <c r="AL124" s="29" t="s">
        <v>1219</v>
      </c>
      <c r="AM124" s="29" t="s">
        <v>107</v>
      </c>
      <c r="AN124" s="29" t="s">
        <v>72</v>
      </c>
      <c r="AO124" s="29" t="s">
        <v>463</v>
      </c>
      <c r="AP124" s="40" t="s">
        <v>74</v>
      </c>
      <c r="AQ124" s="40" t="s">
        <v>75</v>
      </c>
      <c r="AR124" s="29">
        <v>0.0</v>
      </c>
      <c r="AS124" s="29">
        <v>40.0</v>
      </c>
      <c r="AT124" s="29">
        <v>1.5</v>
      </c>
      <c r="AU124" s="29">
        <v>20.0</v>
      </c>
      <c r="AV124" s="29">
        <v>0.0</v>
      </c>
      <c r="AW124" s="29">
        <v>0.0</v>
      </c>
      <c r="AX124" s="33" t="s">
        <v>23</v>
      </c>
      <c r="AY124" s="33">
        <v>0.0</v>
      </c>
      <c r="AZ124" s="33">
        <v>1.0</v>
      </c>
      <c r="BA124" s="34">
        <v>1.0</v>
      </c>
      <c r="BB124" s="34">
        <v>0.0</v>
      </c>
      <c r="BC124" s="34">
        <v>0.0</v>
      </c>
      <c r="BD124" s="35">
        <v>0.0</v>
      </c>
      <c r="BE124" s="35">
        <v>1.0</v>
      </c>
      <c r="BF124" s="35" t="s">
        <v>1066</v>
      </c>
      <c r="BG124" s="34"/>
      <c r="BH124" s="36"/>
      <c r="BI124" s="36"/>
      <c r="BJ124" s="36"/>
      <c r="BK124" s="34">
        <v>0.0</v>
      </c>
      <c r="BL124" s="34">
        <v>0.0</v>
      </c>
      <c r="BM124" s="34">
        <v>0.0</v>
      </c>
      <c r="BN124" s="34">
        <v>0.043</v>
      </c>
      <c r="BO124" s="34">
        <v>0.043</v>
      </c>
      <c r="BP124" s="34" t="s">
        <v>63</v>
      </c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43" t="s">
        <v>1220</v>
      </c>
    </row>
    <row r="125" ht="15.75" customHeight="1">
      <c r="A125" s="29" t="s">
        <v>468</v>
      </c>
      <c r="B125" s="18" t="s">
        <v>1078</v>
      </c>
      <c r="C125" s="29" t="s">
        <v>93</v>
      </c>
      <c r="D125" s="29" t="s">
        <v>62</v>
      </c>
      <c r="E125" s="29">
        <v>18.0</v>
      </c>
      <c r="F125" s="29">
        <v>18.0</v>
      </c>
      <c r="G125" s="29">
        <v>18.0</v>
      </c>
      <c r="H125" s="29" t="s">
        <v>64</v>
      </c>
      <c r="I125" s="46">
        <v>-0.12689314</v>
      </c>
      <c r="J125" s="45">
        <v>-0.1212</v>
      </c>
      <c r="K125" s="29"/>
      <c r="L125" s="29"/>
      <c r="M125" s="29">
        <v>-0.128</v>
      </c>
      <c r="N125" s="29">
        <v>0.334</v>
      </c>
      <c r="O125" s="29">
        <v>0.0</v>
      </c>
      <c r="P125" s="29">
        <v>0.2248599564</v>
      </c>
      <c r="Q125" s="29">
        <v>0.053</v>
      </c>
      <c r="R125" s="29">
        <v>0.028</v>
      </c>
      <c r="S125" s="29">
        <v>0.216374675</v>
      </c>
      <c r="T125" s="29">
        <v>0.051</v>
      </c>
      <c r="U125" s="30"/>
      <c r="V125" s="29">
        <v>0.325</v>
      </c>
      <c r="W125" s="40">
        <v>0.576</v>
      </c>
      <c r="X125" s="31" t="s">
        <v>1079</v>
      </c>
      <c r="Y125" s="31" t="s">
        <v>1063</v>
      </c>
      <c r="Z125" s="29"/>
      <c r="AA125" s="29"/>
      <c r="AB125" s="30"/>
      <c r="AC125" s="30"/>
      <c r="AD125" s="29"/>
      <c r="AE125" s="29">
        <v>-0.206</v>
      </c>
      <c r="AF125" s="30"/>
      <c r="AG125" s="29" t="s">
        <v>467</v>
      </c>
      <c r="AH125" s="29" t="s">
        <v>112</v>
      </c>
      <c r="AI125" s="29">
        <v>1.0</v>
      </c>
      <c r="AJ125" s="40">
        <v>0.0</v>
      </c>
      <c r="AK125" s="40" t="s">
        <v>68</v>
      </c>
      <c r="AL125" s="29" t="s">
        <v>465</v>
      </c>
      <c r="AM125" s="29" t="s">
        <v>71</v>
      </c>
      <c r="AN125" s="29" t="s">
        <v>72</v>
      </c>
      <c r="AO125" s="29" t="s">
        <v>463</v>
      </c>
      <c r="AP125" s="40" t="s">
        <v>74</v>
      </c>
      <c r="AQ125" s="40" t="s">
        <v>75</v>
      </c>
      <c r="AR125" s="29">
        <v>0.0</v>
      </c>
      <c r="AS125" s="29">
        <v>40.0</v>
      </c>
      <c r="AT125" s="29">
        <v>1.5</v>
      </c>
      <c r="AU125" s="29">
        <v>20.0</v>
      </c>
      <c r="AV125" s="29">
        <v>0.0</v>
      </c>
      <c r="AW125" s="29">
        <v>0.0</v>
      </c>
      <c r="AX125" s="33" t="s">
        <v>23</v>
      </c>
      <c r="AY125" s="33">
        <v>0.0</v>
      </c>
      <c r="AZ125" s="33">
        <v>1.0</v>
      </c>
      <c r="BA125" s="34">
        <v>1.0</v>
      </c>
      <c r="BB125" s="34">
        <v>0.0</v>
      </c>
      <c r="BC125" s="34">
        <v>0.0</v>
      </c>
      <c r="BD125" s="35">
        <v>0.0</v>
      </c>
      <c r="BE125" s="35">
        <v>1.0</v>
      </c>
      <c r="BF125" s="35" t="s">
        <v>1066</v>
      </c>
      <c r="BG125" s="34"/>
      <c r="BH125" s="36"/>
      <c r="BI125" s="36"/>
      <c r="BJ125" s="36"/>
      <c r="BK125" s="34">
        <v>0.0</v>
      </c>
      <c r="BL125" s="34">
        <v>0.0</v>
      </c>
      <c r="BM125" s="34">
        <v>0.0</v>
      </c>
      <c r="BN125" s="34">
        <v>0.043</v>
      </c>
      <c r="BO125" s="34">
        <v>0.043</v>
      </c>
      <c r="BP125" s="34" t="s">
        <v>63</v>
      </c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43" t="s">
        <v>1220</v>
      </c>
    </row>
    <row r="126" ht="15.75" customHeight="1">
      <c r="A126" s="29" t="s">
        <v>470</v>
      </c>
      <c r="B126" s="18" t="s">
        <v>1078</v>
      </c>
      <c r="C126" s="29" t="s">
        <v>93</v>
      </c>
      <c r="D126" s="29" t="s">
        <v>424</v>
      </c>
      <c r="E126" s="29">
        <v>10.0</v>
      </c>
      <c r="F126" s="29">
        <v>10.0</v>
      </c>
      <c r="G126" s="29">
        <v>10.0</v>
      </c>
      <c r="H126" s="29" t="s">
        <v>64</v>
      </c>
      <c r="I126" s="46">
        <v>0.1131035892</v>
      </c>
      <c r="J126" s="45">
        <v>0.1034</v>
      </c>
      <c r="K126" s="29"/>
      <c r="L126" s="29"/>
      <c r="M126" s="29">
        <v>0.07</v>
      </c>
      <c r="N126" s="29">
        <v>0.426</v>
      </c>
      <c r="O126" s="29">
        <v>645.481</v>
      </c>
      <c r="P126" s="29">
        <v>207.239</v>
      </c>
      <c r="Q126" s="30"/>
      <c r="R126" s="29">
        <v>625.813</v>
      </c>
      <c r="S126" s="29">
        <v>132.401</v>
      </c>
      <c r="T126" s="30"/>
      <c r="U126" s="30"/>
      <c r="V126" s="30"/>
      <c r="W126" s="30"/>
      <c r="X126" s="31" t="s">
        <v>1079</v>
      </c>
      <c r="Y126" s="31" t="s">
        <v>1063</v>
      </c>
      <c r="Z126" s="30"/>
      <c r="AA126" s="30"/>
      <c r="AB126" s="30"/>
      <c r="AC126" s="30"/>
      <c r="AD126" s="29"/>
      <c r="AE126" s="29">
        <v>-0.356</v>
      </c>
      <c r="AF126" s="30"/>
      <c r="AG126" s="29" t="s">
        <v>467</v>
      </c>
      <c r="AH126" s="29" t="s">
        <v>112</v>
      </c>
      <c r="AI126" s="29">
        <v>1.0</v>
      </c>
      <c r="AJ126" s="40">
        <v>0.0</v>
      </c>
      <c r="AK126" s="40" t="s">
        <v>105</v>
      </c>
      <c r="AL126" s="29" t="s">
        <v>1221</v>
      </c>
      <c r="AM126" s="29" t="s">
        <v>107</v>
      </c>
      <c r="AN126" s="29" t="s">
        <v>72</v>
      </c>
      <c r="AO126" s="29" t="s">
        <v>471</v>
      </c>
      <c r="AP126" s="40" t="s">
        <v>74</v>
      </c>
      <c r="AQ126" s="40" t="s">
        <v>75</v>
      </c>
      <c r="AR126" s="29">
        <v>0.0</v>
      </c>
      <c r="AS126" s="29">
        <v>40.0</v>
      </c>
      <c r="AT126" s="29">
        <v>2.0</v>
      </c>
      <c r="AU126" s="29">
        <v>20.0</v>
      </c>
      <c r="AV126" s="29">
        <v>0.0</v>
      </c>
      <c r="AW126" s="29">
        <v>1.0</v>
      </c>
      <c r="AX126" s="33" t="s">
        <v>23</v>
      </c>
      <c r="AY126" s="33">
        <v>0.0</v>
      </c>
      <c r="AZ126" s="33">
        <v>1.0</v>
      </c>
      <c r="BA126" s="34">
        <v>1.0</v>
      </c>
      <c r="BB126" s="34">
        <v>0.0</v>
      </c>
      <c r="BC126" s="34">
        <v>0.0</v>
      </c>
      <c r="BD126" s="35">
        <v>0.0</v>
      </c>
      <c r="BE126" s="35">
        <v>1.0</v>
      </c>
      <c r="BF126" s="35" t="s">
        <v>1066</v>
      </c>
      <c r="BG126" s="38">
        <v>11.0</v>
      </c>
      <c r="BH126" s="34">
        <v>43.27</v>
      </c>
      <c r="BI126" s="34">
        <v>10.02</v>
      </c>
      <c r="BJ126" s="34">
        <v>5.0</v>
      </c>
      <c r="BK126" s="34">
        <v>0.0</v>
      </c>
      <c r="BL126" s="34">
        <v>0.0</v>
      </c>
      <c r="BM126" s="34">
        <v>0.0</v>
      </c>
      <c r="BN126" s="34">
        <v>0.057</v>
      </c>
      <c r="BO126" s="34">
        <v>0.057</v>
      </c>
      <c r="BP126" s="34" t="s">
        <v>63</v>
      </c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43" t="s">
        <v>1222</v>
      </c>
    </row>
    <row r="127" ht="15.75" customHeight="1">
      <c r="A127" s="29" t="s">
        <v>472</v>
      </c>
      <c r="B127" s="18" t="s">
        <v>1078</v>
      </c>
      <c r="C127" s="29" t="s">
        <v>93</v>
      </c>
      <c r="D127" s="29" t="s">
        <v>424</v>
      </c>
      <c r="E127" s="29">
        <v>10.0</v>
      </c>
      <c r="F127" s="29">
        <v>10.0</v>
      </c>
      <c r="G127" s="29">
        <v>10.0</v>
      </c>
      <c r="H127" s="29" t="s">
        <v>64</v>
      </c>
      <c r="I127" s="46">
        <v>0.3054062647</v>
      </c>
      <c r="J127" s="45">
        <v>0.2792</v>
      </c>
      <c r="K127" s="29"/>
      <c r="L127" s="29"/>
      <c r="M127" s="29">
        <v>0.106</v>
      </c>
      <c r="N127" s="29">
        <v>0.427</v>
      </c>
      <c r="O127" s="29">
        <v>2.988</v>
      </c>
      <c r="P127" s="29">
        <v>1.149</v>
      </c>
      <c r="Q127" s="30"/>
      <c r="R127" s="29">
        <v>2.667</v>
      </c>
      <c r="S127" s="29">
        <v>0.943</v>
      </c>
      <c r="T127" s="30"/>
      <c r="U127" s="30"/>
      <c r="V127" s="30"/>
      <c r="W127" s="30"/>
      <c r="X127" s="31" t="s">
        <v>1079</v>
      </c>
      <c r="Y127" s="31" t="s">
        <v>1063</v>
      </c>
      <c r="Z127" s="30"/>
      <c r="AA127" s="30"/>
      <c r="AB127" s="30"/>
      <c r="AC127" s="30"/>
      <c r="AD127" s="29"/>
      <c r="AE127" s="29">
        <v>-0.321</v>
      </c>
      <c r="AF127" s="30"/>
      <c r="AG127" s="29" t="s">
        <v>467</v>
      </c>
      <c r="AH127" s="29" t="s">
        <v>112</v>
      </c>
      <c r="AI127" s="29">
        <v>1.0</v>
      </c>
      <c r="AJ127" s="40">
        <v>0.0</v>
      </c>
      <c r="AK127" s="40" t="s">
        <v>68</v>
      </c>
      <c r="AL127" s="29" t="s">
        <v>1223</v>
      </c>
      <c r="AM127" s="29" t="s">
        <v>71</v>
      </c>
      <c r="AN127" s="29" t="s">
        <v>72</v>
      </c>
      <c r="AO127" s="29" t="s">
        <v>471</v>
      </c>
      <c r="AP127" s="40" t="s">
        <v>74</v>
      </c>
      <c r="AQ127" s="40" t="s">
        <v>75</v>
      </c>
      <c r="AR127" s="29">
        <v>0.0</v>
      </c>
      <c r="AS127" s="29">
        <v>40.0</v>
      </c>
      <c r="AT127" s="29">
        <v>2.0</v>
      </c>
      <c r="AU127" s="29">
        <v>20.0</v>
      </c>
      <c r="AV127" s="29">
        <v>0.0</v>
      </c>
      <c r="AW127" s="29">
        <v>1.0</v>
      </c>
      <c r="AX127" s="33" t="s">
        <v>23</v>
      </c>
      <c r="AY127" s="33">
        <v>0.0</v>
      </c>
      <c r="AZ127" s="33">
        <v>1.0</v>
      </c>
      <c r="BA127" s="34">
        <v>1.0</v>
      </c>
      <c r="BB127" s="34">
        <v>0.0</v>
      </c>
      <c r="BC127" s="34">
        <v>0.0</v>
      </c>
      <c r="BD127" s="35">
        <v>0.0</v>
      </c>
      <c r="BE127" s="35">
        <v>1.0</v>
      </c>
      <c r="BF127" s="35" t="s">
        <v>1066</v>
      </c>
      <c r="BG127" s="34"/>
      <c r="BH127" s="36"/>
      <c r="BI127" s="36"/>
      <c r="BJ127" s="36"/>
      <c r="BK127" s="34">
        <v>0.0</v>
      </c>
      <c r="BL127" s="34">
        <v>0.0</v>
      </c>
      <c r="BM127" s="34">
        <v>0.0</v>
      </c>
      <c r="BN127" s="34">
        <v>0.057</v>
      </c>
      <c r="BO127" s="34">
        <v>0.057</v>
      </c>
      <c r="BP127" s="34" t="s">
        <v>63</v>
      </c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43" t="s">
        <v>1222</v>
      </c>
    </row>
    <row r="128" ht="15.75" customHeight="1">
      <c r="A128" s="29" t="s">
        <v>1224</v>
      </c>
      <c r="B128" s="18" t="s">
        <v>1078</v>
      </c>
      <c r="C128" s="29" t="s">
        <v>93</v>
      </c>
      <c r="D128" s="29" t="s">
        <v>424</v>
      </c>
      <c r="E128" s="29">
        <v>10.0</v>
      </c>
      <c r="F128" s="29">
        <v>10.0</v>
      </c>
      <c r="G128" s="29">
        <v>10.0</v>
      </c>
      <c r="H128" s="29" t="s">
        <v>64</v>
      </c>
      <c r="I128" s="46">
        <v>-0.07259721764</v>
      </c>
      <c r="J128" s="45">
        <v>-0.0664</v>
      </c>
      <c r="K128" s="29"/>
      <c r="L128" s="29"/>
      <c r="M128" s="29">
        <v>0.07</v>
      </c>
      <c r="N128" s="29">
        <v>0.426</v>
      </c>
      <c r="O128" s="29">
        <v>678.551</v>
      </c>
      <c r="P128" s="29">
        <v>205.395</v>
      </c>
      <c r="Q128" s="30"/>
      <c r="R128" s="29">
        <v>691.627</v>
      </c>
      <c r="S128" s="29">
        <v>150.656</v>
      </c>
      <c r="T128" s="30"/>
      <c r="U128" s="30"/>
      <c r="V128" s="30"/>
      <c r="W128" s="30"/>
      <c r="X128" s="31" t="s">
        <v>1079</v>
      </c>
      <c r="Y128" s="31" t="s">
        <v>1063</v>
      </c>
      <c r="Z128" s="30"/>
      <c r="AA128" s="30"/>
      <c r="AB128" s="30"/>
      <c r="AC128" s="30"/>
      <c r="AD128" s="29"/>
      <c r="AE128" s="29">
        <v>-0.356</v>
      </c>
      <c r="AF128" s="30"/>
      <c r="AG128" s="29" t="s">
        <v>467</v>
      </c>
      <c r="AH128" s="29" t="s">
        <v>112</v>
      </c>
      <c r="AI128" s="29">
        <v>1.0</v>
      </c>
      <c r="AJ128" s="40">
        <v>0.0</v>
      </c>
      <c r="AK128" s="40" t="s">
        <v>105</v>
      </c>
      <c r="AL128" s="29" t="s">
        <v>1225</v>
      </c>
      <c r="AM128" s="29" t="s">
        <v>107</v>
      </c>
      <c r="AN128" s="29" t="s">
        <v>72</v>
      </c>
      <c r="AO128" s="29" t="s">
        <v>471</v>
      </c>
      <c r="AP128" s="40" t="s">
        <v>74</v>
      </c>
      <c r="AQ128" s="40" t="s">
        <v>75</v>
      </c>
      <c r="AR128" s="29">
        <v>0.0</v>
      </c>
      <c r="AS128" s="29">
        <v>40.0</v>
      </c>
      <c r="AT128" s="29">
        <v>2.0</v>
      </c>
      <c r="AU128" s="29">
        <v>20.0</v>
      </c>
      <c r="AV128" s="29">
        <v>0.0</v>
      </c>
      <c r="AW128" s="29">
        <v>1.0</v>
      </c>
      <c r="AX128" s="33" t="s">
        <v>23</v>
      </c>
      <c r="AY128" s="33">
        <v>0.0</v>
      </c>
      <c r="AZ128" s="33">
        <v>1.0</v>
      </c>
      <c r="BA128" s="34">
        <v>1.0</v>
      </c>
      <c r="BB128" s="34">
        <v>0.0</v>
      </c>
      <c r="BC128" s="34">
        <v>0.0</v>
      </c>
      <c r="BD128" s="35">
        <v>0.0</v>
      </c>
      <c r="BE128" s="35">
        <v>1.0</v>
      </c>
      <c r="BF128" s="35" t="s">
        <v>1066</v>
      </c>
      <c r="BG128" s="36"/>
      <c r="BH128" s="34"/>
      <c r="BI128" s="34"/>
      <c r="BJ128" s="34"/>
      <c r="BK128" s="34">
        <v>0.0</v>
      </c>
      <c r="BL128" s="34">
        <v>0.0</v>
      </c>
      <c r="BM128" s="34">
        <v>0.0</v>
      </c>
      <c r="BN128" s="34">
        <v>0.057</v>
      </c>
      <c r="BO128" s="34">
        <v>0.057</v>
      </c>
      <c r="BP128" s="34" t="s">
        <v>63</v>
      </c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43" t="s">
        <v>1222</v>
      </c>
    </row>
    <row r="129" ht="15.75" customHeight="1">
      <c r="A129" s="29" t="s">
        <v>1226</v>
      </c>
      <c r="B129" s="18" t="s">
        <v>1078</v>
      </c>
      <c r="C129" s="29" t="s">
        <v>93</v>
      </c>
      <c r="D129" s="29" t="s">
        <v>424</v>
      </c>
      <c r="E129" s="29">
        <v>10.0</v>
      </c>
      <c r="F129" s="29">
        <v>10.0</v>
      </c>
      <c r="G129" s="29">
        <v>10.0</v>
      </c>
      <c r="H129" s="29" t="s">
        <v>64</v>
      </c>
      <c r="I129" s="46">
        <v>0.110465596</v>
      </c>
      <c r="J129" s="45">
        <v>0.101</v>
      </c>
      <c r="K129" s="29"/>
      <c r="L129" s="29"/>
      <c r="M129" s="29">
        <v>0.106</v>
      </c>
      <c r="N129" s="29">
        <v>0.427</v>
      </c>
      <c r="O129" s="29">
        <v>2.632</v>
      </c>
      <c r="P129" s="29">
        <v>1.059</v>
      </c>
      <c r="Q129" s="30"/>
      <c r="R129" s="29">
        <v>2.528</v>
      </c>
      <c r="S129" s="29">
        <v>0.807</v>
      </c>
      <c r="T129" s="30"/>
      <c r="U129" s="30"/>
      <c r="V129" s="30"/>
      <c r="W129" s="30"/>
      <c r="X129" s="31" t="s">
        <v>1079</v>
      </c>
      <c r="Y129" s="31" t="s">
        <v>1063</v>
      </c>
      <c r="Z129" s="30"/>
      <c r="AA129" s="30"/>
      <c r="AB129" s="30"/>
      <c r="AC129" s="30"/>
      <c r="AD129" s="29"/>
      <c r="AE129" s="29">
        <v>-0.321</v>
      </c>
      <c r="AF129" s="30"/>
      <c r="AG129" s="29" t="s">
        <v>467</v>
      </c>
      <c r="AH129" s="29" t="s">
        <v>112</v>
      </c>
      <c r="AI129" s="29">
        <v>1.0</v>
      </c>
      <c r="AJ129" s="40">
        <v>0.0</v>
      </c>
      <c r="AK129" s="40" t="s">
        <v>68</v>
      </c>
      <c r="AL129" s="29" t="s">
        <v>1227</v>
      </c>
      <c r="AM129" s="29" t="s">
        <v>71</v>
      </c>
      <c r="AN129" s="29" t="s">
        <v>72</v>
      </c>
      <c r="AO129" s="29" t="s">
        <v>471</v>
      </c>
      <c r="AP129" s="40" t="s">
        <v>74</v>
      </c>
      <c r="AQ129" s="40" t="s">
        <v>75</v>
      </c>
      <c r="AR129" s="29">
        <v>0.0</v>
      </c>
      <c r="AS129" s="29">
        <v>40.0</v>
      </c>
      <c r="AT129" s="29">
        <v>2.0</v>
      </c>
      <c r="AU129" s="29">
        <v>20.0</v>
      </c>
      <c r="AV129" s="29">
        <v>0.0</v>
      </c>
      <c r="AW129" s="29">
        <v>1.0</v>
      </c>
      <c r="AX129" s="33" t="s">
        <v>23</v>
      </c>
      <c r="AY129" s="33">
        <v>0.0</v>
      </c>
      <c r="AZ129" s="33">
        <v>1.0</v>
      </c>
      <c r="BA129" s="34">
        <v>1.0</v>
      </c>
      <c r="BB129" s="34">
        <v>0.0</v>
      </c>
      <c r="BC129" s="34">
        <v>0.0</v>
      </c>
      <c r="BD129" s="35">
        <v>0.0</v>
      </c>
      <c r="BE129" s="35">
        <v>1.0</v>
      </c>
      <c r="BF129" s="35" t="s">
        <v>1066</v>
      </c>
      <c r="BG129" s="34"/>
      <c r="BH129" s="36"/>
      <c r="BI129" s="36"/>
      <c r="BJ129" s="36"/>
      <c r="BK129" s="34">
        <v>0.0</v>
      </c>
      <c r="BL129" s="34">
        <v>0.0</v>
      </c>
      <c r="BM129" s="34">
        <v>0.0</v>
      </c>
      <c r="BN129" s="34">
        <v>0.057</v>
      </c>
      <c r="BO129" s="34">
        <v>0.057</v>
      </c>
      <c r="BP129" s="34" t="s">
        <v>63</v>
      </c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43" t="s">
        <v>1222</v>
      </c>
    </row>
    <row r="130" ht="15.75" customHeight="1">
      <c r="A130" s="29" t="s">
        <v>473</v>
      </c>
      <c r="B130" s="18" t="s">
        <v>1078</v>
      </c>
      <c r="C130" s="29" t="s">
        <v>93</v>
      </c>
      <c r="D130" s="29" t="s">
        <v>424</v>
      </c>
      <c r="E130" s="29">
        <v>10.0</v>
      </c>
      <c r="F130" s="29">
        <v>10.0</v>
      </c>
      <c r="G130" s="29">
        <v>10.0</v>
      </c>
      <c r="H130" s="29" t="s">
        <v>64</v>
      </c>
      <c r="I130" s="46">
        <v>-0.0154954563</v>
      </c>
      <c r="J130" s="45">
        <v>-0.0142</v>
      </c>
      <c r="K130" s="29"/>
      <c r="L130" s="29"/>
      <c r="M130" s="29">
        <v>0.015</v>
      </c>
      <c r="N130" s="29">
        <v>0.426</v>
      </c>
      <c r="O130" s="29">
        <v>646.129</v>
      </c>
      <c r="P130" s="29">
        <v>248.181</v>
      </c>
      <c r="Q130" s="30"/>
      <c r="R130" s="29">
        <v>649.521</v>
      </c>
      <c r="S130" s="29">
        <v>185.049</v>
      </c>
      <c r="T130" s="30"/>
      <c r="U130" s="30"/>
      <c r="V130" s="30"/>
      <c r="W130" s="30"/>
      <c r="X130" s="31" t="s">
        <v>1079</v>
      </c>
      <c r="Y130" s="31" t="s">
        <v>1063</v>
      </c>
      <c r="Z130" s="30"/>
      <c r="AA130" s="30"/>
      <c r="AB130" s="30"/>
      <c r="AC130" s="30"/>
      <c r="AD130" s="29"/>
      <c r="AE130" s="29">
        <v>-0.411</v>
      </c>
      <c r="AF130" s="30"/>
      <c r="AG130" s="29" t="s">
        <v>467</v>
      </c>
      <c r="AH130" s="29" t="s">
        <v>112</v>
      </c>
      <c r="AI130" s="29">
        <v>1.0</v>
      </c>
      <c r="AJ130" s="40">
        <v>0.0</v>
      </c>
      <c r="AK130" s="40" t="s">
        <v>105</v>
      </c>
      <c r="AL130" s="29" t="s">
        <v>1219</v>
      </c>
      <c r="AM130" s="29" t="s">
        <v>107</v>
      </c>
      <c r="AN130" s="29" t="s">
        <v>72</v>
      </c>
      <c r="AO130" s="29" t="s">
        <v>471</v>
      </c>
      <c r="AP130" s="40" t="s">
        <v>74</v>
      </c>
      <c r="AQ130" s="40" t="s">
        <v>75</v>
      </c>
      <c r="AR130" s="29">
        <v>0.0</v>
      </c>
      <c r="AS130" s="29">
        <v>40.0</v>
      </c>
      <c r="AT130" s="29">
        <v>2.0</v>
      </c>
      <c r="AU130" s="29">
        <v>20.0</v>
      </c>
      <c r="AV130" s="29">
        <v>0.0</v>
      </c>
      <c r="AW130" s="29">
        <v>0.0</v>
      </c>
      <c r="AX130" s="33" t="s">
        <v>23</v>
      </c>
      <c r="AY130" s="33">
        <v>0.0</v>
      </c>
      <c r="AZ130" s="33">
        <v>1.0</v>
      </c>
      <c r="BA130" s="34">
        <v>1.0</v>
      </c>
      <c r="BB130" s="34">
        <v>0.0</v>
      </c>
      <c r="BC130" s="34">
        <v>0.0</v>
      </c>
      <c r="BD130" s="35">
        <v>0.0</v>
      </c>
      <c r="BE130" s="35">
        <v>1.0</v>
      </c>
      <c r="BF130" s="35" t="s">
        <v>1066</v>
      </c>
      <c r="BG130" s="34"/>
      <c r="BH130" s="36"/>
      <c r="BI130" s="36"/>
      <c r="BJ130" s="36"/>
      <c r="BK130" s="34">
        <v>0.0</v>
      </c>
      <c r="BL130" s="34">
        <v>0.0</v>
      </c>
      <c r="BM130" s="34">
        <v>0.0</v>
      </c>
      <c r="BN130" s="34">
        <v>0.057</v>
      </c>
      <c r="BO130" s="34">
        <v>0.057</v>
      </c>
      <c r="BP130" s="34" t="s">
        <v>63</v>
      </c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43" t="s">
        <v>1222</v>
      </c>
    </row>
    <row r="131" ht="15.75" customHeight="1">
      <c r="A131" s="29" t="s">
        <v>474</v>
      </c>
      <c r="B131" s="18" t="s">
        <v>1078</v>
      </c>
      <c r="C131" s="29" t="s">
        <v>93</v>
      </c>
      <c r="D131" s="29" t="s">
        <v>424</v>
      </c>
      <c r="E131" s="29">
        <v>10.0</v>
      </c>
      <c r="F131" s="29">
        <v>10.0</v>
      </c>
      <c r="G131" s="29">
        <v>10.0</v>
      </c>
      <c r="H131" s="29" t="s">
        <v>64</v>
      </c>
      <c r="I131" s="46">
        <v>-0.2035108213</v>
      </c>
      <c r="J131" s="45">
        <v>-0.1861</v>
      </c>
      <c r="K131" s="29"/>
      <c r="L131" s="29"/>
      <c r="M131" s="29">
        <v>-0.196</v>
      </c>
      <c r="N131" s="29">
        <v>0.428</v>
      </c>
      <c r="O131" s="29">
        <v>2.537</v>
      </c>
      <c r="P131" s="29">
        <v>1.096</v>
      </c>
      <c r="Q131" s="30"/>
      <c r="R131" s="29">
        <v>2.73</v>
      </c>
      <c r="S131" s="29">
        <v>0.773</v>
      </c>
      <c r="T131" s="30"/>
      <c r="U131" s="30"/>
      <c r="V131" s="30"/>
      <c r="W131" s="30"/>
      <c r="X131" s="31" t="s">
        <v>1079</v>
      </c>
      <c r="Y131" s="31" t="s">
        <v>1063</v>
      </c>
      <c r="Z131" s="30"/>
      <c r="AA131" s="30"/>
      <c r="AB131" s="30"/>
      <c r="AC131" s="30"/>
      <c r="AD131" s="29"/>
      <c r="AE131" s="29">
        <v>-0.232</v>
      </c>
      <c r="AF131" s="30"/>
      <c r="AG131" s="29" t="s">
        <v>467</v>
      </c>
      <c r="AH131" s="29" t="s">
        <v>112</v>
      </c>
      <c r="AI131" s="29">
        <v>1.0</v>
      </c>
      <c r="AJ131" s="40">
        <v>0.0</v>
      </c>
      <c r="AK131" s="40" t="s">
        <v>68</v>
      </c>
      <c r="AL131" s="29" t="s">
        <v>465</v>
      </c>
      <c r="AM131" s="29" t="s">
        <v>71</v>
      </c>
      <c r="AN131" s="29" t="s">
        <v>72</v>
      </c>
      <c r="AO131" s="29" t="s">
        <v>471</v>
      </c>
      <c r="AP131" s="40" t="s">
        <v>74</v>
      </c>
      <c r="AQ131" s="40" t="s">
        <v>75</v>
      </c>
      <c r="AR131" s="29">
        <v>0.0</v>
      </c>
      <c r="AS131" s="29">
        <v>40.0</v>
      </c>
      <c r="AT131" s="29">
        <v>2.0</v>
      </c>
      <c r="AU131" s="29">
        <v>20.0</v>
      </c>
      <c r="AV131" s="29">
        <v>0.0</v>
      </c>
      <c r="AW131" s="29">
        <v>0.0</v>
      </c>
      <c r="AX131" s="33" t="s">
        <v>23</v>
      </c>
      <c r="AY131" s="33">
        <v>0.0</v>
      </c>
      <c r="AZ131" s="33">
        <v>1.0</v>
      </c>
      <c r="BA131" s="34">
        <v>1.0</v>
      </c>
      <c r="BB131" s="34">
        <v>0.0</v>
      </c>
      <c r="BC131" s="34">
        <v>0.0</v>
      </c>
      <c r="BD131" s="35">
        <v>0.0</v>
      </c>
      <c r="BE131" s="35">
        <v>1.0</v>
      </c>
      <c r="BF131" s="35" t="s">
        <v>1066</v>
      </c>
      <c r="BG131" s="34"/>
      <c r="BH131" s="36"/>
      <c r="BI131" s="36"/>
      <c r="BJ131" s="36"/>
      <c r="BK131" s="34">
        <v>0.0</v>
      </c>
      <c r="BL131" s="34">
        <v>0.0</v>
      </c>
      <c r="BM131" s="34">
        <v>0.0</v>
      </c>
      <c r="BN131" s="34">
        <v>0.057</v>
      </c>
      <c r="BO131" s="34">
        <v>0.057</v>
      </c>
      <c r="BP131" s="34" t="s">
        <v>63</v>
      </c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43" t="s">
        <v>1222</v>
      </c>
    </row>
    <row r="132" ht="15.75" customHeight="1">
      <c r="A132" s="30" t="s">
        <v>476</v>
      </c>
      <c r="B132" s="18" t="s">
        <v>1078</v>
      </c>
      <c r="C132" s="29" t="s">
        <v>61</v>
      </c>
      <c r="D132" s="29" t="s">
        <v>62</v>
      </c>
      <c r="E132" s="29">
        <v>38.0</v>
      </c>
      <c r="F132" s="29">
        <v>19.0</v>
      </c>
      <c r="G132" s="29">
        <v>19.0</v>
      </c>
      <c r="H132" s="29" t="s">
        <v>233</v>
      </c>
      <c r="I132" s="30"/>
      <c r="J132" s="30"/>
      <c r="K132" s="29"/>
      <c r="L132" s="29"/>
      <c r="M132" s="30">
        <v>0.9761</v>
      </c>
      <c r="N132" s="30">
        <v>0.344</v>
      </c>
      <c r="O132" s="29">
        <v>1.61</v>
      </c>
      <c r="P132" s="29">
        <v>0.4794788838</v>
      </c>
      <c r="Q132" s="29">
        <v>0.11</v>
      </c>
      <c r="R132" s="29">
        <v>1.11</v>
      </c>
      <c r="S132" s="29">
        <v>0.5230678732</v>
      </c>
      <c r="T132" s="29">
        <v>0.12</v>
      </c>
      <c r="U132" s="30"/>
      <c r="V132" s="29">
        <v>6.63</v>
      </c>
      <c r="W132" s="40">
        <v>0.01</v>
      </c>
      <c r="X132" s="31" t="s">
        <v>1062</v>
      </c>
      <c r="Y132" s="31" t="s">
        <v>1063</v>
      </c>
      <c r="Z132" s="53" t="s">
        <v>1228</v>
      </c>
      <c r="AA132" s="30"/>
      <c r="AB132" s="30"/>
      <c r="AC132" s="30"/>
      <c r="AD132" s="29">
        <v>0.96</v>
      </c>
      <c r="AE132" s="30">
        <v>0.6321</v>
      </c>
      <c r="AF132" s="31"/>
      <c r="AG132" s="29" t="s">
        <v>477</v>
      </c>
      <c r="AH132" s="29" t="s">
        <v>112</v>
      </c>
      <c r="AI132" s="29">
        <v>1.0</v>
      </c>
      <c r="AJ132" s="40">
        <v>0.0</v>
      </c>
      <c r="AK132" s="40" t="s">
        <v>68</v>
      </c>
      <c r="AL132" s="29" t="s">
        <v>465</v>
      </c>
      <c r="AM132" s="29" t="s">
        <v>71</v>
      </c>
      <c r="AN132" s="29" t="s">
        <v>144</v>
      </c>
      <c r="AO132" s="30"/>
      <c r="AP132" s="40" t="s">
        <v>74</v>
      </c>
      <c r="AQ132" s="40" t="s">
        <v>132</v>
      </c>
      <c r="AR132" s="29">
        <v>0.0</v>
      </c>
      <c r="AS132" s="29">
        <v>6.0</v>
      </c>
      <c r="AT132" s="29">
        <v>2.0</v>
      </c>
      <c r="AU132" s="29">
        <v>24.0</v>
      </c>
      <c r="AV132" s="29">
        <v>1.0</v>
      </c>
      <c r="AW132" s="29">
        <v>0.0</v>
      </c>
      <c r="AX132" s="33" t="s">
        <v>23</v>
      </c>
      <c r="AY132" s="33">
        <v>0.0</v>
      </c>
      <c r="AZ132" s="33">
        <v>1.0</v>
      </c>
      <c r="BA132" s="34">
        <v>1.0</v>
      </c>
      <c r="BB132" s="34">
        <v>2.0</v>
      </c>
      <c r="BC132" s="34">
        <v>1.0</v>
      </c>
      <c r="BD132" s="35">
        <v>1.0</v>
      </c>
      <c r="BE132" s="35">
        <v>1.0</v>
      </c>
      <c r="BF132" s="35" t="s">
        <v>1089</v>
      </c>
      <c r="BG132" s="34">
        <v>38.0</v>
      </c>
      <c r="BH132" s="34">
        <v>26.3</v>
      </c>
      <c r="BI132" s="36"/>
      <c r="BJ132" s="34">
        <v>19.0</v>
      </c>
      <c r="BK132" s="34">
        <v>0.0</v>
      </c>
      <c r="BL132" s="34">
        <v>0.0</v>
      </c>
      <c r="BM132" s="38">
        <v>1.0</v>
      </c>
      <c r="BN132" s="34">
        <v>1.274</v>
      </c>
      <c r="BO132" s="34">
        <v>0.637</v>
      </c>
      <c r="BP132" s="34" t="s">
        <v>277</v>
      </c>
      <c r="BQ132" s="37" t="s">
        <v>91</v>
      </c>
      <c r="BR132" s="37"/>
      <c r="BS132" s="37"/>
      <c r="BT132" s="37"/>
      <c r="BU132" s="37"/>
      <c r="BV132" s="37"/>
      <c r="BW132" s="37"/>
      <c r="BX132" s="37"/>
      <c r="BY132" s="36"/>
      <c r="BZ132" s="37"/>
      <c r="CA132" s="37"/>
      <c r="CB132" s="37"/>
      <c r="CC132" s="36"/>
      <c r="CD132" s="42" t="s">
        <v>1100</v>
      </c>
      <c r="CE132" s="34">
        <v>0.01</v>
      </c>
      <c r="CF132" s="36"/>
      <c r="CG132" s="36">
        <v>0.875</v>
      </c>
      <c r="CH132" s="36">
        <v>0.3654</v>
      </c>
      <c r="CI132" s="36" t="s">
        <v>1229</v>
      </c>
      <c r="CJ132" s="36" t="s">
        <v>1230</v>
      </c>
      <c r="CK132" s="43" t="s">
        <v>1231</v>
      </c>
    </row>
    <row r="133" ht="15.75" customHeight="1">
      <c r="A133" s="30" t="s">
        <v>480</v>
      </c>
      <c r="B133" s="18" t="s">
        <v>1078</v>
      </c>
      <c r="C133" s="29" t="s">
        <v>61</v>
      </c>
      <c r="D133" s="29" t="s">
        <v>62</v>
      </c>
      <c r="E133" s="29">
        <v>39.0</v>
      </c>
      <c r="F133" s="29">
        <v>20.0</v>
      </c>
      <c r="G133" s="29">
        <v>19.0</v>
      </c>
      <c r="H133" s="29" t="s">
        <v>233</v>
      </c>
      <c r="I133" s="30"/>
      <c r="J133" s="30"/>
      <c r="K133" s="29"/>
      <c r="L133" s="29"/>
      <c r="M133" s="30">
        <v>0.5213</v>
      </c>
      <c r="N133" s="30">
        <v>0.326</v>
      </c>
      <c r="O133" s="29">
        <v>1.38</v>
      </c>
      <c r="P133" s="29">
        <v>0.491934955</v>
      </c>
      <c r="Q133" s="29">
        <v>0.11</v>
      </c>
      <c r="R133" s="29">
        <v>1.11</v>
      </c>
      <c r="S133" s="29">
        <v>0.5230678732</v>
      </c>
      <c r="T133" s="29">
        <v>0.12</v>
      </c>
      <c r="U133" s="30"/>
      <c r="V133" s="29">
        <v>4.16</v>
      </c>
      <c r="W133" s="40">
        <v>0.04</v>
      </c>
      <c r="X133" s="31" t="s">
        <v>1062</v>
      </c>
      <c r="Y133" s="31" t="s">
        <v>1063</v>
      </c>
      <c r="Z133" s="53" t="s">
        <v>1228</v>
      </c>
      <c r="AA133" s="30"/>
      <c r="AB133" s="30"/>
      <c r="AC133" s="30"/>
      <c r="AD133" s="29">
        <v>0.5</v>
      </c>
      <c r="AE133" s="30">
        <v>0.1953</v>
      </c>
      <c r="AF133" s="31"/>
      <c r="AG133" s="29" t="s">
        <v>477</v>
      </c>
      <c r="AH133" s="29" t="s">
        <v>112</v>
      </c>
      <c r="AI133" s="29">
        <v>1.0</v>
      </c>
      <c r="AJ133" s="40">
        <v>0.0</v>
      </c>
      <c r="AK133" s="40" t="s">
        <v>68</v>
      </c>
      <c r="AL133" s="29" t="s">
        <v>465</v>
      </c>
      <c r="AM133" s="29" t="s">
        <v>71</v>
      </c>
      <c r="AN133" s="29" t="s">
        <v>144</v>
      </c>
      <c r="AO133" s="40" t="s">
        <v>481</v>
      </c>
      <c r="AP133" s="40" t="s">
        <v>74</v>
      </c>
      <c r="AQ133" s="40" t="s">
        <v>132</v>
      </c>
      <c r="AR133" s="29">
        <v>0.0</v>
      </c>
      <c r="AS133" s="29">
        <v>6.0</v>
      </c>
      <c r="AT133" s="29">
        <v>2.0</v>
      </c>
      <c r="AU133" s="29">
        <v>24.0</v>
      </c>
      <c r="AV133" s="29">
        <v>1.0</v>
      </c>
      <c r="AW133" s="29">
        <v>0.0</v>
      </c>
      <c r="AX133" s="33" t="s">
        <v>23</v>
      </c>
      <c r="AY133" s="33">
        <v>0.0</v>
      </c>
      <c r="AZ133" s="33">
        <v>1.0</v>
      </c>
      <c r="BA133" s="34">
        <v>1.0</v>
      </c>
      <c r="BB133" s="34">
        <v>1.0</v>
      </c>
      <c r="BC133" s="34">
        <v>1.0</v>
      </c>
      <c r="BD133" s="35">
        <v>0.0</v>
      </c>
      <c r="BE133" s="35">
        <v>1.0</v>
      </c>
      <c r="BF133" s="35" t="s">
        <v>1089</v>
      </c>
      <c r="BG133" s="34">
        <v>39.0</v>
      </c>
      <c r="BH133" s="34">
        <v>27.15</v>
      </c>
      <c r="BI133" s="36"/>
      <c r="BJ133" s="34">
        <v>18.0</v>
      </c>
      <c r="BK133" s="34">
        <v>0.0</v>
      </c>
      <c r="BL133" s="34">
        <v>1.0</v>
      </c>
      <c r="BM133" s="38">
        <v>1.0</v>
      </c>
      <c r="BN133" s="34">
        <v>1.274</v>
      </c>
      <c r="BO133" s="34">
        <v>0.637</v>
      </c>
      <c r="BP133" s="34" t="s">
        <v>277</v>
      </c>
      <c r="BQ133" s="37" t="s">
        <v>91</v>
      </c>
      <c r="BR133" s="37"/>
      <c r="BS133" s="37"/>
      <c r="BT133" s="37"/>
      <c r="BU133" s="37"/>
      <c r="BV133" s="37"/>
      <c r="BW133" s="37"/>
      <c r="BX133" s="37"/>
      <c r="BY133" s="36"/>
      <c r="BZ133" s="37"/>
      <c r="CA133" s="37"/>
      <c r="CB133" s="37"/>
      <c r="CC133" s="36"/>
      <c r="CD133" s="42" t="s">
        <v>1100</v>
      </c>
      <c r="CE133" s="34">
        <v>0.04</v>
      </c>
      <c r="CF133" s="36"/>
      <c r="CG133" s="36">
        <v>0.6648</v>
      </c>
      <c r="CH133" s="36">
        <v>0.3428</v>
      </c>
      <c r="CI133" s="36" t="s">
        <v>1232</v>
      </c>
      <c r="CJ133" s="36" t="s">
        <v>1233</v>
      </c>
      <c r="CK133" s="43" t="s">
        <v>1234</v>
      </c>
    </row>
    <row r="134" ht="15.75" customHeight="1">
      <c r="A134" s="29" t="s">
        <v>1235</v>
      </c>
      <c r="B134" s="18" t="s">
        <v>1078</v>
      </c>
      <c r="C134" s="29" t="s">
        <v>93</v>
      </c>
      <c r="D134" s="29" t="s">
        <v>62</v>
      </c>
      <c r="E134" s="29">
        <v>12.0</v>
      </c>
      <c r="F134" s="29">
        <v>12.0</v>
      </c>
      <c r="G134" s="29">
        <v>12.0</v>
      </c>
      <c r="H134" s="29" t="s">
        <v>233</v>
      </c>
      <c r="I134" s="46">
        <v>1.760511341</v>
      </c>
      <c r="J134" s="45">
        <v>1.6377</v>
      </c>
      <c r="K134" s="29"/>
      <c r="L134" s="29"/>
      <c r="M134" s="29">
        <v>1.407</v>
      </c>
      <c r="N134" s="29">
        <v>0.304</v>
      </c>
      <c r="O134" s="29">
        <v>60.48</v>
      </c>
      <c r="P134" s="29">
        <v>4.56</v>
      </c>
      <c r="Q134" s="30"/>
      <c r="R134" s="29">
        <v>47.53</v>
      </c>
      <c r="S134" s="29">
        <v>9.35</v>
      </c>
      <c r="T134" s="30"/>
      <c r="U134" s="29">
        <v>5.8</v>
      </c>
      <c r="V134" s="29"/>
      <c r="W134" s="40">
        <v>1.0E-4</v>
      </c>
      <c r="X134" s="31" t="s">
        <v>1079</v>
      </c>
      <c r="Y134" s="31" t="s">
        <v>1063</v>
      </c>
      <c r="Z134" s="29"/>
      <c r="AA134" s="29"/>
      <c r="AB134" s="30"/>
      <c r="AC134" s="30"/>
      <c r="AD134" s="29"/>
      <c r="AE134" s="29">
        <v>1.103</v>
      </c>
      <c r="AF134" s="31" t="s">
        <v>1092</v>
      </c>
      <c r="AG134" s="29" t="s">
        <v>66</v>
      </c>
      <c r="AH134" s="29" t="s">
        <v>491</v>
      </c>
      <c r="AI134" s="29">
        <v>0.0</v>
      </c>
      <c r="AJ134" s="40">
        <v>1.0</v>
      </c>
      <c r="AK134" s="40" t="s">
        <v>183</v>
      </c>
      <c r="AL134" s="29" t="s">
        <v>493</v>
      </c>
      <c r="AM134" s="29" t="s">
        <v>71</v>
      </c>
      <c r="AN134" s="29" t="s">
        <v>115</v>
      </c>
      <c r="AO134" s="29" t="s">
        <v>463</v>
      </c>
      <c r="AP134" s="40" t="s">
        <v>117</v>
      </c>
      <c r="AQ134" s="40" t="s">
        <v>118</v>
      </c>
      <c r="AR134" s="29">
        <v>1.0</v>
      </c>
      <c r="AS134" s="29">
        <v>5.68</v>
      </c>
      <c r="AT134" s="29">
        <v>1.75</v>
      </c>
      <c r="AU134" s="29">
        <v>15.0</v>
      </c>
      <c r="AV134" s="29">
        <v>0.0</v>
      </c>
      <c r="AW134" s="29">
        <v>0.0</v>
      </c>
      <c r="AX134" s="33" t="s">
        <v>136</v>
      </c>
      <c r="AY134" s="33">
        <v>0.0</v>
      </c>
      <c r="AZ134" s="33">
        <v>1.0</v>
      </c>
      <c r="BA134" s="34">
        <v>1.0</v>
      </c>
      <c r="BB134" s="34">
        <v>0.0</v>
      </c>
      <c r="BC134" s="34">
        <v>0.0</v>
      </c>
      <c r="BD134" s="35">
        <v>0.0</v>
      </c>
      <c r="BE134" s="35">
        <v>1.0</v>
      </c>
      <c r="BF134" s="35" t="s">
        <v>1089</v>
      </c>
      <c r="BG134" s="34">
        <v>36.0</v>
      </c>
      <c r="BH134" s="34">
        <v>20.42</v>
      </c>
      <c r="BI134" s="34">
        <v>0.35</v>
      </c>
      <c r="BJ134" s="34">
        <v>9.0</v>
      </c>
      <c r="BK134" s="34">
        <v>0.0</v>
      </c>
      <c r="BL134" s="34">
        <v>0.0</v>
      </c>
      <c r="BM134" s="34">
        <v>0.0</v>
      </c>
      <c r="BN134" s="34">
        <v>0.05</v>
      </c>
      <c r="BO134" s="34">
        <v>0.05</v>
      </c>
      <c r="BP134" s="34" t="s">
        <v>63</v>
      </c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43" t="s">
        <v>1236</v>
      </c>
    </row>
    <row r="135" ht="15.75" customHeight="1">
      <c r="A135" s="29" t="s">
        <v>1237</v>
      </c>
      <c r="B135" s="18" t="s">
        <v>1078</v>
      </c>
      <c r="C135" s="29" t="s">
        <v>93</v>
      </c>
      <c r="D135" s="29" t="s">
        <v>62</v>
      </c>
      <c r="E135" s="29">
        <v>12.0</v>
      </c>
      <c r="F135" s="29">
        <v>12.0</v>
      </c>
      <c r="G135" s="29">
        <v>12.0</v>
      </c>
      <c r="H135" s="29" t="s">
        <v>64</v>
      </c>
      <c r="I135" s="46">
        <v>0.45856784</v>
      </c>
      <c r="J135" s="45">
        <v>0.4266</v>
      </c>
      <c r="K135" s="29"/>
      <c r="L135" s="29"/>
      <c r="M135" s="29">
        <v>0.443</v>
      </c>
      <c r="N135" s="29">
        <v>0.414</v>
      </c>
      <c r="O135" s="29">
        <v>6.64</v>
      </c>
      <c r="P135" s="29">
        <v>0.76</v>
      </c>
      <c r="Q135" s="30"/>
      <c r="R135" s="29">
        <v>6.33</v>
      </c>
      <c r="S135" s="29">
        <v>0.58</v>
      </c>
      <c r="T135" s="30"/>
      <c r="U135" s="29">
        <v>2.14</v>
      </c>
      <c r="V135" s="29"/>
      <c r="W135" s="40">
        <v>0.05</v>
      </c>
      <c r="X135" s="31" t="s">
        <v>1079</v>
      </c>
      <c r="Y135" s="31" t="s">
        <v>1063</v>
      </c>
      <c r="Z135" s="29"/>
      <c r="AA135" s="29"/>
      <c r="AB135" s="30"/>
      <c r="AC135" s="30"/>
      <c r="AD135" s="29"/>
      <c r="AE135" s="29">
        <v>0.029</v>
      </c>
      <c r="AF135" s="31" t="s">
        <v>1238</v>
      </c>
      <c r="AG135" s="29" t="s">
        <v>498</v>
      </c>
      <c r="AH135" s="29" t="s">
        <v>491</v>
      </c>
      <c r="AI135" s="29">
        <v>0.0</v>
      </c>
      <c r="AJ135" s="40">
        <v>1.0</v>
      </c>
      <c r="AK135" s="40" t="s">
        <v>183</v>
      </c>
      <c r="AL135" s="29" t="s">
        <v>493</v>
      </c>
      <c r="AM135" s="29" t="s">
        <v>71</v>
      </c>
      <c r="AN135" s="29" t="s">
        <v>115</v>
      </c>
      <c r="AO135" s="29" t="s">
        <v>463</v>
      </c>
      <c r="AP135" s="40" t="s">
        <v>117</v>
      </c>
      <c r="AQ135" s="40" t="s">
        <v>118</v>
      </c>
      <c r="AR135" s="29">
        <v>1.0</v>
      </c>
      <c r="AS135" s="29">
        <v>5.68</v>
      </c>
      <c r="AT135" s="29">
        <v>1.75</v>
      </c>
      <c r="AU135" s="29">
        <v>15.0</v>
      </c>
      <c r="AV135" s="29">
        <v>0.0</v>
      </c>
      <c r="AW135" s="29">
        <v>0.0</v>
      </c>
      <c r="AX135" s="33" t="s">
        <v>136</v>
      </c>
      <c r="AY135" s="33">
        <v>0.0</v>
      </c>
      <c r="AZ135" s="33">
        <v>1.0</v>
      </c>
      <c r="BA135" s="34">
        <v>1.0</v>
      </c>
      <c r="BB135" s="34">
        <v>0.0</v>
      </c>
      <c r="BC135" s="34">
        <v>0.0</v>
      </c>
      <c r="BD135" s="35">
        <v>0.0</v>
      </c>
      <c r="BE135" s="35">
        <v>1.0</v>
      </c>
      <c r="BF135" s="35" t="s">
        <v>1089</v>
      </c>
      <c r="BG135" s="34"/>
      <c r="BH135" s="36"/>
      <c r="BI135" s="36"/>
      <c r="BJ135" s="36"/>
      <c r="BK135" s="34">
        <v>0.0</v>
      </c>
      <c r="BL135" s="34">
        <v>0.0</v>
      </c>
      <c r="BM135" s="34">
        <v>0.0</v>
      </c>
      <c r="BN135" s="34">
        <v>0.05</v>
      </c>
      <c r="BO135" s="34">
        <v>0.05</v>
      </c>
      <c r="BP135" s="34" t="s">
        <v>63</v>
      </c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43" t="s">
        <v>1236</v>
      </c>
    </row>
    <row r="136" ht="15.75" customHeight="1">
      <c r="A136" s="29" t="s">
        <v>1239</v>
      </c>
      <c r="B136" s="18" t="s">
        <v>1078</v>
      </c>
      <c r="C136" s="29" t="s">
        <v>93</v>
      </c>
      <c r="D136" s="29" t="s">
        <v>62</v>
      </c>
      <c r="E136" s="29">
        <v>12.0</v>
      </c>
      <c r="F136" s="29">
        <v>12.0</v>
      </c>
      <c r="G136" s="29">
        <v>12.0</v>
      </c>
      <c r="H136" s="29" t="s">
        <v>233</v>
      </c>
      <c r="I136" s="46">
        <v>0.32012185</v>
      </c>
      <c r="J136" s="45">
        <v>0.2978</v>
      </c>
      <c r="K136" s="29"/>
      <c r="L136" s="29"/>
      <c r="M136" s="29">
        <v>0.309</v>
      </c>
      <c r="N136" s="29">
        <v>0.411</v>
      </c>
      <c r="O136" s="29">
        <v>53.49</v>
      </c>
      <c r="P136" s="29">
        <v>13.28</v>
      </c>
      <c r="Q136" s="30"/>
      <c r="R136" s="29">
        <v>49.79</v>
      </c>
      <c r="S136" s="29">
        <v>9.53</v>
      </c>
      <c r="T136" s="30"/>
      <c r="U136" s="29">
        <v>2.07</v>
      </c>
      <c r="V136" s="29"/>
      <c r="W136" s="40">
        <v>0.06</v>
      </c>
      <c r="X136" s="31" t="s">
        <v>1079</v>
      </c>
      <c r="Y136" s="31" t="s">
        <v>1063</v>
      </c>
      <c r="Z136" s="29"/>
      <c r="AA136" s="29"/>
      <c r="AB136" s="30"/>
      <c r="AC136" s="30"/>
      <c r="AD136" s="29"/>
      <c r="AE136" s="29">
        <v>-0.102</v>
      </c>
      <c r="AF136" s="31" t="s">
        <v>1092</v>
      </c>
      <c r="AG136" s="29" t="s">
        <v>66</v>
      </c>
      <c r="AH136" s="29" t="s">
        <v>491</v>
      </c>
      <c r="AI136" s="29">
        <v>0.0</v>
      </c>
      <c r="AJ136" s="40">
        <v>1.0</v>
      </c>
      <c r="AK136" s="40" t="s">
        <v>183</v>
      </c>
      <c r="AL136" s="29" t="s">
        <v>493</v>
      </c>
      <c r="AM136" s="29" t="s">
        <v>71</v>
      </c>
      <c r="AN136" s="29" t="s">
        <v>201</v>
      </c>
      <c r="AO136" s="29" t="s">
        <v>463</v>
      </c>
      <c r="AP136" s="40" t="s">
        <v>117</v>
      </c>
      <c r="AQ136" s="40" t="s">
        <v>75</v>
      </c>
      <c r="AR136" s="29">
        <v>1.0</v>
      </c>
      <c r="AS136" s="29">
        <v>5.07</v>
      </c>
      <c r="AT136" s="29">
        <v>1.75</v>
      </c>
      <c r="AU136" s="29">
        <v>15.0</v>
      </c>
      <c r="AV136" s="29">
        <v>0.0</v>
      </c>
      <c r="AW136" s="29">
        <v>0.0</v>
      </c>
      <c r="AX136" s="33" t="s">
        <v>136</v>
      </c>
      <c r="AY136" s="33">
        <v>0.0</v>
      </c>
      <c r="AZ136" s="33">
        <v>1.0</v>
      </c>
      <c r="BA136" s="34">
        <v>1.0</v>
      </c>
      <c r="BB136" s="34">
        <v>0.0</v>
      </c>
      <c r="BC136" s="34">
        <v>0.0</v>
      </c>
      <c r="BD136" s="35">
        <v>0.0</v>
      </c>
      <c r="BE136" s="35">
        <v>1.0</v>
      </c>
      <c r="BF136" s="35" t="s">
        <v>1066</v>
      </c>
      <c r="BG136" s="34"/>
      <c r="BH136" s="36"/>
      <c r="BI136" s="36"/>
      <c r="BJ136" s="36"/>
      <c r="BK136" s="34">
        <v>0.0</v>
      </c>
      <c r="BL136" s="34">
        <v>0.0</v>
      </c>
      <c r="BM136" s="34">
        <v>0.0</v>
      </c>
      <c r="BN136" s="34">
        <v>0.05</v>
      </c>
      <c r="BO136" s="34">
        <v>0.05</v>
      </c>
      <c r="BP136" s="34" t="s">
        <v>63</v>
      </c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43" t="s">
        <v>1236</v>
      </c>
    </row>
    <row r="137" ht="15.75" customHeight="1">
      <c r="A137" s="29" t="s">
        <v>1240</v>
      </c>
      <c r="B137" s="18" t="s">
        <v>1078</v>
      </c>
      <c r="C137" s="29" t="s">
        <v>93</v>
      </c>
      <c r="D137" s="29" t="s">
        <v>62</v>
      </c>
      <c r="E137" s="29">
        <v>12.0</v>
      </c>
      <c r="F137" s="29">
        <v>12.0</v>
      </c>
      <c r="G137" s="29">
        <v>12.0</v>
      </c>
      <c r="H137" s="29" t="s">
        <v>64</v>
      </c>
      <c r="I137" s="46">
        <v>0.5374580127</v>
      </c>
      <c r="J137" s="45">
        <v>0.5</v>
      </c>
      <c r="K137" s="29"/>
      <c r="L137" s="29"/>
      <c r="M137" s="29">
        <v>0.519</v>
      </c>
      <c r="N137" s="29">
        <v>0.416</v>
      </c>
      <c r="O137" s="29">
        <v>6.95</v>
      </c>
      <c r="P137" s="29">
        <v>0.81</v>
      </c>
      <c r="Q137" s="30"/>
      <c r="R137" s="29">
        <v>6.52</v>
      </c>
      <c r="S137" s="29">
        <v>0.79</v>
      </c>
      <c r="T137" s="30"/>
      <c r="U137" s="29">
        <v>2.39</v>
      </c>
      <c r="V137" s="29"/>
      <c r="W137" s="40">
        <v>0.03</v>
      </c>
      <c r="X137" s="31" t="s">
        <v>1079</v>
      </c>
      <c r="Y137" s="31" t="s">
        <v>1063</v>
      </c>
      <c r="Z137" s="29"/>
      <c r="AA137" s="29"/>
      <c r="AB137" s="30"/>
      <c r="AC137" s="30"/>
      <c r="AD137" s="29"/>
      <c r="AE137" s="29">
        <v>0.103</v>
      </c>
      <c r="AF137" s="31" t="s">
        <v>1238</v>
      </c>
      <c r="AG137" s="29" t="s">
        <v>498</v>
      </c>
      <c r="AH137" s="29" t="s">
        <v>491</v>
      </c>
      <c r="AI137" s="29">
        <v>0.0</v>
      </c>
      <c r="AJ137" s="40">
        <v>1.0</v>
      </c>
      <c r="AK137" s="40" t="s">
        <v>183</v>
      </c>
      <c r="AL137" s="29" t="s">
        <v>493</v>
      </c>
      <c r="AM137" s="29" t="s">
        <v>71</v>
      </c>
      <c r="AN137" s="29" t="s">
        <v>201</v>
      </c>
      <c r="AO137" s="29" t="s">
        <v>463</v>
      </c>
      <c r="AP137" s="40" t="s">
        <v>117</v>
      </c>
      <c r="AQ137" s="40" t="s">
        <v>75</v>
      </c>
      <c r="AR137" s="29">
        <v>1.0</v>
      </c>
      <c r="AS137" s="29">
        <v>5.07</v>
      </c>
      <c r="AT137" s="29">
        <v>1.75</v>
      </c>
      <c r="AU137" s="29">
        <v>15.0</v>
      </c>
      <c r="AV137" s="29">
        <v>0.0</v>
      </c>
      <c r="AW137" s="29">
        <v>0.0</v>
      </c>
      <c r="AX137" s="33" t="s">
        <v>136</v>
      </c>
      <c r="AY137" s="33">
        <v>0.0</v>
      </c>
      <c r="AZ137" s="33">
        <v>1.0</v>
      </c>
      <c r="BA137" s="34">
        <v>1.0</v>
      </c>
      <c r="BB137" s="34">
        <v>0.0</v>
      </c>
      <c r="BC137" s="34">
        <v>0.0</v>
      </c>
      <c r="BD137" s="35">
        <v>0.0</v>
      </c>
      <c r="BE137" s="35">
        <v>1.0</v>
      </c>
      <c r="BF137" s="35" t="s">
        <v>1089</v>
      </c>
      <c r="BG137" s="34"/>
      <c r="BH137" s="36"/>
      <c r="BI137" s="36"/>
      <c r="BJ137" s="36"/>
      <c r="BK137" s="34">
        <v>0.0</v>
      </c>
      <c r="BL137" s="34">
        <v>0.0</v>
      </c>
      <c r="BM137" s="34">
        <v>0.0</v>
      </c>
      <c r="BN137" s="34">
        <v>0.05</v>
      </c>
      <c r="BO137" s="34">
        <v>0.05</v>
      </c>
      <c r="BP137" s="34" t="s">
        <v>63</v>
      </c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43" t="s">
        <v>1236</v>
      </c>
    </row>
    <row r="138" ht="15.75" customHeight="1">
      <c r="A138" s="29" t="s">
        <v>1241</v>
      </c>
      <c r="B138" s="18" t="s">
        <v>1078</v>
      </c>
      <c r="C138" s="29" t="s">
        <v>93</v>
      </c>
      <c r="D138" s="29" t="s">
        <v>62</v>
      </c>
      <c r="E138" s="29">
        <v>12.0</v>
      </c>
      <c r="F138" s="29">
        <v>12.0</v>
      </c>
      <c r="G138" s="29">
        <v>12.0</v>
      </c>
      <c r="H138" s="29" t="s">
        <v>233</v>
      </c>
      <c r="I138" s="46">
        <v>0.4107007083</v>
      </c>
      <c r="J138" s="45">
        <v>0.382</v>
      </c>
      <c r="K138" s="29"/>
      <c r="L138" s="29"/>
      <c r="M138" s="29">
        <v>0.397</v>
      </c>
      <c r="N138" s="29">
        <v>0.413</v>
      </c>
      <c r="O138" s="29">
        <v>56.18</v>
      </c>
      <c r="P138" s="29">
        <v>8.72</v>
      </c>
      <c r="Q138" s="30"/>
      <c r="R138" s="29">
        <v>51.94</v>
      </c>
      <c r="S138" s="29">
        <v>11.71</v>
      </c>
      <c r="T138" s="30"/>
      <c r="U138" s="29">
        <v>1.17</v>
      </c>
      <c r="V138" s="29"/>
      <c r="W138" s="40">
        <v>0.27</v>
      </c>
      <c r="X138" s="31" t="s">
        <v>1079</v>
      </c>
      <c r="Y138" s="31" t="s">
        <v>1063</v>
      </c>
      <c r="Z138" s="29"/>
      <c r="AA138" s="29"/>
      <c r="AB138" s="30"/>
      <c r="AC138" s="30"/>
      <c r="AD138" s="29"/>
      <c r="AE138" s="29">
        <v>-0.016</v>
      </c>
      <c r="AF138" s="31" t="s">
        <v>1092</v>
      </c>
      <c r="AG138" s="29" t="s">
        <v>66</v>
      </c>
      <c r="AH138" s="29" t="s">
        <v>491</v>
      </c>
      <c r="AI138" s="29">
        <v>0.0</v>
      </c>
      <c r="AJ138" s="40">
        <v>1.0</v>
      </c>
      <c r="AK138" s="40" t="s">
        <v>183</v>
      </c>
      <c r="AL138" s="29" t="s">
        <v>493</v>
      </c>
      <c r="AM138" s="29" t="s">
        <v>71</v>
      </c>
      <c r="AN138" s="29" t="s">
        <v>72</v>
      </c>
      <c r="AO138" s="29" t="s">
        <v>463</v>
      </c>
      <c r="AP138" s="40" t="s">
        <v>74</v>
      </c>
      <c r="AQ138" s="40" t="s">
        <v>75</v>
      </c>
      <c r="AR138" s="29">
        <v>1.0</v>
      </c>
      <c r="AS138" s="29">
        <v>4.69</v>
      </c>
      <c r="AT138" s="29">
        <v>1.75</v>
      </c>
      <c r="AU138" s="29">
        <v>15.0</v>
      </c>
      <c r="AV138" s="29">
        <v>0.0</v>
      </c>
      <c r="AW138" s="29">
        <v>0.0</v>
      </c>
      <c r="AX138" s="33" t="s">
        <v>136</v>
      </c>
      <c r="AY138" s="33">
        <v>0.0</v>
      </c>
      <c r="AZ138" s="33">
        <v>1.0</v>
      </c>
      <c r="BA138" s="34">
        <v>1.0</v>
      </c>
      <c r="BB138" s="34">
        <v>0.0</v>
      </c>
      <c r="BC138" s="34">
        <v>0.0</v>
      </c>
      <c r="BD138" s="35">
        <v>0.0</v>
      </c>
      <c r="BE138" s="35">
        <v>1.0</v>
      </c>
      <c r="BF138" s="35" t="s">
        <v>1066</v>
      </c>
      <c r="BG138" s="34"/>
      <c r="BH138" s="36"/>
      <c r="BI138" s="36"/>
      <c r="BJ138" s="36"/>
      <c r="BK138" s="34">
        <v>0.0</v>
      </c>
      <c r="BL138" s="34">
        <v>0.0</v>
      </c>
      <c r="BM138" s="34">
        <v>0.0</v>
      </c>
      <c r="BN138" s="34">
        <v>0.05</v>
      </c>
      <c r="BO138" s="34">
        <v>0.05</v>
      </c>
      <c r="BP138" s="34" t="s">
        <v>63</v>
      </c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43" t="s">
        <v>1236</v>
      </c>
    </row>
    <row r="139" ht="15.75" customHeight="1">
      <c r="A139" s="29" t="s">
        <v>1242</v>
      </c>
      <c r="B139" s="18" t="s">
        <v>1078</v>
      </c>
      <c r="C139" s="29" t="s">
        <v>93</v>
      </c>
      <c r="D139" s="29" t="s">
        <v>62</v>
      </c>
      <c r="E139" s="29">
        <v>12.0</v>
      </c>
      <c r="F139" s="29">
        <v>12.0</v>
      </c>
      <c r="G139" s="29">
        <v>12.0</v>
      </c>
      <c r="H139" s="29" t="s">
        <v>64</v>
      </c>
      <c r="I139" s="46">
        <v>0.1481004764</v>
      </c>
      <c r="J139" s="45">
        <v>0.1378</v>
      </c>
      <c r="K139" s="29"/>
      <c r="L139" s="29"/>
      <c r="M139" s="29">
        <v>0.143</v>
      </c>
      <c r="N139" s="29">
        <v>0.409</v>
      </c>
      <c r="O139" s="29">
        <v>6.68</v>
      </c>
      <c r="P139" s="29">
        <v>0.84</v>
      </c>
      <c r="Q139" s="30"/>
      <c r="R139" s="29">
        <v>6.54</v>
      </c>
      <c r="S139" s="29">
        <v>1.04</v>
      </c>
      <c r="T139" s="30"/>
      <c r="U139" s="29">
        <v>0.74</v>
      </c>
      <c r="V139" s="29"/>
      <c r="W139" s="40">
        <v>0.48</v>
      </c>
      <c r="X139" s="31" t="s">
        <v>1079</v>
      </c>
      <c r="Y139" s="31" t="s">
        <v>1063</v>
      </c>
      <c r="Z139" s="29"/>
      <c r="AA139" s="29"/>
      <c r="AB139" s="30"/>
      <c r="AC139" s="30"/>
      <c r="AD139" s="29"/>
      <c r="AE139" s="29">
        <v>-0.266</v>
      </c>
      <c r="AF139" s="31" t="s">
        <v>1238</v>
      </c>
      <c r="AG139" s="29" t="s">
        <v>498</v>
      </c>
      <c r="AH139" s="29" t="s">
        <v>491</v>
      </c>
      <c r="AI139" s="29">
        <v>0.0</v>
      </c>
      <c r="AJ139" s="40">
        <v>1.0</v>
      </c>
      <c r="AK139" s="40" t="s">
        <v>183</v>
      </c>
      <c r="AL139" s="29" t="s">
        <v>493</v>
      </c>
      <c r="AM139" s="29" t="s">
        <v>71</v>
      </c>
      <c r="AN139" s="29" t="s">
        <v>72</v>
      </c>
      <c r="AO139" s="29" t="s">
        <v>463</v>
      </c>
      <c r="AP139" s="40" t="s">
        <v>74</v>
      </c>
      <c r="AQ139" s="40" t="s">
        <v>75</v>
      </c>
      <c r="AR139" s="29">
        <v>1.0</v>
      </c>
      <c r="AS139" s="29">
        <v>4.69</v>
      </c>
      <c r="AT139" s="29">
        <v>1.75</v>
      </c>
      <c r="AU139" s="29">
        <v>15.0</v>
      </c>
      <c r="AV139" s="29">
        <v>0.0</v>
      </c>
      <c r="AW139" s="29">
        <v>0.0</v>
      </c>
      <c r="AX139" s="33" t="s">
        <v>136</v>
      </c>
      <c r="AY139" s="33">
        <v>0.0</v>
      </c>
      <c r="AZ139" s="33">
        <v>1.0</v>
      </c>
      <c r="BA139" s="34">
        <v>1.0</v>
      </c>
      <c r="BB139" s="34">
        <v>0.0</v>
      </c>
      <c r="BC139" s="34">
        <v>0.0</v>
      </c>
      <c r="BD139" s="35">
        <v>0.0</v>
      </c>
      <c r="BE139" s="35">
        <v>1.0</v>
      </c>
      <c r="BF139" s="35" t="s">
        <v>1066</v>
      </c>
      <c r="BG139" s="34"/>
      <c r="BH139" s="36"/>
      <c r="BI139" s="36"/>
      <c r="BJ139" s="36"/>
      <c r="BK139" s="34">
        <v>0.0</v>
      </c>
      <c r="BL139" s="34">
        <v>0.0</v>
      </c>
      <c r="BM139" s="34">
        <v>0.0</v>
      </c>
      <c r="BN139" s="34">
        <v>0.05</v>
      </c>
      <c r="BO139" s="34">
        <v>0.05</v>
      </c>
      <c r="BP139" s="34" t="s">
        <v>63</v>
      </c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43" t="s">
        <v>1236</v>
      </c>
    </row>
    <row r="140" ht="15.75" customHeight="1">
      <c r="A140" s="40" t="s">
        <v>506</v>
      </c>
      <c r="B140" s="18" t="s">
        <v>1078</v>
      </c>
      <c r="C140" s="40" t="s">
        <v>93</v>
      </c>
      <c r="D140" s="40" t="s">
        <v>62</v>
      </c>
      <c r="E140" s="40">
        <v>17.0</v>
      </c>
      <c r="F140" s="40">
        <v>17.0</v>
      </c>
      <c r="G140" s="40">
        <v>17.0</v>
      </c>
      <c r="H140" s="40" t="s">
        <v>110</v>
      </c>
      <c r="I140" s="46">
        <v>0.4035260827</v>
      </c>
      <c r="J140" s="45">
        <v>0.3843</v>
      </c>
      <c r="K140" s="40"/>
      <c r="L140" s="40"/>
      <c r="M140" s="40">
        <v>0.865</v>
      </c>
      <c r="N140" s="40">
        <v>0.3594</v>
      </c>
      <c r="O140" s="40">
        <v>1.71</v>
      </c>
      <c r="P140" s="40">
        <v>1.04</v>
      </c>
      <c r="Q140" s="40">
        <v>0.25223705</v>
      </c>
      <c r="R140" s="40">
        <v>1.31</v>
      </c>
      <c r="S140" s="40">
        <v>0.94</v>
      </c>
      <c r="T140" s="40">
        <v>0.2279834875</v>
      </c>
      <c r="U140" s="30">
        <v>2.583</v>
      </c>
      <c r="V140" s="40"/>
      <c r="W140" s="40">
        <v>0.02</v>
      </c>
      <c r="X140" s="31" t="s">
        <v>1079</v>
      </c>
      <c r="Y140" s="31" t="s">
        <v>1063</v>
      </c>
      <c r="Z140" s="30"/>
      <c r="AA140" s="40"/>
      <c r="AB140" s="30"/>
      <c r="AC140" s="30"/>
      <c r="AD140" s="30"/>
      <c r="AE140" s="40">
        <v>0.5056</v>
      </c>
      <c r="AF140" s="31" t="s">
        <v>1243</v>
      </c>
      <c r="AG140" s="40" t="s">
        <v>507</v>
      </c>
      <c r="AH140" s="40" t="s">
        <v>112</v>
      </c>
      <c r="AI140" s="40">
        <v>1.0</v>
      </c>
      <c r="AJ140" s="40">
        <v>0.0</v>
      </c>
      <c r="AK140" s="40" t="s">
        <v>68</v>
      </c>
      <c r="AL140" s="40" t="s">
        <v>465</v>
      </c>
      <c r="AM140" s="40" t="s">
        <v>71</v>
      </c>
      <c r="AN140" s="40" t="s">
        <v>72</v>
      </c>
      <c r="AO140" s="40" t="s">
        <v>509</v>
      </c>
      <c r="AP140" s="40" t="s">
        <v>74</v>
      </c>
      <c r="AQ140" s="40" t="s">
        <v>75</v>
      </c>
      <c r="AR140" s="40">
        <v>0.0</v>
      </c>
      <c r="AS140" s="40">
        <v>60.0</v>
      </c>
      <c r="AT140" s="40">
        <v>1.5</v>
      </c>
      <c r="AU140" s="40">
        <v>15.0</v>
      </c>
      <c r="AV140" s="40">
        <v>0.0</v>
      </c>
      <c r="AW140" s="40">
        <v>1.0</v>
      </c>
      <c r="AX140" s="33" t="s">
        <v>23</v>
      </c>
      <c r="AY140" s="33">
        <v>0.0</v>
      </c>
      <c r="AZ140" s="33">
        <v>1.0</v>
      </c>
      <c r="BA140" s="38">
        <v>1.0</v>
      </c>
      <c r="BB140" s="34">
        <v>0.0</v>
      </c>
      <c r="BC140" s="36">
        <v>0.0</v>
      </c>
      <c r="BD140" s="35">
        <v>0.0</v>
      </c>
      <c r="BE140" s="35">
        <v>1.0</v>
      </c>
      <c r="BF140" s="35" t="s">
        <v>1089</v>
      </c>
      <c r="BG140" s="38">
        <v>70.0</v>
      </c>
      <c r="BH140" s="38">
        <v>22.12</v>
      </c>
      <c r="BI140" s="38">
        <v>2.16</v>
      </c>
      <c r="BJ140" s="38">
        <v>25.0</v>
      </c>
      <c r="BK140" s="38">
        <v>0.0</v>
      </c>
      <c r="BL140" s="38">
        <v>0.0</v>
      </c>
      <c r="BM140" s="38">
        <v>0.0</v>
      </c>
      <c r="BN140" s="38">
        <v>0.043</v>
      </c>
      <c r="BO140" s="38">
        <v>0.043</v>
      </c>
      <c r="BP140" s="38" t="s">
        <v>63</v>
      </c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43" t="s">
        <v>1244</v>
      </c>
    </row>
    <row r="141" ht="15.75" customHeight="1">
      <c r="A141" s="40" t="s">
        <v>506</v>
      </c>
      <c r="B141" s="18" t="s">
        <v>1078</v>
      </c>
      <c r="C141" s="40" t="s">
        <v>93</v>
      </c>
      <c r="D141" s="40" t="s">
        <v>62</v>
      </c>
      <c r="E141" s="40">
        <v>18.0</v>
      </c>
      <c r="F141" s="40">
        <v>18.0</v>
      </c>
      <c r="G141" s="40">
        <v>18.0</v>
      </c>
      <c r="H141" s="40" t="s">
        <v>110</v>
      </c>
      <c r="I141" s="46">
        <v>0.4067293502</v>
      </c>
      <c r="J141" s="45">
        <v>0.3885</v>
      </c>
      <c r="K141" s="40"/>
      <c r="L141" s="40"/>
      <c r="M141" s="40">
        <v>0.8816</v>
      </c>
      <c r="N141" s="40">
        <v>0.3499</v>
      </c>
      <c r="O141" s="40">
        <v>1.85</v>
      </c>
      <c r="P141" s="40">
        <v>0.89</v>
      </c>
      <c r="Q141" s="40"/>
      <c r="R141" s="40">
        <v>1.5</v>
      </c>
      <c r="S141" s="40">
        <v>0.83</v>
      </c>
      <c r="T141" s="40"/>
      <c r="U141" s="40">
        <v>2.705</v>
      </c>
      <c r="V141" s="40"/>
      <c r="W141" s="40">
        <v>0.015</v>
      </c>
      <c r="X141" s="31" t="s">
        <v>1079</v>
      </c>
      <c r="Y141" s="31" t="s">
        <v>1063</v>
      </c>
      <c r="Z141" s="30"/>
      <c r="AA141" s="40"/>
      <c r="AB141" s="30"/>
      <c r="AC141" s="30"/>
      <c r="AD141" s="30"/>
      <c r="AE141" s="40">
        <v>0.5317</v>
      </c>
      <c r="AF141" s="31" t="s">
        <v>1243</v>
      </c>
      <c r="AG141" s="40" t="s">
        <v>507</v>
      </c>
      <c r="AH141" s="40" t="s">
        <v>112</v>
      </c>
      <c r="AI141" s="40">
        <v>1.0</v>
      </c>
      <c r="AJ141" s="40">
        <v>0.0</v>
      </c>
      <c r="AK141" s="40" t="s">
        <v>68</v>
      </c>
      <c r="AL141" s="40" t="s">
        <v>465</v>
      </c>
      <c r="AM141" s="40" t="s">
        <v>71</v>
      </c>
      <c r="AN141" s="40" t="s">
        <v>72</v>
      </c>
      <c r="AO141" s="40" t="s">
        <v>509</v>
      </c>
      <c r="AP141" s="40" t="s">
        <v>74</v>
      </c>
      <c r="AQ141" s="40" t="s">
        <v>75</v>
      </c>
      <c r="AR141" s="40">
        <v>0.0</v>
      </c>
      <c r="AS141" s="40">
        <v>90.0</v>
      </c>
      <c r="AT141" s="40">
        <v>1.5</v>
      </c>
      <c r="AU141" s="40">
        <v>15.0</v>
      </c>
      <c r="AV141" s="40">
        <v>0.0</v>
      </c>
      <c r="AW141" s="40">
        <v>1.0</v>
      </c>
      <c r="AX141" s="33" t="s">
        <v>23</v>
      </c>
      <c r="AY141" s="33">
        <v>0.0</v>
      </c>
      <c r="AZ141" s="33">
        <v>1.0</v>
      </c>
      <c r="BA141" s="38">
        <v>1.0</v>
      </c>
      <c r="BB141" s="34">
        <v>0.0</v>
      </c>
      <c r="BC141" s="36">
        <v>0.0</v>
      </c>
      <c r="BD141" s="35">
        <v>0.0</v>
      </c>
      <c r="BE141" s="35">
        <v>1.0</v>
      </c>
      <c r="BF141" s="35" t="s">
        <v>1089</v>
      </c>
      <c r="BG141" s="38"/>
      <c r="BH141" s="38"/>
      <c r="BI141" s="38"/>
      <c r="BJ141" s="38"/>
      <c r="BK141" s="38">
        <v>0.0</v>
      </c>
      <c r="BL141" s="38">
        <v>0.0</v>
      </c>
      <c r="BM141" s="38">
        <v>0.0</v>
      </c>
      <c r="BN141" s="38">
        <v>0.043</v>
      </c>
      <c r="BO141" s="38">
        <v>0.043</v>
      </c>
      <c r="BP141" s="38" t="s">
        <v>63</v>
      </c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43" t="s">
        <v>1244</v>
      </c>
    </row>
    <row r="142" ht="15.75" customHeight="1">
      <c r="A142" s="40" t="s">
        <v>513</v>
      </c>
      <c r="B142" s="18" t="s">
        <v>1078</v>
      </c>
      <c r="C142" s="40" t="s">
        <v>93</v>
      </c>
      <c r="D142" s="40" t="s">
        <v>62</v>
      </c>
      <c r="E142" s="40">
        <v>26.0</v>
      </c>
      <c r="F142" s="40">
        <v>26.0</v>
      </c>
      <c r="G142" s="40">
        <v>26.0</v>
      </c>
      <c r="H142" s="40" t="s">
        <v>64</v>
      </c>
      <c r="I142" s="46">
        <v>0.05812381937</v>
      </c>
      <c r="J142" s="45">
        <v>0.0564</v>
      </c>
      <c r="K142" s="40"/>
      <c r="L142" s="40"/>
      <c r="M142" s="40">
        <v>0.057</v>
      </c>
      <c r="N142" s="40">
        <v>0.277</v>
      </c>
      <c r="O142" s="40">
        <v>1.98</v>
      </c>
      <c r="P142" s="40">
        <v>0.88</v>
      </c>
      <c r="Q142" s="40"/>
      <c r="R142" s="40">
        <v>1.93</v>
      </c>
      <c r="S142" s="40">
        <v>0.84</v>
      </c>
      <c r="T142" s="40"/>
      <c r="U142" s="40"/>
      <c r="V142" s="40"/>
      <c r="W142" s="40"/>
      <c r="X142" s="31" t="s">
        <v>1079</v>
      </c>
      <c r="Y142" s="31" t="s">
        <v>1063</v>
      </c>
      <c r="Z142" s="30"/>
      <c r="AA142" s="40"/>
      <c r="AB142" s="30"/>
      <c r="AC142" s="30"/>
      <c r="AD142" s="30"/>
      <c r="AE142" s="40">
        <v>-0.22</v>
      </c>
      <c r="AF142" s="30"/>
      <c r="AG142" s="40" t="s">
        <v>514</v>
      </c>
      <c r="AH142" s="40" t="s">
        <v>112</v>
      </c>
      <c r="AI142" s="40">
        <v>1.0</v>
      </c>
      <c r="AJ142" s="40">
        <v>0.0</v>
      </c>
      <c r="AK142" s="40" t="s">
        <v>68</v>
      </c>
      <c r="AL142" s="40" t="s">
        <v>153</v>
      </c>
      <c r="AM142" s="40" t="s">
        <v>71</v>
      </c>
      <c r="AN142" s="40" t="s">
        <v>515</v>
      </c>
      <c r="AO142" s="40"/>
      <c r="AP142" s="40" t="s">
        <v>101</v>
      </c>
      <c r="AQ142" s="40" t="s">
        <v>118</v>
      </c>
      <c r="AR142" s="40">
        <v>0.0</v>
      </c>
      <c r="AS142" s="40">
        <v>7.0</v>
      </c>
      <c r="AT142" s="40">
        <v>1.5</v>
      </c>
      <c r="AU142" s="40">
        <v>15.0</v>
      </c>
      <c r="AV142" s="40">
        <v>0.0</v>
      </c>
      <c r="AW142" s="40">
        <v>1.0</v>
      </c>
      <c r="AX142" s="33" t="s">
        <v>23</v>
      </c>
      <c r="AY142" s="41">
        <v>0.0</v>
      </c>
      <c r="AZ142" s="33">
        <v>2.0</v>
      </c>
      <c r="BA142" s="38">
        <v>1.0</v>
      </c>
      <c r="BB142" s="34">
        <v>1.0</v>
      </c>
      <c r="BC142" s="36">
        <v>1.0</v>
      </c>
      <c r="BD142" s="35">
        <v>0.0</v>
      </c>
      <c r="BE142" s="35">
        <v>1.0</v>
      </c>
      <c r="BF142" s="35" t="s">
        <v>1066</v>
      </c>
      <c r="BG142" s="38">
        <v>26.0</v>
      </c>
      <c r="BH142" s="38">
        <v>24.6</v>
      </c>
      <c r="BI142" s="38">
        <v>6.54</v>
      </c>
      <c r="BJ142" s="38">
        <v>3.0</v>
      </c>
      <c r="BK142" s="38">
        <v>0.0</v>
      </c>
      <c r="BL142" s="38">
        <v>1.0</v>
      </c>
      <c r="BM142" s="38">
        <v>0.0</v>
      </c>
      <c r="BN142" s="38">
        <v>0.12</v>
      </c>
      <c r="BO142" s="38">
        <v>0.06</v>
      </c>
      <c r="BP142" s="38" t="s">
        <v>63</v>
      </c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8" t="s">
        <v>1245</v>
      </c>
      <c r="CK142" s="43" t="s">
        <v>1246</v>
      </c>
    </row>
    <row r="143" ht="15.75" customHeight="1">
      <c r="A143" s="40" t="s">
        <v>517</v>
      </c>
      <c r="B143" s="18" t="s">
        <v>1078</v>
      </c>
      <c r="C143" s="40" t="s">
        <v>93</v>
      </c>
      <c r="D143" s="40" t="s">
        <v>62</v>
      </c>
      <c r="E143" s="40">
        <v>26.0</v>
      </c>
      <c r="F143" s="40">
        <v>26.0</v>
      </c>
      <c r="G143" s="40">
        <v>26.0</v>
      </c>
      <c r="H143" s="40" t="s">
        <v>64</v>
      </c>
      <c r="I143" s="46">
        <v>-0.1261411995</v>
      </c>
      <c r="J143" s="45">
        <v>-0.1223</v>
      </c>
      <c r="K143" s="40"/>
      <c r="L143" s="40"/>
      <c r="M143" s="40">
        <v>-0.124</v>
      </c>
      <c r="N143" s="40">
        <v>0.278</v>
      </c>
      <c r="O143" s="40">
        <v>1.76</v>
      </c>
      <c r="P143" s="40">
        <v>0.9</v>
      </c>
      <c r="Q143" s="40"/>
      <c r="R143" s="40">
        <v>1.88</v>
      </c>
      <c r="S143" s="40">
        <v>1.0</v>
      </c>
      <c r="T143" s="40"/>
      <c r="U143" s="40"/>
      <c r="V143" s="40"/>
      <c r="W143" s="40"/>
      <c r="X143" s="31" t="s">
        <v>1079</v>
      </c>
      <c r="Y143" s="31" t="s">
        <v>1063</v>
      </c>
      <c r="Z143" s="30"/>
      <c r="AA143" s="40"/>
      <c r="AB143" s="30"/>
      <c r="AC143" s="30"/>
      <c r="AD143" s="30"/>
      <c r="AE143" s="40">
        <v>-0.154</v>
      </c>
      <c r="AF143" s="30"/>
      <c r="AG143" s="40" t="s">
        <v>518</v>
      </c>
      <c r="AH143" s="40" t="s">
        <v>112</v>
      </c>
      <c r="AI143" s="40">
        <v>1.0</v>
      </c>
      <c r="AJ143" s="40">
        <v>0.0</v>
      </c>
      <c r="AK143" s="40" t="s">
        <v>68</v>
      </c>
      <c r="AL143" s="40" t="s">
        <v>153</v>
      </c>
      <c r="AM143" s="40" t="s">
        <v>71</v>
      </c>
      <c r="AN143" s="40" t="s">
        <v>515</v>
      </c>
      <c r="AO143" s="40"/>
      <c r="AP143" s="40" t="s">
        <v>101</v>
      </c>
      <c r="AQ143" s="40" t="s">
        <v>118</v>
      </c>
      <c r="AR143" s="40">
        <v>0.0</v>
      </c>
      <c r="AS143" s="40">
        <v>7.0</v>
      </c>
      <c r="AT143" s="40">
        <v>1.5</v>
      </c>
      <c r="AU143" s="40">
        <v>15.0</v>
      </c>
      <c r="AV143" s="40">
        <v>0.0</v>
      </c>
      <c r="AW143" s="40">
        <v>1.0</v>
      </c>
      <c r="AX143" s="33" t="s">
        <v>23</v>
      </c>
      <c r="AY143" s="41">
        <v>0.0</v>
      </c>
      <c r="AZ143" s="33">
        <v>2.0</v>
      </c>
      <c r="BA143" s="38">
        <v>1.0</v>
      </c>
      <c r="BB143" s="34">
        <v>1.0</v>
      </c>
      <c r="BC143" s="36">
        <v>1.0</v>
      </c>
      <c r="BD143" s="35">
        <v>0.0</v>
      </c>
      <c r="BE143" s="35">
        <v>1.0</v>
      </c>
      <c r="BF143" s="35" t="s">
        <v>1066</v>
      </c>
      <c r="BG143" s="38"/>
      <c r="BH143" s="38"/>
      <c r="BI143" s="38"/>
      <c r="BJ143" s="38"/>
      <c r="BK143" s="38">
        <v>0.0</v>
      </c>
      <c r="BL143" s="38">
        <v>1.0</v>
      </c>
      <c r="BM143" s="38">
        <v>0.0</v>
      </c>
      <c r="BN143" s="38">
        <v>0.12</v>
      </c>
      <c r="BO143" s="38">
        <v>0.06</v>
      </c>
      <c r="BP143" s="38" t="s">
        <v>63</v>
      </c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8" t="s">
        <v>1245</v>
      </c>
      <c r="CK143" s="43" t="s">
        <v>1246</v>
      </c>
    </row>
    <row r="144" ht="15.75" hidden="1" customHeight="1">
      <c r="A144" s="40" t="s">
        <v>1247</v>
      </c>
      <c r="B144" s="18" t="s">
        <v>1078</v>
      </c>
      <c r="C144" s="40" t="s">
        <v>93</v>
      </c>
      <c r="D144" s="40" t="s">
        <v>62</v>
      </c>
      <c r="E144" s="40">
        <v>26.0</v>
      </c>
      <c r="F144" s="40">
        <v>26.0</v>
      </c>
      <c r="G144" s="40">
        <v>26.0</v>
      </c>
      <c r="H144" s="40" t="s">
        <v>64</v>
      </c>
      <c r="I144" s="46">
        <v>-0.04818927366</v>
      </c>
      <c r="J144" s="45">
        <v>-0.0467</v>
      </c>
      <c r="K144" s="40"/>
      <c r="L144" s="40"/>
      <c r="M144" s="40">
        <v>-0.048</v>
      </c>
      <c r="N144" s="40">
        <v>0.277</v>
      </c>
      <c r="O144" s="40">
        <v>1.89</v>
      </c>
      <c r="P144" s="40">
        <v>0.82</v>
      </c>
      <c r="Q144" s="40"/>
      <c r="R144" s="40">
        <v>1.93</v>
      </c>
      <c r="S144" s="40">
        <v>0.84</v>
      </c>
      <c r="T144" s="40"/>
      <c r="U144" s="40"/>
      <c r="V144" s="40"/>
      <c r="W144" s="40"/>
      <c r="X144" s="31" t="s">
        <v>1079</v>
      </c>
      <c r="Y144" s="31" t="s">
        <v>1063</v>
      </c>
      <c r="Z144" s="30"/>
      <c r="AA144" s="40"/>
      <c r="AB144" s="30"/>
      <c r="AC144" s="30"/>
      <c r="AD144" s="30"/>
      <c r="AE144" s="40">
        <v>-0.229</v>
      </c>
      <c r="AF144" s="30"/>
      <c r="AG144" s="40" t="s">
        <v>514</v>
      </c>
      <c r="AH144" s="40" t="s">
        <v>1153</v>
      </c>
      <c r="AI144" s="40">
        <v>2.0</v>
      </c>
      <c r="AJ144" s="40">
        <v>0.0</v>
      </c>
      <c r="AK144" s="40" t="s">
        <v>105</v>
      </c>
      <c r="AL144" s="40" t="s">
        <v>153</v>
      </c>
      <c r="AM144" s="40" t="s">
        <v>71</v>
      </c>
      <c r="AN144" s="40" t="s">
        <v>515</v>
      </c>
      <c r="AO144" s="40"/>
      <c r="AP144" s="40" t="s">
        <v>101</v>
      </c>
      <c r="AQ144" s="40" t="s">
        <v>118</v>
      </c>
      <c r="AR144" s="40">
        <v>0.0</v>
      </c>
      <c r="AS144" s="40">
        <v>11.0</v>
      </c>
      <c r="AT144" s="40">
        <v>1.5</v>
      </c>
      <c r="AU144" s="40">
        <v>15.0</v>
      </c>
      <c r="AV144" s="40">
        <v>0.0</v>
      </c>
      <c r="AW144" s="40">
        <v>1.0</v>
      </c>
      <c r="AX144" s="33" t="s">
        <v>23</v>
      </c>
      <c r="AY144" s="41">
        <v>0.0</v>
      </c>
      <c r="AZ144" s="33">
        <v>2.0</v>
      </c>
      <c r="BA144" s="38">
        <v>1.0</v>
      </c>
      <c r="BB144" s="34">
        <v>1.0</v>
      </c>
      <c r="BC144" s="36">
        <v>1.0</v>
      </c>
      <c r="BD144" s="35">
        <v>0.0</v>
      </c>
      <c r="BE144" s="35">
        <v>1.0</v>
      </c>
      <c r="BF144" s="35" t="s">
        <v>1066</v>
      </c>
      <c r="BG144" s="38"/>
      <c r="BH144" s="38"/>
      <c r="BI144" s="38"/>
      <c r="BJ144" s="38"/>
      <c r="BK144" s="38">
        <v>0.0</v>
      </c>
      <c r="BL144" s="38">
        <v>1.0</v>
      </c>
      <c r="BM144" s="38">
        <v>0.0</v>
      </c>
      <c r="BN144" s="38">
        <v>0.12</v>
      </c>
      <c r="BO144" s="38">
        <v>0.06</v>
      </c>
      <c r="BP144" s="38" t="s">
        <v>63</v>
      </c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8" t="s">
        <v>1245</v>
      </c>
      <c r="CK144" s="43" t="s">
        <v>1246</v>
      </c>
    </row>
    <row r="145" ht="15.75" hidden="1" customHeight="1">
      <c r="A145" s="40" t="s">
        <v>1248</v>
      </c>
      <c r="B145" s="18" t="s">
        <v>1078</v>
      </c>
      <c r="C145" s="40" t="s">
        <v>93</v>
      </c>
      <c r="D145" s="40" t="s">
        <v>62</v>
      </c>
      <c r="E145" s="40">
        <v>26.0</v>
      </c>
      <c r="F145" s="40">
        <v>26.0</v>
      </c>
      <c r="G145" s="40">
        <v>26.0</v>
      </c>
      <c r="H145" s="40" t="s">
        <v>64</v>
      </c>
      <c r="I145" s="46">
        <v>0.05361178937</v>
      </c>
      <c r="J145" s="45">
        <v>0.052</v>
      </c>
      <c r="K145" s="40"/>
      <c r="L145" s="40"/>
      <c r="M145" s="40">
        <v>0.053</v>
      </c>
      <c r="N145" s="40">
        <v>0.277</v>
      </c>
      <c r="O145" s="40">
        <v>1.93</v>
      </c>
      <c r="P145" s="40">
        <v>0.86</v>
      </c>
      <c r="Q145" s="40"/>
      <c r="R145" s="40">
        <v>1.88</v>
      </c>
      <c r="S145" s="40">
        <v>1.0</v>
      </c>
      <c r="T145" s="40"/>
      <c r="U145" s="40"/>
      <c r="V145" s="40"/>
      <c r="W145" s="40"/>
      <c r="X145" s="31" t="s">
        <v>1079</v>
      </c>
      <c r="Y145" s="31" t="s">
        <v>1063</v>
      </c>
      <c r="Z145" s="30"/>
      <c r="AA145" s="40"/>
      <c r="AB145" s="30"/>
      <c r="AC145" s="30"/>
      <c r="AD145" s="30"/>
      <c r="AE145" s="40">
        <v>-0.224</v>
      </c>
      <c r="AF145" s="30"/>
      <c r="AG145" s="40" t="s">
        <v>518</v>
      </c>
      <c r="AH145" s="40" t="s">
        <v>1153</v>
      </c>
      <c r="AI145" s="40">
        <v>2.0</v>
      </c>
      <c r="AJ145" s="40">
        <v>0.0</v>
      </c>
      <c r="AK145" s="40" t="s">
        <v>105</v>
      </c>
      <c r="AL145" s="40" t="s">
        <v>153</v>
      </c>
      <c r="AM145" s="40" t="s">
        <v>71</v>
      </c>
      <c r="AN145" s="40" t="s">
        <v>515</v>
      </c>
      <c r="AO145" s="40"/>
      <c r="AP145" s="40" t="s">
        <v>101</v>
      </c>
      <c r="AQ145" s="40" t="s">
        <v>118</v>
      </c>
      <c r="AR145" s="40">
        <v>0.0</v>
      </c>
      <c r="AS145" s="40">
        <v>11.0</v>
      </c>
      <c r="AT145" s="40">
        <v>1.5</v>
      </c>
      <c r="AU145" s="40">
        <v>15.0</v>
      </c>
      <c r="AV145" s="40">
        <v>0.0</v>
      </c>
      <c r="AW145" s="40">
        <v>1.0</v>
      </c>
      <c r="AX145" s="33" t="s">
        <v>23</v>
      </c>
      <c r="AY145" s="41">
        <v>0.0</v>
      </c>
      <c r="AZ145" s="33">
        <v>2.0</v>
      </c>
      <c r="BA145" s="38">
        <v>1.0</v>
      </c>
      <c r="BB145" s="34">
        <v>1.0</v>
      </c>
      <c r="BC145" s="36">
        <v>1.0</v>
      </c>
      <c r="BD145" s="35">
        <v>0.0</v>
      </c>
      <c r="BE145" s="35">
        <v>1.0</v>
      </c>
      <c r="BF145" s="35" t="s">
        <v>1066</v>
      </c>
      <c r="BG145" s="38"/>
      <c r="BH145" s="38"/>
      <c r="BI145" s="38"/>
      <c r="BJ145" s="38"/>
      <c r="BK145" s="38">
        <v>0.0</v>
      </c>
      <c r="BL145" s="38">
        <v>1.0</v>
      </c>
      <c r="BM145" s="38">
        <v>0.0</v>
      </c>
      <c r="BN145" s="38">
        <v>0.12</v>
      </c>
      <c r="BO145" s="38">
        <v>0.06</v>
      </c>
      <c r="BP145" s="38" t="s">
        <v>63</v>
      </c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8" t="s">
        <v>1245</v>
      </c>
      <c r="CK145" s="43" t="s">
        <v>1246</v>
      </c>
    </row>
    <row r="146" ht="15.75" customHeight="1">
      <c r="A146" s="40" t="s">
        <v>519</v>
      </c>
      <c r="B146" s="18" t="s">
        <v>1078</v>
      </c>
      <c r="C146" s="40" t="s">
        <v>93</v>
      </c>
      <c r="D146" s="40" t="s">
        <v>62</v>
      </c>
      <c r="E146" s="40">
        <v>36.0</v>
      </c>
      <c r="F146" s="40">
        <v>36.0</v>
      </c>
      <c r="G146" s="40">
        <v>36.0</v>
      </c>
      <c r="H146" s="40" t="s">
        <v>64</v>
      </c>
      <c r="I146" s="46">
        <v>0.293555833</v>
      </c>
      <c r="J146" s="45">
        <v>0.2872</v>
      </c>
      <c r="K146" s="40"/>
      <c r="L146" s="40"/>
      <c r="M146" s="40">
        <v>0.29</v>
      </c>
      <c r="N146" s="40">
        <v>0.237</v>
      </c>
      <c r="O146" s="40">
        <v>2.06</v>
      </c>
      <c r="P146" s="40">
        <v>0.92</v>
      </c>
      <c r="Q146" s="40"/>
      <c r="R146" s="40">
        <v>1.8</v>
      </c>
      <c r="S146" s="40">
        <v>0.85</v>
      </c>
      <c r="T146" s="40"/>
      <c r="U146" s="40"/>
      <c r="V146" s="40"/>
      <c r="W146" s="40"/>
      <c r="X146" s="31" t="s">
        <v>1079</v>
      </c>
      <c r="Y146" s="31" t="s">
        <v>1063</v>
      </c>
      <c r="Z146" s="30"/>
      <c r="AA146" s="40"/>
      <c r="AB146" s="30"/>
      <c r="AC146" s="30"/>
      <c r="AD146" s="30"/>
      <c r="AE146" s="40">
        <v>0.053</v>
      </c>
      <c r="AF146" s="30"/>
      <c r="AG146" s="40" t="s">
        <v>514</v>
      </c>
      <c r="AH146" s="40" t="s">
        <v>112</v>
      </c>
      <c r="AI146" s="40">
        <v>1.0</v>
      </c>
      <c r="AJ146" s="40">
        <v>0.0</v>
      </c>
      <c r="AK146" s="40" t="s">
        <v>68</v>
      </c>
      <c r="AL146" s="40" t="s">
        <v>153</v>
      </c>
      <c r="AM146" s="40" t="s">
        <v>71</v>
      </c>
      <c r="AN146" s="40" t="s">
        <v>515</v>
      </c>
      <c r="AO146" s="40"/>
      <c r="AP146" s="40" t="s">
        <v>101</v>
      </c>
      <c r="AQ146" s="40" t="s">
        <v>118</v>
      </c>
      <c r="AR146" s="40">
        <v>0.0</v>
      </c>
      <c r="AS146" s="40">
        <v>4.5</v>
      </c>
      <c r="AT146" s="40">
        <v>1.0</v>
      </c>
      <c r="AU146" s="40">
        <v>15.0</v>
      </c>
      <c r="AV146" s="40">
        <v>0.0</v>
      </c>
      <c r="AW146" s="40">
        <v>1.0</v>
      </c>
      <c r="AX146" s="33" t="s">
        <v>23</v>
      </c>
      <c r="AY146" s="41">
        <v>0.0</v>
      </c>
      <c r="AZ146" s="33">
        <v>2.0</v>
      </c>
      <c r="BA146" s="38">
        <v>1.0</v>
      </c>
      <c r="BB146" s="34">
        <v>1.0</v>
      </c>
      <c r="BC146" s="36">
        <v>1.0</v>
      </c>
      <c r="BD146" s="35">
        <v>0.0</v>
      </c>
      <c r="BE146" s="35">
        <v>1.0</v>
      </c>
      <c r="BF146" s="35" t="s">
        <v>1089</v>
      </c>
      <c r="BG146" s="38">
        <v>36.0</v>
      </c>
      <c r="BH146" s="38">
        <v>24.5</v>
      </c>
      <c r="BI146" s="38">
        <v>5.48</v>
      </c>
      <c r="BJ146" s="38">
        <v>11.0</v>
      </c>
      <c r="BK146" s="38">
        <v>0.0</v>
      </c>
      <c r="BL146" s="38">
        <v>1.0</v>
      </c>
      <c r="BM146" s="38">
        <v>0.0</v>
      </c>
      <c r="BN146" s="38">
        <v>0.12</v>
      </c>
      <c r="BO146" s="38">
        <v>0.06</v>
      </c>
      <c r="BP146" s="38" t="s">
        <v>63</v>
      </c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8" t="s">
        <v>1245</v>
      </c>
      <c r="CK146" s="43" t="s">
        <v>1246</v>
      </c>
    </row>
    <row r="147" ht="15.75" customHeight="1">
      <c r="A147" s="40" t="s">
        <v>521</v>
      </c>
      <c r="B147" s="18" t="s">
        <v>1078</v>
      </c>
      <c r="C147" s="40" t="s">
        <v>93</v>
      </c>
      <c r="D147" s="40" t="s">
        <v>62</v>
      </c>
      <c r="E147" s="40">
        <v>36.0</v>
      </c>
      <c r="F147" s="40">
        <v>36.0</v>
      </c>
      <c r="G147" s="40">
        <v>36.0</v>
      </c>
      <c r="H147" s="40" t="s">
        <v>64</v>
      </c>
      <c r="I147" s="46">
        <v>-0.226807796</v>
      </c>
      <c r="J147" s="45">
        <v>-0.2219</v>
      </c>
      <c r="K147" s="40"/>
      <c r="L147" s="40"/>
      <c r="M147" s="40">
        <v>-0.224</v>
      </c>
      <c r="N147" s="40">
        <v>0.237</v>
      </c>
      <c r="O147" s="40">
        <v>2.13</v>
      </c>
      <c r="P147" s="40">
        <v>0.73</v>
      </c>
      <c r="Q147" s="40"/>
      <c r="R147" s="40">
        <v>2.29</v>
      </c>
      <c r="S147" s="40">
        <v>0.68</v>
      </c>
      <c r="T147" s="40"/>
      <c r="U147" s="40"/>
      <c r="V147" s="40"/>
      <c r="W147" s="40"/>
      <c r="X147" s="31" t="s">
        <v>1079</v>
      </c>
      <c r="Y147" s="31" t="s">
        <v>1063</v>
      </c>
      <c r="Z147" s="30"/>
      <c r="AA147" s="40"/>
      <c r="AB147" s="30"/>
      <c r="AC147" s="30"/>
      <c r="AD147" s="30"/>
      <c r="AE147" s="40">
        <v>-0.013</v>
      </c>
      <c r="AF147" s="30"/>
      <c r="AG147" s="40" t="s">
        <v>518</v>
      </c>
      <c r="AH147" s="40" t="s">
        <v>112</v>
      </c>
      <c r="AI147" s="40">
        <v>1.0</v>
      </c>
      <c r="AJ147" s="40">
        <v>0.0</v>
      </c>
      <c r="AK147" s="40" t="s">
        <v>68</v>
      </c>
      <c r="AL147" s="40" t="s">
        <v>153</v>
      </c>
      <c r="AM147" s="40" t="s">
        <v>71</v>
      </c>
      <c r="AN147" s="40" t="s">
        <v>515</v>
      </c>
      <c r="AO147" s="40"/>
      <c r="AP147" s="40" t="s">
        <v>101</v>
      </c>
      <c r="AQ147" s="40" t="s">
        <v>118</v>
      </c>
      <c r="AR147" s="40">
        <v>0.0</v>
      </c>
      <c r="AS147" s="40">
        <v>4.5</v>
      </c>
      <c r="AT147" s="40">
        <v>1.0</v>
      </c>
      <c r="AU147" s="40">
        <v>15.0</v>
      </c>
      <c r="AV147" s="40">
        <v>0.0</v>
      </c>
      <c r="AW147" s="40">
        <v>1.0</v>
      </c>
      <c r="AX147" s="33" t="s">
        <v>23</v>
      </c>
      <c r="AY147" s="41">
        <v>0.0</v>
      </c>
      <c r="AZ147" s="33">
        <v>2.0</v>
      </c>
      <c r="BA147" s="38">
        <v>1.0</v>
      </c>
      <c r="BB147" s="34">
        <v>1.0</v>
      </c>
      <c r="BC147" s="36">
        <v>1.0</v>
      </c>
      <c r="BD147" s="35">
        <v>0.0</v>
      </c>
      <c r="BE147" s="35">
        <v>1.0</v>
      </c>
      <c r="BF147" s="35" t="s">
        <v>1066</v>
      </c>
      <c r="BG147" s="38"/>
      <c r="BH147" s="38"/>
      <c r="BI147" s="38"/>
      <c r="BJ147" s="38"/>
      <c r="BK147" s="38">
        <v>0.0</v>
      </c>
      <c r="BL147" s="38">
        <v>1.0</v>
      </c>
      <c r="BM147" s="38">
        <v>0.0</v>
      </c>
      <c r="BN147" s="38">
        <v>0.12</v>
      </c>
      <c r="BO147" s="38">
        <v>0.06</v>
      </c>
      <c r="BP147" s="38" t="s">
        <v>63</v>
      </c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8" t="s">
        <v>1245</v>
      </c>
      <c r="CK147" s="43" t="s">
        <v>1246</v>
      </c>
    </row>
    <row r="148" ht="15.75" customHeight="1">
      <c r="A148" s="40" t="s">
        <v>522</v>
      </c>
      <c r="B148" s="18" t="s">
        <v>1078</v>
      </c>
      <c r="C148" s="40" t="s">
        <v>93</v>
      </c>
      <c r="D148" s="40" t="s">
        <v>62</v>
      </c>
      <c r="E148" s="40">
        <v>36.0</v>
      </c>
      <c r="F148" s="40">
        <v>36.0</v>
      </c>
      <c r="G148" s="40">
        <v>36.0</v>
      </c>
      <c r="H148" s="40" t="s">
        <v>64</v>
      </c>
      <c r="I148" s="46">
        <v>0.09754414194</v>
      </c>
      <c r="J148" s="45">
        <v>0.0954</v>
      </c>
      <c r="K148" s="40"/>
      <c r="L148" s="40"/>
      <c r="M148" s="40">
        <v>0.097</v>
      </c>
      <c r="N148" s="40">
        <v>0.236</v>
      </c>
      <c r="O148" s="40">
        <v>1.89</v>
      </c>
      <c r="P148" s="40">
        <v>0.99</v>
      </c>
      <c r="Q148" s="40"/>
      <c r="R148" s="40">
        <v>1.8</v>
      </c>
      <c r="S148" s="40">
        <v>0.85</v>
      </c>
      <c r="T148" s="40"/>
      <c r="U148" s="40"/>
      <c r="V148" s="40"/>
      <c r="W148" s="40"/>
      <c r="X148" s="31" t="s">
        <v>1079</v>
      </c>
      <c r="Y148" s="31" t="s">
        <v>1063</v>
      </c>
      <c r="Z148" s="30"/>
      <c r="AA148" s="40"/>
      <c r="AB148" s="30"/>
      <c r="AC148" s="30"/>
      <c r="AD148" s="30"/>
      <c r="AE148" s="40">
        <v>-0.139</v>
      </c>
      <c r="AF148" s="30"/>
      <c r="AG148" s="40" t="s">
        <v>514</v>
      </c>
      <c r="AH148" s="40" t="s">
        <v>112</v>
      </c>
      <c r="AI148" s="40">
        <v>1.0</v>
      </c>
      <c r="AJ148" s="40">
        <v>0.0</v>
      </c>
      <c r="AK148" s="40" t="s">
        <v>68</v>
      </c>
      <c r="AL148" s="40" t="s">
        <v>153</v>
      </c>
      <c r="AM148" s="40" t="s">
        <v>71</v>
      </c>
      <c r="AN148" s="40" t="s">
        <v>144</v>
      </c>
      <c r="AO148" s="40"/>
      <c r="AP148" s="40" t="s">
        <v>74</v>
      </c>
      <c r="AQ148" s="40" t="s">
        <v>132</v>
      </c>
      <c r="AR148" s="40">
        <v>0.0</v>
      </c>
      <c r="AS148" s="40">
        <v>4.5</v>
      </c>
      <c r="AT148" s="40">
        <v>1.0</v>
      </c>
      <c r="AU148" s="40">
        <v>15.0</v>
      </c>
      <c r="AV148" s="40">
        <v>0.0</v>
      </c>
      <c r="AW148" s="40">
        <v>1.0</v>
      </c>
      <c r="AX148" s="33" t="s">
        <v>23</v>
      </c>
      <c r="AY148" s="41">
        <v>0.0</v>
      </c>
      <c r="AZ148" s="33">
        <v>2.0</v>
      </c>
      <c r="BA148" s="38">
        <v>1.0</v>
      </c>
      <c r="BB148" s="34">
        <v>1.0</v>
      </c>
      <c r="BC148" s="36">
        <v>1.0</v>
      </c>
      <c r="BD148" s="35">
        <v>0.0</v>
      </c>
      <c r="BE148" s="35">
        <v>1.0</v>
      </c>
      <c r="BF148" s="35" t="s">
        <v>1066</v>
      </c>
      <c r="BG148" s="38"/>
      <c r="BH148" s="38"/>
      <c r="BI148" s="38"/>
      <c r="BJ148" s="38"/>
      <c r="BK148" s="38">
        <v>0.0</v>
      </c>
      <c r="BL148" s="38">
        <v>1.0</v>
      </c>
      <c r="BM148" s="38">
        <v>0.0</v>
      </c>
      <c r="BN148" s="38">
        <v>0.12</v>
      </c>
      <c r="BO148" s="38">
        <v>0.06</v>
      </c>
      <c r="BP148" s="38" t="s">
        <v>63</v>
      </c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8" t="s">
        <v>1245</v>
      </c>
      <c r="CK148" s="43" t="s">
        <v>1246</v>
      </c>
    </row>
    <row r="149" ht="15.75" customHeight="1">
      <c r="A149" s="40" t="s">
        <v>523</v>
      </c>
      <c r="B149" s="18" t="s">
        <v>1078</v>
      </c>
      <c r="C149" s="40" t="s">
        <v>93</v>
      </c>
      <c r="D149" s="40" t="s">
        <v>62</v>
      </c>
      <c r="E149" s="40">
        <v>36.0</v>
      </c>
      <c r="F149" s="40">
        <v>36.0</v>
      </c>
      <c r="G149" s="40">
        <v>36.0</v>
      </c>
      <c r="H149" s="40" t="s">
        <v>64</v>
      </c>
      <c r="I149" s="46">
        <v>-0.06137626481</v>
      </c>
      <c r="J149" s="45">
        <v>-0.0601</v>
      </c>
      <c r="K149" s="40"/>
      <c r="L149" s="40"/>
      <c r="M149" s="40">
        <v>-0.061</v>
      </c>
      <c r="N149" s="40">
        <v>0.236</v>
      </c>
      <c r="O149" s="40">
        <v>2.24</v>
      </c>
      <c r="P149" s="40">
        <v>0.93</v>
      </c>
      <c r="Q149" s="40"/>
      <c r="R149" s="40">
        <v>2.29</v>
      </c>
      <c r="S149" s="40">
        <v>0.68</v>
      </c>
      <c r="T149" s="40"/>
      <c r="U149" s="40"/>
      <c r="V149" s="40"/>
      <c r="W149" s="40"/>
      <c r="X149" s="31" t="s">
        <v>1079</v>
      </c>
      <c r="Y149" s="31" t="s">
        <v>1063</v>
      </c>
      <c r="Z149" s="30"/>
      <c r="AA149" s="40"/>
      <c r="AB149" s="30"/>
      <c r="AC149" s="30"/>
      <c r="AD149" s="30"/>
      <c r="AE149" s="40">
        <v>-0.175</v>
      </c>
      <c r="AF149" s="30"/>
      <c r="AG149" s="40" t="s">
        <v>518</v>
      </c>
      <c r="AH149" s="40" t="s">
        <v>112</v>
      </c>
      <c r="AI149" s="40">
        <v>1.0</v>
      </c>
      <c r="AJ149" s="40">
        <v>0.0</v>
      </c>
      <c r="AK149" s="40" t="s">
        <v>68</v>
      </c>
      <c r="AL149" s="40" t="s">
        <v>153</v>
      </c>
      <c r="AM149" s="40" t="s">
        <v>71</v>
      </c>
      <c r="AN149" s="40" t="s">
        <v>144</v>
      </c>
      <c r="AO149" s="40"/>
      <c r="AP149" s="40" t="s">
        <v>74</v>
      </c>
      <c r="AQ149" s="40" t="s">
        <v>132</v>
      </c>
      <c r="AR149" s="40">
        <v>0.0</v>
      </c>
      <c r="AS149" s="40">
        <v>4.5</v>
      </c>
      <c r="AT149" s="40">
        <v>1.0</v>
      </c>
      <c r="AU149" s="40">
        <v>15.0</v>
      </c>
      <c r="AV149" s="40">
        <v>0.0</v>
      </c>
      <c r="AW149" s="40">
        <v>1.0</v>
      </c>
      <c r="AX149" s="33" t="s">
        <v>23</v>
      </c>
      <c r="AY149" s="41">
        <v>0.0</v>
      </c>
      <c r="AZ149" s="33">
        <v>2.0</v>
      </c>
      <c r="BA149" s="38">
        <v>1.0</v>
      </c>
      <c r="BB149" s="34">
        <v>1.0</v>
      </c>
      <c r="BC149" s="36">
        <v>1.0</v>
      </c>
      <c r="BD149" s="35">
        <v>0.0</v>
      </c>
      <c r="BE149" s="35">
        <v>1.0</v>
      </c>
      <c r="BF149" s="35" t="s">
        <v>1066</v>
      </c>
      <c r="BG149" s="38"/>
      <c r="BH149" s="38"/>
      <c r="BI149" s="38"/>
      <c r="BJ149" s="38"/>
      <c r="BK149" s="38">
        <v>0.0</v>
      </c>
      <c r="BL149" s="38">
        <v>1.0</v>
      </c>
      <c r="BM149" s="38">
        <v>0.0</v>
      </c>
      <c r="BN149" s="38">
        <v>0.12</v>
      </c>
      <c r="BO149" s="38">
        <v>0.06</v>
      </c>
      <c r="BP149" s="38" t="s">
        <v>63</v>
      </c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8" t="s">
        <v>1245</v>
      </c>
      <c r="CK149" s="43" t="s">
        <v>1246</v>
      </c>
    </row>
    <row r="150" ht="15.75" customHeight="1">
      <c r="A150" s="40" t="s">
        <v>525</v>
      </c>
      <c r="B150" s="18" t="s">
        <v>1078</v>
      </c>
      <c r="C150" s="29" t="s">
        <v>61</v>
      </c>
      <c r="D150" s="29" t="s">
        <v>62</v>
      </c>
      <c r="E150" s="29">
        <v>17.0</v>
      </c>
      <c r="F150" s="29">
        <v>8.0</v>
      </c>
      <c r="G150" s="29">
        <v>9.0</v>
      </c>
      <c r="H150" s="29" t="s">
        <v>233</v>
      </c>
      <c r="I150" s="30"/>
      <c r="J150" s="30"/>
      <c r="K150" s="29"/>
      <c r="L150" s="29"/>
      <c r="M150" s="30">
        <v>1.134</v>
      </c>
      <c r="N150" s="30">
        <v>0.527</v>
      </c>
      <c r="O150" s="29">
        <v>13.76</v>
      </c>
      <c r="P150" s="29">
        <v>10.32</v>
      </c>
      <c r="Q150" s="30"/>
      <c r="R150" s="29">
        <v>5.35</v>
      </c>
      <c r="S150" s="29">
        <v>5.08</v>
      </c>
      <c r="T150" s="30"/>
      <c r="U150" s="30"/>
      <c r="V150" s="29">
        <v>6.04</v>
      </c>
      <c r="W150" s="40">
        <v>0.029</v>
      </c>
      <c r="X150" s="31" t="s">
        <v>1062</v>
      </c>
      <c r="Y150" s="31" t="s">
        <v>1118</v>
      </c>
      <c r="Z150" s="29" t="s">
        <v>1249</v>
      </c>
      <c r="AA150" s="30"/>
      <c r="AB150" s="30"/>
      <c r="AC150" s="30"/>
      <c r="AD150" s="29"/>
      <c r="AE150" s="30">
        <v>0.607</v>
      </c>
      <c r="AF150" s="31"/>
      <c r="AG150" s="29" t="s">
        <v>526</v>
      </c>
      <c r="AH150" s="29" t="s">
        <v>199</v>
      </c>
      <c r="AI150" s="29">
        <v>1.0</v>
      </c>
      <c r="AJ150" s="40">
        <v>0.0</v>
      </c>
      <c r="AK150" s="40" t="s">
        <v>68</v>
      </c>
      <c r="AL150" s="29" t="s">
        <v>71</v>
      </c>
      <c r="AM150" s="29" t="s">
        <v>71</v>
      </c>
      <c r="AN150" s="29" t="s">
        <v>528</v>
      </c>
      <c r="AO150" s="40" t="s">
        <v>131</v>
      </c>
      <c r="AP150" s="40" t="s">
        <v>262</v>
      </c>
      <c r="AQ150" s="40" t="s">
        <v>263</v>
      </c>
      <c r="AR150" s="29">
        <v>1.0</v>
      </c>
      <c r="AS150" s="29">
        <v>9.82</v>
      </c>
      <c r="AT150" s="29">
        <v>0.9</v>
      </c>
      <c r="AU150" s="29">
        <v>20.0</v>
      </c>
      <c r="AV150" s="29">
        <v>0.0</v>
      </c>
      <c r="AW150" s="40">
        <v>0.0</v>
      </c>
      <c r="AX150" s="33" t="s">
        <v>23</v>
      </c>
      <c r="AY150" s="41">
        <v>0.0</v>
      </c>
      <c r="AZ150" s="33">
        <v>1.0</v>
      </c>
      <c r="BA150" s="34">
        <v>1.0</v>
      </c>
      <c r="BB150" s="34">
        <v>0.0</v>
      </c>
      <c r="BC150" s="34">
        <v>0.0</v>
      </c>
      <c r="BD150" s="35">
        <v>0.0</v>
      </c>
      <c r="BE150" s="35">
        <v>1.0</v>
      </c>
      <c r="BF150" s="35" t="s">
        <v>1089</v>
      </c>
      <c r="BG150" s="34">
        <v>17.0</v>
      </c>
      <c r="BH150" s="34">
        <v>23.41</v>
      </c>
      <c r="BI150" s="34">
        <v>3.28</v>
      </c>
      <c r="BJ150" s="34">
        <v>9.0</v>
      </c>
      <c r="BK150" s="34">
        <v>0.0</v>
      </c>
      <c r="BL150" s="38">
        <v>0.0</v>
      </c>
      <c r="BM150" s="34">
        <v>0.0</v>
      </c>
      <c r="BN150" s="34">
        <v>0.082</v>
      </c>
      <c r="BO150" s="34">
        <v>0.056</v>
      </c>
      <c r="BP150" s="34" t="s">
        <v>277</v>
      </c>
      <c r="BQ150" s="37" t="s">
        <v>91</v>
      </c>
      <c r="BR150" s="37"/>
      <c r="BS150" s="37"/>
      <c r="BT150" s="37"/>
      <c r="BU150" s="37"/>
      <c r="BV150" s="37"/>
      <c r="BW150" s="37"/>
      <c r="BX150" s="37"/>
      <c r="BY150" s="36"/>
      <c r="BZ150" s="37"/>
      <c r="CA150" s="37"/>
      <c r="CB150" s="37"/>
      <c r="CC150" s="36"/>
      <c r="CD150" s="42" t="s">
        <v>1100</v>
      </c>
      <c r="CE150" s="34">
        <v>0.0496</v>
      </c>
      <c r="CF150" s="36"/>
      <c r="CG150" s="36">
        <v>0.9977</v>
      </c>
      <c r="CH150" s="36">
        <v>0.5183</v>
      </c>
      <c r="CI150" s="36" t="s">
        <v>1250</v>
      </c>
      <c r="CJ150" s="36"/>
      <c r="CK150" s="43" t="s">
        <v>1251</v>
      </c>
    </row>
    <row r="151" ht="15.75" customHeight="1">
      <c r="A151" s="30" t="s">
        <v>557</v>
      </c>
      <c r="B151" s="18" t="s">
        <v>1078</v>
      </c>
      <c r="C151" s="29" t="s">
        <v>93</v>
      </c>
      <c r="D151" s="29" t="s">
        <v>62</v>
      </c>
      <c r="E151" s="29">
        <v>18.0</v>
      </c>
      <c r="F151" s="29">
        <v>18.0</v>
      </c>
      <c r="G151" s="29">
        <v>18.0</v>
      </c>
      <c r="H151" s="29" t="s">
        <v>64</v>
      </c>
      <c r="I151" s="30">
        <v>-0.04078688291</v>
      </c>
      <c r="J151" s="30">
        <v>-0.039</v>
      </c>
      <c r="K151" s="29"/>
      <c r="L151" s="29"/>
      <c r="M151" s="30">
        <v>-0.0399</v>
      </c>
      <c r="N151" s="30">
        <v>0.3334</v>
      </c>
      <c r="O151" s="29">
        <v>6.699</v>
      </c>
      <c r="P151" s="29">
        <v>0.1075</v>
      </c>
      <c r="Q151" s="30"/>
      <c r="R151" s="29">
        <v>6.7044</v>
      </c>
      <c r="S151" s="29">
        <v>0.1533</v>
      </c>
      <c r="T151" s="30"/>
      <c r="U151" s="30"/>
      <c r="V151" s="29"/>
      <c r="W151" s="40"/>
      <c r="X151" s="31" t="s">
        <v>1079</v>
      </c>
      <c r="Y151" s="31" t="s">
        <v>1063</v>
      </c>
      <c r="Z151" s="29"/>
      <c r="AA151" s="30"/>
      <c r="AB151" s="30"/>
      <c r="AC151" s="30"/>
      <c r="AD151" s="29"/>
      <c r="AE151" s="30">
        <v>-0.2935</v>
      </c>
      <c r="AF151" s="31"/>
      <c r="AG151" s="29" t="s">
        <v>558</v>
      </c>
      <c r="AH151" s="29" t="s">
        <v>199</v>
      </c>
      <c r="AI151" s="29">
        <v>1.0</v>
      </c>
      <c r="AJ151" s="40">
        <v>0.0</v>
      </c>
      <c r="AK151" s="40" t="s">
        <v>105</v>
      </c>
      <c r="AL151" s="29" t="s">
        <v>107</v>
      </c>
      <c r="AM151" s="29" t="s">
        <v>107</v>
      </c>
      <c r="AN151" s="29" t="s">
        <v>515</v>
      </c>
      <c r="AO151" s="29" t="s">
        <v>131</v>
      </c>
      <c r="AP151" s="40" t="s">
        <v>101</v>
      </c>
      <c r="AQ151" s="40" t="s">
        <v>118</v>
      </c>
      <c r="AR151" s="29">
        <v>0.0</v>
      </c>
      <c r="AS151" s="29">
        <v>5.0</v>
      </c>
      <c r="AT151" s="29">
        <v>1.0</v>
      </c>
      <c r="AU151" s="29">
        <v>26.0</v>
      </c>
      <c r="AV151" s="29">
        <v>1.0</v>
      </c>
      <c r="AW151" s="29">
        <v>1.0</v>
      </c>
      <c r="AX151" s="33" t="s">
        <v>23</v>
      </c>
      <c r="AY151" s="33">
        <v>0.0</v>
      </c>
      <c r="AZ151" s="33">
        <v>1.0</v>
      </c>
      <c r="BA151" s="34">
        <v>1.0</v>
      </c>
      <c r="BB151" s="34">
        <v>1.0</v>
      </c>
      <c r="BC151" s="34">
        <v>1.0</v>
      </c>
      <c r="BD151" s="35">
        <v>0.0</v>
      </c>
      <c r="BE151" s="35">
        <v>1.0</v>
      </c>
      <c r="BF151" s="35" t="s">
        <v>1066</v>
      </c>
      <c r="BG151" s="34">
        <v>18.0</v>
      </c>
      <c r="BH151" s="34">
        <v>25.2</v>
      </c>
      <c r="BI151" s="34">
        <v>2.96</v>
      </c>
      <c r="BJ151" s="34">
        <v>9.0</v>
      </c>
      <c r="BK151" s="34">
        <v>0.0</v>
      </c>
      <c r="BL151" s="34">
        <v>0.0</v>
      </c>
      <c r="BM151" s="34">
        <v>0.0</v>
      </c>
      <c r="BN151" s="34">
        <v>0.08</v>
      </c>
      <c r="BO151" s="34">
        <v>0.04</v>
      </c>
      <c r="BP151" s="34" t="s">
        <v>277</v>
      </c>
      <c r="BQ151" s="37" t="s">
        <v>91</v>
      </c>
      <c r="BR151" s="37" t="s">
        <v>199</v>
      </c>
      <c r="BS151" s="37">
        <v>1.0</v>
      </c>
      <c r="BT151" s="37">
        <v>0.0</v>
      </c>
      <c r="BU151" s="37" t="s">
        <v>1185</v>
      </c>
      <c r="BV151" s="37"/>
      <c r="BW151" s="37"/>
      <c r="BX151" s="37"/>
      <c r="BY151" s="36"/>
      <c r="BZ151" s="37"/>
      <c r="CA151" s="37"/>
      <c r="CB151" s="37"/>
      <c r="CC151" s="36"/>
      <c r="CD151" s="42" t="s">
        <v>1100</v>
      </c>
      <c r="CE151" s="34" t="s">
        <v>1252</v>
      </c>
      <c r="CF151" s="36"/>
      <c r="CG151" s="36">
        <v>1.1047</v>
      </c>
      <c r="CH151" s="36">
        <v>0.5193</v>
      </c>
      <c r="CI151" s="36"/>
      <c r="CJ151" s="36" t="s">
        <v>1253</v>
      </c>
      <c r="CK151" s="43" t="s">
        <v>1254</v>
      </c>
    </row>
    <row r="152" ht="15.75" customHeight="1">
      <c r="A152" s="30" t="s">
        <v>560</v>
      </c>
      <c r="B152" s="18" t="s">
        <v>1078</v>
      </c>
      <c r="C152" s="29" t="s">
        <v>93</v>
      </c>
      <c r="D152" s="29" t="s">
        <v>62</v>
      </c>
      <c r="E152" s="29">
        <v>18.0</v>
      </c>
      <c r="F152" s="29">
        <v>18.0</v>
      </c>
      <c r="G152" s="29">
        <v>18.0</v>
      </c>
      <c r="H152" s="29" t="s">
        <v>64</v>
      </c>
      <c r="I152" s="30">
        <v>0.150906685</v>
      </c>
      <c r="J152" s="30">
        <v>0.1441</v>
      </c>
      <c r="K152" s="29"/>
      <c r="L152" s="29"/>
      <c r="M152" s="30">
        <v>0.1476</v>
      </c>
      <c r="N152" s="30">
        <v>0.3338</v>
      </c>
      <c r="O152" s="29">
        <v>0.889</v>
      </c>
      <c r="P152" s="29">
        <v>0.0775</v>
      </c>
      <c r="Q152" s="30"/>
      <c r="R152" s="29">
        <v>0.876</v>
      </c>
      <c r="S152" s="29">
        <v>0.094</v>
      </c>
      <c r="T152" s="30"/>
      <c r="U152" s="30"/>
      <c r="V152" s="29"/>
      <c r="W152" s="40"/>
      <c r="X152" s="31" t="s">
        <v>1079</v>
      </c>
      <c r="Y152" s="31" t="s">
        <v>1063</v>
      </c>
      <c r="Z152" s="29"/>
      <c r="AA152" s="30"/>
      <c r="AB152" s="30"/>
      <c r="AC152" s="30"/>
      <c r="AD152" s="29"/>
      <c r="AE152" s="30">
        <v>-0.1862</v>
      </c>
      <c r="AF152" s="31"/>
      <c r="AG152" s="29" t="s">
        <v>558</v>
      </c>
      <c r="AH152" s="29" t="s">
        <v>199</v>
      </c>
      <c r="AI152" s="29">
        <v>1.0</v>
      </c>
      <c r="AJ152" s="40">
        <v>0.0</v>
      </c>
      <c r="AK152" s="40" t="s">
        <v>68</v>
      </c>
      <c r="AL152" s="29" t="s">
        <v>114</v>
      </c>
      <c r="AM152" s="29" t="s">
        <v>71</v>
      </c>
      <c r="AN152" s="29" t="s">
        <v>515</v>
      </c>
      <c r="AO152" s="29" t="s">
        <v>131</v>
      </c>
      <c r="AP152" s="40" t="s">
        <v>101</v>
      </c>
      <c r="AQ152" s="40" t="s">
        <v>118</v>
      </c>
      <c r="AR152" s="29">
        <v>0.0</v>
      </c>
      <c r="AS152" s="29">
        <v>5.0</v>
      </c>
      <c r="AT152" s="29">
        <v>1.0</v>
      </c>
      <c r="AU152" s="29">
        <v>26.0</v>
      </c>
      <c r="AV152" s="29">
        <v>1.0</v>
      </c>
      <c r="AW152" s="29">
        <v>1.0</v>
      </c>
      <c r="AX152" s="33" t="s">
        <v>23</v>
      </c>
      <c r="AY152" s="33">
        <v>0.0</v>
      </c>
      <c r="AZ152" s="33">
        <v>1.0</v>
      </c>
      <c r="BA152" s="34">
        <v>1.0</v>
      </c>
      <c r="BB152" s="34">
        <v>1.0</v>
      </c>
      <c r="BC152" s="34">
        <v>1.0</v>
      </c>
      <c r="BD152" s="35">
        <v>0.0</v>
      </c>
      <c r="BE152" s="35">
        <v>1.0</v>
      </c>
      <c r="BF152" s="35" t="s">
        <v>1066</v>
      </c>
      <c r="BG152" s="34"/>
      <c r="BH152" s="34"/>
      <c r="BI152" s="34"/>
      <c r="BJ152" s="34"/>
      <c r="BK152" s="34">
        <v>0.0</v>
      </c>
      <c r="BL152" s="34">
        <v>0.0</v>
      </c>
      <c r="BM152" s="34">
        <v>0.0</v>
      </c>
      <c r="BN152" s="34">
        <v>0.08</v>
      </c>
      <c r="BO152" s="34">
        <v>0.04</v>
      </c>
      <c r="BP152" s="34" t="s">
        <v>277</v>
      </c>
      <c r="BQ152" s="37" t="s">
        <v>91</v>
      </c>
      <c r="BR152" s="37"/>
      <c r="BS152" s="37"/>
      <c r="BT152" s="37"/>
      <c r="BU152" s="37"/>
      <c r="BV152" s="37"/>
      <c r="BW152" s="37"/>
      <c r="BX152" s="37"/>
      <c r="BY152" s="36"/>
      <c r="BZ152" s="37"/>
      <c r="CA152" s="37"/>
      <c r="CB152" s="37"/>
      <c r="CC152" s="36"/>
      <c r="CD152" s="42"/>
      <c r="CE152" s="34" t="s">
        <v>1255</v>
      </c>
      <c r="CF152" s="36"/>
      <c r="CG152" s="36">
        <v>-0.0415</v>
      </c>
      <c r="CH152" s="36">
        <v>0.486</v>
      </c>
      <c r="CI152" s="36"/>
      <c r="CJ152" s="36"/>
      <c r="CK152" s="43" t="s">
        <v>1254</v>
      </c>
    </row>
    <row r="153" ht="15.75" hidden="1" customHeight="1">
      <c r="A153" s="30" t="s">
        <v>1256</v>
      </c>
      <c r="B153" s="18" t="s">
        <v>1078</v>
      </c>
      <c r="C153" s="29" t="s">
        <v>93</v>
      </c>
      <c r="D153" s="29" t="s">
        <v>62</v>
      </c>
      <c r="E153" s="29">
        <v>18.0</v>
      </c>
      <c r="F153" s="29">
        <v>18.0</v>
      </c>
      <c r="G153" s="29">
        <v>18.0</v>
      </c>
      <c r="H153" s="29" t="s">
        <v>64</v>
      </c>
      <c r="I153" s="30">
        <v>-0.1486570359</v>
      </c>
      <c r="J153" s="30">
        <v>-0.142</v>
      </c>
      <c r="K153" s="29"/>
      <c r="L153" s="29"/>
      <c r="M153" s="30">
        <v>-0.1454</v>
      </c>
      <c r="N153" s="30">
        <v>0.3338</v>
      </c>
      <c r="O153" s="29">
        <v>6.68</v>
      </c>
      <c r="P153" s="29">
        <v>0.1743</v>
      </c>
      <c r="Q153" s="30"/>
      <c r="R153" s="29">
        <v>6.7044</v>
      </c>
      <c r="S153" s="29">
        <v>0.1533</v>
      </c>
      <c r="T153" s="30"/>
      <c r="U153" s="30"/>
      <c r="V153" s="29"/>
      <c r="W153" s="40"/>
      <c r="X153" s="31" t="s">
        <v>1079</v>
      </c>
      <c r="Y153" s="31" t="s">
        <v>1063</v>
      </c>
      <c r="Z153" s="29"/>
      <c r="AA153" s="30"/>
      <c r="AB153" s="30"/>
      <c r="AC153" s="30"/>
      <c r="AD153" s="29"/>
      <c r="AE153" s="30">
        <v>-0.1884</v>
      </c>
      <c r="AF153" s="31"/>
      <c r="AG153" s="29" t="s">
        <v>1257</v>
      </c>
      <c r="AH153" s="29" t="s">
        <v>1153</v>
      </c>
      <c r="AI153" s="29">
        <v>2.0</v>
      </c>
      <c r="AJ153" s="40">
        <v>0.0</v>
      </c>
      <c r="AK153" s="40" t="s">
        <v>68</v>
      </c>
      <c r="AL153" s="29" t="s">
        <v>107</v>
      </c>
      <c r="AM153" s="29" t="s">
        <v>107</v>
      </c>
      <c r="AN153" s="29" t="s">
        <v>515</v>
      </c>
      <c r="AO153" s="29" t="s">
        <v>131</v>
      </c>
      <c r="AP153" s="40" t="s">
        <v>101</v>
      </c>
      <c r="AQ153" s="40" t="s">
        <v>118</v>
      </c>
      <c r="AR153" s="29">
        <v>0.0</v>
      </c>
      <c r="AS153" s="29">
        <v>5.0</v>
      </c>
      <c r="AT153" s="29">
        <v>1.0</v>
      </c>
      <c r="AU153" s="29">
        <v>26.0</v>
      </c>
      <c r="AV153" s="29">
        <v>1.0</v>
      </c>
      <c r="AW153" s="29">
        <v>1.0</v>
      </c>
      <c r="AX153" s="33" t="s">
        <v>23</v>
      </c>
      <c r="AY153" s="33">
        <v>0.0</v>
      </c>
      <c r="AZ153" s="33">
        <v>1.0</v>
      </c>
      <c r="BA153" s="34">
        <v>1.0</v>
      </c>
      <c r="BB153" s="34">
        <v>2.0</v>
      </c>
      <c r="BC153" s="34">
        <v>1.0</v>
      </c>
      <c r="BD153" s="35">
        <v>1.0</v>
      </c>
      <c r="BE153" s="35">
        <v>1.0</v>
      </c>
      <c r="BF153" s="35" t="s">
        <v>1066</v>
      </c>
      <c r="BG153" s="34"/>
      <c r="BH153" s="34"/>
      <c r="BI153" s="34"/>
      <c r="BJ153" s="34"/>
      <c r="BK153" s="34">
        <v>0.0</v>
      </c>
      <c r="BL153" s="34">
        <v>0.0</v>
      </c>
      <c r="BM153" s="34">
        <v>0.0</v>
      </c>
      <c r="BN153" s="34">
        <v>0.08</v>
      </c>
      <c r="BO153" s="34">
        <v>0.04</v>
      </c>
      <c r="BP153" s="34" t="s">
        <v>277</v>
      </c>
      <c r="BQ153" s="37" t="s">
        <v>91</v>
      </c>
      <c r="BR153" s="37" t="s">
        <v>199</v>
      </c>
      <c r="BS153" s="37">
        <v>1.0</v>
      </c>
      <c r="BT153" s="37">
        <v>0.0</v>
      </c>
      <c r="BU153" s="37" t="s">
        <v>1185</v>
      </c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43" t="s">
        <v>1254</v>
      </c>
    </row>
    <row r="154" ht="15.75" hidden="1" customHeight="1">
      <c r="A154" s="30" t="s">
        <v>1258</v>
      </c>
      <c r="B154" s="18" t="s">
        <v>1078</v>
      </c>
      <c r="C154" s="29" t="s">
        <v>93</v>
      </c>
      <c r="D154" s="29" t="s">
        <v>62</v>
      </c>
      <c r="E154" s="29">
        <v>18.0</v>
      </c>
      <c r="F154" s="29">
        <v>18.0</v>
      </c>
      <c r="G154" s="29">
        <v>18.0</v>
      </c>
      <c r="H154" s="29" t="s">
        <v>64</v>
      </c>
      <c r="I154" s="30">
        <v>-0.1773274324</v>
      </c>
      <c r="J154" s="30">
        <v>-0.1694</v>
      </c>
      <c r="K154" s="29"/>
      <c r="L154" s="29"/>
      <c r="M154" s="30">
        <v>-0.1734</v>
      </c>
      <c r="N154" s="30">
        <v>0.334</v>
      </c>
      <c r="O154" s="29">
        <v>0.859</v>
      </c>
      <c r="P154" s="29">
        <v>0.0977</v>
      </c>
      <c r="Q154" s="30"/>
      <c r="R154" s="29">
        <v>0.876</v>
      </c>
      <c r="S154" s="29">
        <v>0.094</v>
      </c>
      <c r="T154" s="30"/>
      <c r="U154" s="30"/>
      <c r="V154" s="29"/>
      <c r="W154" s="40"/>
      <c r="X154" s="31" t="s">
        <v>1079</v>
      </c>
      <c r="Y154" s="31" t="s">
        <v>1063</v>
      </c>
      <c r="Z154" s="29"/>
      <c r="AA154" s="30"/>
      <c r="AB154" s="30"/>
      <c r="AC154" s="30"/>
      <c r="AD154" s="29"/>
      <c r="AE154" s="30">
        <v>-0.1606</v>
      </c>
      <c r="AF154" s="31"/>
      <c r="AG154" s="29" t="s">
        <v>1259</v>
      </c>
      <c r="AH154" s="29" t="s">
        <v>1153</v>
      </c>
      <c r="AI154" s="29">
        <v>2.0</v>
      </c>
      <c r="AJ154" s="40">
        <v>0.0</v>
      </c>
      <c r="AK154" s="40" t="s">
        <v>105</v>
      </c>
      <c r="AL154" s="29" t="s">
        <v>114</v>
      </c>
      <c r="AM154" s="29" t="s">
        <v>71</v>
      </c>
      <c r="AN154" s="29" t="s">
        <v>515</v>
      </c>
      <c r="AO154" s="29" t="s">
        <v>131</v>
      </c>
      <c r="AP154" s="40" t="s">
        <v>101</v>
      </c>
      <c r="AQ154" s="40" t="s">
        <v>118</v>
      </c>
      <c r="AR154" s="29">
        <v>0.0</v>
      </c>
      <c r="AS154" s="29">
        <v>5.0</v>
      </c>
      <c r="AT154" s="29">
        <v>1.0</v>
      </c>
      <c r="AU154" s="29">
        <v>26.0</v>
      </c>
      <c r="AV154" s="29">
        <v>1.0</v>
      </c>
      <c r="AW154" s="29">
        <v>1.0</v>
      </c>
      <c r="AX154" s="33" t="s">
        <v>23</v>
      </c>
      <c r="AY154" s="33">
        <v>0.0</v>
      </c>
      <c r="AZ154" s="33">
        <v>1.0</v>
      </c>
      <c r="BA154" s="34">
        <v>1.0</v>
      </c>
      <c r="BB154" s="34">
        <v>2.0</v>
      </c>
      <c r="BC154" s="34">
        <v>1.0</v>
      </c>
      <c r="BD154" s="35">
        <v>1.0</v>
      </c>
      <c r="BE154" s="35">
        <v>1.0</v>
      </c>
      <c r="BF154" s="35" t="s">
        <v>1066</v>
      </c>
      <c r="BG154" s="34"/>
      <c r="BH154" s="34"/>
      <c r="BI154" s="34"/>
      <c r="BJ154" s="34"/>
      <c r="BK154" s="34">
        <v>0.0</v>
      </c>
      <c r="BL154" s="34">
        <v>0.0</v>
      </c>
      <c r="BM154" s="34">
        <v>0.0</v>
      </c>
      <c r="BN154" s="34">
        <v>0.08</v>
      </c>
      <c r="BO154" s="34">
        <v>0.04</v>
      </c>
      <c r="BP154" s="34" t="s">
        <v>277</v>
      </c>
      <c r="BQ154" s="37" t="s">
        <v>91</v>
      </c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43" t="s">
        <v>1254</v>
      </c>
    </row>
    <row r="155" ht="15.75" customHeight="1">
      <c r="A155" s="49" t="s">
        <v>563</v>
      </c>
      <c r="B155" s="18" t="s">
        <v>1078</v>
      </c>
      <c r="C155" s="40" t="s">
        <v>93</v>
      </c>
      <c r="D155" s="40" t="s">
        <v>62</v>
      </c>
      <c r="E155" s="40">
        <v>28.0</v>
      </c>
      <c r="F155" s="40">
        <v>28.0</v>
      </c>
      <c r="G155" s="40">
        <v>28.0</v>
      </c>
      <c r="H155" s="30" t="s">
        <v>110</v>
      </c>
      <c r="I155" s="46"/>
      <c r="J155" s="45"/>
      <c r="K155" s="30"/>
      <c r="L155" s="30"/>
      <c r="M155" s="30"/>
      <c r="N155" s="30"/>
      <c r="O155" s="40">
        <v>23.5</v>
      </c>
      <c r="P155" s="40">
        <v>3.12</v>
      </c>
      <c r="Q155" s="40"/>
      <c r="R155" s="40">
        <v>23.9</v>
      </c>
      <c r="S155" s="40">
        <v>2.93</v>
      </c>
      <c r="T155" s="40"/>
      <c r="U155" s="40"/>
      <c r="V155" s="40"/>
      <c r="W155" s="40"/>
      <c r="X155" s="31" t="s">
        <v>1079</v>
      </c>
      <c r="Y155" s="31" t="s">
        <v>1107</v>
      </c>
      <c r="Z155" s="29"/>
      <c r="AA155" s="30">
        <v>1.18</v>
      </c>
      <c r="AB155" s="30">
        <v>0.54</v>
      </c>
      <c r="AC155" s="30"/>
      <c r="AD155" s="30"/>
      <c r="AE155" s="30"/>
      <c r="AF155" s="30" t="s">
        <v>1260</v>
      </c>
      <c r="AG155" s="40" t="s">
        <v>564</v>
      </c>
      <c r="AH155" s="40" t="s">
        <v>112</v>
      </c>
      <c r="AI155" s="40">
        <v>1.0</v>
      </c>
      <c r="AJ155" s="40">
        <v>0.0</v>
      </c>
      <c r="AK155" s="40" t="s">
        <v>68</v>
      </c>
      <c r="AL155" s="40" t="s">
        <v>114</v>
      </c>
      <c r="AM155" s="40" t="s">
        <v>71</v>
      </c>
      <c r="AN155" s="40" t="s">
        <v>566</v>
      </c>
      <c r="AO155" s="40" t="s">
        <v>73</v>
      </c>
      <c r="AP155" s="40" t="s">
        <v>74</v>
      </c>
      <c r="AQ155" s="40" t="s">
        <v>75</v>
      </c>
      <c r="AR155" s="40">
        <v>0.0</v>
      </c>
      <c r="AS155" s="40">
        <v>5.0</v>
      </c>
      <c r="AT155" s="40">
        <v>1.0</v>
      </c>
      <c r="AU155" s="40">
        <v>20.0</v>
      </c>
      <c r="AV155" s="40">
        <v>0.0</v>
      </c>
      <c r="AW155" s="40">
        <v>1.0</v>
      </c>
      <c r="AX155" s="33" t="s">
        <v>23</v>
      </c>
      <c r="AY155" s="33">
        <v>0.0</v>
      </c>
      <c r="AZ155" s="33">
        <v>2.0</v>
      </c>
      <c r="BA155" s="38">
        <v>1.0</v>
      </c>
      <c r="BB155" s="34">
        <v>0.0</v>
      </c>
      <c r="BC155" s="34">
        <v>0.0</v>
      </c>
      <c r="BD155" s="35">
        <v>0.0</v>
      </c>
      <c r="BE155" s="35">
        <v>1.0</v>
      </c>
      <c r="BF155" s="35" t="s">
        <v>1089</v>
      </c>
      <c r="BG155" s="38">
        <v>28.0</v>
      </c>
      <c r="BH155" s="38">
        <v>71.18</v>
      </c>
      <c r="BI155" s="38">
        <v>6.42</v>
      </c>
      <c r="BJ155" s="38">
        <v>12.0</v>
      </c>
      <c r="BK155" s="38">
        <v>0.0</v>
      </c>
      <c r="BL155" s="38">
        <v>0.0</v>
      </c>
      <c r="BM155" s="38">
        <v>0.0</v>
      </c>
      <c r="BN155" s="38">
        <v>0.03</v>
      </c>
      <c r="BO155" s="38">
        <v>0.03</v>
      </c>
      <c r="BP155" s="34" t="s">
        <v>63</v>
      </c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9" t="s">
        <v>1261</v>
      </c>
    </row>
    <row r="156" ht="15.75" customHeight="1">
      <c r="A156" s="29" t="s">
        <v>568</v>
      </c>
      <c r="B156" s="18" t="s">
        <v>1078</v>
      </c>
      <c r="C156" s="40" t="s">
        <v>93</v>
      </c>
      <c r="D156" s="40" t="s">
        <v>62</v>
      </c>
      <c r="E156" s="40">
        <v>28.0</v>
      </c>
      <c r="F156" s="40">
        <v>28.0</v>
      </c>
      <c r="G156" s="40">
        <v>28.0</v>
      </c>
      <c r="H156" s="30" t="s">
        <v>110</v>
      </c>
      <c r="I156" s="46"/>
      <c r="J156" s="45"/>
      <c r="K156" s="40"/>
      <c r="L156" s="40"/>
      <c r="M156" s="30"/>
      <c r="N156" s="30"/>
      <c r="O156" s="40">
        <v>27.3</v>
      </c>
      <c r="P156" s="40">
        <v>1.96</v>
      </c>
      <c r="Q156" s="40"/>
      <c r="R156" s="40">
        <v>26.8</v>
      </c>
      <c r="S156" s="40">
        <v>2.46</v>
      </c>
      <c r="T156" s="40"/>
      <c r="U156" s="40"/>
      <c r="V156" s="40"/>
      <c r="W156" s="40"/>
      <c r="X156" s="31" t="s">
        <v>1079</v>
      </c>
      <c r="Y156" s="31" t="s">
        <v>1107</v>
      </c>
      <c r="Z156" s="29"/>
      <c r="AA156" s="40">
        <v>0.57</v>
      </c>
      <c r="AB156" s="30"/>
      <c r="AC156" s="30"/>
      <c r="AD156" s="29"/>
      <c r="AE156" s="30"/>
      <c r="AF156" s="30" t="s">
        <v>1260</v>
      </c>
      <c r="AG156" s="40" t="s">
        <v>569</v>
      </c>
      <c r="AH156" s="40" t="s">
        <v>112</v>
      </c>
      <c r="AI156" s="40">
        <v>1.0</v>
      </c>
      <c r="AJ156" s="40">
        <v>0.0</v>
      </c>
      <c r="AK156" s="40" t="s">
        <v>68</v>
      </c>
      <c r="AL156" s="40" t="s">
        <v>114</v>
      </c>
      <c r="AM156" s="40" t="s">
        <v>71</v>
      </c>
      <c r="AN156" s="40" t="s">
        <v>566</v>
      </c>
      <c r="AO156" s="40" t="s">
        <v>73</v>
      </c>
      <c r="AP156" s="40" t="s">
        <v>74</v>
      </c>
      <c r="AQ156" s="40" t="s">
        <v>75</v>
      </c>
      <c r="AR156" s="40">
        <v>0.0</v>
      </c>
      <c r="AS156" s="40">
        <v>5.0</v>
      </c>
      <c r="AT156" s="40">
        <v>1.0</v>
      </c>
      <c r="AU156" s="40">
        <v>20.0</v>
      </c>
      <c r="AV156" s="40">
        <v>0.0</v>
      </c>
      <c r="AW156" s="40">
        <v>1.0</v>
      </c>
      <c r="AX156" s="33" t="s">
        <v>23</v>
      </c>
      <c r="AY156" s="33">
        <v>0.0</v>
      </c>
      <c r="AZ156" s="33">
        <v>2.0</v>
      </c>
      <c r="BA156" s="38">
        <v>1.0</v>
      </c>
      <c r="BB156" s="34">
        <v>0.0</v>
      </c>
      <c r="BC156" s="34">
        <v>0.0</v>
      </c>
      <c r="BD156" s="35">
        <v>0.0</v>
      </c>
      <c r="BE156" s="35">
        <v>1.0</v>
      </c>
      <c r="BF156" s="35" t="s">
        <v>1066</v>
      </c>
      <c r="BG156" s="38"/>
      <c r="BH156" s="38"/>
      <c r="BI156" s="38"/>
      <c r="BJ156" s="38"/>
      <c r="BK156" s="38">
        <v>0.0</v>
      </c>
      <c r="BL156" s="38">
        <v>0.0</v>
      </c>
      <c r="BM156" s="38">
        <v>0.0</v>
      </c>
      <c r="BN156" s="38">
        <v>0.03</v>
      </c>
      <c r="BO156" s="38">
        <v>0.03</v>
      </c>
      <c r="BP156" s="34" t="s">
        <v>63</v>
      </c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 t="s">
        <v>1261</v>
      </c>
    </row>
    <row r="157" ht="15.75" customHeight="1">
      <c r="A157" s="28" t="s">
        <v>572</v>
      </c>
      <c r="B157" s="18" t="s">
        <v>1078</v>
      </c>
      <c r="C157" s="30" t="s">
        <v>93</v>
      </c>
      <c r="D157" s="40" t="s">
        <v>150</v>
      </c>
      <c r="E157" s="30">
        <v>22.0</v>
      </c>
      <c r="F157" s="30">
        <v>22.0</v>
      </c>
      <c r="G157" s="30">
        <v>22.0</v>
      </c>
      <c r="H157" s="29" t="s">
        <v>110</v>
      </c>
      <c r="I157" s="30"/>
      <c r="J157" s="30"/>
      <c r="K157" s="30"/>
      <c r="L157" s="30"/>
      <c r="M157" s="30"/>
      <c r="N157" s="30"/>
      <c r="O157" s="30">
        <v>12.23</v>
      </c>
      <c r="P157" s="30">
        <v>5.440882281</v>
      </c>
      <c r="Q157" s="30">
        <v>1.16</v>
      </c>
      <c r="R157" s="30">
        <v>10.77</v>
      </c>
      <c r="S157" s="30">
        <v>4.315182499</v>
      </c>
      <c r="T157" s="30">
        <v>0.92</v>
      </c>
      <c r="U157" s="30"/>
      <c r="V157" s="30"/>
      <c r="W157" s="30"/>
      <c r="X157" s="31" t="s">
        <v>1079</v>
      </c>
      <c r="Y157" s="31" t="s">
        <v>1063</v>
      </c>
      <c r="Z157" s="29"/>
      <c r="AA157" s="30"/>
      <c r="AB157" s="30"/>
      <c r="AC157" s="30"/>
      <c r="AD157" s="30"/>
      <c r="AE157" s="30"/>
      <c r="AF157" s="31"/>
      <c r="AG157" s="30" t="s">
        <v>157</v>
      </c>
      <c r="AH157" s="30" t="s">
        <v>112</v>
      </c>
      <c r="AI157" s="30">
        <v>1.0</v>
      </c>
      <c r="AJ157" s="30">
        <v>0.0</v>
      </c>
      <c r="AK157" s="30" t="s">
        <v>68</v>
      </c>
      <c r="AL157" s="30" t="s">
        <v>252</v>
      </c>
      <c r="AM157" s="30" t="s">
        <v>71</v>
      </c>
      <c r="AN157" s="30" t="s">
        <v>144</v>
      </c>
      <c r="AO157" s="30" t="s">
        <v>154</v>
      </c>
      <c r="AP157" s="40" t="s">
        <v>74</v>
      </c>
      <c r="AQ157" s="40" t="s">
        <v>132</v>
      </c>
      <c r="AR157" s="30">
        <v>1.0</v>
      </c>
      <c r="AS157" s="30">
        <v>0.84</v>
      </c>
      <c r="AT157" s="30">
        <v>0.6</v>
      </c>
      <c r="AU157" s="30">
        <v>25.0</v>
      </c>
      <c r="AV157" s="30">
        <v>1.0</v>
      </c>
      <c r="AW157" s="30">
        <v>0.0</v>
      </c>
      <c r="AX157" s="33" t="s">
        <v>136</v>
      </c>
      <c r="AY157" s="33">
        <v>0.0</v>
      </c>
      <c r="AZ157" s="33">
        <v>1.0</v>
      </c>
      <c r="BA157" s="36">
        <v>1.0</v>
      </c>
      <c r="BB157" s="34">
        <v>1.0</v>
      </c>
      <c r="BC157" s="34">
        <v>0.0</v>
      </c>
      <c r="BD157" s="35"/>
      <c r="BE157" s="35"/>
      <c r="BF157" s="35"/>
      <c r="BG157" s="36">
        <v>22.0</v>
      </c>
      <c r="BH157" s="36">
        <v>22.4</v>
      </c>
      <c r="BI157" s="36">
        <v>2.12</v>
      </c>
      <c r="BJ157" s="36">
        <v>7.0</v>
      </c>
      <c r="BK157" s="36">
        <v>0.0</v>
      </c>
      <c r="BL157" s="36">
        <v>0.0</v>
      </c>
      <c r="BM157" s="48">
        <v>1.0</v>
      </c>
      <c r="BN157" s="36"/>
      <c r="BO157" s="36"/>
      <c r="BP157" s="34" t="s">
        <v>91</v>
      </c>
      <c r="BQ157" s="37"/>
      <c r="BR157" s="37"/>
      <c r="BS157" s="37"/>
      <c r="BT157" s="37"/>
      <c r="BU157" s="37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 t="s">
        <v>1104</v>
      </c>
      <c r="CK157" s="43" t="s">
        <v>571</v>
      </c>
    </row>
    <row r="158" ht="15.75" customHeight="1">
      <c r="A158" s="29" t="s">
        <v>573</v>
      </c>
      <c r="B158" s="18" t="s">
        <v>1078</v>
      </c>
      <c r="C158" s="30" t="s">
        <v>93</v>
      </c>
      <c r="D158" s="40" t="s">
        <v>150</v>
      </c>
      <c r="E158" s="30">
        <v>25.0</v>
      </c>
      <c r="F158" s="30">
        <v>25.0</v>
      </c>
      <c r="G158" s="30">
        <v>25.0</v>
      </c>
      <c r="H158" s="29" t="s">
        <v>110</v>
      </c>
      <c r="I158" s="30"/>
      <c r="J158" s="30"/>
      <c r="K158" s="30"/>
      <c r="L158" s="30"/>
      <c r="M158" s="30"/>
      <c r="N158" s="30"/>
      <c r="O158" s="30">
        <v>0.56</v>
      </c>
      <c r="P158" s="30">
        <v>2.15</v>
      </c>
      <c r="Q158" s="30">
        <v>0.43</v>
      </c>
      <c r="R158" s="30">
        <v>0.08</v>
      </c>
      <c r="S158" s="30">
        <v>1.75</v>
      </c>
      <c r="T158" s="30">
        <v>0.35</v>
      </c>
      <c r="U158" s="30"/>
      <c r="V158" s="30"/>
      <c r="W158" s="30"/>
      <c r="X158" s="31" t="s">
        <v>1079</v>
      </c>
      <c r="Y158" s="31" t="s">
        <v>1063</v>
      </c>
      <c r="Z158" s="29"/>
      <c r="AA158" s="30"/>
      <c r="AB158" s="30"/>
      <c r="AC158" s="30"/>
      <c r="AD158" s="30"/>
      <c r="AE158" s="30"/>
      <c r="AF158" s="31"/>
      <c r="AG158" s="30" t="s">
        <v>574</v>
      </c>
      <c r="AH158" s="30" t="s">
        <v>112</v>
      </c>
      <c r="AI158" s="30">
        <v>1.0</v>
      </c>
      <c r="AJ158" s="30">
        <v>0.0</v>
      </c>
      <c r="AK158" s="30" t="s">
        <v>68</v>
      </c>
      <c r="AL158" s="30" t="s">
        <v>252</v>
      </c>
      <c r="AM158" s="30" t="s">
        <v>71</v>
      </c>
      <c r="AN158" s="30" t="s">
        <v>144</v>
      </c>
      <c r="AO158" s="30" t="s">
        <v>154</v>
      </c>
      <c r="AP158" s="40" t="s">
        <v>74</v>
      </c>
      <c r="AQ158" s="40" t="s">
        <v>132</v>
      </c>
      <c r="AR158" s="30">
        <v>1.0</v>
      </c>
      <c r="AS158" s="30">
        <v>0.84</v>
      </c>
      <c r="AT158" s="30">
        <v>0.6</v>
      </c>
      <c r="AU158" s="30">
        <v>25.0</v>
      </c>
      <c r="AV158" s="30">
        <v>1.0</v>
      </c>
      <c r="AW158" s="30">
        <v>0.0</v>
      </c>
      <c r="AX158" s="33" t="s">
        <v>136</v>
      </c>
      <c r="AY158" s="33">
        <v>0.0</v>
      </c>
      <c r="AZ158" s="33">
        <v>1.0</v>
      </c>
      <c r="BA158" s="36">
        <v>1.0</v>
      </c>
      <c r="BB158" s="34">
        <v>1.0</v>
      </c>
      <c r="BC158" s="34">
        <v>0.0</v>
      </c>
      <c r="BD158" s="35"/>
      <c r="BE158" s="35"/>
      <c r="BF158" s="35"/>
      <c r="BG158" s="36">
        <v>22.0</v>
      </c>
      <c r="BH158" s="36">
        <v>22.4</v>
      </c>
      <c r="BI158" s="36">
        <v>2.12</v>
      </c>
      <c r="BJ158" s="36">
        <v>7.0</v>
      </c>
      <c r="BK158" s="36">
        <v>0.0</v>
      </c>
      <c r="BL158" s="36">
        <v>0.0</v>
      </c>
      <c r="BM158" s="48">
        <v>1.0</v>
      </c>
      <c r="BN158" s="36"/>
      <c r="BO158" s="36"/>
      <c r="BP158" s="34" t="s">
        <v>91</v>
      </c>
      <c r="BQ158" s="37"/>
      <c r="BR158" s="37"/>
      <c r="BS158" s="37"/>
      <c r="BT158" s="37"/>
      <c r="BU158" s="37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 t="s">
        <v>1104</v>
      </c>
      <c r="CK158" s="43" t="s">
        <v>571</v>
      </c>
    </row>
    <row r="159" ht="15.75" customHeight="1">
      <c r="A159" s="29" t="s">
        <v>576</v>
      </c>
      <c r="B159" s="18" t="s">
        <v>1078</v>
      </c>
      <c r="C159" s="30" t="s">
        <v>93</v>
      </c>
      <c r="D159" s="40" t="s">
        <v>150</v>
      </c>
      <c r="E159" s="30">
        <v>25.0</v>
      </c>
      <c r="F159" s="30">
        <v>25.0</v>
      </c>
      <c r="G159" s="30">
        <v>25.0</v>
      </c>
      <c r="H159" s="29" t="s">
        <v>110</v>
      </c>
      <c r="I159" s="30"/>
      <c r="J159" s="30"/>
      <c r="K159" s="30"/>
      <c r="L159" s="30"/>
      <c r="M159" s="30"/>
      <c r="N159" s="30"/>
      <c r="O159" s="30">
        <v>-0.68</v>
      </c>
      <c r="P159" s="30">
        <v>2.15</v>
      </c>
      <c r="Q159" s="30">
        <v>0.43</v>
      </c>
      <c r="R159" s="30">
        <v>-0.64</v>
      </c>
      <c r="S159" s="30">
        <v>1.95</v>
      </c>
      <c r="T159" s="30">
        <v>0.39</v>
      </c>
      <c r="U159" s="30"/>
      <c r="V159" s="30"/>
      <c r="W159" s="30"/>
      <c r="X159" s="31" t="s">
        <v>1079</v>
      </c>
      <c r="Y159" s="31" t="s">
        <v>1063</v>
      </c>
      <c r="Z159" s="29"/>
      <c r="AA159" s="30"/>
      <c r="AB159" s="30"/>
      <c r="AC159" s="30"/>
      <c r="AD159" s="30"/>
      <c r="AE159" s="30"/>
      <c r="AF159" s="31"/>
      <c r="AG159" s="30" t="s">
        <v>577</v>
      </c>
      <c r="AH159" s="30" t="s">
        <v>112</v>
      </c>
      <c r="AI159" s="30">
        <v>1.0</v>
      </c>
      <c r="AJ159" s="30">
        <v>0.0</v>
      </c>
      <c r="AK159" s="30" t="s">
        <v>68</v>
      </c>
      <c r="AL159" s="30" t="s">
        <v>252</v>
      </c>
      <c r="AM159" s="30" t="s">
        <v>71</v>
      </c>
      <c r="AN159" s="30" t="s">
        <v>144</v>
      </c>
      <c r="AO159" s="30" t="s">
        <v>154</v>
      </c>
      <c r="AP159" s="40" t="s">
        <v>74</v>
      </c>
      <c r="AQ159" s="40" t="s">
        <v>132</v>
      </c>
      <c r="AR159" s="30">
        <v>1.0</v>
      </c>
      <c r="AS159" s="30">
        <v>0.84</v>
      </c>
      <c r="AT159" s="30">
        <v>0.6</v>
      </c>
      <c r="AU159" s="30">
        <v>25.0</v>
      </c>
      <c r="AV159" s="30">
        <v>1.0</v>
      </c>
      <c r="AW159" s="30">
        <v>0.0</v>
      </c>
      <c r="AX159" s="33" t="s">
        <v>136</v>
      </c>
      <c r="AY159" s="33">
        <v>0.0</v>
      </c>
      <c r="AZ159" s="33">
        <v>1.0</v>
      </c>
      <c r="BA159" s="36">
        <v>1.0</v>
      </c>
      <c r="BB159" s="34">
        <v>1.0</v>
      </c>
      <c r="BC159" s="34">
        <v>0.0</v>
      </c>
      <c r="BD159" s="35"/>
      <c r="BE159" s="35"/>
      <c r="BF159" s="35"/>
      <c r="BG159" s="36">
        <v>22.0</v>
      </c>
      <c r="BH159" s="36">
        <v>22.4</v>
      </c>
      <c r="BI159" s="36">
        <v>2.12</v>
      </c>
      <c r="BJ159" s="36">
        <v>7.0</v>
      </c>
      <c r="BK159" s="36">
        <v>0.0</v>
      </c>
      <c r="BL159" s="36">
        <v>0.0</v>
      </c>
      <c r="BM159" s="48">
        <v>1.0</v>
      </c>
      <c r="BN159" s="36"/>
      <c r="BO159" s="36"/>
      <c r="BP159" s="34" t="s">
        <v>91</v>
      </c>
      <c r="BQ159" s="37"/>
      <c r="BR159" s="37"/>
      <c r="BS159" s="37"/>
      <c r="BT159" s="37"/>
      <c r="BU159" s="37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 t="s">
        <v>1104</v>
      </c>
      <c r="CK159" s="43" t="s">
        <v>571</v>
      </c>
    </row>
    <row r="160" ht="15.75" customHeight="1">
      <c r="A160" s="29" t="s">
        <v>580</v>
      </c>
      <c r="B160" s="18" t="s">
        <v>1078</v>
      </c>
      <c r="C160" s="40" t="s">
        <v>61</v>
      </c>
      <c r="D160" s="29" t="s">
        <v>62</v>
      </c>
      <c r="E160" s="29">
        <v>24.0</v>
      </c>
      <c r="F160" s="29">
        <v>12.0</v>
      </c>
      <c r="G160" s="29">
        <v>12.0</v>
      </c>
      <c r="H160" s="29" t="s">
        <v>197</v>
      </c>
      <c r="I160" s="46"/>
      <c r="J160" s="45"/>
      <c r="K160" s="30"/>
      <c r="L160" s="30"/>
      <c r="M160" s="45">
        <v>-0.8802</v>
      </c>
      <c r="N160" s="45">
        <v>0.4289</v>
      </c>
      <c r="O160" s="29">
        <v>365.21</v>
      </c>
      <c r="P160" s="30">
        <v>99.00402416</v>
      </c>
      <c r="Q160" s="29">
        <v>28.58</v>
      </c>
      <c r="R160" s="29">
        <v>463.58</v>
      </c>
      <c r="S160" s="30">
        <v>124.9155042</v>
      </c>
      <c r="T160" s="29">
        <v>36.06</v>
      </c>
      <c r="U160" s="30"/>
      <c r="V160" s="29">
        <v>-2.14</v>
      </c>
      <c r="W160" s="40">
        <v>0.04</v>
      </c>
      <c r="X160" s="31" t="s">
        <v>1062</v>
      </c>
      <c r="Y160" s="31" t="s">
        <v>1063</v>
      </c>
      <c r="Z160" s="29"/>
      <c r="AA160" s="29"/>
      <c r="AB160" s="30"/>
      <c r="AC160" s="30"/>
      <c r="AD160" s="29"/>
      <c r="AE160" s="29"/>
      <c r="AF160" s="30"/>
      <c r="AG160" s="29" t="s">
        <v>374</v>
      </c>
      <c r="AH160" s="40" t="s">
        <v>581</v>
      </c>
      <c r="AI160" s="29">
        <v>0.0</v>
      </c>
      <c r="AJ160" s="40">
        <v>1.0</v>
      </c>
      <c r="AK160" s="40" t="s">
        <v>105</v>
      </c>
      <c r="AL160" s="29" t="s">
        <v>583</v>
      </c>
      <c r="AM160" s="29" t="s">
        <v>107</v>
      </c>
      <c r="AN160" s="54" t="s">
        <v>584</v>
      </c>
      <c r="AO160" s="29" t="s">
        <v>585</v>
      </c>
      <c r="AP160" s="40" t="s">
        <v>212</v>
      </c>
      <c r="AQ160" s="40" t="s">
        <v>75</v>
      </c>
      <c r="AR160" s="29">
        <v>0.0</v>
      </c>
      <c r="AS160" s="29">
        <v>20.0</v>
      </c>
      <c r="AT160" s="29">
        <v>1.0</v>
      </c>
      <c r="AU160" s="29">
        <v>10.0</v>
      </c>
      <c r="AV160" s="29">
        <v>0.0</v>
      </c>
      <c r="AW160" s="29">
        <v>0.0</v>
      </c>
      <c r="AX160" s="33" t="s">
        <v>136</v>
      </c>
      <c r="AY160" s="33">
        <v>1.0</v>
      </c>
      <c r="AZ160" s="33">
        <v>2.0</v>
      </c>
      <c r="BA160" s="34">
        <v>1.0</v>
      </c>
      <c r="BB160" s="34">
        <v>0.0</v>
      </c>
      <c r="BC160" s="34">
        <v>0.0</v>
      </c>
      <c r="BD160" s="35">
        <v>0.0</v>
      </c>
      <c r="BE160" s="35">
        <v>0.0</v>
      </c>
      <c r="BF160" s="35" t="s">
        <v>1089</v>
      </c>
      <c r="BG160" s="34">
        <v>24.0</v>
      </c>
      <c r="BH160" s="34">
        <v>25.88</v>
      </c>
      <c r="BI160" s="34">
        <v>1.07</v>
      </c>
      <c r="BJ160" s="34">
        <v>15.0</v>
      </c>
      <c r="BK160" s="34">
        <v>0.0</v>
      </c>
      <c r="BL160" s="34">
        <v>0.0</v>
      </c>
      <c r="BM160" s="34">
        <v>0.0</v>
      </c>
      <c r="BN160" s="34">
        <v>0.0286</v>
      </c>
      <c r="BO160" s="34">
        <v>0.0286</v>
      </c>
      <c r="BP160" s="34" t="s">
        <v>63</v>
      </c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43" t="s">
        <v>1262</v>
      </c>
    </row>
    <row r="161" ht="15.75" customHeight="1">
      <c r="A161" s="40" t="s">
        <v>587</v>
      </c>
      <c r="B161" s="18" t="s">
        <v>1078</v>
      </c>
      <c r="C161" s="40" t="s">
        <v>61</v>
      </c>
      <c r="D161" s="29" t="s">
        <v>62</v>
      </c>
      <c r="E161" s="29">
        <v>24.0</v>
      </c>
      <c r="F161" s="29">
        <v>12.0</v>
      </c>
      <c r="G161" s="29">
        <v>12.0</v>
      </c>
      <c r="H161" s="29" t="s">
        <v>197</v>
      </c>
      <c r="I161" s="46"/>
      <c r="J161" s="45"/>
      <c r="K161" s="30"/>
      <c r="L161" s="30"/>
      <c r="M161" s="45">
        <v>-0.8802</v>
      </c>
      <c r="N161" s="45">
        <v>0.4289</v>
      </c>
      <c r="O161" s="29">
        <v>363.29</v>
      </c>
      <c r="P161" s="30">
        <v>116.8787885</v>
      </c>
      <c r="Q161" s="29">
        <v>33.74</v>
      </c>
      <c r="R161" s="29">
        <v>320.39</v>
      </c>
      <c r="S161" s="30">
        <v>139.464731</v>
      </c>
      <c r="T161" s="29">
        <v>40.26</v>
      </c>
      <c r="U161" s="30"/>
      <c r="V161" s="29">
        <v>0.82</v>
      </c>
      <c r="W161" s="40">
        <v>0.42</v>
      </c>
      <c r="X161" s="31" t="s">
        <v>1062</v>
      </c>
      <c r="Y161" s="31" t="s">
        <v>1063</v>
      </c>
      <c r="Z161" s="29"/>
      <c r="AA161" s="29"/>
      <c r="AB161" s="30"/>
      <c r="AC161" s="30"/>
      <c r="AD161" s="29"/>
      <c r="AE161" s="29"/>
      <c r="AF161" s="30"/>
      <c r="AG161" s="29" t="s">
        <v>374</v>
      </c>
      <c r="AH161" s="40" t="s">
        <v>581</v>
      </c>
      <c r="AI161" s="40">
        <v>0.0</v>
      </c>
      <c r="AJ161" s="40">
        <v>1.0</v>
      </c>
      <c r="AK161" s="40" t="s">
        <v>105</v>
      </c>
      <c r="AL161" s="29" t="s">
        <v>589</v>
      </c>
      <c r="AM161" s="29" t="s">
        <v>107</v>
      </c>
      <c r="AN161" s="54" t="s">
        <v>584</v>
      </c>
      <c r="AO161" s="29" t="s">
        <v>585</v>
      </c>
      <c r="AP161" s="40" t="s">
        <v>212</v>
      </c>
      <c r="AQ161" s="40" t="s">
        <v>75</v>
      </c>
      <c r="AR161" s="29">
        <v>0.0</v>
      </c>
      <c r="AS161" s="29">
        <v>20.0</v>
      </c>
      <c r="AT161" s="29">
        <v>1.0</v>
      </c>
      <c r="AU161" s="29">
        <v>10.0</v>
      </c>
      <c r="AV161" s="29">
        <v>0.0</v>
      </c>
      <c r="AW161" s="29">
        <v>0.0</v>
      </c>
      <c r="AX161" s="33" t="s">
        <v>136</v>
      </c>
      <c r="AY161" s="33">
        <v>1.0</v>
      </c>
      <c r="AZ161" s="33">
        <v>2.0</v>
      </c>
      <c r="BA161" s="34">
        <v>1.0</v>
      </c>
      <c r="BB161" s="34">
        <v>0.0</v>
      </c>
      <c r="BC161" s="34">
        <v>0.0</v>
      </c>
      <c r="BD161" s="35">
        <v>0.0</v>
      </c>
      <c r="BE161" s="35">
        <v>0.0</v>
      </c>
      <c r="BF161" s="35" t="s">
        <v>1089</v>
      </c>
      <c r="BG161" s="34"/>
      <c r="BH161" s="34"/>
      <c r="BI161" s="34"/>
      <c r="BJ161" s="34"/>
      <c r="BK161" s="34">
        <v>0.0</v>
      </c>
      <c r="BL161" s="34">
        <v>0.0</v>
      </c>
      <c r="BM161" s="34">
        <v>0.0</v>
      </c>
      <c r="BN161" s="34">
        <v>0.0286</v>
      </c>
      <c r="BO161" s="34">
        <v>0.0286</v>
      </c>
      <c r="BP161" s="34" t="s">
        <v>63</v>
      </c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43" t="s">
        <v>1262</v>
      </c>
    </row>
    <row r="162" ht="15.75" customHeight="1">
      <c r="A162" s="49" t="s">
        <v>591</v>
      </c>
      <c r="B162" s="18" t="s">
        <v>1078</v>
      </c>
      <c r="C162" s="40" t="s">
        <v>93</v>
      </c>
      <c r="D162" s="40" t="s">
        <v>62</v>
      </c>
      <c r="E162" s="40">
        <v>29.0</v>
      </c>
      <c r="F162" s="40">
        <v>29.0</v>
      </c>
      <c r="G162" s="40">
        <v>29.0</v>
      </c>
      <c r="H162" s="30" t="s">
        <v>233</v>
      </c>
      <c r="I162" s="46">
        <v>0.5536365324</v>
      </c>
      <c r="J162" s="45">
        <v>-0.5387</v>
      </c>
      <c r="K162" s="40"/>
      <c r="L162" s="40"/>
      <c r="M162" s="30"/>
      <c r="N162" s="30"/>
      <c r="O162" s="40">
        <v>0.58</v>
      </c>
      <c r="P162" s="30">
        <v>0.4846648326</v>
      </c>
      <c r="Q162" s="40">
        <v>0.09</v>
      </c>
      <c r="R162" s="40">
        <v>0.38</v>
      </c>
      <c r="S162" s="30">
        <v>0.1615549442</v>
      </c>
      <c r="T162" s="40">
        <v>0.03</v>
      </c>
      <c r="U162" s="40"/>
      <c r="V162" s="40"/>
      <c r="W162" s="40">
        <v>0.008</v>
      </c>
      <c r="X162" s="31" t="s">
        <v>1079</v>
      </c>
      <c r="Y162" s="31" t="s">
        <v>1063</v>
      </c>
      <c r="Z162" s="29"/>
      <c r="AA162" s="40"/>
      <c r="AB162" s="30"/>
      <c r="AC162" s="30"/>
      <c r="AD162" s="29">
        <v>0.56</v>
      </c>
      <c r="AE162" s="30"/>
      <c r="AF162" s="31" t="s">
        <v>1263</v>
      </c>
      <c r="AG162" s="40" t="s">
        <v>592</v>
      </c>
      <c r="AH162" s="40" t="s">
        <v>357</v>
      </c>
      <c r="AI162" s="40">
        <v>0.0</v>
      </c>
      <c r="AJ162" s="40">
        <v>1.0</v>
      </c>
      <c r="AK162" s="40" t="s">
        <v>417</v>
      </c>
      <c r="AL162" s="40" t="s">
        <v>114</v>
      </c>
      <c r="AM162" s="40" t="s">
        <v>71</v>
      </c>
      <c r="AN162" s="40" t="s">
        <v>237</v>
      </c>
      <c r="AO162" s="40"/>
      <c r="AP162" s="40" t="s">
        <v>117</v>
      </c>
      <c r="AQ162" s="40" t="s">
        <v>132</v>
      </c>
      <c r="AR162" s="40">
        <v>0.0</v>
      </c>
      <c r="AS162" s="40">
        <v>10.0</v>
      </c>
      <c r="AT162" s="40">
        <v>1.5</v>
      </c>
      <c r="AU162" s="40">
        <v>10.0</v>
      </c>
      <c r="AV162" s="40">
        <v>0.0</v>
      </c>
      <c r="AW162" s="40">
        <v>1.0</v>
      </c>
      <c r="AX162" s="33" t="s">
        <v>23</v>
      </c>
      <c r="AY162" s="41">
        <v>0.0</v>
      </c>
      <c r="AZ162" s="33">
        <v>2.0</v>
      </c>
      <c r="BA162" s="38">
        <v>1.0</v>
      </c>
      <c r="BB162" s="34">
        <v>1.0</v>
      </c>
      <c r="BC162" s="34">
        <v>1.0</v>
      </c>
      <c r="BD162" s="35">
        <v>0.0</v>
      </c>
      <c r="BE162" s="35">
        <v>1.0</v>
      </c>
      <c r="BF162" s="35" t="s">
        <v>1089</v>
      </c>
      <c r="BG162" s="38">
        <v>31.0</v>
      </c>
      <c r="BH162" s="38">
        <v>26.0</v>
      </c>
      <c r="BI162" s="38"/>
      <c r="BJ162" s="38">
        <v>9.0</v>
      </c>
      <c r="BK162" s="38">
        <v>0.0</v>
      </c>
      <c r="BL162" s="38">
        <v>1.0</v>
      </c>
      <c r="BM162" s="38">
        <v>0.0</v>
      </c>
      <c r="BN162" s="38">
        <v>0.086</v>
      </c>
      <c r="BO162" s="38">
        <v>0.043</v>
      </c>
      <c r="BP162" s="34" t="s">
        <v>63</v>
      </c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 t="s">
        <v>1264</v>
      </c>
      <c r="CK162" s="39" t="s">
        <v>1265</v>
      </c>
    </row>
    <row r="163" ht="15.75" customHeight="1">
      <c r="A163" s="28" t="s">
        <v>595</v>
      </c>
      <c r="B163" s="18" t="s">
        <v>1078</v>
      </c>
      <c r="C163" s="30" t="s">
        <v>93</v>
      </c>
      <c r="D163" s="40" t="s">
        <v>180</v>
      </c>
      <c r="E163" s="30">
        <v>17.0</v>
      </c>
      <c r="F163" s="30">
        <v>17.0</v>
      </c>
      <c r="G163" s="30">
        <v>17.0</v>
      </c>
      <c r="H163" s="29" t="s">
        <v>110</v>
      </c>
      <c r="I163" s="30"/>
      <c r="J163" s="30"/>
      <c r="K163" s="30"/>
      <c r="L163" s="30"/>
      <c r="M163" s="30"/>
      <c r="N163" s="30"/>
      <c r="O163" s="30">
        <v>1.78</v>
      </c>
      <c r="P163" s="30">
        <v>4.123105626</v>
      </c>
      <c r="Q163" s="30">
        <v>1.0</v>
      </c>
      <c r="R163" s="30">
        <v>-0.7</v>
      </c>
      <c r="S163" s="30">
        <v>3.587101894</v>
      </c>
      <c r="T163" s="30">
        <v>0.87</v>
      </c>
      <c r="U163" s="30"/>
      <c r="V163" s="30"/>
      <c r="W163" s="30"/>
      <c r="X163" s="31" t="s">
        <v>1079</v>
      </c>
      <c r="Y163" s="31" t="s">
        <v>1063</v>
      </c>
      <c r="Z163" s="29"/>
      <c r="AA163" s="30"/>
      <c r="AB163" s="30"/>
      <c r="AC163" s="30"/>
      <c r="AD163" s="30"/>
      <c r="AE163" s="30"/>
      <c r="AF163" s="31"/>
      <c r="AG163" s="30" t="s">
        <v>596</v>
      </c>
      <c r="AH163" s="30" t="s">
        <v>112</v>
      </c>
      <c r="AI163" s="30">
        <v>1.0</v>
      </c>
      <c r="AJ163" s="30">
        <v>0.0</v>
      </c>
      <c r="AK163" s="30" t="s">
        <v>68</v>
      </c>
      <c r="AL163" s="30" t="s">
        <v>252</v>
      </c>
      <c r="AM163" s="30" t="s">
        <v>71</v>
      </c>
      <c r="AN163" s="30" t="s">
        <v>144</v>
      </c>
      <c r="AO163" s="30" t="s">
        <v>154</v>
      </c>
      <c r="AP163" s="40" t="s">
        <v>74</v>
      </c>
      <c r="AQ163" s="40" t="s">
        <v>132</v>
      </c>
      <c r="AR163" s="30">
        <v>0.0</v>
      </c>
      <c r="AS163" s="30">
        <v>0.75</v>
      </c>
      <c r="AT163" s="30">
        <v>0.52</v>
      </c>
      <c r="AU163" s="30">
        <v>25.0</v>
      </c>
      <c r="AV163" s="30">
        <v>1.0</v>
      </c>
      <c r="AW163" s="30">
        <v>0.0</v>
      </c>
      <c r="AX163" s="33" t="s">
        <v>136</v>
      </c>
      <c r="AY163" s="33">
        <v>0.0</v>
      </c>
      <c r="AZ163" s="33">
        <v>1.0</v>
      </c>
      <c r="BA163" s="36">
        <v>1.0</v>
      </c>
      <c r="BB163" s="34">
        <v>1.0</v>
      </c>
      <c r="BC163" s="34">
        <v>0.0</v>
      </c>
      <c r="BD163" s="35"/>
      <c r="BE163" s="35"/>
      <c r="BF163" s="35"/>
      <c r="BG163" s="36">
        <v>18.0</v>
      </c>
      <c r="BH163" s="36">
        <v>65.0</v>
      </c>
      <c r="BI163" s="36">
        <v>1.0</v>
      </c>
      <c r="BJ163" s="36">
        <v>8.0</v>
      </c>
      <c r="BK163" s="36">
        <v>0.0</v>
      </c>
      <c r="BL163" s="36">
        <v>0.0</v>
      </c>
      <c r="BM163" s="48">
        <v>1.0</v>
      </c>
      <c r="BN163" s="36"/>
      <c r="BO163" s="36">
        <v>0.522</v>
      </c>
      <c r="BP163" s="34" t="s">
        <v>91</v>
      </c>
      <c r="BQ163" s="37"/>
      <c r="BR163" s="37"/>
      <c r="BS163" s="37"/>
      <c r="BT163" s="37"/>
      <c r="BU163" s="37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 t="s">
        <v>1104</v>
      </c>
      <c r="CK163" s="43" t="s">
        <v>594</v>
      </c>
    </row>
    <row r="164" ht="15.75" customHeight="1">
      <c r="A164" s="29" t="s">
        <v>1266</v>
      </c>
      <c r="B164" s="18" t="s">
        <v>1189</v>
      </c>
      <c r="C164" s="40" t="s">
        <v>93</v>
      </c>
      <c r="D164" s="40" t="s">
        <v>180</v>
      </c>
      <c r="E164" s="40">
        <v>17.0</v>
      </c>
      <c r="F164" s="40">
        <v>17.0</v>
      </c>
      <c r="G164" s="40">
        <v>17.0</v>
      </c>
      <c r="H164" s="29" t="s">
        <v>110</v>
      </c>
      <c r="I164" s="30"/>
      <c r="J164" s="30"/>
      <c r="K164" s="30"/>
      <c r="L164" s="30"/>
      <c r="M164" s="30"/>
      <c r="N164" s="30"/>
      <c r="O164" s="40"/>
      <c r="P164" s="30"/>
      <c r="Q164" s="40"/>
      <c r="R164" s="30"/>
      <c r="S164" s="30"/>
      <c r="T164" s="40"/>
      <c r="U164" s="30"/>
      <c r="V164" s="40"/>
      <c r="W164" s="30"/>
      <c r="X164" s="31" t="s">
        <v>1079</v>
      </c>
      <c r="Y164" s="31" t="s">
        <v>1068</v>
      </c>
      <c r="Z164" s="30"/>
      <c r="AA164" s="30"/>
      <c r="AB164" s="30"/>
      <c r="AC164" s="30"/>
      <c r="AD164" s="30"/>
      <c r="AE164" s="30"/>
      <c r="AF164" s="30"/>
      <c r="AG164" s="40" t="s">
        <v>604</v>
      </c>
      <c r="AH164" s="40" t="s">
        <v>112</v>
      </c>
      <c r="AI164" s="40">
        <v>1.0</v>
      </c>
      <c r="AJ164" s="40">
        <v>0.0</v>
      </c>
      <c r="AK164" s="40" t="s">
        <v>68</v>
      </c>
      <c r="AL164" s="40" t="s">
        <v>252</v>
      </c>
      <c r="AM164" s="40" t="s">
        <v>71</v>
      </c>
      <c r="AN164" s="40" t="s">
        <v>144</v>
      </c>
      <c r="AO164" s="40" t="s">
        <v>154</v>
      </c>
      <c r="AP164" s="40" t="s">
        <v>74</v>
      </c>
      <c r="AQ164" s="40" t="s">
        <v>132</v>
      </c>
      <c r="AR164" s="40">
        <v>0.0</v>
      </c>
      <c r="AS164" s="40">
        <v>0.75</v>
      </c>
      <c r="AT164" s="40">
        <v>0.52</v>
      </c>
      <c r="AU164" s="40">
        <v>25.0</v>
      </c>
      <c r="AV164" s="40">
        <v>1.0</v>
      </c>
      <c r="AW164" s="40">
        <v>0.0</v>
      </c>
      <c r="AX164" s="33" t="s">
        <v>136</v>
      </c>
      <c r="AY164" s="33">
        <v>0.0</v>
      </c>
      <c r="AZ164" s="33">
        <v>1.0</v>
      </c>
      <c r="BA164" s="38">
        <v>1.0</v>
      </c>
      <c r="BB164" s="34">
        <v>1.0</v>
      </c>
      <c r="BC164" s="34">
        <v>0.0</v>
      </c>
      <c r="BD164" s="36"/>
      <c r="BE164" s="36"/>
      <c r="BF164" s="36"/>
      <c r="BG164" s="38">
        <v>18.0</v>
      </c>
      <c r="BH164" s="38">
        <v>65.0</v>
      </c>
      <c r="BI164" s="38">
        <v>1.0</v>
      </c>
      <c r="BJ164" s="38">
        <v>8.0</v>
      </c>
      <c r="BK164" s="38">
        <v>0.0</v>
      </c>
      <c r="BL164" s="38">
        <v>0.0</v>
      </c>
      <c r="BM164" s="48">
        <v>1.0</v>
      </c>
      <c r="BN164" s="36"/>
      <c r="BO164" s="38">
        <v>0.522</v>
      </c>
      <c r="BP164" s="34" t="s">
        <v>91</v>
      </c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8" t="s">
        <v>1104</v>
      </c>
      <c r="CK164" s="43" t="s">
        <v>594</v>
      </c>
    </row>
    <row r="165" ht="15.75" customHeight="1">
      <c r="A165" s="29" t="s">
        <v>598</v>
      </c>
      <c r="B165" s="18" t="s">
        <v>1061</v>
      </c>
      <c r="C165" s="30" t="s">
        <v>93</v>
      </c>
      <c r="D165" s="40" t="s">
        <v>180</v>
      </c>
      <c r="E165" s="30">
        <v>18.0</v>
      </c>
      <c r="F165" s="30">
        <v>18.0</v>
      </c>
      <c r="G165" s="30">
        <v>18.0</v>
      </c>
      <c r="H165" s="29" t="s">
        <v>110</v>
      </c>
      <c r="I165" s="30"/>
      <c r="J165" s="30"/>
      <c r="K165" s="30"/>
      <c r="L165" s="30"/>
      <c r="M165" s="30"/>
      <c r="N165" s="30"/>
      <c r="O165" s="40">
        <v>-2.504456328</v>
      </c>
      <c r="P165" s="30">
        <v>4.348517638</v>
      </c>
      <c r="Q165" s="40">
        <v>1.024955437</v>
      </c>
      <c r="R165" s="30">
        <v>-2.923351159</v>
      </c>
      <c r="S165" s="30">
        <v>10.05831036</v>
      </c>
      <c r="T165" s="40">
        <v>2.370766488</v>
      </c>
      <c r="U165" s="30"/>
      <c r="V165" s="30"/>
      <c r="W165" s="30"/>
      <c r="X165" s="31" t="s">
        <v>1079</v>
      </c>
      <c r="Y165" s="31" t="s">
        <v>1063</v>
      </c>
      <c r="Z165" s="29"/>
      <c r="AA165" s="30"/>
      <c r="AB165" s="30"/>
      <c r="AC165" s="30"/>
      <c r="AD165" s="30"/>
      <c r="AE165" s="30"/>
      <c r="AF165" s="31"/>
      <c r="AG165" s="30" t="s">
        <v>157</v>
      </c>
      <c r="AH165" s="30" t="s">
        <v>112</v>
      </c>
      <c r="AI165" s="30">
        <v>1.0</v>
      </c>
      <c r="AJ165" s="30">
        <v>0.0</v>
      </c>
      <c r="AK165" s="30" t="s">
        <v>68</v>
      </c>
      <c r="AL165" s="30" t="s">
        <v>252</v>
      </c>
      <c r="AM165" s="30" t="s">
        <v>71</v>
      </c>
      <c r="AN165" s="30" t="s">
        <v>144</v>
      </c>
      <c r="AO165" s="30" t="s">
        <v>154</v>
      </c>
      <c r="AP165" s="40" t="s">
        <v>74</v>
      </c>
      <c r="AQ165" s="40" t="s">
        <v>132</v>
      </c>
      <c r="AR165" s="30">
        <v>0.0</v>
      </c>
      <c r="AS165" s="30">
        <v>0.75</v>
      </c>
      <c r="AT165" s="30">
        <v>0.52</v>
      </c>
      <c r="AU165" s="30">
        <v>25.0</v>
      </c>
      <c r="AV165" s="30">
        <v>1.0</v>
      </c>
      <c r="AW165" s="30">
        <v>0.0</v>
      </c>
      <c r="AX165" s="33" t="s">
        <v>136</v>
      </c>
      <c r="AY165" s="33">
        <v>0.0</v>
      </c>
      <c r="AZ165" s="33">
        <v>1.0</v>
      </c>
      <c r="BA165" s="36">
        <v>1.0</v>
      </c>
      <c r="BB165" s="34">
        <v>1.0</v>
      </c>
      <c r="BC165" s="34">
        <v>0.0</v>
      </c>
      <c r="BD165" s="35"/>
      <c r="BE165" s="35"/>
      <c r="BF165" s="35"/>
      <c r="BG165" s="36">
        <v>18.0</v>
      </c>
      <c r="BH165" s="36">
        <v>65.0</v>
      </c>
      <c r="BI165" s="36">
        <v>1.0</v>
      </c>
      <c r="BJ165" s="36">
        <v>8.0</v>
      </c>
      <c r="BK165" s="36">
        <v>0.0</v>
      </c>
      <c r="BL165" s="36">
        <v>0.0</v>
      </c>
      <c r="BM165" s="48">
        <v>1.0</v>
      </c>
      <c r="BN165" s="36"/>
      <c r="BO165" s="36">
        <v>0.522</v>
      </c>
      <c r="BP165" s="34" t="s">
        <v>91</v>
      </c>
      <c r="BQ165" s="37"/>
      <c r="BR165" s="37"/>
      <c r="BS165" s="37"/>
      <c r="BT165" s="37"/>
      <c r="BU165" s="37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 t="s">
        <v>1104</v>
      </c>
      <c r="CK165" s="43" t="s">
        <v>594</v>
      </c>
    </row>
    <row r="166" ht="15.75" customHeight="1">
      <c r="A166" s="28" t="s">
        <v>600</v>
      </c>
      <c r="B166" s="18" t="s">
        <v>1078</v>
      </c>
      <c r="C166" s="30" t="s">
        <v>93</v>
      </c>
      <c r="D166" s="40" t="s">
        <v>601</v>
      </c>
      <c r="E166" s="30">
        <v>15.0</v>
      </c>
      <c r="F166" s="30">
        <v>15.0</v>
      </c>
      <c r="G166" s="30">
        <v>15.0</v>
      </c>
      <c r="H166" s="29" t="s">
        <v>110</v>
      </c>
      <c r="I166" s="30">
        <v>0.5605557741</v>
      </c>
      <c r="J166" s="30">
        <v>0.53</v>
      </c>
      <c r="K166" s="30"/>
      <c r="L166" s="30"/>
      <c r="M166" s="30"/>
      <c r="N166" s="30"/>
      <c r="O166" s="40">
        <v>2.89</v>
      </c>
      <c r="P166" s="30">
        <v>5.236431565</v>
      </c>
      <c r="Q166" s="40">
        <v>1.352040816</v>
      </c>
      <c r="R166" s="40">
        <v>-0.96</v>
      </c>
      <c r="S166" s="30">
        <v>8.180689313</v>
      </c>
      <c r="T166" s="40">
        <v>2.112244898</v>
      </c>
      <c r="U166" s="30"/>
      <c r="V166" s="30"/>
      <c r="W166" s="30"/>
      <c r="X166" s="31" t="s">
        <v>1079</v>
      </c>
      <c r="Y166" s="31" t="s">
        <v>1063</v>
      </c>
      <c r="Z166" s="29"/>
      <c r="AA166" s="30"/>
      <c r="AB166" s="30"/>
      <c r="AC166" s="30"/>
      <c r="AD166" s="30"/>
      <c r="AE166" s="30"/>
      <c r="AF166" s="31"/>
      <c r="AG166" s="30" t="s">
        <v>602</v>
      </c>
      <c r="AH166" s="30" t="s">
        <v>357</v>
      </c>
      <c r="AI166" s="30">
        <v>0.0</v>
      </c>
      <c r="AJ166" s="30">
        <v>1.0</v>
      </c>
      <c r="AK166" s="30" t="s">
        <v>183</v>
      </c>
      <c r="AL166" s="30" t="s">
        <v>252</v>
      </c>
      <c r="AM166" s="30" t="s">
        <v>71</v>
      </c>
      <c r="AN166" s="30" t="s">
        <v>144</v>
      </c>
      <c r="AO166" s="30" t="s">
        <v>154</v>
      </c>
      <c r="AP166" s="40" t="s">
        <v>74</v>
      </c>
      <c r="AQ166" s="40" t="s">
        <v>132</v>
      </c>
      <c r="AR166" s="30">
        <v>0.0</v>
      </c>
      <c r="AS166" s="30">
        <v>0.75</v>
      </c>
      <c r="AT166" s="30">
        <v>0.52</v>
      </c>
      <c r="AU166" s="30">
        <v>25.0</v>
      </c>
      <c r="AV166" s="30">
        <v>1.0</v>
      </c>
      <c r="AW166" s="30">
        <v>0.0</v>
      </c>
      <c r="AX166" s="33" t="s">
        <v>136</v>
      </c>
      <c r="AY166" s="33">
        <v>0.0</v>
      </c>
      <c r="AZ166" s="33">
        <v>1.0</v>
      </c>
      <c r="BA166" s="36">
        <v>1.0</v>
      </c>
      <c r="BB166" s="34">
        <v>1.0</v>
      </c>
      <c r="BC166" s="34">
        <v>0.0</v>
      </c>
      <c r="BD166" s="35"/>
      <c r="BE166" s="35"/>
      <c r="BF166" s="35"/>
      <c r="BG166" s="36">
        <v>16.0</v>
      </c>
      <c r="BH166" s="36">
        <v>70.6</v>
      </c>
      <c r="BI166" s="36">
        <v>8.9</v>
      </c>
      <c r="BJ166" s="36">
        <v>9.0</v>
      </c>
      <c r="BK166" s="36">
        <v>0.0</v>
      </c>
      <c r="BL166" s="36">
        <v>0.0</v>
      </c>
      <c r="BM166" s="48">
        <v>1.0</v>
      </c>
      <c r="BN166" s="36"/>
      <c r="BO166" s="36">
        <v>0.522</v>
      </c>
      <c r="BP166" s="34" t="s">
        <v>91</v>
      </c>
      <c r="BQ166" s="37"/>
      <c r="BR166" s="37"/>
      <c r="BS166" s="37"/>
      <c r="BT166" s="37"/>
      <c r="BU166" s="37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 t="s">
        <v>1104</v>
      </c>
      <c r="CK166" s="43" t="s">
        <v>599</v>
      </c>
    </row>
    <row r="167" ht="15.75" customHeight="1">
      <c r="A167" s="29" t="s">
        <v>603</v>
      </c>
      <c r="B167" s="18" t="s">
        <v>1078</v>
      </c>
      <c r="C167" s="30" t="s">
        <v>93</v>
      </c>
      <c r="D167" s="40" t="s">
        <v>601</v>
      </c>
      <c r="E167" s="30">
        <v>15.0</v>
      </c>
      <c r="F167" s="30">
        <v>15.0</v>
      </c>
      <c r="G167" s="30">
        <v>15.0</v>
      </c>
      <c r="H167" s="29" t="s">
        <v>110</v>
      </c>
      <c r="I167" s="30">
        <v>-0.1719521898</v>
      </c>
      <c r="J167" s="30">
        <v>-0.1626</v>
      </c>
      <c r="K167" s="30"/>
      <c r="L167" s="30"/>
      <c r="M167" s="30"/>
      <c r="N167" s="30"/>
      <c r="O167" s="40">
        <v>-8.37</v>
      </c>
      <c r="P167" s="30">
        <v>16.30209827</v>
      </c>
      <c r="Q167" s="40">
        <v>4.209183673</v>
      </c>
      <c r="R167" s="40">
        <v>-4.95</v>
      </c>
      <c r="S167" s="30">
        <v>22.92173817</v>
      </c>
      <c r="T167" s="40">
        <v>5.918367347</v>
      </c>
      <c r="U167" s="30"/>
      <c r="V167" s="30"/>
      <c r="W167" s="30"/>
      <c r="X167" s="31" t="s">
        <v>1079</v>
      </c>
      <c r="Y167" s="31" t="s">
        <v>1063</v>
      </c>
      <c r="Z167" s="29"/>
      <c r="AA167" s="30"/>
      <c r="AB167" s="30"/>
      <c r="AC167" s="30"/>
      <c r="AD167" s="30"/>
      <c r="AE167" s="30"/>
      <c r="AF167" s="31"/>
      <c r="AG167" s="30" t="s">
        <v>604</v>
      </c>
      <c r="AH167" s="30" t="s">
        <v>357</v>
      </c>
      <c r="AI167" s="30">
        <v>0.0</v>
      </c>
      <c r="AJ167" s="30">
        <v>1.0</v>
      </c>
      <c r="AK167" s="30" t="s">
        <v>183</v>
      </c>
      <c r="AL167" s="30" t="s">
        <v>252</v>
      </c>
      <c r="AM167" s="30" t="s">
        <v>71</v>
      </c>
      <c r="AN167" s="30" t="s">
        <v>144</v>
      </c>
      <c r="AO167" s="30" t="s">
        <v>154</v>
      </c>
      <c r="AP167" s="40" t="s">
        <v>74</v>
      </c>
      <c r="AQ167" s="40" t="s">
        <v>132</v>
      </c>
      <c r="AR167" s="30">
        <v>0.0</v>
      </c>
      <c r="AS167" s="30">
        <v>0.75</v>
      </c>
      <c r="AT167" s="30">
        <v>0.52</v>
      </c>
      <c r="AU167" s="30">
        <v>25.0</v>
      </c>
      <c r="AV167" s="30">
        <v>1.0</v>
      </c>
      <c r="AW167" s="30">
        <v>0.0</v>
      </c>
      <c r="AX167" s="33" t="s">
        <v>136</v>
      </c>
      <c r="AY167" s="33">
        <v>0.0</v>
      </c>
      <c r="AZ167" s="33">
        <v>1.0</v>
      </c>
      <c r="BA167" s="36">
        <v>1.0</v>
      </c>
      <c r="BB167" s="34">
        <v>1.0</v>
      </c>
      <c r="BC167" s="34">
        <v>0.0</v>
      </c>
      <c r="BD167" s="35"/>
      <c r="BE167" s="35"/>
      <c r="BF167" s="35"/>
      <c r="BG167" s="36">
        <v>16.0</v>
      </c>
      <c r="BH167" s="36">
        <v>70.6</v>
      </c>
      <c r="BI167" s="36">
        <v>8.9</v>
      </c>
      <c r="BJ167" s="36">
        <v>9.0</v>
      </c>
      <c r="BK167" s="36">
        <v>0.0</v>
      </c>
      <c r="BL167" s="36">
        <v>0.0</v>
      </c>
      <c r="BM167" s="48">
        <v>1.0</v>
      </c>
      <c r="BN167" s="36"/>
      <c r="BO167" s="36">
        <v>0.522</v>
      </c>
      <c r="BP167" s="34" t="s">
        <v>91</v>
      </c>
      <c r="BQ167" s="37"/>
      <c r="BR167" s="37"/>
      <c r="BS167" s="37"/>
      <c r="BT167" s="37"/>
      <c r="BU167" s="37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 t="s">
        <v>1104</v>
      </c>
      <c r="CK167" s="43" t="s">
        <v>599</v>
      </c>
    </row>
    <row r="168" ht="15.75" customHeight="1">
      <c r="A168" s="29" t="s">
        <v>1267</v>
      </c>
      <c r="B168" s="18" t="s">
        <v>1189</v>
      </c>
      <c r="C168" s="40" t="s">
        <v>93</v>
      </c>
      <c r="D168" s="40" t="s">
        <v>601</v>
      </c>
      <c r="E168" s="40">
        <v>15.0</v>
      </c>
      <c r="F168" s="40">
        <v>15.0</v>
      </c>
      <c r="G168" s="40">
        <v>15.0</v>
      </c>
      <c r="H168" s="29" t="s">
        <v>110</v>
      </c>
      <c r="I168" s="30"/>
      <c r="J168" s="30"/>
      <c r="K168" s="30"/>
      <c r="L168" s="30"/>
      <c r="M168" s="30"/>
      <c r="N168" s="30"/>
      <c r="O168" s="40"/>
      <c r="P168" s="40"/>
      <c r="Q168" s="30"/>
      <c r="R168" s="40"/>
      <c r="S168" s="40"/>
      <c r="T168" s="40"/>
      <c r="U168" s="30"/>
      <c r="V168" s="40"/>
      <c r="W168" s="30"/>
      <c r="X168" s="31" t="s">
        <v>1079</v>
      </c>
      <c r="Y168" s="31" t="s">
        <v>1068</v>
      </c>
      <c r="Z168" s="30"/>
      <c r="AA168" s="30"/>
      <c r="AB168" s="30"/>
      <c r="AC168" s="30"/>
      <c r="AD168" s="30"/>
      <c r="AE168" s="30"/>
      <c r="AF168" s="30"/>
      <c r="AG168" s="40" t="s">
        <v>157</v>
      </c>
      <c r="AH168" s="40" t="s">
        <v>357</v>
      </c>
      <c r="AI168" s="40">
        <v>0.0</v>
      </c>
      <c r="AJ168" s="40">
        <v>1.0</v>
      </c>
      <c r="AK168" s="40" t="s">
        <v>183</v>
      </c>
      <c r="AL168" s="40" t="s">
        <v>252</v>
      </c>
      <c r="AM168" s="40" t="s">
        <v>71</v>
      </c>
      <c r="AN168" s="40" t="s">
        <v>144</v>
      </c>
      <c r="AO168" s="40" t="s">
        <v>154</v>
      </c>
      <c r="AP168" s="40" t="s">
        <v>74</v>
      </c>
      <c r="AQ168" s="40" t="s">
        <v>132</v>
      </c>
      <c r="AR168" s="40">
        <v>0.0</v>
      </c>
      <c r="AS168" s="40">
        <v>0.75</v>
      </c>
      <c r="AT168" s="40">
        <v>0.52</v>
      </c>
      <c r="AU168" s="40">
        <v>25.0</v>
      </c>
      <c r="AV168" s="40">
        <v>1.0</v>
      </c>
      <c r="AW168" s="40">
        <v>0.0</v>
      </c>
      <c r="AX168" s="33" t="s">
        <v>136</v>
      </c>
      <c r="AY168" s="33">
        <v>0.0</v>
      </c>
      <c r="AZ168" s="33">
        <v>1.0</v>
      </c>
      <c r="BA168" s="38">
        <v>1.0</v>
      </c>
      <c r="BB168" s="34">
        <v>1.0</v>
      </c>
      <c r="BC168" s="34">
        <v>0.0</v>
      </c>
      <c r="BD168" s="36"/>
      <c r="BE168" s="36"/>
      <c r="BF168" s="36"/>
      <c r="BG168" s="38">
        <v>16.0</v>
      </c>
      <c r="BH168" s="38">
        <v>70.6</v>
      </c>
      <c r="BI168" s="38">
        <v>8.9</v>
      </c>
      <c r="BJ168" s="38">
        <v>9.0</v>
      </c>
      <c r="BK168" s="38">
        <v>0.0</v>
      </c>
      <c r="BL168" s="38">
        <v>0.0</v>
      </c>
      <c r="BM168" s="48">
        <v>1.0</v>
      </c>
      <c r="BN168" s="36"/>
      <c r="BO168" s="38">
        <v>0.522</v>
      </c>
      <c r="BP168" s="34" t="s">
        <v>91</v>
      </c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8" t="s">
        <v>1104</v>
      </c>
      <c r="CK168" s="43" t="s">
        <v>599</v>
      </c>
    </row>
    <row r="169" ht="15.75" customHeight="1">
      <c r="A169" s="29" t="s">
        <v>618</v>
      </c>
      <c r="B169" s="18" t="s">
        <v>1078</v>
      </c>
      <c r="C169" s="29" t="s">
        <v>93</v>
      </c>
      <c r="D169" s="29" t="s">
        <v>62</v>
      </c>
      <c r="E169" s="29">
        <v>24.0</v>
      </c>
      <c r="F169" s="29">
        <v>24.0</v>
      </c>
      <c r="G169" s="29">
        <v>24.0</v>
      </c>
      <c r="H169" s="40" t="s">
        <v>110</v>
      </c>
      <c r="I169" s="46">
        <v>0.1260893781</v>
      </c>
      <c r="J169" s="45">
        <v>0.1219</v>
      </c>
      <c r="K169" s="29"/>
      <c r="L169" s="29"/>
      <c r="M169" s="29"/>
      <c r="N169" s="29"/>
      <c r="O169" s="29">
        <v>70.1</v>
      </c>
      <c r="P169" s="29">
        <v>14.3</v>
      </c>
      <c r="Q169" s="30"/>
      <c r="R169" s="29">
        <v>68.2</v>
      </c>
      <c r="S169" s="29">
        <v>15.8</v>
      </c>
      <c r="T169" s="30"/>
      <c r="U169" s="30"/>
      <c r="V169" s="30"/>
      <c r="W169" s="30"/>
      <c r="X169" s="31" t="s">
        <v>1079</v>
      </c>
      <c r="Y169" s="31" t="s">
        <v>1063</v>
      </c>
      <c r="Z169" s="30"/>
      <c r="AA169" s="30"/>
      <c r="AB169" s="30"/>
      <c r="AC169" s="30"/>
      <c r="AD169" s="29"/>
      <c r="AE169" s="29">
        <v>0.0</v>
      </c>
      <c r="AF169" s="31" t="s">
        <v>1064</v>
      </c>
      <c r="AG169" s="29" t="s">
        <v>619</v>
      </c>
      <c r="AH169" s="29" t="s">
        <v>620</v>
      </c>
      <c r="AI169" s="29">
        <v>1.0</v>
      </c>
      <c r="AJ169" s="30">
        <v>0.0</v>
      </c>
      <c r="AK169" s="30" t="s">
        <v>68</v>
      </c>
      <c r="AL169" s="29" t="s">
        <v>622</v>
      </c>
      <c r="AM169" s="29" t="s">
        <v>71</v>
      </c>
      <c r="AN169" s="29" t="s">
        <v>623</v>
      </c>
      <c r="AO169" s="29" t="s">
        <v>624</v>
      </c>
      <c r="AP169" s="30" t="s">
        <v>625</v>
      </c>
      <c r="AQ169" s="30" t="s">
        <v>75</v>
      </c>
      <c r="AR169" s="29">
        <v>0.0</v>
      </c>
      <c r="AS169" s="30" t="s">
        <v>626</v>
      </c>
      <c r="AT169" s="29">
        <v>2.0</v>
      </c>
      <c r="AU169" s="29">
        <v>10.0</v>
      </c>
      <c r="AV169" s="29">
        <v>0.0</v>
      </c>
      <c r="AW169" s="29">
        <v>0.0</v>
      </c>
      <c r="AX169" s="33" t="s">
        <v>23</v>
      </c>
      <c r="AY169" s="33">
        <v>1.0</v>
      </c>
      <c r="AZ169" s="33">
        <v>2.0</v>
      </c>
      <c r="BA169" s="34">
        <v>1.0</v>
      </c>
      <c r="BB169" s="34">
        <v>3.0</v>
      </c>
      <c r="BC169" s="34">
        <v>1.0</v>
      </c>
      <c r="BD169" s="35">
        <v>0.0</v>
      </c>
      <c r="BE169" s="35">
        <v>1.0</v>
      </c>
      <c r="BF169" s="35" t="s">
        <v>1066</v>
      </c>
      <c r="BG169" s="34">
        <v>24.0</v>
      </c>
      <c r="BH169" s="34">
        <v>23.5</v>
      </c>
      <c r="BI169" s="34">
        <v>3.1</v>
      </c>
      <c r="BJ169" s="34">
        <v>12.0</v>
      </c>
      <c r="BK169" s="34">
        <v>0.0</v>
      </c>
      <c r="BL169" s="34">
        <v>1.0</v>
      </c>
      <c r="BM169" s="34">
        <v>1.0</v>
      </c>
      <c r="BN169" s="34">
        <v>0.667</v>
      </c>
      <c r="BO169" s="34">
        <v>0.667</v>
      </c>
      <c r="BP169" s="34" t="s">
        <v>63</v>
      </c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4" t="s">
        <v>1268</v>
      </c>
      <c r="CK169" s="43" t="s">
        <v>1269</v>
      </c>
    </row>
    <row r="170" ht="15.75" hidden="1" customHeight="1">
      <c r="A170" s="29" t="s">
        <v>1270</v>
      </c>
      <c r="B170" s="18" t="s">
        <v>1078</v>
      </c>
      <c r="C170" s="29" t="s">
        <v>93</v>
      </c>
      <c r="D170" s="29" t="s">
        <v>62</v>
      </c>
      <c r="E170" s="29">
        <v>24.0</v>
      </c>
      <c r="F170" s="29">
        <v>24.0</v>
      </c>
      <c r="G170" s="29">
        <v>24.0</v>
      </c>
      <c r="H170" s="40" t="s">
        <v>110</v>
      </c>
      <c r="I170" s="46">
        <v>-0.5882227302</v>
      </c>
      <c r="J170" s="45">
        <v>-0.5688</v>
      </c>
      <c r="K170" s="29"/>
      <c r="L170" s="29"/>
      <c r="M170" s="29"/>
      <c r="N170" s="29"/>
      <c r="O170" s="29">
        <v>62.3</v>
      </c>
      <c r="P170" s="29">
        <v>15.4</v>
      </c>
      <c r="Q170" s="30"/>
      <c r="R170" s="29">
        <v>71.3</v>
      </c>
      <c r="S170" s="29">
        <v>15.2</v>
      </c>
      <c r="T170" s="30"/>
      <c r="U170" s="30"/>
      <c r="V170" s="30"/>
      <c r="W170" s="30"/>
      <c r="X170" s="31" t="s">
        <v>1079</v>
      </c>
      <c r="Y170" s="31" t="s">
        <v>1063</v>
      </c>
      <c r="Z170" s="30"/>
      <c r="AA170" s="30"/>
      <c r="AB170" s="30"/>
      <c r="AC170" s="30"/>
      <c r="AD170" s="29"/>
      <c r="AE170" s="29">
        <v>0.0</v>
      </c>
      <c r="AF170" s="31" t="s">
        <v>1064</v>
      </c>
      <c r="AG170" s="29" t="s">
        <v>619</v>
      </c>
      <c r="AH170" s="29" t="s">
        <v>1271</v>
      </c>
      <c r="AI170" s="29">
        <v>2.0</v>
      </c>
      <c r="AJ170" s="30">
        <v>0.0</v>
      </c>
      <c r="AK170" s="30" t="s">
        <v>105</v>
      </c>
      <c r="AL170" s="29" t="s">
        <v>622</v>
      </c>
      <c r="AM170" s="29" t="s">
        <v>71</v>
      </c>
      <c r="AN170" s="29" t="s">
        <v>623</v>
      </c>
      <c r="AO170" s="29" t="s">
        <v>624</v>
      </c>
      <c r="AP170" s="30" t="s">
        <v>625</v>
      </c>
      <c r="AQ170" s="30" t="s">
        <v>75</v>
      </c>
      <c r="AR170" s="29">
        <v>0.0</v>
      </c>
      <c r="AS170" s="30" t="s">
        <v>1272</v>
      </c>
      <c r="AT170" s="29">
        <v>2.0</v>
      </c>
      <c r="AU170" s="29">
        <v>10.0</v>
      </c>
      <c r="AV170" s="29">
        <v>0.0</v>
      </c>
      <c r="AW170" s="29">
        <v>0.0</v>
      </c>
      <c r="AX170" s="33" t="s">
        <v>23</v>
      </c>
      <c r="AY170" s="33">
        <v>1.0</v>
      </c>
      <c r="AZ170" s="33">
        <v>2.0</v>
      </c>
      <c r="BA170" s="34">
        <v>1.0</v>
      </c>
      <c r="BB170" s="34">
        <v>4.0</v>
      </c>
      <c r="BC170" s="34">
        <v>1.0</v>
      </c>
      <c r="BD170" s="35">
        <v>0.0</v>
      </c>
      <c r="BE170" s="35">
        <v>1.0</v>
      </c>
      <c r="BF170" s="35" t="s">
        <v>1089</v>
      </c>
      <c r="BG170" s="34">
        <v>24.0</v>
      </c>
      <c r="BH170" s="34">
        <v>24.3</v>
      </c>
      <c r="BI170" s="34">
        <v>2.9</v>
      </c>
      <c r="BJ170" s="34">
        <v>12.0</v>
      </c>
      <c r="BK170" s="34">
        <v>0.0</v>
      </c>
      <c r="BL170" s="34">
        <v>1.0</v>
      </c>
      <c r="BM170" s="34">
        <v>1.0</v>
      </c>
      <c r="BN170" s="34">
        <v>0.667</v>
      </c>
      <c r="BO170" s="34">
        <v>0.667</v>
      </c>
      <c r="BP170" s="34" t="s">
        <v>63</v>
      </c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43" t="s">
        <v>1269</v>
      </c>
    </row>
    <row r="171" ht="15.75" customHeight="1">
      <c r="A171" s="29" t="s">
        <v>629</v>
      </c>
      <c r="B171" s="18" t="s">
        <v>1078</v>
      </c>
      <c r="C171" s="29" t="s">
        <v>93</v>
      </c>
      <c r="D171" s="29" t="s">
        <v>62</v>
      </c>
      <c r="E171" s="29">
        <v>10.0</v>
      </c>
      <c r="F171" s="29">
        <v>10.0</v>
      </c>
      <c r="G171" s="29">
        <v>10.0</v>
      </c>
      <c r="H171" s="29" t="s">
        <v>233</v>
      </c>
      <c r="I171" s="46">
        <v>-0.2587318086</v>
      </c>
      <c r="J171" s="45">
        <v>-0.2366</v>
      </c>
      <c r="K171" s="29"/>
      <c r="L171" s="29"/>
      <c r="M171" s="29"/>
      <c r="N171" s="29"/>
      <c r="O171" s="29">
        <v>93.3</v>
      </c>
      <c r="P171" s="30">
        <v>3.478505426</v>
      </c>
      <c r="Q171" s="29">
        <v>1.1</v>
      </c>
      <c r="R171" s="29">
        <v>94.2</v>
      </c>
      <c r="S171" s="30">
        <v>3.478505426</v>
      </c>
      <c r="T171" s="29">
        <v>1.1</v>
      </c>
      <c r="U171" s="30"/>
      <c r="V171" s="30"/>
      <c r="W171" s="30"/>
      <c r="X171" s="31" t="s">
        <v>1079</v>
      </c>
      <c r="Y171" s="31" t="s">
        <v>1063</v>
      </c>
      <c r="Z171" s="30"/>
      <c r="AA171" s="30"/>
      <c r="AB171" s="30"/>
      <c r="AC171" s="30"/>
      <c r="AD171" s="29"/>
      <c r="AE171" s="29">
        <v>0.0</v>
      </c>
      <c r="AF171" s="31" t="s">
        <v>1120</v>
      </c>
      <c r="AG171" s="29" t="s">
        <v>630</v>
      </c>
      <c r="AH171" s="29" t="s">
        <v>112</v>
      </c>
      <c r="AI171" s="29">
        <v>1.0</v>
      </c>
      <c r="AJ171" s="40">
        <v>0.0</v>
      </c>
      <c r="AK171" s="40" t="s">
        <v>68</v>
      </c>
      <c r="AL171" s="29" t="s">
        <v>114</v>
      </c>
      <c r="AM171" s="29" t="s">
        <v>71</v>
      </c>
      <c r="AN171" s="29" t="s">
        <v>87</v>
      </c>
      <c r="AO171" s="29" t="s">
        <v>632</v>
      </c>
      <c r="AP171" s="40" t="s">
        <v>74</v>
      </c>
      <c r="AQ171" s="40" t="s">
        <v>75</v>
      </c>
      <c r="AR171" s="29">
        <v>0.0</v>
      </c>
      <c r="AS171" s="29">
        <v>6.0</v>
      </c>
      <c r="AT171" s="29">
        <v>2.0</v>
      </c>
      <c r="AU171" s="29">
        <v>20.0</v>
      </c>
      <c r="AV171" s="29">
        <v>0.0</v>
      </c>
      <c r="AW171" s="29">
        <v>1.0</v>
      </c>
      <c r="AX171" s="33" t="s">
        <v>23</v>
      </c>
      <c r="AY171" s="41">
        <v>0.0</v>
      </c>
      <c r="AZ171" s="33">
        <v>2.0</v>
      </c>
      <c r="BA171" s="34">
        <v>1.0</v>
      </c>
      <c r="BB171" s="34">
        <v>0.0</v>
      </c>
      <c r="BC171" s="34">
        <v>0.0</v>
      </c>
      <c r="BD171" s="35">
        <v>0.0</v>
      </c>
      <c r="BE171" s="35">
        <v>1.0</v>
      </c>
      <c r="BF171" s="35" t="s">
        <v>1066</v>
      </c>
      <c r="BG171" s="34">
        <v>10.0</v>
      </c>
      <c r="BH171" s="34">
        <v>24.4</v>
      </c>
      <c r="BI171" s="34">
        <v>3.8</v>
      </c>
      <c r="BJ171" s="34">
        <v>2.0</v>
      </c>
      <c r="BK171" s="34">
        <v>0.0</v>
      </c>
      <c r="BL171" s="34">
        <v>1.0</v>
      </c>
      <c r="BM171" s="34">
        <v>1.0</v>
      </c>
      <c r="BN171" s="34">
        <v>0.159</v>
      </c>
      <c r="BO171" s="34">
        <v>0.159</v>
      </c>
      <c r="BP171" s="34" t="s">
        <v>63</v>
      </c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43" t="s">
        <v>1273</v>
      </c>
    </row>
    <row r="172" ht="15.75" customHeight="1">
      <c r="A172" s="29" t="s">
        <v>634</v>
      </c>
      <c r="B172" s="18" t="s">
        <v>1078</v>
      </c>
      <c r="C172" s="29" t="s">
        <v>93</v>
      </c>
      <c r="D172" s="29" t="s">
        <v>62</v>
      </c>
      <c r="E172" s="29">
        <v>10.0</v>
      </c>
      <c r="F172" s="29">
        <v>10.0</v>
      </c>
      <c r="G172" s="29">
        <v>10.0</v>
      </c>
      <c r="H172" s="29" t="s">
        <v>233</v>
      </c>
      <c r="I172" s="46">
        <v>-0.08051515582</v>
      </c>
      <c r="J172" s="45">
        <v>-0.0736</v>
      </c>
      <c r="K172" s="29"/>
      <c r="L172" s="29"/>
      <c r="M172" s="29"/>
      <c r="N172" s="29"/>
      <c r="O172" s="29">
        <v>622.9</v>
      </c>
      <c r="P172" s="30">
        <v>77.15957491</v>
      </c>
      <c r="Q172" s="29">
        <v>24.4</v>
      </c>
      <c r="R172" s="29">
        <v>628.9</v>
      </c>
      <c r="S172" s="30">
        <v>71.78370289</v>
      </c>
      <c r="T172" s="29">
        <v>22.7</v>
      </c>
      <c r="U172" s="30"/>
      <c r="V172" s="30"/>
      <c r="W172" s="30"/>
      <c r="X172" s="31" t="s">
        <v>1079</v>
      </c>
      <c r="Y172" s="31" t="s">
        <v>1063</v>
      </c>
      <c r="Z172" s="30"/>
      <c r="AA172" s="30"/>
      <c r="AB172" s="30"/>
      <c r="AC172" s="30"/>
      <c r="AD172" s="29"/>
      <c r="AE172" s="29">
        <v>0.0</v>
      </c>
      <c r="AF172" s="31" t="s">
        <v>1120</v>
      </c>
      <c r="AG172" s="29" t="s">
        <v>630</v>
      </c>
      <c r="AH172" s="29" t="s">
        <v>112</v>
      </c>
      <c r="AI172" s="29">
        <v>1.0</v>
      </c>
      <c r="AJ172" s="40">
        <v>0.0</v>
      </c>
      <c r="AK172" s="40" t="s">
        <v>105</v>
      </c>
      <c r="AL172" s="29" t="s">
        <v>107</v>
      </c>
      <c r="AM172" s="29" t="s">
        <v>107</v>
      </c>
      <c r="AN172" s="29" t="s">
        <v>87</v>
      </c>
      <c r="AO172" s="29" t="s">
        <v>632</v>
      </c>
      <c r="AP172" s="40" t="s">
        <v>74</v>
      </c>
      <c r="AQ172" s="40" t="s">
        <v>75</v>
      </c>
      <c r="AR172" s="29">
        <v>0.0</v>
      </c>
      <c r="AS172" s="29">
        <v>6.0</v>
      </c>
      <c r="AT172" s="29">
        <v>2.0</v>
      </c>
      <c r="AU172" s="29">
        <v>20.0</v>
      </c>
      <c r="AV172" s="29">
        <v>0.0</v>
      </c>
      <c r="AW172" s="29">
        <v>1.0</v>
      </c>
      <c r="AX172" s="33" t="s">
        <v>23</v>
      </c>
      <c r="AY172" s="41">
        <v>0.0</v>
      </c>
      <c r="AZ172" s="33">
        <v>2.0</v>
      </c>
      <c r="BA172" s="34">
        <v>1.0</v>
      </c>
      <c r="BB172" s="34">
        <v>0.0</v>
      </c>
      <c r="BC172" s="34">
        <v>0.0</v>
      </c>
      <c r="BD172" s="35">
        <v>0.0</v>
      </c>
      <c r="BE172" s="35">
        <v>1.0</v>
      </c>
      <c r="BF172" s="35" t="s">
        <v>1066</v>
      </c>
      <c r="BG172" s="34"/>
      <c r="BH172" s="34"/>
      <c r="BI172" s="34"/>
      <c r="BJ172" s="34"/>
      <c r="BK172" s="34">
        <v>0.0</v>
      </c>
      <c r="BL172" s="34">
        <v>1.0</v>
      </c>
      <c r="BM172" s="34">
        <v>1.0</v>
      </c>
      <c r="BN172" s="34">
        <v>0.159</v>
      </c>
      <c r="BO172" s="34">
        <v>0.159</v>
      </c>
      <c r="BP172" s="34" t="s">
        <v>63</v>
      </c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43" t="s">
        <v>1273</v>
      </c>
    </row>
    <row r="173" ht="15.75" customHeight="1">
      <c r="A173" s="40" t="s">
        <v>636</v>
      </c>
      <c r="B173" s="18" t="s">
        <v>1078</v>
      </c>
      <c r="C173" s="29" t="s">
        <v>93</v>
      </c>
      <c r="D173" s="29" t="s">
        <v>62</v>
      </c>
      <c r="E173" s="29">
        <v>10.0</v>
      </c>
      <c r="F173" s="29">
        <v>10.0</v>
      </c>
      <c r="G173" s="29">
        <v>10.0</v>
      </c>
      <c r="H173" s="29" t="s">
        <v>233</v>
      </c>
      <c r="I173" s="46">
        <v>-0.6926401591</v>
      </c>
      <c r="J173" s="45">
        <v>-0.6333</v>
      </c>
      <c r="K173" s="29"/>
      <c r="L173" s="29"/>
      <c r="M173" s="29"/>
      <c r="N173" s="29"/>
      <c r="O173" s="29">
        <v>33.8</v>
      </c>
      <c r="P173" s="30">
        <v>11.70042734</v>
      </c>
      <c r="Q173" s="29">
        <v>3.7</v>
      </c>
      <c r="R173" s="29">
        <v>46.2</v>
      </c>
      <c r="S173" s="30">
        <v>22.45217139</v>
      </c>
      <c r="T173" s="29">
        <v>7.1</v>
      </c>
      <c r="U173" s="30"/>
      <c r="V173" s="30"/>
      <c r="W173" s="30"/>
      <c r="X173" s="31" t="s">
        <v>1079</v>
      </c>
      <c r="Y173" s="31" t="s">
        <v>1063</v>
      </c>
      <c r="Z173" s="30"/>
      <c r="AA173" s="30"/>
      <c r="AB173" s="30"/>
      <c r="AC173" s="30"/>
      <c r="AD173" s="29"/>
      <c r="AE173" s="29"/>
      <c r="AF173" s="31" t="s">
        <v>1120</v>
      </c>
      <c r="AG173" s="29" t="s">
        <v>630</v>
      </c>
      <c r="AH173" s="29" t="s">
        <v>112</v>
      </c>
      <c r="AI173" s="29">
        <v>1.0</v>
      </c>
      <c r="AJ173" s="40">
        <v>0.0</v>
      </c>
      <c r="AK173" s="40" t="s">
        <v>105</v>
      </c>
      <c r="AL173" s="29" t="s">
        <v>638</v>
      </c>
      <c r="AM173" s="29" t="s">
        <v>107</v>
      </c>
      <c r="AN173" s="29" t="s">
        <v>87</v>
      </c>
      <c r="AO173" s="29" t="s">
        <v>632</v>
      </c>
      <c r="AP173" s="40" t="s">
        <v>74</v>
      </c>
      <c r="AQ173" s="40" t="s">
        <v>75</v>
      </c>
      <c r="AR173" s="29">
        <v>0.0</v>
      </c>
      <c r="AS173" s="29">
        <v>6.0</v>
      </c>
      <c r="AT173" s="29">
        <v>2.0</v>
      </c>
      <c r="AU173" s="29">
        <v>20.0</v>
      </c>
      <c r="AV173" s="29">
        <v>0.0</v>
      </c>
      <c r="AW173" s="29">
        <v>1.0</v>
      </c>
      <c r="AX173" s="33" t="s">
        <v>23</v>
      </c>
      <c r="AY173" s="41">
        <v>0.0</v>
      </c>
      <c r="AZ173" s="33">
        <v>2.0</v>
      </c>
      <c r="BA173" s="34">
        <v>1.0</v>
      </c>
      <c r="BB173" s="34">
        <v>0.0</v>
      </c>
      <c r="BC173" s="34">
        <v>0.0</v>
      </c>
      <c r="BD173" s="35">
        <v>0.0</v>
      </c>
      <c r="BE173" s="35">
        <v>1.0</v>
      </c>
      <c r="BF173" s="35" t="s">
        <v>1066</v>
      </c>
      <c r="BG173" s="34"/>
      <c r="BH173" s="34"/>
      <c r="BI173" s="34"/>
      <c r="BJ173" s="34"/>
      <c r="BK173" s="34">
        <v>0.0</v>
      </c>
      <c r="BL173" s="34">
        <v>1.0</v>
      </c>
      <c r="BM173" s="34">
        <v>1.0</v>
      </c>
      <c r="BN173" s="34">
        <v>0.159</v>
      </c>
      <c r="BO173" s="34">
        <v>0.159</v>
      </c>
      <c r="BP173" s="34" t="s">
        <v>63</v>
      </c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43" t="s">
        <v>1273</v>
      </c>
    </row>
    <row r="174" ht="15.75" customHeight="1">
      <c r="A174" s="29" t="s">
        <v>639</v>
      </c>
      <c r="B174" s="18" t="s">
        <v>1078</v>
      </c>
      <c r="C174" s="29" t="s">
        <v>93</v>
      </c>
      <c r="D174" s="29" t="s">
        <v>62</v>
      </c>
      <c r="E174" s="29">
        <v>12.0</v>
      </c>
      <c r="F174" s="29">
        <v>12.0</v>
      </c>
      <c r="G174" s="29">
        <v>12.0</v>
      </c>
      <c r="H174" s="29" t="s">
        <v>233</v>
      </c>
      <c r="I174" s="46">
        <v>-0.3425000727</v>
      </c>
      <c r="J174" s="45">
        <v>-0.3186</v>
      </c>
      <c r="K174" s="29"/>
      <c r="L174" s="29"/>
      <c r="M174" s="29"/>
      <c r="N174" s="29"/>
      <c r="O174" s="29">
        <v>96.9</v>
      </c>
      <c r="P174" s="29">
        <v>3.4</v>
      </c>
      <c r="Q174" s="30"/>
      <c r="R174" s="29">
        <v>97.8</v>
      </c>
      <c r="S174" s="29">
        <v>1.5</v>
      </c>
      <c r="T174" s="30"/>
      <c r="U174" s="30"/>
      <c r="V174" s="30"/>
      <c r="W174" s="30"/>
      <c r="X174" s="31" t="s">
        <v>1079</v>
      </c>
      <c r="Y174" s="31" t="s">
        <v>1063</v>
      </c>
      <c r="Z174" s="30"/>
      <c r="AA174" s="30"/>
      <c r="AB174" s="30"/>
      <c r="AC174" s="30"/>
      <c r="AD174" s="29"/>
      <c r="AE174" s="29">
        <v>0.0</v>
      </c>
      <c r="AF174" s="31" t="s">
        <v>1120</v>
      </c>
      <c r="AG174" s="29" t="s">
        <v>630</v>
      </c>
      <c r="AH174" s="29" t="s">
        <v>112</v>
      </c>
      <c r="AI174" s="29">
        <v>1.0</v>
      </c>
      <c r="AJ174" s="40">
        <v>0.0</v>
      </c>
      <c r="AK174" s="40" t="s">
        <v>68</v>
      </c>
      <c r="AL174" s="29" t="s">
        <v>114</v>
      </c>
      <c r="AM174" s="29" t="s">
        <v>71</v>
      </c>
      <c r="AN174" s="29" t="s">
        <v>87</v>
      </c>
      <c r="AO174" s="29" t="s">
        <v>632</v>
      </c>
      <c r="AP174" s="40" t="s">
        <v>74</v>
      </c>
      <c r="AQ174" s="40" t="s">
        <v>75</v>
      </c>
      <c r="AR174" s="29">
        <v>0.0</v>
      </c>
      <c r="AS174" s="29">
        <v>6.0</v>
      </c>
      <c r="AT174" s="29">
        <v>2.0</v>
      </c>
      <c r="AU174" s="29">
        <v>20.0</v>
      </c>
      <c r="AV174" s="29">
        <v>0.0</v>
      </c>
      <c r="AW174" s="29">
        <v>1.0</v>
      </c>
      <c r="AX174" s="33" t="s">
        <v>23</v>
      </c>
      <c r="AY174" s="41">
        <v>0.0</v>
      </c>
      <c r="AZ174" s="33">
        <v>2.0</v>
      </c>
      <c r="BA174" s="34">
        <v>1.0</v>
      </c>
      <c r="BB174" s="34">
        <v>0.0</v>
      </c>
      <c r="BC174" s="34">
        <v>0.0</v>
      </c>
      <c r="BD174" s="35">
        <v>0.0</v>
      </c>
      <c r="BE174" s="35">
        <v>1.0</v>
      </c>
      <c r="BF174" s="35" t="s">
        <v>1066</v>
      </c>
      <c r="BG174" s="34">
        <v>12.0</v>
      </c>
      <c r="BH174" s="34">
        <v>25.0</v>
      </c>
      <c r="BI174" s="34">
        <v>3.7</v>
      </c>
      <c r="BJ174" s="34">
        <v>4.0</v>
      </c>
      <c r="BK174" s="34">
        <v>0.0</v>
      </c>
      <c r="BL174" s="34">
        <v>1.0</v>
      </c>
      <c r="BM174" s="34">
        <v>1.0</v>
      </c>
      <c r="BN174" s="34">
        <v>0.159</v>
      </c>
      <c r="BO174" s="34">
        <v>0.159</v>
      </c>
      <c r="BP174" s="34" t="s">
        <v>63</v>
      </c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43" t="s">
        <v>1273</v>
      </c>
    </row>
    <row r="175" ht="15.75" customHeight="1">
      <c r="A175" s="29" t="s">
        <v>640</v>
      </c>
      <c r="B175" s="18" t="s">
        <v>1078</v>
      </c>
      <c r="C175" s="29" t="s">
        <v>93</v>
      </c>
      <c r="D175" s="29" t="s">
        <v>62</v>
      </c>
      <c r="E175" s="29">
        <v>12.0</v>
      </c>
      <c r="F175" s="29">
        <v>12.0</v>
      </c>
      <c r="G175" s="29">
        <v>12.0</v>
      </c>
      <c r="H175" s="29" t="s">
        <v>233</v>
      </c>
      <c r="I175" s="46">
        <v>-0.2733815503</v>
      </c>
      <c r="J175" s="45">
        <v>-0.2543</v>
      </c>
      <c r="K175" s="29"/>
      <c r="L175" s="29"/>
      <c r="M175" s="29"/>
      <c r="N175" s="29"/>
      <c r="O175" s="29">
        <v>583.4</v>
      </c>
      <c r="P175" s="29">
        <v>68.6</v>
      </c>
      <c r="Q175" s="30"/>
      <c r="R175" s="29">
        <v>604.5</v>
      </c>
      <c r="S175" s="29">
        <v>84.9</v>
      </c>
      <c r="T175" s="30"/>
      <c r="U175" s="30"/>
      <c r="V175" s="30"/>
      <c r="W175" s="30"/>
      <c r="X175" s="31" t="s">
        <v>1079</v>
      </c>
      <c r="Y175" s="31" t="s">
        <v>1063</v>
      </c>
      <c r="Z175" s="30"/>
      <c r="AA175" s="30"/>
      <c r="AB175" s="30"/>
      <c r="AC175" s="30"/>
      <c r="AD175" s="29"/>
      <c r="AE175" s="29">
        <v>0.0</v>
      </c>
      <c r="AF175" s="31" t="s">
        <v>1120</v>
      </c>
      <c r="AG175" s="29" t="s">
        <v>630</v>
      </c>
      <c r="AH175" s="29" t="s">
        <v>112</v>
      </c>
      <c r="AI175" s="29">
        <v>1.0</v>
      </c>
      <c r="AJ175" s="40">
        <v>0.0</v>
      </c>
      <c r="AK175" s="40" t="s">
        <v>105</v>
      </c>
      <c r="AL175" s="29" t="s">
        <v>107</v>
      </c>
      <c r="AM175" s="29" t="s">
        <v>107</v>
      </c>
      <c r="AN175" s="29" t="s">
        <v>87</v>
      </c>
      <c r="AO175" s="29" t="s">
        <v>632</v>
      </c>
      <c r="AP175" s="40" t="s">
        <v>74</v>
      </c>
      <c r="AQ175" s="40" t="s">
        <v>75</v>
      </c>
      <c r="AR175" s="29">
        <v>0.0</v>
      </c>
      <c r="AS175" s="29">
        <v>6.0</v>
      </c>
      <c r="AT175" s="29">
        <v>2.0</v>
      </c>
      <c r="AU175" s="29">
        <v>20.0</v>
      </c>
      <c r="AV175" s="29">
        <v>0.0</v>
      </c>
      <c r="AW175" s="29">
        <v>1.0</v>
      </c>
      <c r="AX175" s="33" t="s">
        <v>23</v>
      </c>
      <c r="AY175" s="41">
        <v>0.0</v>
      </c>
      <c r="AZ175" s="33">
        <v>2.0</v>
      </c>
      <c r="BA175" s="34">
        <v>1.0</v>
      </c>
      <c r="BB175" s="34">
        <v>0.0</v>
      </c>
      <c r="BC175" s="34">
        <v>0.0</v>
      </c>
      <c r="BD175" s="35">
        <v>0.0</v>
      </c>
      <c r="BE175" s="35">
        <v>1.0</v>
      </c>
      <c r="BF175" s="35" t="s">
        <v>1066</v>
      </c>
      <c r="BG175" s="34"/>
      <c r="BH175" s="34"/>
      <c r="BI175" s="34"/>
      <c r="BJ175" s="34"/>
      <c r="BK175" s="34">
        <v>0.0</v>
      </c>
      <c r="BL175" s="34">
        <v>1.0</v>
      </c>
      <c r="BM175" s="34">
        <v>1.0</v>
      </c>
      <c r="BN175" s="34">
        <v>0.159</v>
      </c>
      <c r="BO175" s="34">
        <v>0.159</v>
      </c>
      <c r="BP175" s="34" t="s">
        <v>63</v>
      </c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43" t="s">
        <v>1273</v>
      </c>
    </row>
    <row r="176" ht="15.75" customHeight="1">
      <c r="A176" s="40" t="s">
        <v>641</v>
      </c>
      <c r="B176" s="18" t="s">
        <v>1078</v>
      </c>
      <c r="C176" s="29" t="s">
        <v>93</v>
      </c>
      <c r="D176" s="29" t="s">
        <v>62</v>
      </c>
      <c r="E176" s="29">
        <v>12.0</v>
      </c>
      <c r="F176" s="29">
        <v>12.0</v>
      </c>
      <c r="G176" s="29">
        <v>12.0</v>
      </c>
      <c r="H176" s="29" t="s">
        <v>233</v>
      </c>
      <c r="I176" s="46">
        <v>-0.3213510975</v>
      </c>
      <c r="J176" s="45">
        <v>-0.2989</v>
      </c>
      <c r="K176" s="29"/>
      <c r="L176" s="29"/>
      <c r="M176" s="29"/>
      <c r="N176" s="29"/>
      <c r="O176" s="29">
        <v>26.0</v>
      </c>
      <c r="P176" s="30">
        <v>17.32050808</v>
      </c>
      <c r="Q176" s="29">
        <v>5.0</v>
      </c>
      <c r="R176" s="29">
        <v>32.9</v>
      </c>
      <c r="S176" s="30">
        <v>24.94153163</v>
      </c>
      <c r="T176" s="29">
        <v>7.2</v>
      </c>
      <c r="U176" s="30"/>
      <c r="V176" s="30"/>
      <c r="W176" s="30"/>
      <c r="X176" s="31" t="s">
        <v>1079</v>
      </c>
      <c r="Y176" s="31" t="s">
        <v>1063</v>
      </c>
      <c r="Z176" s="30"/>
      <c r="AA176" s="30"/>
      <c r="AB176" s="30"/>
      <c r="AC176" s="30"/>
      <c r="AD176" s="29"/>
      <c r="AE176" s="29">
        <v>0.0</v>
      </c>
      <c r="AF176" s="31" t="s">
        <v>1120</v>
      </c>
      <c r="AG176" s="29" t="s">
        <v>630</v>
      </c>
      <c r="AH176" s="29" t="s">
        <v>112</v>
      </c>
      <c r="AI176" s="29">
        <v>1.0</v>
      </c>
      <c r="AJ176" s="40">
        <v>0.0</v>
      </c>
      <c r="AK176" s="40" t="s">
        <v>105</v>
      </c>
      <c r="AL176" s="29" t="s">
        <v>638</v>
      </c>
      <c r="AM176" s="29" t="s">
        <v>107</v>
      </c>
      <c r="AN176" s="29" t="s">
        <v>87</v>
      </c>
      <c r="AO176" s="29" t="s">
        <v>632</v>
      </c>
      <c r="AP176" s="40" t="s">
        <v>74</v>
      </c>
      <c r="AQ176" s="40" t="s">
        <v>75</v>
      </c>
      <c r="AR176" s="29">
        <v>0.0</v>
      </c>
      <c r="AS176" s="29">
        <v>6.0</v>
      </c>
      <c r="AT176" s="29">
        <v>2.0</v>
      </c>
      <c r="AU176" s="29">
        <v>20.0</v>
      </c>
      <c r="AV176" s="29">
        <v>0.0</v>
      </c>
      <c r="AW176" s="29">
        <v>1.0</v>
      </c>
      <c r="AX176" s="33" t="s">
        <v>23</v>
      </c>
      <c r="AY176" s="41">
        <v>0.0</v>
      </c>
      <c r="AZ176" s="33">
        <v>2.0</v>
      </c>
      <c r="BA176" s="34">
        <v>1.0</v>
      </c>
      <c r="BB176" s="34">
        <v>0.0</v>
      </c>
      <c r="BC176" s="34">
        <v>0.0</v>
      </c>
      <c r="BD176" s="35">
        <v>0.0</v>
      </c>
      <c r="BE176" s="35">
        <v>1.0</v>
      </c>
      <c r="BF176" s="35" t="s">
        <v>1066</v>
      </c>
      <c r="BG176" s="34"/>
      <c r="BH176" s="34"/>
      <c r="BI176" s="34"/>
      <c r="BJ176" s="34"/>
      <c r="BK176" s="34">
        <v>0.0</v>
      </c>
      <c r="BL176" s="34">
        <v>1.0</v>
      </c>
      <c r="BM176" s="34">
        <v>1.0</v>
      </c>
      <c r="BN176" s="34">
        <v>0.159</v>
      </c>
      <c r="BO176" s="34">
        <v>0.159</v>
      </c>
      <c r="BP176" s="34" t="s">
        <v>63</v>
      </c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43" t="s">
        <v>1273</v>
      </c>
    </row>
    <row r="177" ht="15.75" customHeight="1">
      <c r="A177" s="29" t="s">
        <v>643</v>
      </c>
      <c r="B177" s="18" t="s">
        <v>1078</v>
      </c>
      <c r="C177" s="29" t="s">
        <v>61</v>
      </c>
      <c r="D177" s="29" t="s">
        <v>62</v>
      </c>
      <c r="E177" s="29">
        <v>23.0</v>
      </c>
      <c r="F177" s="29">
        <v>12.0</v>
      </c>
      <c r="G177" s="29">
        <v>11.0</v>
      </c>
      <c r="H177" s="29" t="s">
        <v>272</v>
      </c>
      <c r="I177" s="46"/>
      <c r="J177" s="45"/>
      <c r="K177" s="30"/>
      <c r="L177" s="30"/>
      <c r="M177" s="45">
        <v>-0.187</v>
      </c>
      <c r="N177" s="45">
        <v>0.4184</v>
      </c>
      <c r="O177" s="29">
        <v>3.7</v>
      </c>
      <c r="P177" s="29">
        <v>3.0</v>
      </c>
      <c r="Q177" s="30"/>
      <c r="R177" s="29">
        <v>4.3</v>
      </c>
      <c r="S177" s="29">
        <v>3.2</v>
      </c>
      <c r="T177" s="30"/>
      <c r="U177" s="30"/>
      <c r="V177" s="30"/>
      <c r="W177" s="30"/>
      <c r="X177" s="31" t="s">
        <v>1062</v>
      </c>
      <c r="Y177" s="31" t="s">
        <v>1063</v>
      </c>
      <c r="Z177" s="30"/>
      <c r="AA177" s="30"/>
      <c r="AB177" s="30"/>
      <c r="AC177" s="30"/>
      <c r="AD177" s="29"/>
      <c r="AE177" s="29">
        <v>-0.2314</v>
      </c>
      <c r="AF177" s="31" t="s">
        <v>1120</v>
      </c>
      <c r="AG177" s="29" t="s">
        <v>644</v>
      </c>
      <c r="AH177" s="29" t="s">
        <v>199</v>
      </c>
      <c r="AI177" s="29">
        <v>1.0</v>
      </c>
      <c r="AJ177" s="40">
        <v>0.0</v>
      </c>
      <c r="AK177" s="40" t="s">
        <v>105</v>
      </c>
      <c r="AL177" s="29" t="s">
        <v>646</v>
      </c>
      <c r="AM177" s="29" t="s">
        <v>71</v>
      </c>
      <c r="AN177" s="29" t="s">
        <v>528</v>
      </c>
      <c r="AO177" s="29" t="s">
        <v>131</v>
      </c>
      <c r="AP177" s="40" t="s">
        <v>262</v>
      </c>
      <c r="AQ177" s="40" t="s">
        <v>263</v>
      </c>
      <c r="AR177" s="29">
        <v>0.0</v>
      </c>
      <c r="AS177" s="29">
        <v>40.0</v>
      </c>
      <c r="AT177" s="29">
        <v>1.0</v>
      </c>
      <c r="AU177" s="29">
        <v>30.0</v>
      </c>
      <c r="AV177" s="29">
        <v>1.0</v>
      </c>
      <c r="AW177" s="29">
        <v>1.0</v>
      </c>
      <c r="AX177" s="33" t="s">
        <v>23</v>
      </c>
      <c r="AY177" s="41">
        <v>0.0</v>
      </c>
      <c r="AZ177" s="33">
        <v>1.0</v>
      </c>
      <c r="BA177" s="34">
        <v>1.0</v>
      </c>
      <c r="BB177" s="34">
        <v>0.0</v>
      </c>
      <c r="BC177" s="34">
        <v>0.0</v>
      </c>
      <c r="BD177" s="35">
        <v>0.0</v>
      </c>
      <c r="BE177" s="35">
        <v>1.0</v>
      </c>
      <c r="BF177" s="35" t="s">
        <v>1066</v>
      </c>
      <c r="BG177" s="34">
        <v>24.0</v>
      </c>
      <c r="BH177" s="34">
        <v>25.71</v>
      </c>
      <c r="BI177" s="34">
        <v>2.73</v>
      </c>
      <c r="BJ177" s="34">
        <v>12.0</v>
      </c>
      <c r="BK177" s="34">
        <v>0.0</v>
      </c>
      <c r="BL177" s="34">
        <v>0.0</v>
      </c>
      <c r="BM177" s="34">
        <v>0.0</v>
      </c>
      <c r="BN177" s="34">
        <v>0.078</v>
      </c>
      <c r="BO177" s="34">
        <v>0.0494</v>
      </c>
      <c r="BP177" s="34" t="s">
        <v>63</v>
      </c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43" t="s">
        <v>1274</v>
      </c>
    </row>
    <row r="178" ht="15.75" customHeight="1">
      <c r="A178" s="29" t="s">
        <v>653</v>
      </c>
      <c r="B178" s="18" t="s">
        <v>1078</v>
      </c>
      <c r="C178" s="29" t="s">
        <v>93</v>
      </c>
      <c r="D178" s="29" t="s">
        <v>62</v>
      </c>
      <c r="E178" s="29">
        <v>16.0</v>
      </c>
      <c r="F178" s="29">
        <v>16.0</v>
      </c>
      <c r="G178" s="29">
        <v>16.0</v>
      </c>
      <c r="H178" s="29" t="s">
        <v>197</v>
      </c>
      <c r="I178" s="46">
        <v>-1.481489207</v>
      </c>
      <c r="J178" s="45">
        <v>-1.4062</v>
      </c>
      <c r="K178" s="29"/>
      <c r="L178" s="29"/>
      <c r="M178" s="29">
        <v>1.444</v>
      </c>
      <c r="N178" s="29">
        <v>0.399</v>
      </c>
      <c r="O178" s="29">
        <v>-21.01</v>
      </c>
      <c r="P178" s="29">
        <v>5.72</v>
      </c>
      <c r="Q178" s="30"/>
      <c r="R178" s="29">
        <v>-10.97</v>
      </c>
      <c r="S178" s="29">
        <v>7.69</v>
      </c>
      <c r="T178" s="30"/>
      <c r="U178" s="30"/>
      <c r="V178" s="30">
        <v>5.7</v>
      </c>
      <c r="W178" s="30">
        <v>0.035</v>
      </c>
      <c r="X178" s="31" t="s">
        <v>1079</v>
      </c>
      <c r="Y178" s="31" t="s">
        <v>1063</v>
      </c>
      <c r="Z178" s="29"/>
      <c r="AA178" s="29"/>
      <c r="AB178" s="30"/>
      <c r="AC178" s="30"/>
      <c r="AD178" s="29"/>
      <c r="AE178" s="29"/>
      <c r="AF178" s="31" t="s">
        <v>1120</v>
      </c>
      <c r="AG178" s="29" t="s">
        <v>204</v>
      </c>
      <c r="AH178" s="29" t="s">
        <v>199</v>
      </c>
      <c r="AI178" s="29">
        <v>1.0</v>
      </c>
      <c r="AJ178" s="40">
        <v>0.0</v>
      </c>
      <c r="AK178" s="40" t="s">
        <v>105</v>
      </c>
      <c r="AL178" s="29" t="s">
        <v>1275</v>
      </c>
      <c r="AM178" s="29" t="s">
        <v>107</v>
      </c>
      <c r="AN178" s="29" t="s">
        <v>144</v>
      </c>
      <c r="AO178" s="40" t="s">
        <v>131</v>
      </c>
      <c r="AP178" s="40" t="s">
        <v>74</v>
      </c>
      <c r="AQ178" s="40" t="s">
        <v>132</v>
      </c>
      <c r="AR178" s="29">
        <v>0.0</v>
      </c>
      <c r="AS178" s="29">
        <v>12.0</v>
      </c>
      <c r="AT178" s="29">
        <v>1.0</v>
      </c>
      <c r="AU178" s="29">
        <v>15.47</v>
      </c>
      <c r="AV178" s="29">
        <v>0.0</v>
      </c>
      <c r="AW178" s="29">
        <v>0.0</v>
      </c>
      <c r="AX178" s="33" t="s">
        <v>136</v>
      </c>
      <c r="AY178" s="41">
        <v>0.0</v>
      </c>
      <c r="AZ178" s="33">
        <v>2.0</v>
      </c>
      <c r="BA178" s="34">
        <v>1.0</v>
      </c>
      <c r="BB178" s="34">
        <v>1.0</v>
      </c>
      <c r="BC178" s="34">
        <v>0.0</v>
      </c>
      <c r="BD178" s="35">
        <v>0.0</v>
      </c>
      <c r="BE178" s="35">
        <v>0.0</v>
      </c>
      <c r="BF178" s="35" t="s">
        <v>1089</v>
      </c>
      <c r="BG178" s="34">
        <v>16.0</v>
      </c>
      <c r="BH178" s="34">
        <v>22.0</v>
      </c>
      <c r="BI178" s="34">
        <v>4.0</v>
      </c>
      <c r="BJ178" s="34">
        <v>16.0</v>
      </c>
      <c r="BK178" s="34">
        <v>0.0</v>
      </c>
      <c r="BL178" s="34">
        <v>1.0</v>
      </c>
      <c r="BM178" s="38">
        <v>0.0</v>
      </c>
      <c r="BN178" s="34">
        <v>0.222</v>
      </c>
      <c r="BO178" s="34">
        <v>0.111</v>
      </c>
      <c r="BP178" s="34" t="s">
        <v>91</v>
      </c>
      <c r="BQ178" s="36" t="s">
        <v>91</v>
      </c>
      <c r="BR178" s="36" t="s">
        <v>199</v>
      </c>
      <c r="BS178" s="36">
        <v>1.0</v>
      </c>
      <c r="BT178" s="36">
        <v>0.0</v>
      </c>
      <c r="BU178" s="36" t="s">
        <v>1276</v>
      </c>
      <c r="BV178" s="36"/>
      <c r="BW178" s="36"/>
      <c r="BX178" s="36"/>
      <c r="BY178" s="51" t="s">
        <v>1089</v>
      </c>
      <c r="BZ178" s="36"/>
      <c r="CA178" s="36"/>
      <c r="CB178" s="36"/>
      <c r="CC178" s="36"/>
      <c r="CD178" s="42" t="s">
        <v>1107</v>
      </c>
      <c r="CE178" s="36"/>
      <c r="CF178" s="36"/>
      <c r="CG178" s="36"/>
      <c r="CH178" s="36"/>
      <c r="CI178" s="36"/>
      <c r="CJ178" s="36"/>
      <c r="CK178" s="43" t="s">
        <v>1277</v>
      </c>
    </row>
    <row r="179" ht="15.75" customHeight="1">
      <c r="A179" s="29" t="s">
        <v>657</v>
      </c>
      <c r="B179" s="18" t="s">
        <v>1078</v>
      </c>
      <c r="C179" s="29" t="s">
        <v>93</v>
      </c>
      <c r="D179" s="29" t="s">
        <v>62</v>
      </c>
      <c r="E179" s="29">
        <v>16.0</v>
      </c>
      <c r="F179" s="29">
        <v>16.0</v>
      </c>
      <c r="G179" s="29">
        <v>16.0</v>
      </c>
      <c r="H179" s="29" t="s">
        <v>197</v>
      </c>
      <c r="I179" s="46">
        <v>0.4824537151</v>
      </c>
      <c r="J179" s="45">
        <v>0.4579</v>
      </c>
      <c r="K179" s="29"/>
      <c r="L179" s="29"/>
      <c r="M179" s="29">
        <v>0.535</v>
      </c>
      <c r="N179" s="29">
        <v>0.51</v>
      </c>
      <c r="O179" s="29">
        <v>2.875</v>
      </c>
      <c r="P179" s="29">
        <v>3.1278</v>
      </c>
      <c r="Q179" s="29">
        <v>0.7571</v>
      </c>
      <c r="R179" s="29">
        <v>1.375</v>
      </c>
      <c r="S179" s="29">
        <v>3.0903</v>
      </c>
      <c r="T179" s="29">
        <v>0.748</v>
      </c>
      <c r="U179" s="30"/>
      <c r="V179" s="30">
        <v>1.28</v>
      </c>
      <c r="W179" s="30">
        <v>0.28</v>
      </c>
      <c r="X179" s="31" t="s">
        <v>1079</v>
      </c>
      <c r="Y179" s="31" t="s">
        <v>1118</v>
      </c>
      <c r="Z179" s="29" t="s">
        <v>1119</v>
      </c>
      <c r="AA179" s="29"/>
      <c r="AB179" s="30"/>
      <c r="AC179" s="30"/>
      <c r="AD179" s="29"/>
      <c r="AE179" s="29"/>
      <c r="AF179" s="31" t="s">
        <v>1120</v>
      </c>
      <c r="AG179" s="29" t="s">
        <v>204</v>
      </c>
      <c r="AH179" s="29" t="s">
        <v>199</v>
      </c>
      <c r="AI179" s="29">
        <v>1.0</v>
      </c>
      <c r="AJ179" s="40">
        <v>0.0</v>
      </c>
      <c r="AK179" s="40" t="s">
        <v>68</v>
      </c>
      <c r="AL179" s="29" t="s">
        <v>114</v>
      </c>
      <c r="AM179" s="29" t="s">
        <v>71</v>
      </c>
      <c r="AN179" s="29" t="s">
        <v>144</v>
      </c>
      <c r="AO179" s="40" t="s">
        <v>131</v>
      </c>
      <c r="AP179" s="40" t="s">
        <v>74</v>
      </c>
      <c r="AQ179" s="40" t="s">
        <v>132</v>
      </c>
      <c r="AR179" s="29">
        <v>0.0</v>
      </c>
      <c r="AS179" s="29">
        <v>12.0</v>
      </c>
      <c r="AT179" s="29">
        <v>1.0</v>
      </c>
      <c r="AU179" s="29">
        <v>15.47</v>
      </c>
      <c r="AV179" s="29">
        <v>0.0</v>
      </c>
      <c r="AW179" s="29">
        <v>0.0</v>
      </c>
      <c r="AX179" s="33" t="s">
        <v>136</v>
      </c>
      <c r="AY179" s="41">
        <v>0.0</v>
      </c>
      <c r="AZ179" s="33">
        <v>2.0</v>
      </c>
      <c r="BA179" s="34">
        <v>1.0</v>
      </c>
      <c r="BB179" s="34">
        <v>1.0</v>
      </c>
      <c r="BC179" s="34">
        <v>0.0</v>
      </c>
      <c r="BD179" s="35">
        <v>0.0</v>
      </c>
      <c r="BE179" s="35">
        <v>0.0</v>
      </c>
      <c r="BF179" s="35" t="s">
        <v>1066</v>
      </c>
      <c r="BG179" s="34"/>
      <c r="BH179" s="34"/>
      <c r="BI179" s="34"/>
      <c r="BJ179" s="34"/>
      <c r="BK179" s="34">
        <v>0.0</v>
      </c>
      <c r="BL179" s="34">
        <v>1.0</v>
      </c>
      <c r="BM179" s="38">
        <v>0.0</v>
      </c>
      <c r="BN179" s="34">
        <v>0.222</v>
      </c>
      <c r="BO179" s="34">
        <v>0.111</v>
      </c>
      <c r="BP179" s="34" t="s">
        <v>91</v>
      </c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43" t="s">
        <v>1277</v>
      </c>
    </row>
    <row r="180" ht="15.75" customHeight="1">
      <c r="A180" s="30" t="s">
        <v>659</v>
      </c>
      <c r="B180" s="18" t="s">
        <v>1078</v>
      </c>
      <c r="C180" s="29" t="s">
        <v>93</v>
      </c>
      <c r="D180" s="29" t="s">
        <v>62</v>
      </c>
      <c r="E180" s="29">
        <v>16.0</v>
      </c>
      <c r="F180" s="29">
        <v>16.0</v>
      </c>
      <c r="G180" s="29">
        <v>16.0</v>
      </c>
      <c r="H180" s="29" t="s">
        <v>110</v>
      </c>
      <c r="I180" s="30">
        <v>-0.05204812628</v>
      </c>
      <c r="J180" s="30">
        <v>-0.0494</v>
      </c>
      <c r="K180" s="29"/>
      <c r="L180" s="29"/>
      <c r="M180" s="30">
        <v>-0.051</v>
      </c>
      <c r="N180" s="30">
        <v>0.354</v>
      </c>
      <c r="O180" s="29">
        <v>7.94</v>
      </c>
      <c r="P180" s="29">
        <v>1.07</v>
      </c>
      <c r="Q180" s="30"/>
      <c r="R180" s="29">
        <v>8.0</v>
      </c>
      <c r="S180" s="29">
        <v>1.23</v>
      </c>
      <c r="T180" s="30"/>
      <c r="U180" s="30"/>
      <c r="V180" s="40">
        <v>0.0</v>
      </c>
      <c r="W180" s="40">
        <v>0.97</v>
      </c>
      <c r="X180" s="31" t="s">
        <v>1079</v>
      </c>
      <c r="Y180" s="31" t="s">
        <v>1063</v>
      </c>
      <c r="Z180" s="29"/>
      <c r="AA180" s="30"/>
      <c r="AB180" s="30"/>
      <c r="AC180" s="30"/>
      <c r="AD180" s="29"/>
      <c r="AE180" s="30"/>
      <c r="AF180" s="31" t="s">
        <v>1120</v>
      </c>
      <c r="AG180" s="29" t="s">
        <v>660</v>
      </c>
      <c r="AH180" s="29" t="s">
        <v>199</v>
      </c>
      <c r="AI180" s="29">
        <v>1.0</v>
      </c>
      <c r="AJ180" s="40">
        <v>0.0</v>
      </c>
      <c r="AK180" s="40" t="s">
        <v>68</v>
      </c>
      <c r="AL180" s="29" t="s">
        <v>114</v>
      </c>
      <c r="AM180" s="29" t="s">
        <v>71</v>
      </c>
      <c r="AN180" s="29" t="s">
        <v>144</v>
      </c>
      <c r="AO180" s="40" t="s">
        <v>131</v>
      </c>
      <c r="AP180" s="40" t="s">
        <v>74</v>
      </c>
      <c r="AQ180" s="40" t="s">
        <v>132</v>
      </c>
      <c r="AR180" s="29">
        <v>0.0</v>
      </c>
      <c r="AS180" s="29">
        <v>12.0</v>
      </c>
      <c r="AT180" s="29">
        <v>1.0</v>
      </c>
      <c r="AU180" s="29">
        <v>15.47</v>
      </c>
      <c r="AV180" s="29">
        <v>0.0</v>
      </c>
      <c r="AW180" s="29">
        <v>0.0</v>
      </c>
      <c r="AX180" s="33" t="s">
        <v>136</v>
      </c>
      <c r="AY180" s="41">
        <v>0.0</v>
      </c>
      <c r="AZ180" s="33">
        <v>2.0</v>
      </c>
      <c r="BA180" s="34">
        <v>1.0</v>
      </c>
      <c r="BB180" s="34">
        <v>1.0</v>
      </c>
      <c r="BC180" s="34">
        <v>0.0</v>
      </c>
      <c r="BD180" s="35">
        <v>0.0</v>
      </c>
      <c r="BE180" s="35">
        <v>0.0</v>
      </c>
      <c r="BF180" s="35" t="s">
        <v>1066</v>
      </c>
      <c r="BG180" s="34"/>
      <c r="BH180" s="34"/>
      <c r="BI180" s="34"/>
      <c r="BJ180" s="34"/>
      <c r="BK180" s="34">
        <v>0.0</v>
      </c>
      <c r="BL180" s="34">
        <v>1.0</v>
      </c>
      <c r="BM180" s="38">
        <v>0.0</v>
      </c>
      <c r="BN180" s="34">
        <v>0.222</v>
      </c>
      <c r="BO180" s="34">
        <v>0.111</v>
      </c>
      <c r="BP180" s="34" t="s">
        <v>91</v>
      </c>
      <c r="BQ180" s="37" t="s">
        <v>91</v>
      </c>
      <c r="BR180" s="37"/>
      <c r="BS180" s="37"/>
      <c r="BT180" s="37"/>
      <c r="BU180" s="37"/>
      <c r="BV180" s="37"/>
      <c r="BW180" s="36"/>
      <c r="BX180" s="37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43" t="s">
        <v>1277</v>
      </c>
    </row>
    <row r="181" ht="15.75" customHeight="1">
      <c r="A181" s="40" t="s">
        <v>663</v>
      </c>
      <c r="B181" s="18" t="s">
        <v>1061</v>
      </c>
      <c r="C181" s="29" t="s">
        <v>93</v>
      </c>
      <c r="D181" s="29" t="s">
        <v>62</v>
      </c>
      <c r="E181" s="29">
        <v>20.0</v>
      </c>
      <c r="F181" s="29">
        <v>20.0</v>
      </c>
      <c r="G181" s="29">
        <v>20.0</v>
      </c>
      <c r="H181" s="29" t="s">
        <v>182</v>
      </c>
      <c r="I181" s="30"/>
      <c r="J181" s="30"/>
      <c r="K181" s="29"/>
      <c r="L181" s="29"/>
      <c r="M181" s="30"/>
      <c r="N181" s="30"/>
      <c r="O181" s="30">
        <v>1.031578947</v>
      </c>
      <c r="P181" s="30">
        <v>1.965386064</v>
      </c>
      <c r="Q181" s="30">
        <v>0.4394736842</v>
      </c>
      <c r="R181" s="30">
        <v>1.047368421</v>
      </c>
      <c r="S181" s="30">
        <v>2.706819131</v>
      </c>
      <c r="T181" s="30">
        <v>0.6052631579</v>
      </c>
      <c r="U181" s="30"/>
      <c r="V181" s="29"/>
      <c r="W181" s="40"/>
      <c r="X181" s="31" t="s">
        <v>1079</v>
      </c>
      <c r="Y181" s="31" t="s">
        <v>1063</v>
      </c>
      <c r="Z181" s="29"/>
      <c r="AA181" s="30"/>
      <c r="AB181" s="30"/>
      <c r="AC181" s="30"/>
      <c r="AD181" s="29"/>
      <c r="AE181" s="30"/>
      <c r="AF181" s="31"/>
      <c r="AG181" s="29" t="s">
        <v>664</v>
      </c>
      <c r="AH181" s="29" t="s">
        <v>665</v>
      </c>
      <c r="AI181" s="29">
        <v>1.0</v>
      </c>
      <c r="AJ181" s="40">
        <v>0.0</v>
      </c>
      <c r="AK181" s="40" t="s">
        <v>68</v>
      </c>
      <c r="AL181" s="29" t="s">
        <v>114</v>
      </c>
      <c r="AM181" s="29" t="s">
        <v>71</v>
      </c>
      <c r="AN181" s="29" t="s">
        <v>144</v>
      </c>
      <c r="AO181" s="40"/>
      <c r="AP181" s="40" t="s">
        <v>74</v>
      </c>
      <c r="AQ181" s="40" t="s">
        <v>132</v>
      </c>
      <c r="AR181" s="29">
        <v>0.0</v>
      </c>
      <c r="AS181" s="29">
        <v>6.0</v>
      </c>
      <c r="AT181" s="29">
        <v>2.0</v>
      </c>
      <c r="AU181" s="29">
        <v>60.0</v>
      </c>
      <c r="AV181" s="29">
        <v>1.0</v>
      </c>
      <c r="AW181" s="29">
        <v>0.0</v>
      </c>
      <c r="AX181" s="33" t="s">
        <v>23</v>
      </c>
      <c r="AY181" s="33">
        <v>0.0</v>
      </c>
      <c r="AZ181" s="33">
        <v>1.0</v>
      </c>
      <c r="BA181" s="34">
        <v>1.0</v>
      </c>
      <c r="BB181" s="34">
        <v>2.0</v>
      </c>
      <c r="BC181" s="34">
        <v>0.0</v>
      </c>
      <c r="BD181" s="35">
        <v>0.0</v>
      </c>
      <c r="BE181" s="35">
        <v>1.0</v>
      </c>
      <c r="BF181" s="35" t="s">
        <v>1066</v>
      </c>
      <c r="BG181" s="34">
        <v>20.0</v>
      </c>
      <c r="BH181" s="34">
        <v>31.7</v>
      </c>
      <c r="BI181" s="34">
        <v>8.6</v>
      </c>
      <c r="BJ181" s="34">
        <v>10.0</v>
      </c>
      <c r="BK181" s="34">
        <v>0.0</v>
      </c>
      <c r="BL181" s="34">
        <v>0.0</v>
      </c>
      <c r="BM181" s="34">
        <v>1.0</v>
      </c>
      <c r="BN181" s="34">
        <v>1.0</v>
      </c>
      <c r="BO181" s="34">
        <v>0.5</v>
      </c>
      <c r="BP181" s="34" t="s">
        <v>91</v>
      </c>
      <c r="BQ181" s="37" t="s">
        <v>91</v>
      </c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 t="s">
        <v>1278</v>
      </c>
      <c r="CK181" s="43" t="s">
        <v>1279</v>
      </c>
    </row>
    <row r="182" ht="15.75" customHeight="1">
      <c r="A182" s="30" t="s">
        <v>668</v>
      </c>
      <c r="B182" s="18" t="s">
        <v>1061</v>
      </c>
      <c r="C182" s="40" t="s">
        <v>93</v>
      </c>
      <c r="D182" s="40" t="s">
        <v>62</v>
      </c>
      <c r="E182" s="40">
        <v>13.0</v>
      </c>
      <c r="F182" s="40">
        <v>13.0</v>
      </c>
      <c r="G182" s="40">
        <v>13.0</v>
      </c>
      <c r="H182" s="40" t="s">
        <v>110</v>
      </c>
      <c r="I182" s="30">
        <v>0.8957001102</v>
      </c>
      <c r="J182" s="30">
        <v>0.8385</v>
      </c>
      <c r="K182" s="40"/>
      <c r="L182" s="40"/>
      <c r="M182" s="40">
        <v>1.646</v>
      </c>
      <c r="N182" s="40">
        <v>0.458</v>
      </c>
      <c r="O182" s="40">
        <v>4.71555996</v>
      </c>
      <c r="P182" s="30">
        <v>3.601977885</v>
      </c>
      <c r="Q182" s="40">
        <v>0.9990089197</v>
      </c>
      <c r="R182" s="40">
        <v>2.081268583</v>
      </c>
      <c r="S182" s="30">
        <v>2.079713422</v>
      </c>
      <c r="T182" s="40">
        <v>0.5768087215</v>
      </c>
      <c r="U182" s="40"/>
      <c r="V182" s="29">
        <v>7.96</v>
      </c>
      <c r="W182" s="30">
        <v>0.01</v>
      </c>
      <c r="X182" s="31" t="s">
        <v>1079</v>
      </c>
      <c r="Y182" s="31" t="s">
        <v>1063</v>
      </c>
      <c r="Z182" s="30"/>
      <c r="AA182" s="30"/>
      <c r="AB182" s="30"/>
      <c r="AC182" s="30"/>
      <c r="AD182" s="29"/>
      <c r="AE182" s="30">
        <v>1.188</v>
      </c>
      <c r="AF182" s="31" t="s">
        <v>1280</v>
      </c>
      <c r="AG182" s="40" t="s">
        <v>669</v>
      </c>
      <c r="AH182" s="40" t="s">
        <v>67</v>
      </c>
      <c r="AI182" s="40">
        <v>0.0</v>
      </c>
      <c r="AJ182" s="40">
        <v>1.0</v>
      </c>
      <c r="AK182" s="40" t="s">
        <v>68</v>
      </c>
      <c r="AL182" s="40" t="s">
        <v>114</v>
      </c>
      <c r="AM182" s="40" t="s">
        <v>71</v>
      </c>
      <c r="AN182" s="40" t="s">
        <v>144</v>
      </c>
      <c r="AO182" s="40" t="s">
        <v>154</v>
      </c>
      <c r="AP182" s="40" t="s">
        <v>74</v>
      </c>
      <c r="AQ182" s="40" t="s">
        <v>132</v>
      </c>
      <c r="AR182" s="40">
        <v>0.0</v>
      </c>
      <c r="AS182" s="40">
        <v>0.75</v>
      </c>
      <c r="AT182" s="47">
        <v>0.5</v>
      </c>
      <c r="AU182" s="40">
        <v>25.0</v>
      </c>
      <c r="AV182" s="40">
        <v>1.0</v>
      </c>
      <c r="AW182" s="40">
        <v>0.0</v>
      </c>
      <c r="AX182" s="33" t="s">
        <v>136</v>
      </c>
      <c r="AY182" s="33">
        <v>0.0</v>
      </c>
      <c r="AZ182" s="33">
        <v>1.0</v>
      </c>
      <c r="BA182" s="38">
        <v>1.0</v>
      </c>
      <c r="BB182" s="34">
        <v>1.0</v>
      </c>
      <c r="BC182" s="34">
        <v>0.0</v>
      </c>
      <c r="BD182" s="35">
        <v>0.0</v>
      </c>
      <c r="BE182" s="35">
        <v>1.0</v>
      </c>
      <c r="BF182" s="35" t="s">
        <v>1089</v>
      </c>
      <c r="BG182" s="38">
        <v>13.0</v>
      </c>
      <c r="BH182" s="38">
        <v>23.8</v>
      </c>
      <c r="BI182" s="38"/>
      <c r="BJ182" s="38">
        <v>6.0</v>
      </c>
      <c r="BK182" s="38">
        <v>0.0</v>
      </c>
      <c r="BL182" s="38">
        <v>0.0</v>
      </c>
      <c r="BM182" s="38">
        <v>0.0</v>
      </c>
      <c r="BN182" s="38">
        <v>0.517</v>
      </c>
      <c r="BO182" s="38" t="s">
        <v>265</v>
      </c>
      <c r="BP182" s="38" t="s">
        <v>135</v>
      </c>
      <c r="BQ182" s="37" t="s">
        <v>91</v>
      </c>
      <c r="BR182" s="37" t="s">
        <v>280</v>
      </c>
      <c r="BS182" s="37">
        <v>0.0</v>
      </c>
      <c r="BT182" s="37">
        <v>0.0</v>
      </c>
      <c r="BU182" s="37" t="s">
        <v>1185</v>
      </c>
      <c r="BV182" s="37"/>
      <c r="BW182" s="37">
        <v>11.67</v>
      </c>
      <c r="BX182" s="37">
        <v>0.01</v>
      </c>
      <c r="BY182" s="51" t="s">
        <v>1089</v>
      </c>
      <c r="BZ182" s="37"/>
      <c r="CA182" s="37"/>
      <c r="CB182" s="37"/>
      <c r="CC182" s="36"/>
      <c r="CD182" s="42" t="s">
        <v>1100</v>
      </c>
      <c r="CE182" s="38">
        <v>0.01</v>
      </c>
      <c r="CF182" s="38">
        <v>11.67</v>
      </c>
      <c r="CG182" s="38">
        <v>1.298</v>
      </c>
      <c r="CH182" s="38">
        <v>0.434</v>
      </c>
      <c r="CI182" s="38" t="s">
        <v>1089</v>
      </c>
      <c r="CJ182" s="36"/>
      <c r="CK182" s="43" t="s">
        <v>1281</v>
      </c>
    </row>
    <row r="183" ht="15.75" customHeight="1">
      <c r="A183" s="29" t="s">
        <v>685</v>
      </c>
      <c r="B183" s="18" t="s">
        <v>1078</v>
      </c>
      <c r="C183" s="29" t="s">
        <v>61</v>
      </c>
      <c r="D183" s="29" t="s">
        <v>62</v>
      </c>
      <c r="E183" s="29">
        <v>24.0</v>
      </c>
      <c r="F183" s="29">
        <v>12.0</v>
      </c>
      <c r="G183" s="29">
        <v>12.0</v>
      </c>
      <c r="H183" s="29" t="s">
        <v>64</v>
      </c>
      <c r="I183" s="46"/>
      <c r="J183" s="30"/>
      <c r="K183" s="30"/>
      <c r="L183" s="30"/>
      <c r="M183" s="45">
        <v>1.2213</v>
      </c>
      <c r="N183" s="45">
        <v>0.4472</v>
      </c>
      <c r="O183" s="29">
        <v>0.93</v>
      </c>
      <c r="P183" s="29">
        <v>0.03</v>
      </c>
      <c r="Q183" s="30"/>
      <c r="R183" s="29">
        <v>0.87</v>
      </c>
      <c r="S183" s="29">
        <v>0.06</v>
      </c>
      <c r="T183" s="30"/>
      <c r="U183" s="30"/>
      <c r="V183" s="29">
        <v>7.4</v>
      </c>
      <c r="W183" s="40">
        <v>0.01</v>
      </c>
      <c r="X183" s="31" t="s">
        <v>1062</v>
      </c>
      <c r="Y183" s="31" t="s">
        <v>1118</v>
      </c>
      <c r="Z183" s="29" t="s">
        <v>1282</v>
      </c>
      <c r="AA183" s="29"/>
      <c r="AB183" s="30"/>
      <c r="AC183" s="30"/>
      <c r="AD183" s="29"/>
      <c r="AE183" s="29">
        <v>0.7741</v>
      </c>
      <c r="AF183" s="31" t="s">
        <v>1120</v>
      </c>
      <c r="AG183" s="29" t="s">
        <v>467</v>
      </c>
      <c r="AH183" s="29" t="s">
        <v>199</v>
      </c>
      <c r="AI183" s="29">
        <v>1.0</v>
      </c>
      <c r="AJ183" s="40">
        <v>0.0</v>
      </c>
      <c r="AK183" s="40" t="s">
        <v>68</v>
      </c>
      <c r="AL183" s="29" t="s">
        <v>1283</v>
      </c>
      <c r="AM183" s="29" t="s">
        <v>71</v>
      </c>
      <c r="AN183" s="29" t="s">
        <v>687</v>
      </c>
      <c r="AO183" s="40"/>
      <c r="AP183" s="40" t="s">
        <v>74</v>
      </c>
      <c r="AQ183" s="40" t="s">
        <v>132</v>
      </c>
      <c r="AR183" s="29">
        <v>0.0</v>
      </c>
      <c r="AS183" s="29">
        <v>4.5</v>
      </c>
      <c r="AT183" s="29">
        <v>1.0</v>
      </c>
      <c r="AU183" s="29">
        <v>20.0</v>
      </c>
      <c r="AV183" s="29">
        <v>0.0</v>
      </c>
      <c r="AW183" s="29">
        <v>1.0</v>
      </c>
      <c r="AX183" s="33" t="s">
        <v>23</v>
      </c>
      <c r="AY183" s="33">
        <v>0.0</v>
      </c>
      <c r="AZ183" s="33">
        <v>1.0</v>
      </c>
      <c r="BA183" s="34">
        <v>1.0</v>
      </c>
      <c r="BB183" s="34">
        <v>2.0</v>
      </c>
      <c r="BC183" s="34">
        <v>0.0</v>
      </c>
      <c r="BD183" s="35">
        <v>0.0</v>
      </c>
      <c r="BE183" s="35">
        <v>1.0</v>
      </c>
      <c r="BF183" s="35" t="s">
        <v>1089</v>
      </c>
      <c r="BG183" s="34">
        <v>24.0</v>
      </c>
      <c r="BH183" s="34">
        <v>21.5</v>
      </c>
      <c r="BI183" s="34">
        <v>2.06</v>
      </c>
      <c r="BJ183" s="34">
        <v>0.0</v>
      </c>
      <c r="BK183" s="34">
        <v>0.0</v>
      </c>
      <c r="BL183" s="34">
        <v>0.0</v>
      </c>
      <c r="BM183" s="34">
        <v>0.0</v>
      </c>
      <c r="BN183" s="34">
        <v>0.125</v>
      </c>
      <c r="BO183" s="34">
        <v>0.0625</v>
      </c>
      <c r="BP183" s="34" t="s">
        <v>63</v>
      </c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43" t="s">
        <v>1284</v>
      </c>
    </row>
    <row r="184" ht="15.75" customHeight="1">
      <c r="A184" s="29" t="s">
        <v>689</v>
      </c>
      <c r="B184" s="18" t="s">
        <v>1078</v>
      </c>
      <c r="C184" s="29" t="s">
        <v>61</v>
      </c>
      <c r="D184" s="29" t="s">
        <v>62</v>
      </c>
      <c r="E184" s="29">
        <v>24.0</v>
      </c>
      <c r="F184" s="29">
        <v>12.0</v>
      </c>
      <c r="G184" s="29">
        <v>12.0</v>
      </c>
      <c r="H184" s="29" t="s">
        <v>64</v>
      </c>
      <c r="I184" s="46"/>
      <c r="J184" s="30"/>
      <c r="K184" s="30"/>
      <c r="L184" s="30"/>
      <c r="M184" s="45">
        <v>0.4032</v>
      </c>
      <c r="N184" s="45">
        <v>0.4127</v>
      </c>
      <c r="O184" s="29">
        <v>457.19</v>
      </c>
      <c r="P184" s="29">
        <v>35.9</v>
      </c>
      <c r="Q184" s="30"/>
      <c r="R184" s="29">
        <v>485.33</v>
      </c>
      <c r="S184" s="29">
        <v>88.27</v>
      </c>
      <c r="T184" s="30"/>
      <c r="U184" s="30"/>
      <c r="V184" s="29">
        <v>1.04</v>
      </c>
      <c r="W184" s="40">
        <v>0.31</v>
      </c>
      <c r="X184" s="31" t="s">
        <v>1062</v>
      </c>
      <c r="Y184" s="31" t="s">
        <v>1063</v>
      </c>
      <c r="Z184" s="29"/>
      <c r="AA184" s="29"/>
      <c r="AB184" s="30"/>
      <c r="AC184" s="30"/>
      <c r="AD184" s="29"/>
      <c r="AE184" s="29">
        <v>-0.0095</v>
      </c>
      <c r="AF184" s="31" t="s">
        <v>1120</v>
      </c>
      <c r="AG184" s="29" t="s">
        <v>467</v>
      </c>
      <c r="AH184" s="29" t="s">
        <v>67</v>
      </c>
      <c r="AI184" s="29">
        <v>0.0</v>
      </c>
      <c r="AJ184" s="40">
        <v>1.0</v>
      </c>
      <c r="AK184" s="40" t="s">
        <v>417</v>
      </c>
      <c r="AL184" s="29" t="s">
        <v>1285</v>
      </c>
      <c r="AM184" s="29" t="s">
        <v>107</v>
      </c>
      <c r="AN184" s="29" t="s">
        <v>687</v>
      </c>
      <c r="AO184" s="40"/>
      <c r="AP184" s="40" t="s">
        <v>74</v>
      </c>
      <c r="AQ184" s="40" t="s">
        <v>132</v>
      </c>
      <c r="AR184" s="29">
        <v>0.0</v>
      </c>
      <c r="AS184" s="29">
        <v>4.5</v>
      </c>
      <c r="AT184" s="29">
        <v>1.0</v>
      </c>
      <c r="AU184" s="29">
        <v>20.0</v>
      </c>
      <c r="AV184" s="29">
        <v>0.0</v>
      </c>
      <c r="AW184" s="29">
        <v>1.0</v>
      </c>
      <c r="AX184" s="33" t="s">
        <v>23</v>
      </c>
      <c r="AY184" s="33">
        <v>0.0</v>
      </c>
      <c r="AZ184" s="33">
        <v>1.0</v>
      </c>
      <c r="BA184" s="34">
        <v>1.0</v>
      </c>
      <c r="BB184" s="34">
        <v>2.0</v>
      </c>
      <c r="BC184" s="34">
        <v>0.0</v>
      </c>
      <c r="BD184" s="35">
        <v>0.0</v>
      </c>
      <c r="BE184" s="35">
        <v>1.0</v>
      </c>
      <c r="BF184" s="35" t="s">
        <v>1066</v>
      </c>
      <c r="BG184" s="34"/>
      <c r="BH184" s="36"/>
      <c r="BI184" s="36"/>
      <c r="BJ184" s="36"/>
      <c r="BK184" s="34">
        <v>0.0</v>
      </c>
      <c r="BL184" s="34">
        <v>0.0</v>
      </c>
      <c r="BM184" s="34">
        <v>0.0</v>
      </c>
      <c r="BN184" s="34">
        <v>0.125</v>
      </c>
      <c r="BO184" s="34">
        <v>0.0625</v>
      </c>
      <c r="BP184" s="34" t="s">
        <v>63</v>
      </c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43" t="s">
        <v>1284</v>
      </c>
    </row>
    <row r="185" ht="15.75" customHeight="1">
      <c r="A185" s="29" t="s">
        <v>1286</v>
      </c>
      <c r="B185" s="18" t="s">
        <v>1078</v>
      </c>
      <c r="C185" s="29" t="s">
        <v>61</v>
      </c>
      <c r="D185" s="29" t="s">
        <v>424</v>
      </c>
      <c r="E185" s="29">
        <v>15.0</v>
      </c>
      <c r="F185" s="29">
        <v>8.0</v>
      </c>
      <c r="G185" s="29">
        <v>7.0</v>
      </c>
      <c r="H185" s="29" t="s">
        <v>126</v>
      </c>
      <c r="I185" s="46"/>
      <c r="J185" s="30"/>
      <c r="K185" s="30"/>
      <c r="L185" s="30"/>
      <c r="M185" s="45">
        <v>1.124</v>
      </c>
      <c r="N185" s="45">
        <v>0.562</v>
      </c>
      <c r="O185" s="29">
        <v>31.58</v>
      </c>
      <c r="P185" s="29">
        <v>5.77</v>
      </c>
      <c r="Q185" s="30"/>
      <c r="R185" s="29">
        <v>41.5</v>
      </c>
      <c r="S185" s="29">
        <v>10.52</v>
      </c>
      <c r="T185" s="30"/>
      <c r="U185" s="30"/>
      <c r="V185" s="30"/>
      <c r="W185" s="30"/>
      <c r="X185" s="31" t="s">
        <v>1062</v>
      </c>
      <c r="Y185" s="31" t="s">
        <v>1063</v>
      </c>
      <c r="Z185" s="30"/>
      <c r="AA185" s="30"/>
      <c r="AB185" s="30"/>
      <c r="AC185" s="30"/>
      <c r="AD185" s="29"/>
      <c r="AE185" s="29">
        <v>0.562</v>
      </c>
      <c r="AF185" s="31" t="s">
        <v>1064</v>
      </c>
      <c r="AG185" s="29" t="s">
        <v>1287</v>
      </c>
      <c r="AH185" s="29" t="s">
        <v>112</v>
      </c>
      <c r="AI185" s="29">
        <v>1.0</v>
      </c>
      <c r="AJ185" s="40">
        <v>0.0</v>
      </c>
      <c r="AK185" s="40" t="s">
        <v>105</v>
      </c>
      <c r="AL185" s="29" t="s">
        <v>1288</v>
      </c>
      <c r="AM185" s="29" t="s">
        <v>129</v>
      </c>
      <c r="AN185" s="29" t="s">
        <v>695</v>
      </c>
      <c r="AO185" s="30" t="s">
        <v>131</v>
      </c>
      <c r="AP185" s="40" t="s">
        <v>101</v>
      </c>
      <c r="AQ185" s="40" t="s">
        <v>75</v>
      </c>
      <c r="AR185" s="29">
        <v>0.0</v>
      </c>
      <c r="AS185" s="29">
        <v>10.0</v>
      </c>
      <c r="AT185" s="29">
        <v>2.0</v>
      </c>
      <c r="AU185" s="29">
        <v>20.0</v>
      </c>
      <c r="AV185" s="29">
        <v>0.0</v>
      </c>
      <c r="AW185" s="29">
        <v>0.0</v>
      </c>
      <c r="AX185" s="33" t="s">
        <v>136</v>
      </c>
      <c r="AY185" s="33">
        <v>0.0</v>
      </c>
      <c r="AZ185" s="33">
        <v>2.0</v>
      </c>
      <c r="BA185" s="34">
        <v>10.0</v>
      </c>
      <c r="BB185" s="34">
        <v>1.0</v>
      </c>
      <c r="BC185" s="34">
        <v>1.0</v>
      </c>
      <c r="BD185" s="35">
        <v>0.0</v>
      </c>
      <c r="BE185" s="35">
        <v>0.0</v>
      </c>
      <c r="BF185" s="35" t="s">
        <v>1089</v>
      </c>
      <c r="BG185" s="34">
        <v>15.0</v>
      </c>
      <c r="BH185" s="34">
        <v>43.2</v>
      </c>
      <c r="BI185" s="34">
        <v>9.86</v>
      </c>
      <c r="BJ185" s="34">
        <v>11.0</v>
      </c>
      <c r="BK185" s="34">
        <v>0.0</v>
      </c>
      <c r="BL185" s="34">
        <v>1.0</v>
      </c>
      <c r="BM185" s="38">
        <v>0.0</v>
      </c>
      <c r="BN185" s="34">
        <v>0.16</v>
      </c>
      <c r="BO185" s="34">
        <v>0.08</v>
      </c>
      <c r="BP185" s="34" t="s">
        <v>63</v>
      </c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43" t="s">
        <v>1289</v>
      </c>
    </row>
    <row r="186" ht="15.75" customHeight="1">
      <c r="A186" s="29" t="s">
        <v>691</v>
      </c>
      <c r="B186" s="18" t="s">
        <v>1078</v>
      </c>
      <c r="C186" s="29" t="s">
        <v>61</v>
      </c>
      <c r="D186" s="29" t="s">
        <v>424</v>
      </c>
      <c r="E186" s="29">
        <v>15.0</v>
      </c>
      <c r="F186" s="29">
        <v>8.0</v>
      </c>
      <c r="G186" s="29">
        <v>7.0</v>
      </c>
      <c r="H186" s="29" t="s">
        <v>126</v>
      </c>
      <c r="I186" s="46"/>
      <c r="J186" s="30"/>
      <c r="K186" s="30"/>
      <c r="L186" s="30"/>
      <c r="M186" s="45">
        <v>0.0495</v>
      </c>
      <c r="N186" s="45">
        <v>0.5176</v>
      </c>
      <c r="O186" s="29">
        <v>22.13</v>
      </c>
      <c r="P186" s="29">
        <v>5.82</v>
      </c>
      <c r="Q186" s="30"/>
      <c r="R186" s="29">
        <v>22.43</v>
      </c>
      <c r="S186" s="29">
        <v>5.56</v>
      </c>
      <c r="T186" s="30"/>
      <c r="U186" s="30"/>
      <c r="V186" s="30"/>
      <c r="W186" s="30"/>
      <c r="X186" s="31" t="s">
        <v>1062</v>
      </c>
      <c r="Y186" s="31" t="s">
        <v>1063</v>
      </c>
      <c r="Z186" s="30"/>
      <c r="AA186" s="30"/>
      <c r="AB186" s="30"/>
      <c r="AC186" s="30"/>
      <c r="AD186" s="29"/>
      <c r="AE186" s="29">
        <v>-0.4681</v>
      </c>
      <c r="AF186" s="31" t="s">
        <v>1064</v>
      </c>
      <c r="AG186" s="29" t="s">
        <v>692</v>
      </c>
      <c r="AH186" s="29" t="s">
        <v>112</v>
      </c>
      <c r="AI186" s="29">
        <v>1.0</v>
      </c>
      <c r="AJ186" s="40">
        <v>0.0</v>
      </c>
      <c r="AK186" s="40" t="s">
        <v>105</v>
      </c>
      <c r="AL186" s="29" t="s">
        <v>1290</v>
      </c>
      <c r="AM186" s="29" t="s">
        <v>129</v>
      </c>
      <c r="AN186" s="29" t="s">
        <v>695</v>
      </c>
      <c r="AO186" s="30" t="s">
        <v>131</v>
      </c>
      <c r="AP186" s="40" t="s">
        <v>101</v>
      </c>
      <c r="AQ186" s="40" t="s">
        <v>75</v>
      </c>
      <c r="AR186" s="29">
        <v>0.0</v>
      </c>
      <c r="AS186" s="29">
        <v>10.0</v>
      </c>
      <c r="AT186" s="29">
        <v>2.0</v>
      </c>
      <c r="AU186" s="29">
        <v>20.0</v>
      </c>
      <c r="AV186" s="29">
        <v>0.0</v>
      </c>
      <c r="AW186" s="29">
        <v>0.0</v>
      </c>
      <c r="AX186" s="33" t="s">
        <v>136</v>
      </c>
      <c r="AY186" s="33">
        <v>0.0</v>
      </c>
      <c r="AZ186" s="33">
        <v>2.0</v>
      </c>
      <c r="BA186" s="34">
        <v>10.0</v>
      </c>
      <c r="BB186" s="34">
        <v>1.0</v>
      </c>
      <c r="BC186" s="34">
        <v>1.0</v>
      </c>
      <c r="BD186" s="35">
        <v>0.0</v>
      </c>
      <c r="BE186" s="35">
        <v>0.0</v>
      </c>
      <c r="BF186" s="35" t="s">
        <v>1066</v>
      </c>
      <c r="BG186" s="34"/>
      <c r="BH186" s="34"/>
      <c r="BI186" s="34"/>
      <c r="BJ186" s="34"/>
      <c r="BK186" s="34">
        <v>0.0</v>
      </c>
      <c r="BL186" s="34">
        <v>1.0</v>
      </c>
      <c r="BM186" s="38">
        <v>0.0</v>
      </c>
      <c r="BN186" s="34">
        <v>0.16</v>
      </c>
      <c r="BO186" s="34">
        <v>0.08</v>
      </c>
      <c r="BP186" s="34" t="s">
        <v>63</v>
      </c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43" t="s">
        <v>1289</v>
      </c>
    </row>
    <row r="187" ht="15.75" customHeight="1">
      <c r="A187" s="29" t="s">
        <v>1291</v>
      </c>
      <c r="B187" s="18" t="s">
        <v>1078</v>
      </c>
      <c r="C187" s="29" t="s">
        <v>61</v>
      </c>
      <c r="D187" s="29" t="s">
        <v>424</v>
      </c>
      <c r="E187" s="29">
        <v>15.0</v>
      </c>
      <c r="F187" s="29">
        <v>8.0</v>
      </c>
      <c r="G187" s="29">
        <v>7.0</v>
      </c>
      <c r="H187" s="29" t="s">
        <v>126</v>
      </c>
      <c r="I187" s="46"/>
      <c r="J187" s="30"/>
      <c r="K187" s="30"/>
      <c r="L187" s="30"/>
      <c r="M187" s="45">
        <v>0.399</v>
      </c>
      <c r="N187" s="45">
        <v>0.523</v>
      </c>
      <c r="O187" s="29">
        <v>51.25</v>
      </c>
      <c r="P187" s="29">
        <v>8.19</v>
      </c>
      <c r="Q187" s="30"/>
      <c r="R187" s="29">
        <v>55.29</v>
      </c>
      <c r="S187" s="29">
        <v>10.86</v>
      </c>
      <c r="T187" s="30"/>
      <c r="U187" s="30"/>
      <c r="V187" s="30"/>
      <c r="W187" s="30"/>
      <c r="X187" s="31" t="s">
        <v>1062</v>
      </c>
      <c r="Y187" s="31" t="s">
        <v>1063</v>
      </c>
      <c r="Z187" s="30"/>
      <c r="AA187" s="30"/>
      <c r="AB187" s="30"/>
      <c r="AC187" s="30"/>
      <c r="AD187" s="29"/>
      <c r="AE187" s="29">
        <v>-0.124</v>
      </c>
      <c r="AF187" s="31" t="s">
        <v>1064</v>
      </c>
      <c r="AG187" s="29" t="s">
        <v>1292</v>
      </c>
      <c r="AH187" s="29" t="s">
        <v>112</v>
      </c>
      <c r="AI187" s="30">
        <v>1.0</v>
      </c>
      <c r="AJ187" s="40">
        <v>0.0</v>
      </c>
      <c r="AK187" s="40" t="s">
        <v>105</v>
      </c>
      <c r="AL187" s="29" t="s">
        <v>1293</v>
      </c>
      <c r="AM187" s="29" t="s">
        <v>129</v>
      </c>
      <c r="AN187" s="29" t="s">
        <v>1294</v>
      </c>
      <c r="AO187" s="30" t="s">
        <v>131</v>
      </c>
      <c r="AP187" s="40" t="s">
        <v>101</v>
      </c>
      <c r="AQ187" s="40" t="s">
        <v>75</v>
      </c>
      <c r="AR187" s="29">
        <v>0.0</v>
      </c>
      <c r="AS187" s="29">
        <v>10.0</v>
      </c>
      <c r="AT187" s="29">
        <v>2.0</v>
      </c>
      <c r="AU187" s="29">
        <v>20.0</v>
      </c>
      <c r="AV187" s="29">
        <v>0.0</v>
      </c>
      <c r="AW187" s="29">
        <v>0.0</v>
      </c>
      <c r="AX187" s="33" t="s">
        <v>136</v>
      </c>
      <c r="AY187" s="33">
        <v>0.0</v>
      </c>
      <c r="AZ187" s="33">
        <v>2.0</v>
      </c>
      <c r="BA187" s="34">
        <v>10.0</v>
      </c>
      <c r="BB187" s="34">
        <v>1.0</v>
      </c>
      <c r="BC187" s="34">
        <v>1.0</v>
      </c>
      <c r="BD187" s="35">
        <v>0.0</v>
      </c>
      <c r="BE187" s="35">
        <v>0.0</v>
      </c>
      <c r="BF187" s="35" t="s">
        <v>1066</v>
      </c>
      <c r="BG187" s="34"/>
      <c r="BH187" s="34"/>
      <c r="BI187" s="34"/>
      <c r="BJ187" s="34"/>
      <c r="BK187" s="34">
        <v>0.0</v>
      </c>
      <c r="BL187" s="34">
        <v>1.0</v>
      </c>
      <c r="BM187" s="38">
        <v>0.0</v>
      </c>
      <c r="BN187" s="34">
        <v>0.16</v>
      </c>
      <c r="BO187" s="34">
        <v>0.08</v>
      </c>
      <c r="BP187" s="34" t="s">
        <v>63</v>
      </c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43" t="s">
        <v>1289</v>
      </c>
    </row>
    <row r="188" ht="15.75" customHeight="1">
      <c r="A188" s="29" t="s">
        <v>697</v>
      </c>
      <c r="B188" s="18" t="s">
        <v>1078</v>
      </c>
      <c r="C188" s="40" t="s">
        <v>93</v>
      </c>
      <c r="D188" s="40" t="s">
        <v>62</v>
      </c>
      <c r="E188" s="40">
        <v>17.0</v>
      </c>
      <c r="F188" s="40">
        <v>17.0</v>
      </c>
      <c r="G188" s="40">
        <v>17.0</v>
      </c>
      <c r="H188" s="40" t="s">
        <v>64</v>
      </c>
      <c r="I188" s="46">
        <v>-0.1238095746</v>
      </c>
      <c r="J188" s="45">
        <v>-0.1179</v>
      </c>
      <c r="K188" s="30"/>
      <c r="L188" s="40"/>
      <c r="M188" s="30"/>
      <c r="N188" s="30"/>
      <c r="O188" s="40">
        <v>2.8819</v>
      </c>
      <c r="P188" s="40">
        <v>0.8496</v>
      </c>
      <c r="Q188" s="40"/>
      <c r="R188" s="40">
        <v>2.9846</v>
      </c>
      <c r="S188" s="40">
        <v>0.8089</v>
      </c>
      <c r="T188" s="30"/>
      <c r="U188" s="40"/>
      <c r="V188" s="40"/>
      <c r="W188" s="40"/>
      <c r="X188" s="31" t="s">
        <v>1079</v>
      </c>
      <c r="Y188" s="31" t="s">
        <v>1063</v>
      </c>
      <c r="Z188" s="29"/>
      <c r="AA188" s="30"/>
      <c r="AB188" s="30"/>
      <c r="AC188" s="30"/>
      <c r="AD188" s="30"/>
      <c r="AE188" s="30"/>
      <c r="AF188" s="31" t="s">
        <v>1064</v>
      </c>
      <c r="AG188" s="40" t="s">
        <v>698</v>
      </c>
      <c r="AH188" s="40" t="s">
        <v>199</v>
      </c>
      <c r="AI188" s="40">
        <v>1.0</v>
      </c>
      <c r="AJ188" s="40">
        <v>0.0</v>
      </c>
      <c r="AK188" s="40" t="s">
        <v>68</v>
      </c>
      <c r="AL188" s="40" t="s">
        <v>153</v>
      </c>
      <c r="AM188" s="40" t="s">
        <v>71</v>
      </c>
      <c r="AN188" s="40" t="s">
        <v>700</v>
      </c>
      <c r="AO188" s="40"/>
      <c r="AP188" s="40" t="s">
        <v>117</v>
      </c>
      <c r="AQ188" s="40" t="s">
        <v>75</v>
      </c>
      <c r="AR188" s="40">
        <v>0.0</v>
      </c>
      <c r="AS188" s="40">
        <v>20.0</v>
      </c>
      <c r="AT188" s="40">
        <v>2.04</v>
      </c>
      <c r="AU188" s="40">
        <v>17.5</v>
      </c>
      <c r="AV188" s="40">
        <v>0.0</v>
      </c>
      <c r="AW188" s="40">
        <v>1.0</v>
      </c>
      <c r="AX188" s="33" t="s">
        <v>23</v>
      </c>
      <c r="AY188" s="41">
        <v>0.0</v>
      </c>
      <c r="AZ188" s="33">
        <v>1.0</v>
      </c>
      <c r="BA188" s="38">
        <v>1.0</v>
      </c>
      <c r="BB188" s="38">
        <v>1.0</v>
      </c>
      <c r="BC188" s="38">
        <v>0.0</v>
      </c>
      <c r="BD188" s="35"/>
      <c r="BE188" s="35"/>
      <c r="BF188" s="35"/>
      <c r="BG188" s="38">
        <v>17.0</v>
      </c>
      <c r="BH188" s="38">
        <v>24.77</v>
      </c>
      <c r="BI188" s="38">
        <v>3.09</v>
      </c>
      <c r="BJ188" s="38">
        <v>7.0</v>
      </c>
      <c r="BK188" s="38">
        <v>0.0</v>
      </c>
      <c r="BL188" s="38">
        <v>1.0</v>
      </c>
      <c r="BM188" s="38">
        <v>1.0</v>
      </c>
      <c r="BN188" s="36"/>
      <c r="BO188" s="38"/>
      <c r="BP188" s="34" t="s">
        <v>63</v>
      </c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 t="s">
        <v>697</v>
      </c>
    </row>
    <row r="189" ht="15.75" customHeight="1">
      <c r="A189" s="29" t="s">
        <v>697</v>
      </c>
      <c r="B189" s="18" t="s">
        <v>1078</v>
      </c>
      <c r="C189" s="40" t="s">
        <v>93</v>
      </c>
      <c r="D189" s="40" t="s">
        <v>62</v>
      </c>
      <c r="E189" s="40">
        <v>17.0</v>
      </c>
      <c r="F189" s="40">
        <v>17.0</v>
      </c>
      <c r="G189" s="40">
        <v>17.0</v>
      </c>
      <c r="H189" s="40" t="s">
        <v>64</v>
      </c>
      <c r="I189" s="46">
        <v>0.1293818178</v>
      </c>
      <c r="J189" s="45">
        <v>0.1232</v>
      </c>
      <c r="K189" s="30"/>
      <c r="L189" s="40"/>
      <c r="M189" s="30"/>
      <c r="N189" s="30"/>
      <c r="O189" s="40">
        <v>0.1344</v>
      </c>
      <c r="P189" s="40">
        <v>0.19</v>
      </c>
      <c r="Q189" s="40"/>
      <c r="R189" s="40">
        <v>0.1124</v>
      </c>
      <c r="S189" s="40">
        <v>0.1474</v>
      </c>
      <c r="T189" s="30"/>
      <c r="U189" s="30"/>
      <c r="V189" s="30"/>
      <c r="W189" s="30"/>
      <c r="X189" s="31" t="s">
        <v>1079</v>
      </c>
      <c r="Y189" s="31" t="s">
        <v>1063</v>
      </c>
      <c r="Z189" s="29"/>
      <c r="AA189" s="30"/>
      <c r="AB189" s="30"/>
      <c r="AC189" s="30"/>
      <c r="AD189" s="30"/>
      <c r="AE189" s="30"/>
      <c r="AF189" s="31" t="s">
        <v>1064</v>
      </c>
      <c r="AG189" s="40" t="s">
        <v>698</v>
      </c>
      <c r="AH189" s="40" t="s">
        <v>199</v>
      </c>
      <c r="AI189" s="40">
        <v>1.0</v>
      </c>
      <c r="AJ189" s="40">
        <v>0.0</v>
      </c>
      <c r="AK189" s="40" t="s">
        <v>105</v>
      </c>
      <c r="AL189" s="40" t="s">
        <v>107</v>
      </c>
      <c r="AM189" s="40" t="s">
        <v>107</v>
      </c>
      <c r="AN189" s="40" t="s">
        <v>700</v>
      </c>
      <c r="AO189" s="40"/>
      <c r="AP189" s="40" t="s">
        <v>117</v>
      </c>
      <c r="AQ189" s="40" t="s">
        <v>75</v>
      </c>
      <c r="AR189" s="40">
        <v>0.0</v>
      </c>
      <c r="AS189" s="40">
        <v>20.0</v>
      </c>
      <c r="AT189" s="40">
        <v>2.04</v>
      </c>
      <c r="AU189" s="40">
        <v>17.5</v>
      </c>
      <c r="AV189" s="40">
        <v>0.0</v>
      </c>
      <c r="AW189" s="40">
        <v>1.0</v>
      </c>
      <c r="AX189" s="33" t="s">
        <v>23</v>
      </c>
      <c r="AY189" s="41">
        <v>0.0</v>
      </c>
      <c r="AZ189" s="33">
        <v>1.0</v>
      </c>
      <c r="BA189" s="38">
        <v>1.0</v>
      </c>
      <c r="BB189" s="38">
        <v>1.0</v>
      </c>
      <c r="BC189" s="38">
        <v>0.0</v>
      </c>
      <c r="BD189" s="35"/>
      <c r="BE189" s="35"/>
      <c r="BF189" s="35"/>
      <c r="BG189" s="38"/>
      <c r="BH189" s="38"/>
      <c r="BI189" s="38"/>
      <c r="BJ189" s="38"/>
      <c r="BK189" s="38">
        <v>0.0</v>
      </c>
      <c r="BL189" s="38">
        <v>1.0</v>
      </c>
      <c r="BM189" s="38">
        <v>1.0</v>
      </c>
      <c r="BN189" s="36"/>
      <c r="BO189" s="38"/>
      <c r="BP189" s="34" t="s">
        <v>63</v>
      </c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 t="s">
        <v>697</v>
      </c>
    </row>
    <row r="190" ht="15.75" customHeight="1">
      <c r="A190" s="29" t="s">
        <v>697</v>
      </c>
      <c r="B190" s="18" t="s">
        <v>1078</v>
      </c>
      <c r="C190" s="40" t="s">
        <v>93</v>
      </c>
      <c r="D190" s="40" t="s">
        <v>1106</v>
      </c>
      <c r="E190" s="40">
        <v>16.0</v>
      </c>
      <c r="F190" s="40">
        <v>16.0</v>
      </c>
      <c r="G190" s="40">
        <v>16.0</v>
      </c>
      <c r="H190" s="40" t="s">
        <v>64</v>
      </c>
      <c r="I190" s="46">
        <v>0.04712943256</v>
      </c>
      <c r="J190" s="45">
        <v>0.0447</v>
      </c>
      <c r="K190" s="30"/>
      <c r="L190" s="40"/>
      <c r="M190" s="30"/>
      <c r="N190" s="30"/>
      <c r="O190" s="40">
        <v>2.2605</v>
      </c>
      <c r="P190" s="40">
        <v>0.7367</v>
      </c>
      <c r="Q190" s="40"/>
      <c r="R190" s="40">
        <v>2.222</v>
      </c>
      <c r="S190" s="40">
        <v>0.8899</v>
      </c>
      <c r="T190" s="30"/>
      <c r="U190" s="40"/>
      <c r="V190" s="40"/>
      <c r="W190" s="40"/>
      <c r="X190" s="31" t="s">
        <v>1079</v>
      </c>
      <c r="Y190" s="31" t="s">
        <v>1063</v>
      </c>
      <c r="Z190" s="29"/>
      <c r="AA190" s="30"/>
      <c r="AB190" s="30"/>
      <c r="AC190" s="30"/>
      <c r="AD190" s="30"/>
      <c r="AE190" s="30"/>
      <c r="AF190" s="31" t="s">
        <v>1064</v>
      </c>
      <c r="AG190" s="40" t="s">
        <v>698</v>
      </c>
      <c r="AH190" s="40" t="s">
        <v>199</v>
      </c>
      <c r="AI190" s="40">
        <v>1.0</v>
      </c>
      <c r="AJ190" s="40">
        <v>0.0</v>
      </c>
      <c r="AK190" s="40" t="s">
        <v>68</v>
      </c>
      <c r="AL190" s="40" t="s">
        <v>153</v>
      </c>
      <c r="AM190" s="40" t="s">
        <v>71</v>
      </c>
      <c r="AN190" s="40" t="s">
        <v>700</v>
      </c>
      <c r="AO190" s="40"/>
      <c r="AP190" s="40" t="s">
        <v>117</v>
      </c>
      <c r="AQ190" s="40" t="s">
        <v>75</v>
      </c>
      <c r="AR190" s="40">
        <v>0.0</v>
      </c>
      <c r="AS190" s="40">
        <v>20.0</v>
      </c>
      <c r="AT190" s="40">
        <v>2.04</v>
      </c>
      <c r="AU190" s="40">
        <v>17.5</v>
      </c>
      <c r="AV190" s="40">
        <v>0.0</v>
      </c>
      <c r="AW190" s="40">
        <v>1.0</v>
      </c>
      <c r="AX190" s="33" t="s">
        <v>23</v>
      </c>
      <c r="AY190" s="41">
        <v>0.0</v>
      </c>
      <c r="AZ190" s="33">
        <v>1.0</v>
      </c>
      <c r="BA190" s="38">
        <v>1.0</v>
      </c>
      <c r="BB190" s="38">
        <v>1.0</v>
      </c>
      <c r="BC190" s="38">
        <v>0.0</v>
      </c>
      <c r="BD190" s="35"/>
      <c r="BE190" s="35"/>
      <c r="BF190" s="35"/>
      <c r="BG190" s="38">
        <v>16.0</v>
      </c>
      <c r="BH190" s="38">
        <v>72.56</v>
      </c>
      <c r="BI190" s="38">
        <v>4.55</v>
      </c>
      <c r="BJ190" s="38">
        <v>6.0</v>
      </c>
      <c r="BK190" s="38">
        <v>0.0</v>
      </c>
      <c r="BL190" s="38">
        <v>1.0</v>
      </c>
      <c r="BM190" s="38">
        <v>1.0</v>
      </c>
      <c r="BN190" s="36"/>
      <c r="BO190" s="38"/>
      <c r="BP190" s="34" t="s">
        <v>63</v>
      </c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 t="s">
        <v>697</v>
      </c>
    </row>
    <row r="191" ht="15.75" customHeight="1">
      <c r="A191" s="29" t="s">
        <v>697</v>
      </c>
      <c r="B191" s="18" t="s">
        <v>1078</v>
      </c>
      <c r="C191" s="40" t="s">
        <v>93</v>
      </c>
      <c r="D191" s="40" t="s">
        <v>1106</v>
      </c>
      <c r="E191" s="40">
        <v>16.0</v>
      </c>
      <c r="F191" s="40">
        <v>16.0</v>
      </c>
      <c r="G191" s="40">
        <v>16.0</v>
      </c>
      <c r="H191" s="40" t="s">
        <v>64</v>
      </c>
      <c r="I191" s="46">
        <v>0.1564105197</v>
      </c>
      <c r="J191" s="45">
        <v>0.1485</v>
      </c>
      <c r="K191" s="30"/>
      <c r="L191" s="40"/>
      <c r="M191" s="30"/>
      <c r="N191" s="30"/>
      <c r="O191" s="40">
        <v>0.1501</v>
      </c>
      <c r="P191" s="40">
        <v>0.1679</v>
      </c>
      <c r="Q191" s="40"/>
      <c r="R191" s="40">
        <v>0.1263</v>
      </c>
      <c r="S191" s="40">
        <v>0.1346</v>
      </c>
      <c r="T191" s="30"/>
      <c r="U191" s="40"/>
      <c r="V191" s="40"/>
      <c r="W191" s="40"/>
      <c r="X191" s="31" t="s">
        <v>1079</v>
      </c>
      <c r="Y191" s="31" t="s">
        <v>1063</v>
      </c>
      <c r="Z191" s="29"/>
      <c r="AA191" s="30"/>
      <c r="AB191" s="30"/>
      <c r="AC191" s="30"/>
      <c r="AD191" s="30"/>
      <c r="AE191" s="30"/>
      <c r="AF191" s="31" t="s">
        <v>1064</v>
      </c>
      <c r="AG191" s="40" t="s">
        <v>698</v>
      </c>
      <c r="AH191" s="40" t="s">
        <v>199</v>
      </c>
      <c r="AI191" s="40">
        <v>1.0</v>
      </c>
      <c r="AJ191" s="40">
        <v>0.0</v>
      </c>
      <c r="AK191" s="40" t="s">
        <v>105</v>
      </c>
      <c r="AL191" s="40" t="s">
        <v>107</v>
      </c>
      <c r="AM191" s="40" t="s">
        <v>107</v>
      </c>
      <c r="AN191" s="40" t="s">
        <v>700</v>
      </c>
      <c r="AO191" s="40"/>
      <c r="AP191" s="40" t="s">
        <v>117</v>
      </c>
      <c r="AQ191" s="40" t="s">
        <v>75</v>
      </c>
      <c r="AR191" s="40">
        <v>0.0</v>
      </c>
      <c r="AS191" s="40">
        <v>20.0</v>
      </c>
      <c r="AT191" s="40">
        <v>2.04</v>
      </c>
      <c r="AU191" s="40">
        <v>17.5</v>
      </c>
      <c r="AV191" s="40">
        <v>0.0</v>
      </c>
      <c r="AW191" s="40">
        <v>1.0</v>
      </c>
      <c r="AX191" s="33" t="s">
        <v>23</v>
      </c>
      <c r="AY191" s="41">
        <v>0.0</v>
      </c>
      <c r="AZ191" s="33">
        <v>1.0</v>
      </c>
      <c r="BA191" s="38">
        <v>1.0</v>
      </c>
      <c r="BB191" s="38">
        <v>1.0</v>
      </c>
      <c r="BC191" s="38">
        <v>0.0</v>
      </c>
      <c r="BD191" s="35"/>
      <c r="BE191" s="35"/>
      <c r="BF191" s="35"/>
      <c r="BG191" s="38"/>
      <c r="BH191" s="38"/>
      <c r="BI191" s="38"/>
      <c r="BJ191" s="38"/>
      <c r="BK191" s="38">
        <v>0.0</v>
      </c>
      <c r="BL191" s="38">
        <v>1.0</v>
      </c>
      <c r="BM191" s="38">
        <v>1.0</v>
      </c>
      <c r="BN191" s="36"/>
      <c r="BO191" s="38"/>
      <c r="BP191" s="34" t="s">
        <v>63</v>
      </c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 t="s">
        <v>697</v>
      </c>
    </row>
    <row r="192" ht="15.75" customHeight="1">
      <c r="A192" s="28" t="s">
        <v>703</v>
      </c>
      <c r="B192" s="55" t="s">
        <v>1078</v>
      </c>
      <c r="C192" s="40" t="s">
        <v>61</v>
      </c>
      <c r="D192" s="40" t="s">
        <v>62</v>
      </c>
      <c r="E192" s="40">
        <v>30.0</v>
      </c>
      <c r="F192" s="40">
        <v>15.0</v>
      </c>
      <c r="G192" s="40">
        <v>15.0</v>
      </c>
      <c r="H192" s="29" t="s">
        <v>197</v>
      </c>
      <c r="I192" s="30"/>
      <c r="J192" s="30"/>
      <c r="K192" s="30"/>
      <c r="L192" s="30"/>
      <c r="M192" s="45">
        <v>-0.3276</v>
      </c>
      <c r="N192" s="45">
        <v>0.3677</v>
      </c>
      <c r="O192" s="30"/>
      <c r="P192" s="30"/>
      <c r="Q192" s="30"/>
      <c r="R192" s="30"/>
      <c r="S192" s="30"/>
      <c r="T192" s="30"/>
      <c r="U192" s="40">
        <v>-0.922</v>
      </c>
      <c r="V192" s="40"/>
      <c r="W192" s="40">
        <v>0.364</v>
      </c>
      <c r="X192" s="31" t="s">
        <v>1062</v>
      </c>
      <c r="Y192" s="31" t="s">
        <v>1107</v>
      </c>
      <c r="Z192" s="29"/>
      <c r="AA192" s="30"/>
      <c r="AB192" s="30"/>
      <c r="AC192" s="30"/>
      <c r="AD192" s="30"/>
      <c r="AE192" s="30"/>
      <c r="AF192" s="30" t="s">
        <v>1260</v>
      </c>
      <c r="AG192" s="40" t="s">
        <v>705</v>
      </c>
      <c r="AH192" s="40" t="s">
        <v>199</v>
      </c>
      <c r="AI192" s="40">
        <v>1.0</v>
      </c>
      <c r="AJ192" s="40">
        <v>0.0</v>
      </c>
      <c r="AK192" s="40" t="s">
        <v>68</v>
      </c>
      <c r="AL192" s="40" t="s">
        <v>707</v>
      </c>
      <c r="AM192" s="40" t="s">
        <v>71</v>
      </c>
      <c r="AN192" s="30" t="s">
        <v>708</v>
      </c>
      <c r="AO192" s="40"/>
      <c r="AP192" s="40" t="s">
        <v>709</v>
      </c>
      <c r="AQ192" s="40" t="s">
        <v>132</v>
      </c>
      <c r="AR192" s="40">
        <v>0.0</v>
      </c>
      <c r="AS192" s="40">
        <v>70.0</v>
      </c>
      <c r="AT192" s="40">
        <v>1.0</v>
      </c>
      <c r="AU192" s="40">
        <v>8.0</v>
      </c>
      <c r="AV192" s="40">
        <v>0.0</v>
      </c>
      <c r="AW192" s="40">
        <v>0.0</v>
      </c>
      <c r="AX192" s="33" t="s">
        <v>23</v>
      </c>
      <c r="AY192" s="33">
        <v>1.0</v>
      </c>
      <c r="AZ192" s="33">
        <v>1.0</v>
      </c>
      <c r="BA192" s="38">
        <v>1.0</v>
      </c>
      <c r="BB192" s="38">
        <v>2.0</v>
      </c>
      <c r="BC192" s="38">
        <v>0.0</v>
      </c>
      <c r="BD192" s="35">
        <v>0.0</v>
      </c>
      <c r="BE192" s="35">
        <v>0.0</v>
      </c>
      <c r="BF192" s="35" t="s">
        <v>1066</v>
      </c>
      <c r="BG192" s="38">
        <v>30.0</v>
      </c>
      <c r="BH192" s="38">
        <v>21.0</v>
      </c>
      <c r="BI192" s="38">
        <v>0.36</v>
      </c>
      <c r="BJ192" s="38">
        <v>16.0</v>
      </c>
      <c r="BK192" s="38">
        <v>0.0</v>
      </c>
      <c r="BL192" s="38">
        <v>0.0</v>
      </c>
      <c r="BM192" s="38">
        <v>0.0</v>
      </c>
      <c r="BN192" s="36">
        <v>0.08</v>
      </c>
      <c r="BO192" s="38">
        <v>0.04</v>
      </c>
      <c r="BP192" s="34" t="s">
        <v>63</v>
      </c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9" t="s">
        <v>1295</v>
      </c>
    </row>
    <row r="193" ht="15.75" customHeight="1">
      <c r="A193" s="40" t="s">
        <v>710</v>
      </c>
      <c r="B193" s="55" t="s">
        <v>1078</v>
      </c>
      <c r="C193" s="40" t="s">
        <v>61</v>
      </c>
      <c r="D193" s="40" t="s">
        <v>62</v>
      </c>
      <c r="E193" s="40">
        <v>30.0</v>
      </c>
      <c r="F193" s="40">
        <v>15.0</v>
      </c>
      <c r="G193" s="40">
        <v>15.0</v>
      </c>
      <c r="H193" s="29" t="s">
        <v>197</v>
      </c>
      <c r="I193" s="30"/>
      <c r="J193" s="30"/>
      <c r="K193" s="30"/>
      <c r="L193" s="30"/>
      <c r="M193" s="45">
        <v>0.8079</v>
      </c>
      <c r="N193" s="45">
        <v>0.3806</v>
      </c>
      <c r="O193" s="30"/>
      <c r="P193" s="30"/>
      <c r="Q193" s="30"/>
      <c r="R193" s="30"/>
      <c r="S193" s="30"/>
      <c r="T193" s="30"/>
      <c r="U193" s="40">
        <v>2.274</v>
      </c>
      <c r="V193" s="40"/>
      <c r="W193" s="40">
        <v>0.031</v>
      </c>
      <c r="X193" s="31" t="s">
        <v>1062</v>
      </c>
      <c r="Y193" s="31" t="s">
        <v>1107</v>
      </c>
      <c r="Z193" s="29"/>
      <c r="AA193" s="30"/>
      <c r="AB193" s="30"/>
      <c r="AC193" s="30"/>
      <c r="AD193" s="30"/>
      <c r="AE193" s="30"/>
      <c r="AF193" s="30" t="s">
        <v>1260</v>
      </c>
      <c r="AG193" s="40" t="s">
        <v>705</v>
      </c>
      <c r="AH193" s="40" t="s">
        <v>199</v>
      </c>
      <c r="AI193" s="40">
        <v>1.0</v>
      </c>
      <c r="AJ193" s="40">
        <v>0.0</v>
      </c>
      <c r="AK193" s="40" t="s">
        <v>68</v>
      </c>
      <c r="AL193" s="40" t="s">
        <v>712</v>
      </c>
      <c r="AM193" s="40" t="s">
        <v>71</v>
      </c>
      <c r="AN193" s="30" t="s">
        <v>708</v>
      </c>
      <c r="AO193" s="40"/>
      <c r="AP193" s="40" t="s">
        <v>709</v>
      </c>
      <c r="AQ193" s="40" t="s">
        <v>132</v>
      </c>
      <c r="AR193" s="40">
        <v>0.0</v>
      </c>
      <c r="AS193" s="40">
        <v>70.0</v>
      </c>
      <c r="AT193" s="40">
        <v>1.0</v>
      </c>
      <c r="AU193" s="40">
        <v>8.0</v>
      </c>
      <c r="AV193" s="40">
        <v>0.0</v>
      </c>
      <c r="AW193" s="40">
        <v>0.0</v>
      </c>
      <c r="AX193" s="33" t="s">
        <v>23</v>
      </c>
      <c r="AY193" s="33">
        <v>1.0</v>
      </c>
      <c r="AZ193" s="33">
        <v>1.0</v>
      </c>
      <c r="BA193" s="38">
        <v>1.0</v>
      </c>
      <c r="BB193" s="38">
        <v>2.0</v>
      </c>
      <c r="BC193" s="38">
        <v>0.0</v>
      </c>
      <c r="BD193" s="35">
        <v>0.0</v>
      </c>
      <c r="BE193" s="35">
        <v>0.0</v>
      </c>
      <c r="BF193" s="35" t="s">
        <v>1089</v>
      </c>
      <c r="BG193" s="38"/>
      <c r="BH193" s="38"/>
      <c r="BI193" s="38"/>
      <c r="BJ193" s="38"/>
      <c r="BK193" s="38">
        <v>0.0</v>
      </c>
      <c r="BL193" s="38">
        <v>0.0</v>
      </c>
      <c r="BM193" s="38">
        <v>0.0</v>
      </c>
      <c r="BN193" s="36">
        <v>0.08</v>
      </c>
      <c r="BO193" s="38">
        <v>0.04</v>
      </c>
      <c r="BP193" s="34" t="s">
        <v>63</v>
      </c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 t="s">
        <v>1295</v>
      </c>
    </row>
    <row r="194" ht="15.75" customHeight="1">
      <c r="A194" s="40" t="s">
        <v>713</v>
      </c>
      <c r="B194" s="55" t="s">
        <v>1078</v>
      </c>
      <c r="C194" s="40" t="s">
        <v>61</v>
      </c>
      <c r="D194" s="40" t="s">
        <v>62</v>
      </c>
      <c r="E194" s="40">
        <v>30.0</v>
      </c>
      <c r="F194" s="40">
        <v>15.0</v>
      </c>
      <c r="G194" s="40">
        <v>15.0</v>
      </c>
      <c r="H194" s="29" t="s">
        <v>197</v>
      </c>
      <c r="I194" s="30"/>
      <c r="J194" s="30"/>
      <c r="K194" s="30"/>
      <c r="L194" s="30"/>
      <c r="M194" s="45">
        <v>-0.7305</v>
      </c>
      <c r="N194" s="45">
        <v>0.3778</v>
      </c>
      <c r="O194" s="30"/>
      <c r="P194" s="30"/>
      <c r="Q194" s="30"/>
      <c r="R194" s="30"/>
      <c r="S194" s="30"/>
      <c r="T194" s="30"/>
      <c r="U194" s="40">
        <v>-2.056</v>
      </c>
      <c r="V194" s="40"/>
      <c r="W194" s="40">
        <v>0.051</v>
      </c>
      <c r="X194" s="31" t="s">
        <v>1062</v>
      </c>
      <c r="Y194" s="31" t="s">
        <v>1107</v>
      </c>
      <c r="Z194" s="29"/>
      <c r="AA194" s="30"/>
      <c r="AB194" s="30"/>
      <c r="AC194" s="30"/>
      <c r="AD194" s="30"/>
      <c r="AE194" s="30"/>
      <c r="AF194" s="30" t="s">
        <v>1260</v>
      </c>
      <c r="AG194" s="40" t="s">
        <v>705</v>
      </c>
      <c r="AH194" s="40" t="s">
        <v>199</v>
      </c>
      <c r="AI194" s="40">
        <v>1.0</v>
      </c>
      <c r="AJ194" s="40">
        <v>0.0</v>
      </c>
      <c r="AK194" s="40" t="s">
        <v>68</v>
      </c>
      <c r="AL194" s="40" t="s">
        <v>1296</v>
      </c>
      <c r="AM194" s="40" t="s">
        <v>71</v>
      </c>
      <c r="AN194" s="30" t="s">
        <v>708</v>
      </c>
      <c r="AO194" s="40"/>
      <c r="AP194" s="40" t="s">
        <v>709</v>
      </c>
      <c r="AQ194" s="40" t="s">
        <v>132</v>
      </c>
      <c r="AR194" s="40">
        <v>0.0</v>
      </c>
      <c r="AS194" s="40">
        <v>70.0</v>
      </c>
      <c r="AT194" s="40">
        <v>1.0</v>
      </c>
      <c r="AU194" s="40">
        <v>8.0</v>
      </c>
      <c r="AV194" s="40">
        <v>0.0</v>
      </c>
      <c r="AW194" s="40">
        <v>0.0</v>
      </c>
      <c r="AX194" s="33" t="s">
        <v>23</v>
      </c>
      <c r="AY194" s="33">
        <v>1.0</v>
      </c>
      <c r="AZ194" s="33">
        <v>1.0</v>
      </c>
      <c r="BA194" s="38">
        <v>1.0</v>
      </c>
      <c r="BB194" s="38">
        <v>2.0</v>
      </c>
      <c r="BC194" s="38">
        <v>0.0</v>
      </c>
      <c r="BD194" s="35">
        <v>0.0</v>
      </c>
      <c r="BE194" s="35">
        <v>0.0</v>
      </c>
      <c r="BF194" s="35" t="s">
        <v>1066</v>
      </c>
      <c r="BG194" s="38"/>
      <c r="BH194" s="38"/>
      <c r="BI194" s="38"/>
      <c r="BJ194" s="38"/>
      <c r="BK194" s="38">
        <v>0.0</v>
      </c>
      <c r="BL194" s="38">
        <v>0.0</v>
      </c>
      <c r="BM194" s="38">
        <v>0.0</v>
      </c>
      <c r="BN194" s="36">
        <v>0.08</v>
      </c>
      <c r="BO194" s="38">
        <v>0.04</v>
      </c>
      <c r="BP194" s="34" t="s">
        <v>63</v>
      </c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 t="s">
        <v>1295</v>
      </c>
    </row>
    <row r="195" ht="15.75" customHeight="1">
      <c r="A195" s="29" t="s">
        <v>717</v>
      </c>
      <c r="B195" s="18" t="s">
        <v>1078</v>
      </c>
      <c r="C195" s="29" t="s">
        <v>704</v>
      </c>
      <c r="D195" s="29" t="s">
        <v>1106</v>
      </c>
      <c r="E195" s="29">
        <v>24.0</v>
      </c>
      <c r="F195" s="29">
        <v>12.0</v>
      </c>
      <c r="G195" s="29">
        <v>12.0</v>
      </c>
      <c r="H195" s="29" t="s">
        <v>272</v>
      </c>
      <c r="I195" s="46"/>
      <c r="J195" s="45"/>
      <c r="K195" s="40">
        <v>1.137</v>
      </c>
      <c r="L195" s="40">
        <v>0.442</v>
      </c>
      <c r="M195" s="45">
        <v>1.137</v>
      </c>
      <c r="N195" s="45">
        <v>0.442</v>
      </c>
      <c r="O195" s="30"/>
      <c r="P195" s="30"/>
      <c r="Q195" s="30"/>
      <c r="R195" s="30"/>
      <c r="S195" s="30"/>
      <c r="T195" s="30"/>
      <c r="U195" s="29">
        <v>2.885</v>
      </c>
      <c r="V195" s="30"/>
      <c r="W195" s="40">
        <v>0.009</v>
      </c>
      <c r="X195" s="31" t="s">
        <v>1062</v>
      </c>
      <c r="Y195" s="31" t="s">
        <v>1107</v>
      </c>
      <c r="Z195" s="29"/>
      <c r="AA195" s="29"/>
      <c r="AB195" s="30"/>
      <c r="AC195" s="30"/>
      <c r="AD195" s="29"/>
      <c r="AE195" s="29">
        <v>0.695</v>
      </c>
      <c r="AF195" s="31" t="s">
        <v>1078</v>
      </c>
      <c r="AG195" s="29" t="s">
        <v>718</v>
      </c>
      <c r="AH195" s="29" t="s">
        <v>719</v>
      </c>
      <c r="AI195" s="29">
        <v>0.0</v>
      </c>
      <c r="AJ195" s="40">
        <v>1.0</v>
      </c>
      <c r="AK195" s="40" t="s">
        <v>183</v>
      </c>
      <c r="AL195" s="29" t="s">
        <v>1297</v>
      </c>
      <c r="AM195" s="29" t="s">
        <v>71</v>
      </c>
      <c r="AN195" s="29" t="s">
        <v>459</v>
      </c>
      <c r="AO195" s="47"/>
      <c r="AP195" s="40" t="s">
        <v>262</v>
      </c>
      <c r="AQ195" s="40" t="s">
        <v>263</v>
      </c>
      <c r="AR195" s="29">
        <v>1.0</v>
      </c>
      <c r="AS195" s="40">
        <v>9.5</v>
      </c>
      <c r="AT195" s="29">
        <v>1.52</v>
      </c>
      <c r="AU195" s="29">
        <v>20.0</v>
      </c>
      <c r="AV195" s="29">
        <v>0.0</v>
      </c>
      <c r="AW195" s="29">
        <v>0.0</v>
      </c>
      <c r="AX195" s="33" t="s">
        <v>136</v>
      </c>
      <c r="AY195" s="33">
        <v>0.0</v>
      </c>
      <c r="AZ195" s="33">
        <v>2.0</v>
      </c>
      <c r="BA195" s="34">
        <v>5.0</v>
      </c>
      <c r="BB195" s="34">
        <v>0.0</v>
      </c>
      <c r="BC195" s="34">
        <v>0.0</v>
      </c>
      <c r="BD195" s="35">
        <v>0.0</v>
      </c>
      <c r="BE195" s="35">
        <v>1.0</v>
      </c>
      <c r="BF195" s="35" t="s">
        <v>1089</v>
      </c>
      <c r="BG195" s="34">
        <v>24.0</v>
      </c>
      <c r="BH195" s="34">
        <v>67.71</v>
      </c>
      <c r="BI195" s="34">
        <v>0.82</v>
      </c>
      <c r="BJ195" s="34">
        <v>13.0</v>
      </c>
      <c r="BK195" s="34">
        <v>0.0</v>
      </c>
      <c r="BL195" s="34">
        <v>0.0</v>
      </c>
      <c r="BM195" s="34">
        <v>0.0</v>
      </c>
      <c r="BN195" s="34">
        <v>0.086</v>
      </c>
      <c r="BO195" s="34">
        <v>0.043</v>
      </c>
      <c r="BP195" s="34" t="s">
        <v>63</v>
      </c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43" t="s">
        <v>1298</v>
      </c>
    </row>
    <row r="196" ht="15.75" customHeight="1">
      <c r="A196" s="40" t="s">
        <v>728</v>
      </c>
      <c r="B196" s="18" t="s">
        <v>1078</v>
      </c>
      <c r="C196" s="29" t="s">
        <v>93</v>
      </c>
      <c r="D196" s="29" t="s">
        <v>62</v>
      </c>
      <c r="E196" s="29">
        <v>20.0</v>
      </c>
      <c r="F196" s="40">
        <v>20.0</v>
      </c>
      <c r="G196" s="40">
        <v>20.0</v>
      </c>
      <c r="H196" s="29" t="s">
        <v>427</v>
      </c>
      <c r="I196" s="30">
        <v>0.3960279574</v>
      </c>
      <c r="J196" s="30">
        <v>0.3802</v>
      </c>
      <c r="K196" s="29"/>
      <c r="L196" s="29"/>
      <c r="M196" s="30"/>
      <c r="N196" s="30"/>
      <c r="O196" s="29">
        <v>17.3</v>
      </c>
      <c r="P196" s="29">
        <v>2.36</v>
      </c>
      <c r="Q196" s="30"/>
      <c r="R196" s="29">
        <v>16.3</v>
      </c>
      <c r="S196" s="29">
        <v>2.68</v>
      </c>
      <c r="T196" s="30"/>
      <c r="U196" s="29"/>
      <c r="V196" s="30"/>
      <c r="W196" s="40"/>
      <c r="X196" s="31" t="s">
        <v>1079</v>
      </c>
      <c r="Y196" s="31" t="s">
        <v>1063</v>
      </c>
      <c r="Z196" s="29"/>
      <c r="AA196" s="30"/>
      <c r="AB196" s="30"/>
      <c r="AC196" s="45">
        <v>0.55</v>
      </c>
      <c r="AD196" s="29"/>
      <c r="AE196" s="30"/>
      <c r="AF196" s="31" t="s">
        <v>1260</v>
      </c>
      <c r="AG196" s="29" t="s">
        <v>729</v>
      </c>
      <c r="AH196" s="29" t="s">
        <v>730</v>
      </c>
      <c r="AI196" s="29">
        <v>1.0</v>
      </c>
      <c r="AJ196" s="40">
        <v>0.0</v>
      </c>
      <c r="AK196" s="40" t="s">
        <v>68</v>
      </c>
      <c r="AL196" s="29" t="s">
        <v>1299</v>
      </c>
      <c r="AM196" s="29" t="s">
        <v>71</v>
      </c>
      <c r="AN196" s="29" t="s">
        <v>201</v>
      </c>
      <c r="AO196" s="29" t="s">
        <v>131</v>
      </c>
      <c r="AP196" s="40" t="s">
        <v>117</v>
      </c>
      <c r="AQ196" s="40" t="s">
        <v>75</v>
      </c>
      <c r="AR196" s="29">
        <v>0.0</v>
      </c>
      <c r="AS196" s="29">
        <v>5.0</v>
      </c>
      <c r="AT196" s="29">
        <v>1.5</v>
      </c>
      <c r="AU196" s="29">
        <v>15.0</v>
      </c>
      <c r="AV196" s="40">
        <v>0.0</v>
      </c>
      <c r="AW196" s="40">
        <v>0.0</v>
      </c>
      <c r="AX196" s="33" t="s">
        <v>136</v>
      </c>
      <c r="AY196" s="33">
        <v>0.0</v>
      </c>
      <c r="AZ196" s="33">
        <v>2.0</v>
      </c>
      <c r="BA196" s="38">
        <v>1.0</v>
      </c>
      <c r="BB196" s="34">
        <v>0.0</v>
      </c>
      <c r="BC196" s="34">
        <v>0.0</v>
      </c>
      <c r="BD196" s="35">
        <v>0.0</v>
      </c>
      <c r="BE196" s="35">
        <v>1.0</v>
      </c>
      <c r="BF196" s="35" t="s">
        <v>1089</v>
      </c>
      <c r="BG196" s="34">
        <v>20.0</v>
      </c>
      <c r="BH196" s="34">
        <v>24.85</v>
      </c>
      <c r="BI196" s="34">
        <v>3.3</v>
      </c>
      <c r="BJ196" s="34">
        <v>9.0</v>
      </c>
      <c r="BK196" s="34">
        <v>0.0</v>
      </c>
      <c r="BL196" s="34">
        <v>0.0</v>
      </c>
      <c r="BM196" s="34">
        <v>0.0</v>
      </c>
      <c r="BN196" s="34">
        <v>0.043</v>
      </c>
      <c r="BO196" s="34">
        <v>0.043</v>
      </c>
      <c r="BP196" s="34" t="s">
        <v>79</v>
      </c>
      <c r="BQ196" s="37" t="s">
        <v>79</v>
      </c>
      <c r="BR196" s="37" t="s">
        <v>1300</v>
      </c>
      <c r="BS196" s="37">
        <v>0.0</v>
      </c>
      <c r="BT196" s="37"/>
      <c r="BU196" s="37" t="s">
        <v>1301</v>
      </c>
      <c r="BV196" s="36"/>
      <c r="BW196" s="36"/>
      <c r="BX196" s="36"/>
      <c r="BY196" s="36"/>
      <c r="BZ196" s="36"/>
      <c r="CA196" s="36"/>
      <c r="CB196" s="48">
        <v>1.0E-4</v>
      </c>
      <c r="CC196" s="36"/>
      <c r="CD196" s="42" t="s">
        <v>1107</v>
      </c>
      <c r="CE196" s="38" t="s">
        <v>1302</v>
      </c>
      <c r="CF196" s="36"/>
      <c r="CG196" s="36" t="s">
        <v>1303</v>
      </c>
      <c r="CH196" s="36" t="s">
        <v>1304</v>
      </c>
      <c r="CI196" s="36" t="s">
        <v>1305</v>
      </c>
      <c r="CJ196" s="36"/>
      <c r="CK196" s="43" t="s">
        <v>1306</v>
      </c>
    </row>
    <row r="197" ht="15.75" customHeight="1">
      <c r="A197" s="30" t="s">
        <v>733</v>
      </c>
      <c r="B197" s="18" t="s">
        <v>1078</v>
      </c>
      <c r="C197" s="29" t="s">
        <v>93</v>
      </c>
      <c r="D197" s="29" t="s">
        <v>62</v>
      </c>
      <c r="E197" s="29">
        <v>20.0</v>
      </c>
      <c r="F197" s="40">
        <v>20.0</v>
      </c>
      <c r="G197" s="40">
        <v>20.0</v>
      </c>
      <c r="H197" s="29" t="s">
        <v>427</v>
      </c>
      <c r="I197" s="30">
        <v>-0.06684441204</v>
      </c>
      <c r="J197" s="30">
        <v>-0.0642</v>
      </c>
      <c r="K197" s="29"/>
      <c r="L197" s="29"/>
      <c r="M197" s="30"/>
      <c r="N197" s="30"/>
      <c r="O197" s="29">
        <v>12.1</v>
      </c>
      <c r="P197" s="29">
        <v>2.88</v>
      </c>
      <c r="Q197" s="30"/>
      <c r="R197" s="29">
        <v>12.3</v>
      </c>
      <c r="S197" s="29">
        <v>3.1</v>
      </c>
      <c r="T197" s="30"/>
      <c r="U197" s="29"/>
      <c r="V197" s="30"/>
      <c r="W197" s="40"/>
      <c r="X197" s="31" t="s">
        <v>1079</v>
      </c>
      <c r="Y197" s="31" t="s">
        <v>1063</v>
      </c>
      <c r="Z197" s="29"/>
      <c r="AA197" s="30"/>
      <c r="AB197" s="30"/>
      <c r="AC197" s="45">
        <v>0.7</v>
      </c>
      <c r="AD197" s="29"/>
      <c r="AE197" s="30"/>
      <c r="AF197" s="31" t="s">
        <v>1260</v>
      </c>
      <c r="AG197" s="29" t="s">
        <v>734</v>
      </c>
      <c r="AH197" s="29" t="s">
        <v>730</v>
      </c>
      <c r="AI197" s="29">
        <v>1.0</v>
      </c>
      <c r="AJ197" s="40">
        <v>0.0</v>
      </c>
      <c r="AK197" s="40" t="s">
        <v>68</v>
      </c>
      <c r="AL197" s="29" t="s">
        <v>1307</v>
      </c>
      <c r="AM197" s="29" t="s">
        <v>71</v>
      </c>
      <c r="AN197" s="29" t="s">
        <v>201</v>
      </c>
      <c r="AO197" s="29" t="s">
        <v>131</v>
      </c>
      <c r="AP197" s="40" t="s">
        <v>117</v>
      </c>
      <c r="AQ197" s="40" t="s">
        <v>75</v>
      </c>
      <c r="AR197" s="29">
        <v>0.0</v>
      </c>
      <c r="AS197" s="29">
        <v>5.0</v>
      </c>
      <c r="AT197" s="29">
        <v>1.5</v>
      </c>
      <c r="AU197" s="29">
        <v>15.0</v>
      </c>
      <c r="AV197" s="40">
        <v>0.0</v>
      </c>
      <c r="AW197" s="40">
        <v>0.0</v>
      </c>
      <c r="AX197" s="33" t="s">
        <v>136</v>
      </c>
      <c r="AY197" s="33">
        <v>0.0</v>
      </c>
      <c r="AZ197" s="33">
        <v>2.0</v>
      </c>
      <c r="BA197" s="38">
        <v>1.0</v>
      </c>
      <c r="BB197" s="34">
        <v>0.0</v>
      </c>
      <c r="BC197" s="34">
        <v>0.0</v>
      </c>
      <c r="BD197" s="35">
        <v>0.0</v>
      </c>
      <c r="BE197" s="35">
        <v>1.0</v>
      </c>
      <c r="BF197" s="35" t="s">
        <v>1066</v>
      </c>
      <c r="BG197" s="34"/>
      <c r="BH197" s="36"/>
      <c r="BI197" s="36"/>
      <c r="BJ197" s="36"/>
      <c r="BK197" s="34">
        <v>0.0</v>
      </c>
      <c r="BL197" s="34">
        <v>0.0</v>
      </c>
      <c r="BM197" s="34">
        <v>0.0</v>
      </c>
      <c r="BN197" s="34">
        <v>0.043</v>
      </c>
      <c r="BO197" s="34">
        <v>0.043</v>
      </c>
      <c r="BP197" s="34" t="s">
        <v>79</v>
      </c>
      <c r="BQ197" s="36"/>
      <c r="BR197" s="37"/>
      <c r="BS197" s="36"/>
      <c r="BT197" s="36"/>
      <c r="BU197" s="37"/>
      <c r="BV197" s="36"/>
      <c r="BW197" s="36"/>
      <c r="BX197" s="36"/>
      <c r="BY197" s="36"/>
      <c r="BZ197" s="36"/>
      <c r="CA197" s="36"/>
      <c r="CB197" s="36"/>
      <c r="CC197" s="36"/>
      <c r="CD197" s="36"/>
      <c r="CE197" s="38" t="s">
        <v>1308</v>
      </c>
      <c r="CF197" s="36"/>
      <c r="CG197" s="36" t="s">
        <v>1309</v>
      </c>
      <c r="CH197" s="36" t="s">
        <v>1310</v>
      </c>
      <c r="CI197" s="36"/>
      <c r="CJ197" s="36"/>
      <c r="CK197" s="43" t="s">
        <v>1306</v>
      </c>
    </row>
    <row r="198" ht="15.75" customHeight="1">
      <c r="A198" s="29" t="s">
        <v>738</v>
      </c>
      <c r="B198" s="18" t="s">
        <v>1078</v>
      </c>
      <c r="C198" s="29" t="s">
        <v>93</v>
      </c>
      <c r="D198" s="29" t="s">
        <v>62</v>
      </c>
      <c r="E198" s="29">
        <v>30.0</v>
      </c>
      <c r="F198" s="29">
        <v>30.0</v>
      </c>
      <c r="G198" s="29">
        <v>30.0</v>
      </c>
      <c r="H198" s="29" t="s">
        <v>233</v>
      </c>
      <c r="I198" s="46">
        <v>0.9513029883</v>
      </c>
      <c r="J198" s="45">
        <v>0.9265</v>
      </c>
      <c r="K198" s="29"/>
      <c r="L198" s="29"/>
      <c r="M198" s="29">
        <v>0.458</v>
      </c>
      <c r="N198" s="29">
        <v>0.262</v>
      </c>
      <c r="O198" s="29">
        <v>0.31</v>
      </c>
      <c r="P198" s="29">
        <v>0.01</v>
      </c>
      <c r="Q198" s="29"/>
      <c r="R198" s="29">
        <v>0.3</v>
      </c>
      <c r="S198" s="29">
        <v>0.011</v>
      </c>
      <c r="T198" s="30"/>
      <c r="U198" s="30"/>
      <c r="V198" s="29">
        <v>3.229</v>
      </c>
      <c r="W198" s="40">
        <v>0.032</v>
      </c>
      <c r="X198" s="31" t="s">
        <v>1079</v>
      </c>
      <c r="Y198" s="31" t="s">
        <v>1118</v>
      </c>
      <c r="Z198" s="29" t="s">
        <v>1119</v>
      </c>
      <c r="AA198" s="29"/>
      <c r="AB198" s="30"/>
      <c r="AC198" s="30"/>
      <c r="AD198" s="29"/>
      <c r="AE198" s="29">
        <v>0.196</v>
      </c>
      <c r="AF198" s="31" t="s">
        <v>1120</v>
      </c>
      <c r="AG198" s="29" t="s">
        <v>739</v>
      </c>
      <c r="AH198" s="29" t="s">
        <v>112</v>
      </c>
      <c r="AI198" s="29">
        <v>1.0</v>
      </c>
      <c r="AJ198" s="40">
        <v>0.0</v>
      </c>
      <c r="AK198" s="40" t="s">
        <v>68</v>
      </c>
      <c r="AL198" s="29" t="s">
        <v>741</v>
      </c>
      <c r="AM198" s="29" t="s">
        <v>71</v>
      </c>
      <c r="AN198" s="29" t="s">
        <v>742</v>
      </c>
      <c r="AO198" s="29" t="s">
        <v>743</v>
      </c>
      <c r="AP198" s="40" t="s">
        <v>74</v>
      </c>
      <c r="AQ198" s="40" t="s">
        <v>744</v>
      </c>
      <c r="AR198" s="29">
        <v>0.0</v>
      </c>
      <c r="AS198" s="29">
        <v>6.0</v>
      </c>
      <c r="AT198" s="29">
        <v>1.0</v>
      </c>
      <c r="AU198" s="29">
        <v>20.0</v>
      </c>
      <c r="AV198" s="29">
        <v>0.0</v>
      </c>
      <c r="AW198" s="29">
        <v>0.0</v>
      </c>
      <c r="AX198" s="33" t="s">
        <v>136</v>
      </c>
      <c r="AY198" s="41">
        <v>0.0</v>
      </c>
      <c r="AZ198" s="33">
        <v>2.0</v>
      </c>
      <c r="BA198" s="34">
        <v>1.0</v>
      </c>
      <c r="BB198" s="34">
        <v>1.0</v>
      </c>
      <c r="BC198" s="34">
        <v>1.0</v>
      </c>
      <c r="BD198" s="35">
        <v>0.0</v>
      </c>
      <c r="BE198" s="35">
        <v>1.0</v>
      </c>
      <c r="BF198" s="35" t="s">
        <v>1089</v>
      </c>
      <c r="BG198" s="34">
        <v>30.0</v>
      </c>
      <c r="BH198" s="34">
        <v>24.0</v>
      </c>
      <c r="BI198" s="36"/>
      <c r="BJ198" s="34">
        <v>15.0</v>
      </c>
      <c r="BK198" s="34">
        <v>0.0</v>
      </c>
      <c r="BL198" s="34">
        <v>1.0</v>
      </c>
      <c r="BM198" s="34">
        <v>1.0</v>
      </c>
      <c r="BN198" s="34">
        <v>2.0</v>
      </c>
      <c r="BO198" s="34">
        <v>1.0</v>
      </c>
      <c r="BP198" s="34" t="s">
        <v>63</v>
      </c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43" t="s">
        <v>1311</v>
      </c>
    </row>
    <row r="199" ht="15.75" customHeight="1">
      <c r="A199" s="29" t="s">
        <v>738</v>
      </c>
      <c r="B199" s="18" t="s">
        <v>1078</v>
      </c>
      <c r="C199" s="29" t="s">
        <v>93</v>
      </c>
      <c r="D199" s="29" t="s">
        <v>62</v>
      </c>
      <c r="E199" s="29">
        <v>30.0</v>
      </c>
      <c r="F199" s="29">
        <v>30.0</v>
      </c>
      <c r="G199" s="29">
        <v>30.0</v>
      </c>
      <c r="H199" s="29" t="s">
        <v>182</v>
      </c>
      <c r="I199" s="46">
        <v>-1.792947213</v>
      </c>
      <c r="J199" s="45">
        <v>-1.7462</v>
      </c>
      <c r="K199" s="29"/>
      <c r="L199" s="29"/>
      <c r="M199" s="29">
        <v>0.458</v>
      </c>
      <c r="N199" s="29">
        <v>0.262</v>
      </c>
      <c r="O199" s="29">
        <v>217.28</v>
      </c>
      <c r="P199" s="29">
        <v>32.19</v>
      </c>
      <c r="Q199" s="29"/>
      <c r="R199" s="29">
        <v>288.18</v>
      </c>
      <c r="S199" s="29">
        <v>45.73</v>
      </c>
      <c r="T199" s="30"/>
      <c r="U199" s="30"/>
      <c r="V199" s="29">
        <v>3.229</v>
      </c>
      <c r="W199" s="40">
        <v>0.032</v>
      </c>
      <c r="X199" s="31" t="s">
        <v>1079</v>
      </c>
      <c r="Y199" s="31" t="s">
        <v>1118</v>
      </c>
      <c r="Z199" s="29" t="s">
        <v>1119</v>
      </c>
      <c r="AA199" s="29"/>
      <c r="AB199" s="30"/>
      <c r="AC199" s="30"/>
      <c r="AD199" s="29"/>
      <c r="AE199" s="29">
        <v>0.196</v>
      </c>
      <c r="AF199" s="31" t="s">
        <v>1120</v>
      </c>
      <c r="AG199" s="29" t="s">
        <v>739</v>
      </c>
      <c r="AH199" s="29" t="s">
        <v>112</v>
      </c>
      <c r="AI199" s="29">
        <v>1.0</v>
      </c>
      <c r="AJ199" s="40">
        <v>0.0</v>
      </c>
      <c r="AK199" s="40" t="s">
        <v>105</v>
      </c>
      <c r="AL199" s="29" t="s">
        <v>747</v>
      </c>
      <c r="AM199" s="29" t="s">
        <v>71</v>
      </c>
      <c r="AN199" s="29" t="s">
        <v>742</v>
      </c>
      <c r="AO199" s="29" t="s">
        <v>743</v>
      </c>
      <c r="AP199" s="40" t="s">
        <v>74</v>
      </c>
      <c r="AQ199" s="40" t="s">
        <v>744</v>
      </c>
      <c r="AR199" s="29">
        <v>0.0</v>
      </c>
      <c r="AS199" s="29">
        <v>6.0</v>
      </c>
      <c r="AT199" s="29">
        <v>1.0</v>
      </c>
      <c r="AU199" s="29">
        <v>20.0</v>
      </c>
      <c r="AV199" s="29">
        <v>0.0</v>
      </c>
      <c r="AW199" s="29">
        <v>0.0</v>
      </c>
      <c r="AX199" s="33" t="s">
        <v>136</v>
      </c>
      <c r="AY199" s="41">
        <v>0.0</v>
      </c>
      <c r="AZ199" s="33">
        <v>2.0</v>
      </c>
      <c r="BA199" s="34">
        <v>1.0</v>
      </c>
      <c r="BB199" s="34">
        <v>1.0</v>
      </c>
      <c r="BC199" s="34">
        <v>1.0</v>
      </c>
      <c r="BD199" s="35">
        <v>0.0</v>
      </c>
      <c r="BE199" s="35">
        <v>1.0</v>
      </c>
      <c r="BF199" s="35" t="s">
        <v>1089</v>
      </c>
      <c r="BG199" s="34">
        <v>30.0</v>
      </c>
      <c r="BH199" s="34">
        <v>24.0</v>
      </c>
      <c r="BI199" s="36"/>
      <c r="BJ199" s="34">
        <v>15.0</v>
      </c>
      <c r="BK199" s="34">
        <v>0.0</v>
      </c>
      <c r="BL199" s="34">
        <v>1.0</v>
      </c>
      <c r="BM199" s="34">
        <v>1.0</v>
      </c>
      <c r="BN199" s="34">
        <v>2.0</v>
      </c>
      <c r="BO199" s="34">
        <v>1.0</v>
      </c>
      <c r="BP199" s="34" t="s">
        <v>63</v>
      </c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43" t="s">
        <v>1311</v>
      </c>
    </row>
    <row r="200" ht="15.75" customHeight="1">
      <c r="A200" s="29" t="s">
        <v>738</v>
      </c>
      <c r="B200" s="18" t="s">
        <v>1078</v>
      </c>
      <c r="C200" s="29" t="s">
        <v>93</v>
      </c>
      <c r="D200" s="29" t="s">
        <v>62</v>
      </c>
      <c r="E200" s="29">
        <v>30.0</v>
      </c>
      <c r="F200" s="29">
        <v>30.0</v>
      </c>
      <c r="G200" s="29">
        <v>30.0</v>
      </c>
      <c r="H200" s="29" t="s">
        <v>182</v>
      </c>
      <c r="I200" s="46">
        <v>-1.329287034</v>
      </c>
      <c r="J200" s="45">
        <v>-1.2946</v>
      </c>
      <c r="K200" s="29"/>
      <c r="L200" s="29"/>
      <c r="M200" s="29">
        <v>0.458</v>
      </c>
      <c r="N200" s="29">
        <v>0.262</v>
      </c>
      <c r="O200" s="29">
        <v>143.52</v>
      </c>
      <c r="P200" s="29">
        <v>19.07</v>
      </c>
      <c r="Q200" s="29"/>
      <c r="R200" s="29">
        <v>173.03</v>
      </c>
      <c r="S200" s="29">
        <v>24.94</v>
      </c>
      <c r="T200" s="30"/>
      <c r="U200" s="30"/>
      <c r="V200" s="29">
        <v>3.229</v>
      </c>
      <c r="W200" s="40">
        <v>0.032</v>
      </c>
      <c r="X200" s="31" t="s">
        <v>1079</v>
      </c>
      <c r="Y200" s="31" t="s">
        <v>1118</v>
      </c>
      <c r="Z200" s="29" t="s">
        <v>1119</v>
      </c>
      <c r="AA200" s="29"/>
      <c r="AB200" s="30"/>
      <c r="AC200" s="30"/>
      <c r="AD200" s="29"/>
      <c r="AE200" s="29">
        <v>0.196</v>
      </c>
      <c r="AF200" s="31" t="s">
        <v>1120</v>
      </c>
      <c r="AG200" s="29" t="s">
        <v>739</v>
      </c>
      <c r="AH200" s="29" t="s">
        <v>112</v>
      </c>
      <c r="AI200" s="29">
        <v>1.0</v>
      </c>
      <c r="AJ200" s="40">
        <v>0.0</v>
      </c>
      <c r="AK200" s="40" t="s">
        <v>105</v>
      </c>
      <c r="AL200" s="29" t="s">
        <v>750</v>
      </c>
      <c r="AM200" s="29" t="s">
        <v>71</v>
      </c>
      <c r="AN200" s="29" t="s">
        <v>742</v>
      </c>
      <c r="AO200" s="29" t="s">
        <v>743</v>
      </c>
      <c r="AP200" s="40" t="s">
        <v>74</v>
      </c>
      <c r="AQ200" s="40" t="s">
        <v>744</v>
      </c>
      <c r="AR200" s="29">
        <v>0.0</v>
      </c>
      <c r="AS200" s="29">
        <v>6.0</v>
      </c>
      <c r="AT200" s="29">
        <v>1.0</v>
      </c>
      <c r="AU200" s="29">
        <v>20.0</v>
      </c>
      <c r="AV200" s="29">
        <v>0.0</v>
      </c>
      <c r="AW200" s="29">
        <v>0.0</v>
      </c>
      <c r="AX200" s="33" t="s">
        <v>136</v>
      </c>
      <c r="AY200" s="41">
        <v>0.0</v>
      </c>
      <c r="AZ200" s="33">
        <v>2.0</v>
      </c>
      <c r="BA200" s="34">
        <v>1.0</v>
      </c>
      <c r="BB200" s="34">
        <v>1.0</v>
      </c>
      <c r="BC200" s="34">
        <v>1.0</v>
      </c>
      <c r="BD200" s="35">
        <v>0.0</v>
      </c>
      <c r="BE200" s="35">
        <v>1.0</v>
      </c>
      <c r="BF200" s="35" t="s">
        <v>1089</v>
      </c>
      <c r="BG200" s="34">
        <v>30.0</v>
      </c>
      <c r="BH200" s="34">
        <v>24.0</v>
      </c>
      <c r="BI200" s="36"/>
      <c r="BJ200" s="34">
        <v>15.0</v>
      </c>
      <c r="BK200" s="34">
        <v>0.0</v>
      </c>
      <c r="BL200" s="34">
        <v>1.0</v>
      </c>
      <c r="BM200" s="34">
        <v>1.0</v>
      </c>
      <c r="BN200" s="34">
        <v>2.0</v>
      </c>
      <c r="BO200" s="34">
        <v>1.0</v>
      </c>
      <c r="BP200" s="34" t="s">
        <v>63</v>
      </c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43" t="s">
        <v>1311</v>
      </c>
    </row>
    <row r="201" ht="15.75" customHeight="1">
      <c r="A201" s="40" t="s">
        <v>752</v>
      </c>
      <c r="B201" s="18" t="s">
        <v>1078</v>
      </c>
      <c r="C201" s="40" t="s">
        <v>61</v>
      </c>
      <c r="D201" s="40" t="s">
        <v>62</v>
      </c>
      <c r="E201" s="40">
        <v>36.0</v>
      </c>
      <c r="F201" s="40">
        <v>18.0</v>
      </c>
      <c r="G201" s="40">
        <v>18.0</v>
      </c>
      <c r="H201" s="40" t="s">
        <v>110</v>
      </c>
      <c r="I201" s="46"/>
      <c r="J201" s="30"/>
      <c r="K201" s="30"/>
      <c r="L201" s="30"/>
      <c r="M201" s="30">
        <v>0.8756</v>
      </c>
      <c r="N201" s="30">
        <v>0.3496</v>
      </c>
      <c r="O201" s="40">
        <v>0.77</v>
      </c>
      <c r="P201" s="40">
        <v>0.11</v>
      </c>
      <c r="Q201" s="40"/>
      <c r="R201" s="40">
        <v>0.68</v>
      </c>
      <c r="S201" s="40">
        <v>0.09</v>
      </c>
      <c r="T201" s="40"/>
      <c r="U201" s="40"/>
      <c r="V201" s="40">
        <v>4.31</v>
      </c>
      <c r="W201" s="40">
        <v>0.046</v>
      </c>
      <c r="X201" s="31" t="s">
        <v>1062</v>
      </c>
      <c r="Y201" s="31" t="s">
        <v>1118</v>
      </c>
      <c r="Z201" s="30" t="s">
        <v>1312</v>
      </c>
      <c r="AA201" s="40"/>
      <c r="AB201" s="30"/>
      <c r="AC201" s="30"/>
      <c r="AD201" s="30"/>
      <c r="AE201" s="40">
        <v>0.526</v>
      </c>
      <c r="AF201" s="31" t="s">
        <v>1120</v>
      </c>
      <c r="AG201" s="40" t="s">
        <v>507</v>
      </c>
      <c r="AH201" s="40" t="s">
        <v>199</v>
      </c>
      <c r="AI201" s="40">
        <v>1.0</v>
      </c>
      <c r="AJ201" s="40">
        <v>0.0</v>
      </c>
      <c r="AK201" s="40" t="s">
        <v>68</v>
      </c>
      <c r="AL201" s="40" t="s">
        <v>114</v>
      </c>
      <c r="AM201" s="40" t="s">
        <v>71</v>
      </c>
      <c r="AN201" s="40" t="s">
        <v>72</v>
      </c>
      <c r="AO201" s="40" t="s">
        <v>509</v>
      </c>
      <c r="AP201" s="40" t="s">
        <v>74</v>
      </c>
      <c r="AQ201" s="40" t="s">
        <v>75</v>
      </c>
      <c r="AR201" s="40">
        <v>0.0</v>
      </c>
      <c r="AS201" s="40">
        <v>60.0</v>
      </c>
      <c r="AT201" s="40">
        <v>1.5</v>
      </c>
      <c r="AU201" s="40">
        <v>15.0</v>
      </c>
      <c r="AV201" s="40">
        <v>0.0</v>
      </c>
      <c r="AW201" s="40">
        <v>1.0</v>
      </c>
      <c r="AX201" s="33" t="s">
        <v>23</v>
      </c>
      <c r="AY201" s="33">
        <v>0.0</v>
      </c>
      <c r="AZ201" s="33">
        <v>1.0</v>
      </c>
      <c r="BA201" s="38">
        <v>2.0</v>
      </c>
      <c r="BB201" s="34">
        <v>0.0</v>
      </c>
      <c r="BC201" s="34">
        <v>0.0</v>
      </c>
      <c r="BD201" s="35">
        <v>0.0</v>
      </c>
      <c r="BE201" s="35">
        <v>1.0</v>
      </c>
      <c r="BF201" s="35" t="s">
        <v>1089</v>
      </c>
      <c r="BG201" s="38">
        <v>36.0</v>
      </c>
      <c r="BH201" s="38">
        <v>21.3</v>
      </c>
      <c r="BI201" s="38">
        <v>0.5</v>
      </c>
      <c r="BJ201" s="38">
        <v>8.0</v>
      </c>
      <c r="BK201" s="38">
        <v>0.0</v>
      </c>
      <c r="BL201" s="38">
        <v>0.0</v>
      </c>
      <c r="BM201" s="38">
        <v>0.0</v>
      </c>
      <c r="BN201" s="38">
        <v>0.043</v>
      </c>
      <c r="BO201" s="38">
        <v>0.043</v>
      </c>
      <c r="BP201" s="38" t="s">
        <v>63</v>
      </c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43" t="s">
        <v>1313</v>
      </c>
    </row>
    <row r="202" ht="15.75" customHeight="1">
      <c r="A202" s="40" t="s">
        <v>754</v>
      </c>
      <c r="B202" s="18" t="s">
        <v>1078</v>
      </c>
      <c r="C202" s="40" t="s">
        <v>61</v>
      </c>
      <c r="D202" s="40" t="s">
        <v>62</v>
      </c>
      <c r="E202" s="40">
        <v>36.0</v>
      </c>
      <c r="F202" s="40">
        <v>18.0</v>
      </c>
      <c r="G202" s="40">
        <v>18.0</v>
      </c>
      <c r="H202" s="40" t="s">
        <v>110</v>
      </c>
      <c r="I202" s="46"/>
      <c r="J202" s="30"/>
      <c r="K202" s="30"/>
      <c r="L202" s="30"/>
      <c r="M202" s="45">
        <v>1.0878</v>
      </c>
      <c r="N202" s="45">
        <v>0.3582</v>
      </c>
      <c r="O202" s="40">
        <v>1.54</v>
      </c>
      <c r="P202" s="40">
        <v>0.42</v>
      </c>
      <c r="Q202" s="40"/>
      <c r="R202" s="40">
        <v>1.05</v>
      </c>
      <c r="S202" s="40">
        <v>0.46</v>
      </c>
      <c r="T202" s="40"/>
      <c r="U202" s="40"/>
      <c r="V202" s="40">
        <v>5.39</v>
      </c>
      <c r="W202" s="40">
        <v>0.026</v>
      </c>
      <c r="X202" s="31" t="s">
        <v>1062</v>
      </c>
      <c r="Y202" s="31" t="s">
        <v>1118</v>
      </c>
      <c r="Z202" s="30" t="s">
        <v>1312</v>
      </c>
      <c r="AA202" s="40"/>
      <c r="AB202" s="30"/>
      <c r="AC202" s="30"/>
      <c r="AD202" s="30"/>
      <c r="AE202" s="40">
        <v>0.7296</v>
      </c>
      <c r="AF202" s="31" t="s">
        <v>1120</v>
      </c>
      <c r="AG202" s="40" t="s">
        <v>507</v>
      </c>
      <c r="AH202" s="40" t="s">
        <v>199</v>
      </c>
      <c r="AI202" s="40">
        <v>1.0</v>
      </c>
      <c r="AJ202" s="40">
        <v>0.0</v>
      </c>
      <c r="AK202" s="40" t="s">
        <v>68</v>
      </c>
      <c r="AL202" s="40" t="s">
        <v>755</v>
      </c>
      <c r="AM202" s="40" t="s">
        <v>71</v>
      </c>
      <c r="AN202" s="40" t="s">
        <v>72</v>
      </c>
      <c r="AO202" s="40" t="s">
        <v>509</v>
      </c>
      <c r="AP202" s="40" t="s">
        <v>74</v>
      </c>
      <c r="AQ202" s="40" t="s">
        <v>75</v>
      </c>
      <c r="AR202" s="40">
        <v>0.0</v>
      </c>
      <c r="AS202" s="40">
        <v>60.0</v>
      </c>
      <c r="AT202" s="40">
        <v>1.5</v>
      </c>
      <c r="AU202" s="40">
        <v>15.0</v>
      </c>
      <c r="AV202" s="40">
        <v>0.0</v>
      </c>
      <c r="AW202" s="40">
        <v>1.0</v>
      </c>
      <c r="AX202" s="33" t="s">
        <v>23</v>
      </c>
      <c r="AY202" s="33">
        <v>0.0</v>
      </c>
      <c r="AZ202" s="33">
        <v>1.0</v>
      </c>
      <c r="BA202" s="38">
        <v>2.0</v>
      </c>
      <c r="BB202" s="34">
        <v>0.0</v>
      </c>
      <c r="BC202" s="34">
        <v>0.0</v>
      </c>
      <c r="BD202" s="35">
        <v>0.0</v>
      </c>
      <c r="BE202" s="35">
        <v>1.0</v>
      </c>
      <c r="BF202" s="35" t="s">
        <v>1089</v>
      </c>
      <c r="BG202" s="38"/>
      <c r="BH202" s="38"/>
      <c r="BI202" s="38"/>
      <c r="BJ202" s="38"/>
      <c r="BK202" s="38">
        <v>0.0</v>
      </c>
      <c r="BL202" s="38">
        <v>0.0</v>
      </c>
      <c r="BM202" s="38">
        <v>0.0</v>
      </c>
      <c r="BN202" s="38">
        <v>0.043</v>
      </c>
      <c r="BO202" s="38">
        <v>0.043</v>
      </c>
      <c r="BP202" s="38" t="s">
        <v>63</v>
      </c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43" t="s">
        <v>1313</v>
      </c>
    </row>
    <row r="203" ht="15.75" customHeight="1">
      <c r="A203" s="40" t="s">
        <v>756</v>
      </c>
      <c r="B203" s="18" t="s">
        <v>1078</v>
      </c>
      <c r="C203" s="40" t="s">
        <v>61</v>
      </c>
      <c r="D203" s="40" t="s">
        <v>62</v>
      </c>
      <c r="E203" s="40">
        <v>36.0</v>
      </c>
      <c r="F203" s="40">
        <v>18.0</v>
      </c>
      <c r="G203" s="40">
        <v>18.0</v>
      </c>
      <c r="H203" s="40" t="s">
        <v>110</v>
      </c>
      <c r="I203" s="46"/>
      <c r="J203" s="30"/>
      <c r="K203" s="30"/>
      <c r="L203" s="30"/>
      <c r="M203" s="45">
        <v>-0.3495</v>
      </c>
      <c r="N203" s="45">
        <v>0.336</v>
      </c>
      <c r="O203" s="40">
        <v>643.6</v>
      </c>
      <c r="P203" s="40">
        <v>32.3</v>
      </c>
      <c r="Q203" s="40"/>
      <c r="R203" s="40">
        <v>655.9</v>
      </c>
      <c r="S203" s="40">
        <v>36.4</v>
      </c>
      <c r="T203" s="40"/>
      <c r="U203" s="40"/>
      <c r="V203" s="40">
        <v>0.487</v>
      </c>
      <c r="W203" s="40">
        <v>0.49</v>
      </c>
      <c r="X203" s="31" t="s">
        <v>1062</v>
      </c>
      <c r="Y203" s="31" t="s">
        <v>1118</v>
      </c>
      <c r="Z203" s="30" t="s">
        <v>1312</v>
      </c>
      <c r="AA203" s="40"/>
      <c r="AB203" s="30"/>
      <c r="AC203" s="30"/>
      <c r="AD203" s="30"/>
      <c r="AE203" s="40">
        <v>0.0135</v>
      </c>
      <c r="AF203" s="31" t="s">
        <v>1120</v>
      </c>
      <c r="AG203" s="40" t="s">
        <v>507</v>
      </c>
      <c r="AH203" s="40" t="s">
        <v>199</v>
      </c>
      <c r="AI203" s="40">
        <v>1.0</v>
      </c>
      <c r="AJ203" s="40">
        <v>0.0</v>
      </c>
      <c r="AK203" s="40" t="s">
        <v>105</v>
      </c>
      <c r="AL203" s="40" t="s">
        <v>107</v>
      </c>
      <c r="AM203" s="40" t="s">
        <v>107</v>
      </c>
      <c r="AN203" s="40" t="s">
        <v>72</v>
      </c>
      <c r="AO203" s="40" t="s">
        <v>509</v>
      </c>
      <c r="AP203" s="40" t="s">
        <v>74</v>
      </c>
      <c r="AQ203" s="40" t="s">
        <v>75</v>
      </c>
      <c r="AR203" s="40">
        <v>0.0</v>
      </c>
      <c r="AS203" s="40">
        <v>60.0</v>
      </c>
      <c r="AT203" s="40">
        <v>1.5</v>
      </c>
      <c r="AU203" s="40">
        <v>15.0</v>
      </c>
      <c r="AV203" s="40">
        <v>0.0</v>
      </c>
      <c r="AW203" s="40">
        <v>1.0</v>
      </c>
      <c r="AX203" s="33" t="s">
        <v>23</v>
      </c>
      <c r="AY203" s="33">
        <v>0.0</v>
      </c>
      <c r="AZ203" s="33">
        <v>1.0</v>
      </c>
      <c r="BA203" s="38">
        <v>2.0</v>
      </c>
      <c r="BB203" s="34">
        <v>0.0</v>
      </c>
      <c r="BC203" s="34">
        <v>0.0</v>
      </c>
      <c r="BD203" s="35">
        <v>0.0</v>
      </c>
      <c r="BE203" s="35">
        <v>1.0</v>
      </c>
      <c r="BF203" s="35" t="s">
        <v>1066</v>
      </c>
      <c r="BG203" s="38"/>
      <c r="BH203" s="38"/>
      <c r="BI203" s="38"/>
      <c r="BJ203" s="38"/>
      <c r="BK203" s="38">
        <v>0.0</v>
      </c>
      <c r="BL203" s="38">
        <v>0.0</v>
      </c>
      <c r="BM203" s="38">
        <v>0.0</v>
      </c>
      <c r="BN203" s="38">
        <v>0.043</v>
      </c>
      <c r="BO203" s="38">
        <v>0.043</v>
      </c>
      <c r="BP203" s="38" t="s">
        <v>63</v>
      </c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43" t="s">
        <v>1313</v>
      </c>
    </row>
    <row r="204" ht="15.75" customHeight="1">
      <c r="A204" s="30" t="s">
        <v>759</v>
      </c>
      <c r="B204" s="18" t="s">
        <v>1078</v>
      </c>
      <c r="C204" s="29" t="s">
        <v>93</v>
      </c>
      <c r="D204" s="29" t="s">
        <v>62</v>
      </c>
      <c r="E204" s="29">
        <v>14.0</v>
      </c>
      <c r="F204" s="29">
        <v>14.0</v>
      </c>
      <c r="G204" s="29">
        <v>14.0</v>
      </c>
      <c r="H204" s="29" t="s">
        <v>427</v>
      </c>
      <c r="I204" s="30">
        <v>0.8231236495</v>
      </c>
      <c r="J204" s="30">
        <v>0.7747</v>
      </c>
      <c r="K204" s="29"/>
      <c r="L204" s="29"/>
      <c r="M204" s="30">
        <v>0.799</v>
      </c>
      <c r="N204" s="30">
        <v>0.394</v>
      </c>
      <c r="O204" s="29">
        <v>12.64</v>
      </c>
      <c r="P204" s="29">
        <v>3.43</v>
      </c>
      <c r="Q204" s="30"/>
      <c r="R204" s="29">
        <v>10.29</v>
      </c>
      <c r="S204" s="29">
        <v>2.13</v>
      </c>
      <c r="T204" s="30"/>
      <c r="U204" s="29">
        <v>3.16</v>
      </c>
      <c r="V204" s="30"/>
      <c r="W204" s="40">
        <v>0.008</v>
      </c>
      <c r="X204" s="31" t="s">
        <v>1079</v>
      </c>
      <c r="Y204" s="31" t="s">
        <v>1063</v>
      </c>
      <c r="Z204" s="29"/>
      <c r="AA204" s="30"/>
      <c r="AB204" s="30"/>
      <c r="AC204" s="30"/>
      <c r="AD204" s="29"/>
      <c r="AE204" s="30">
        <v>0.405</v>
      </c>
      <c r="AF204" s="31" t="s">
        <v>1092</v>
      </c>
      <c r="AG204" s="29" t="s">
        <v>760</v>
      </c>
      <c r="AH204" s="29" t="s">
        <v>112</v>
      </c>
      <c r="AI204" s="29">
        <v>1.0</v>
      </c>
      <c r="AJ204" s="40">
        <v>0.0</v>
      </c>
      <c r="AK204" s="40" t="s">
        <v>68</v>
      </c>
      <c r="AL204" s="29" t="s">
        <v>761</v>
      </c>
      <c r="AM204" s="29" t="s">
        <v>71</v>
      </c>
      <c r="AN204" s="29" t="s">
        <v>201</v>
      </c>
      <c r="AO204" s="29" t="s">
        <v>762</v>
      </c>
      <c r="AP204" s="40" t="s">
        <v>117</v>
      </c>
      <c r="AQ204" s="40" t="s">
        <v>75</v>
      </c>
      <c r="AR204" s="29">
        <v>1.0</v>
      </c>
      <c r="AS204" s="29">
        <v>5.07</v>
      </c>
      <c r="AT204" s="29">
        <v>1.75</v>
      </c>
      <c r="AU204" s="29">
        <v>15.0</v>
      </c>
      <c r="AV204" s="40">
        <v>0.0</v>
      </c>
      <c r="AW204" s="29">
        <v>0.0</v>
      </c>
      <c r="AX204" s="33" t="s">
        <v>136</v>
      </c>
      <c r="AY204" s="33">
        <v>0.0</v>
      </c>
      <c r="AZ204" s="33">
        <v>1.0</v>
      </c>
      <c r="BA204" s="34">
        <v>1.0</v>
      </c>
      <c r="BB204" s="34">
        <v>0.0</v>
      </c>
      <c r="BC204" s="34">
        <v>0.0</v>
      </c>
      <c r="BD204" s="35">
        <v>0.0</v>
      </c>
      <c r="BE204" s="35">
        <v>1.0</v>
      </c>
      <c r="BF204" s="35" t="s">
        <v>1089</v>
      </c>
      <c r="BG204" s="34">
        <v>28.0</v>
      </c>
      <c r="BH204" s="34">
        <v>20.67</v>
      </c>
      <c r="BI204" s="34">
        <v>0.36</v>
      </c>
      <c r="BJ204" s="34">
        <v>8.0</v>
      </c>
      <c r="BK204" s="34">
        <v>0.0</v>
      </c>
      <c r="BL204" s="34">
        <v>0.0</v>
      </c>
      <c r="BM204" s="34">
        <v>0.0</v>
      </c>
      <c r="BN204" s="34">
        <v>0.05</v>
      </c>
      <c r="BO204" s="34">
        <v>0.05</v>
      </c>
      <c r="BP204" s="34" t="s">
        <v>277</v>
      </c>
      <c r="BQ204" s="37" t="s">
        <v>91</v>
      </c>
      <c r="BR204" s="37" t="s">
        <v>1314</v>
      </c>
      <c r="BS204" s="37">
        <v>1.0</v>
      </c>
      <c r="BT204" s="37"/>
      <c r="BU204" s="37" t="s">
        <v>1185</v>
      </c>
      <c r="BV204" s="36"/>
      <c r="BW204" s="37">
        <v>5.9</v>
      </c>
      <c r="BX204" s="37">
        <v>0.009</v>
      </c>
      <c r="BY204" s="36" t="s">
        <v>1089</v>
      </c>
      <c r="BZ204" s="36"/>
      <c r="CA204" s="37">
        <v>14.45</v>
      </c>
      <c r="CB204" s="37">
        <v>0.002</v>
      </c>
      <c r="CC204" s="36" t="s">
        <v>1066</v>
      </c>
      <c r="CD204" s="42" t="s">
        <v>1100</v>
      </c>
      <c r="CE204" s="34" t="s">
        <v>1315</v>
      </c>
      <c r="CF204" s="36"/>
      <c r="CG204" s="36">
        <v>0.7153</v>
      </c>
      <c r="CH204" s="36">
        <v>0.3906</v>
      </c>
      <c r="CI204" s="36" t="s">
        <v>1316</v>
      </c>
      <c r="CJ204" s="36"/>
      <c r="CK204" s="43" t="s">
        <v>1317</v>
      </c>
    </row>
    <row r="205" ht="15.75" customHeight="1">
      <c r="A205" s="30" t="s">
        <v>763</v>
      </c>
      <c r="B205" s="18" t="s">
        <v>1078</v>
      </c>
      <c r="C205" s="29" t="s">
        <v>93</v>
      </c>
      <c r="D205" s="29" t="s">
        <v>62</v>
      </c>
      <c r="E205" s="29">
        <v>14.0</v>
      </c>
      <c r="F205" s="29">
        <v>14.0</v>
      </c>
      <c r="G205" s="29">
        <v>14.0</v>
      </c>
      <c r="H205" s="29" t="s">
        <v>427</v>
      </c>
      <c r="I205" s="30">
        <v>0.8289650468</v>
      </c>
      <c r="J205" s="30">
        <v>0.7802</v>
      </c>
      <c r="K205" s="29"/>
      <c r="L205" s="29"/>
      <c r="M205" s="30">
        <v>0.805</v>
      </c>
      <c r="N205" s="30">
        <v>0.394</v>
      </c>
      <c r="O205" s="29">
        <v>15.79</v>
      </c>
      <c r="P205" s="29">
        <v>2.01</v>
      </c>
      <c r="Q205" s="30"/>
      <c r="R205" s="29">
        <v>13.5</v>
      </c>
      <c r="S205" s="29">
        <v>3.35</v>
      </c>
      <c r="T205" s="30"/>
      <c r="U205" s="29">
        <v>2.88</v>
      </c>
      <c r="V205" s="30"/>
      <c r="W205" s="40">
        <v>0.01</v>
      </c>
      <c r="X205" s="31" t="s">
        <v>1079</v>
      </c>
      <c r="Y205" s="31" t="s">
        <v>1063</v>
      </c>
      <c r="Z205" s="29"/>
      <c r="AA205" s="30"/>
      <c r="AB205" s="30"/>
      <c r="AC205" s="30"/>
      <c r="AD205" s="29"/>
      <c r="AE205" s="30">
        <v>0.411</v>
      </c>
      <c r="AF205" s="31" t="s">
        <v>1092</v>
      </c>
      <c r="AG205" s="29" t="s">
        <v>729</v>
      </c>
      <c r="AH205" s="29" t="s">
        <v>112</v>
      </c>
      <c r="AI205" s="29">
        <v>1.0</v>
      </c>
      <c r="AJ205" s="40">
        <v>0.0</v>
      </c>
      <c r="AK205" s="40" t="s">
        <v>68</v>
      </c>
      <c r="AL205" s="29" t="s">
        <v>761</v>
      </c>
      <c r="AM205" s="29" t="s">
        <v>71</v>
      </c>
      <c r="AN205" s="29" t="s">
        <v>201</v>
      </c>
      <c r="AO205" s="29" t="s">
        <v>762</v>
      </c>
      <c r="AP205" s="40" t="s">
        <v>117</v>
      </c>
      <c r="AQ205" s="40" t="s">
        <v>75</v>
      </c>
      <c r="AR205" s="29">
        <v>1.0</v>
      </c>
      <c r="AS205" s="29">
        <v>5.07</v>
      </c>
      <c r="AT205" s="29">
        <v>1.75</v>
      </c>
      <c r="AU205" s="29">
        <v>15.0</v>
      </c>
      <c r="AV205" s="40">
        <v>0.0</v>
      </c>
      <c r="AW205" s="29">
        <v>0.0</v>
      </c>
      <c r="AX205" s="33" t="s">
        <v>136</v>
      </c>
      <c r="AY205" s="33">
        <v>0.0</v>
      </c>
      <c r="AZ205" s="33">
        <v>1.0</v>
      </c>
      <c r="BA205" s="34">
        <v>1.0</v>
      </c>
      <c r="BB205" s="34">
        <v>0.0</v>
      </c>
      <c r="BC205" s="34">
        <v>0.0</v>
      </c>
      <c r="BD205" s="35">
        <v>0.0</v>
      </c>
      <c r="BE205" s="35">
        <v>1.0</v>
      </c>
      <c r="BF205" s="35" t="s">
        <v>1089</v>
      </c>
      <c r="BG205" s="34"/>
      <c r="BH205" s="34"/>
      <c r="BI205" s="34"/>
      <c r="BJ205" s="34"/>
      <c r="BK205" s="34">
        <v>0.0</v>
      </c>
      <c r="BL205" s="34">
        <v>0.0</v>
      </c>
      <c r="BM205" s="34">
        <v>0.0</v>
      </c>
      <c r="BN205" s="34">
        <v>0.05</v>
      </c>
      <c r="BO205" s="34">
        <v>0.05</v>
      </c>
      <c r="BP205" s="34" t="s">
        <v>277</v>
      </c>
      <c r="BQ205" s="37" t="s">
        <v>91</v>
      </c>
      <c r="BR205" s="37" t="s">
        <v>1314</v>
      </c>
      <c r="BS205" s="37">
        <v>1.0</v>
      </c>
      <c r="BT205" s="37"/>
      <c r="BU205" s="37" t="s">
        <v>1185</v>
      </c>
      <c r="BV205" s="36"/>
      <c r="BW205" s="37">
        <v>5.9</v>
      </c>
      <c r="BX205" s="37">
        <v>0.009</v>
      </c>
      <c r="BY205" s="36" t="s">
        <v>1089</v>
      </c>
      <c r="BZ205" s="36"/>
      <c r="CA205" s="37">
        <v>14.45</v>
      </c>
      <c r="CB205" s="37">
        <v>0.002</v>
      </c>
      <c r="CC205" s="36" t="s">
        <v>1066</v>
      </c>
      <c r="CD205" s="42" t="s">
        <v>1100</v>
      </c>
      <c r="CE205" s="36" t="s">
        <v>1318</v>
      </c>
      <c r="CF205" s="36"/>
      <c r="CG205" s="36" t="s">
        <v>1319</v>
      </c>
      <c r="CH205" s="36" t="s">
        <v>1320</v>
      </c>
      <c r="CI205" s="36" t="s">
        <v>1316</v>
      </c>
      <c r="CJ205" s="36"/>
      <c r="CK205" s="43" t="s">
        <v>1317</v>
      </c>
    </row>
    <row r="206" ht="15.75" customHeight="1">
      <c r="A206" s="30" t="s">
        <v>764</v>
      </c>
      <c r="B206" s="18" t="s">
        <v>1078</v>
      </c>
      <c r="C206" s="29" t="s">
        <v>93</v>
      </c>
      <c r="D206" s="29" t="s">
        <v>62</v>
      </c>
      <c r="E206" s="29">
        <v>14.0</v>
      </c>
      <c r="F206" s="29">
        <v>14.0</v>
      </c>
      <c r="G206" s="29">
        <v>14.0</v>
      </c>
      <c r="H206" s="29" t="s">
        <v>427</v>
      </c>
      <c r="I206" s="30">
        <v>0.2871446087</v>
      </c>
      <c r="J206" s="30">
        <v>0.2703</v>
      </c>
      <c r="K206" s="29"/>
      <c r="L206" s="29"/>
      <c r="M206" s="30">
        <v>0.279</v>
      </c>
      <c r="N206" s="30">
        <v>0.379</v>
      </c>
      <c r="O206" s="29">
        <v>12.5</v>
      </c>
      <c r="P206" s="29">
        <v>3.16</v>
      </c>
      <c r="Q206" s="30"/>
      <c r="R206" s="29">
        <v>11.71</v>
      </c>
      <c r="S206" s="29">
        <v>2.27</v>
      </c>
      <c r="T206" s="30"/>
      <c r="U206" s="29">
        <v>1.01</v>
      </c>
      <c r="V206" s="30"/>
      <c r="W206" s="40">
        <v>0.31</v>
      </c>
      <c r="X206" s="31" t="s">
        <v>1079</v>
      </c>
      <c r="Y206" s="31" t="s">
        <v>1063</v>
      </c>
      <c r="Z206" s="29"/>
      <c r="AA206" s="30"/>
      <c r="AB206" s="30"/>
      <c r="AC206" s="30"/>
      <c r="AD206" s="29"/>
      <c r="AE206" s="30">
        <v>-0.1</v>
      </c>
      <c r="AF206" s="31" t="s">
        <v>1092</v>
      </c>
      <c r="AG206" s="29" t="s">
        <v>760</v>
      </c>
      <c r="AH206" s="29" t="s">
        <v>112</v>
      </c>
      <c r="AI206" s="29">
        <v>1.0</v>
      </c>
      <c r="AJ206" s="40">
        <v>0.0</v>
      </c>
      <c r="AK206" s="40" t="s">
        <v>68</v>
      </c>
      <c r="AL206" s="29" t="s">
        <v>761</v>
      </c>
      <c r="AM206" s="29" t="s">
        <v>71</v>
      </c>
      <c r="AN206" s="29" t="s">
        <v>72</v>
      </c>
      <c r="AO206" s="29" t="s">
        <v>762</v>
      </c>
      <c r="AP206" s="40" t="s">
        <v>74</v>
      </c>
      <c r="AQ206" s="40" t="s">
        <v>75</v>
      </c>
      <c r="AR206" s="29">
        <v>1.0</v>
      </c>
      <c r="AS206" s="29">
        <v>5.07</v>
      </c>
      <c r="AT206" s="29">
        <v>1.75</v>
      </c>
      <c r="AU206" s="29">
        <v>15.0</v>
      </c>
      <c r="AV206" s="40">
        <v>0.0</v>
      </c>
      <c r="AW206" s="29">
        <v>0.0</v>
      </c>
      <c r="AX206" s="33" t="s">
        <v>136</v>
      </c>
      <c r="AY206" s="33">
        <v>0.0</v>
      </c>
      <c r="AZ206" s="33">
        <v>1.0</v>
      </c>
      <c r="BA206" s="34">
        <v>1.0</v>
      </c>
      <c r="BB206" s="34">
        <v>0.0</v>
      </c>
      <c r="BC206" s="34">
        <v>0.0</v>
      </c>
      <c r="BD206" s="35">
        <v>0.0</v>
      </c>
      <c r="BE206" s="35">
        <v>1.0</v>
      </c>
      <c r="BF206" s="35" t="s">
        <v>1066</v>
      </c>
      <c r="BG206" s="34"/>
      <c r="BH206" s="36"/>
      <c r="BI206" s="36"/>
      <c r="BJ206" s="36"/>
      <c r="BK206" s="34">
        <v>0.0</v>
      </c>
      <c r="BL206" s="34">
        <v>0.0</v>
      </c>
      <c r="BM206" s="34">
        <v>0.0</v>
      </c>
      <c r="BN206" s="34">
        <v>0.05</v>
      </c>
      <c r="BO206" s="34">
        <v>0.05</v>
      </c>
      <c r="BP206" s="34" t="s">
        <v>277</v>
      </c>
      <c r="BQ206" s="37" t="s">
        <v>91</v>
      </c>
      <c r="BR206" s="37" t="s">
        <v>1314</v>
      </c>
      <c r="BS206" s="37">
        <v>1.0</v>
      </c>
      <c r="BT206" s="37"/>
      <c r="BU206" s="37" t="s">
        <v>1185</v>
      </c>
      <c r="BV206" s="36"/>
      <c r="BW206" s="37">
        <v>3.8</v>
      </c>
      <c r="BX206" s="37">
        <v>0.04</v>
      </c>
      <c r="BY206" s="36" t="s">
        <v>1066</v>
      </c>
      <c r="BZ206" s="36"/>
      <c r="CA206" s="36"/>
      <c r="CB206" s="36"/>
      <c r="CC206" s="36"/>
      <c r="CD206" s="42" t="s">
        <v>1100</v>
      </c>
      <c r="CE206" s="34" t="s">
        <v>1321</v>
      </c>
      <c r="CF206" s="36"/>
      <c r="CG206" s="36" t="s">
        <v>1322</v>
      </c>
      <c r="CH206" s="36" t="s">
        <v>1323</v>
      </c>
      <c r="CI206" s="36" t="s">
        <v>1316</v>
      </c>
      <c r="CJ206" s="36"/>
      <c r="CK206" s="43" t="s">
        <v>1317</v>
      </c>
    </row>
    <row r="207" ht="15.75" customHeight="1">
      <c r="A207" s="30" t="s">
        <v>765</v>
      </c>
      <c r="B207" s="18" t="s">
        <v>1078</v>
      </c>
      <c r="C207" s="29" t="s">
        <v>93</v>
      </c>
      <c r="D207" s="29" t="s">
        <v>62</v>
      </c>
      <c r="E207" s="29">
        <v>14.0</v>
      </c>
      <c r="F207" s="29">
        <v>14.0</v>
      </c>
      <c r="G207" s="29">
        <v>14.0</v>
      </c>
      <c r="H207" s="29" t="s">
        <v>427</v>
      </c>
      <c r="I207" s="30">
        <v>0.2932976414</v>
      </c>
      <c r="J207" s="30">
        <v>0.276</v>
      </c>
      <c r="K207" s="29"/>
      <c r="L207" s="29"/>
      <c r="M207" s="30">
        <v>0.285</v>
      </c>
      <c r="N207" s="30">
        <v>0.38</v>
      </c>
      <c r="O207" s="29">
        <v>14.86</v>
      </c>
      <c r="P207" s="29">
        <v>3.13</v>
      </c>
      <c r="Q207" s="30"/>
      <c r="R207" s="29">
        <v>14.0</v>
      </c>
      <c r="S207" s="29">
        <v>2.72</v>
      </c>
      <c r="T207" s="30"/>
      <c r="U207" s="29">
        <v>1.06</v>
      </c>
      <c r="V207" s="30"/>
      <c r="W207" s="40">
        <v>0.18</v>
      </c>
      <c r="X207" s="31" t="s">
        <v>1079</v>
      </c>
      <c r="Y207" s="31" t="s">
        <v>1063</v>
      </c>
      <c r="Z207" s="29"/>
      <c r="AA207" s="30"/>
      <c r="AB207" s="30"/>
      <c r="AC207" s="30"/>
      <c r="AD207" s="29"/>
      <c r="AE207" s="30">
        <v>-0.095</v>
      </c>
      <c r="AF207" s="31" t="s">
        <v>1092</v>
      </c>
      <c r="AG207" s="29" t="s">
        <v>729</v>
      </c>
      <c r="AH207" s="29" t="s">
        <v>112</v>
      </c>
      <c r="AI207" s="29">
        <v>1.0</v>
      </c>
      <c r="AJ207" s="40">
        <v>0.0</v>
      </c>
      <c r="AK207" s="40" t="s">
        <v>68</v>
      </c>
      <c r="AL207" s="29" t="s">
        <v>761</v>
      </c>
      <c r="AM207" s="29" t="s">
        <v>71</v>
      </c>
      <c r="AN207" s="29" t="s">
        <v>72</v>
      </c>
      <c r="AO207" s="29" t="s">
        <v>762</v>
      </c>
      <c r="AP207" s="40" t="s">
        <v>74</v>
      </c>
      <c r="AQ207" s="40" t="s">
        <v>75</v>
      </c>
      <c r="AR207" s="29">
        <v>1.0</v>
      </c>
      <c r="AS207" s="29">
        <v>5.07</v>
      </c>
      <c r="AT207" s="29">
        <v>1.75</v>
      </c>
      <c r="AU207" s="29">
        <v>15.0</v>
      </c>
      <c r="AV207" s="40">
        <v>0.0</v>
      </c>
      <c r="AW207" s="29">
        <v>0.0</v>
      </c>
      <c r="AX207" s="33" t="s">
        <v>136</v>
      </c>
      <c r="AY207" s="33">
        <v>0.0</v>
      </c>
      <c r="AZ207" s="33">
        <v>1.0</v>
      </c>
      <c r="BA207" s="34">
        <v>1.0</v>
      </c>
      <c r="BB207" s="34">
        <v>0.0</v>
      </c>
      <c r="BC207" s="34">
        <v>0.0</v>
      </c>
      <c r="BD207" s="35">
        <v>0.0</v>
      </c>
      <c r="BE207" s="35">
        <v>1.0</v>
      </c>
      <c r="BF207" s="35" t="s">
        <v>1066</v>
      </c>
      <c r="BG207" s="34"/>
      <c r="BH207" s="36"/>
      <c r="BI207" s="36"/>
      <c r="BJ207" s="36"/>
      <c r="BK207" s="34">
        <v>0.0</v>
      </c>
      <c r="BL207" s="34">
        <v>0.0</v>
      </c>
      <c r="BM207" s="34">
        <v>0.0</v>
      </c>
      <c r="BN207" s="34">
        <v>0.05</v>
      </c>
      <c r="BO207" s="34">
        <v>0.05</v>
      </c>
      <c r="BP207" s="34" t="s">
        <v>277</v>
      </c>
      <c r="BQ207" s="37" t="s">
        <v>91</v>
      </c>
      <c r="BR207" s="37" t="s">
        <v>1314</v>
      </c>
      <c r="BS207" s="37">
        <v>1.0</v>
      </c>
      <c r="BT207" s="37"/>
      <c r="BU207" s="37" t="s">
        <v>1185</v>
      </c>
      <c r="BV207" s="36"/>
      <c r="BW207" s="37">
        <v>3.8</v>
      </c>
      <c r="BX207" s="37">
        <v>0.04</v>
      </c>
      <c r="BY207" s="36" t="s">
        <v>1066</v>
      </c>
      <c r="BZ207" s="36"/>
      <c r="CA207" s="37">
        <v>2.88</v>
      </c>
      <c r="CB207" s="37">
        <v>0.04</v>
      </c>
      <c r="CC207" s="36" t="s">
        <v>1089</v>
      </c>
      <c r="CD207" s="42" t="s">
        <v>1100</v>
      </c>
      <c r="CE207" s="34" t="s">
        <v>1324</v>
      </c>
      <c r="CF207" s="36"/>
      <c r="CG207" s="36" t="s">
        <v>1325</v>
      </c>
      <c r="CH207" s="36" t="s">
        <v>1326</v>
      </c>
      <c r="CI207" s="36" t="s">
        <v>1316</v>
      </c>
      <c r="CJ207" s="36"/>
      <c r="CK207" s="43" t="s">
        <v>1317</v>
      </c>
    </row>
    <row r="208" ht="15.75" customHeight="1">
      <c r="A208" s="30" t="s">
        <v>767</v>
      </c>
      <c r="B208" s="18" t="s">
        <v>1078</v>
      </c>
      <c r="C208" s="29" t="s">
        <v>93</v>
      </c>
      <c r="D208" s="29" t="s">
        <v>62</v>
      </c>
      <c r="E208" s="29">
        <v>18.0</v>
      </c>
      <c r="F208" s="29">
        <v>18.0</v>
      </c>
      <c r="G208" s="29">
        <v>18.0</v>
      </c>
      <c r="H208" s="29" t="s">
        <v>64</v>
      </c>
      <c r="I208" s="30">
        <v>-0.1589707057</v>
      </c>
      <c r="J208" s="30">
        <v>-0.1519</v>
      </c>
      <c r="K208" s="29"/>
      <c r="L208" s="29"/>
      <c r="M208" s="30">
        <v>0.099</v>
      </c>
      <c r="N208" s="30">
        <v>0.334</v>
      </c>
      <c r="O208" s="29">
        <v>42.44</v>
      </c>
      <c r="P208" s="29">
        <v>6.95</v>
      </c>
      <c r="Q208" s="30"/>
      <c r="R208" s="29">
        <v>43.72</v>
      </c>
      <c r="S208" s="29">
        <v>9.02</v>
      </c>
      <c r="T208" s="30"/>
      <c r="U208" s="30"/>
      <c r="V208" s="30"/>
      <c r="W208" s="30"/>
      <c r="X208" s="31" t="s">
        <v>1079</v>
      </c>
      <c r="Y208" s="31" t="s">
        <v>1063</v>
      </c>
      <c r="Z208" s="30"/>
      <c r="AA208" s="30"/>
      <c r="AB208" s="30"/>
      <c r="AC208" s="30"/>
      <c r="AD208" s="29"/>
      <c r="AE208" s="30">
        <v>-0.235</v>
      </c>
      <c r="AF208" s="31" t="s">
        <v>1064</v>
      </c>
      <c r="AG208" s="29" t="s">
        <v>1327</v>
      </c>
      <c r="AH208" s="29" t="s">
        <v>199</v>
      </c>
      <c r="AI208" s="29">
        <v>1.0</v>
      </c>
      <c r="AJ208" s="40">
        <v>0.0</v>
      </c>
      <c r="AK208" s="40" t="s">
        <v>68</v>
      </c>
      <c r="AL208" s="29" t="s">
        <v>769</v>
      </c>
      <c r="AM208" s="29" t="s">
        <v>71</v>
      </c>
      <c r="AN208" s="29" t="s">
        <v>237</v>
      </c>
      <c r="AO208" s="47"/>
      <c r="AP208" s="40" t="s">
        <v>117</v>
      </c>
      <c r="AQ208" s="40" t="s">
        <v>132</v>
      </c>
      <c r="AR208" s="29">
        <v>1.0</v>
      </c>
      <c r="AS208" s="29">
        <v>4.94</v>
      </c>
      <c r="AT208" s="29">
        <v>1.76</v>
      </c>
      <c r="AU208" s="29">
        <v>15.0</v>
      </c>
      <c r="AV208" s="29">
        <v>0.0</v>
      </c>
      <c r="AW208" s="29">
        <v>0.0</v>
      </c>
      <c r="AX208" s="33" t="s">
        <v>136</v>
      </c>
      <c r="AY208" s="33">
        <v>0.0</v>
      </c>
      <c r="AZ208" s="33">
        <v>1.0</v>
      </c>
      <c r="BA208" s="34">
        <v>1.0</v>
      </c>
      <c r="BB208" s="34">
        <v>1.0</v>
      </c>
      <c r="BC208" s="34">
        <v>0.0</v>
      </c>
      <c r="BD208" s="35">
        <v>0.0</v>
      </c>
      <c r="BE208" s="35">
        <v>1.0</v>
      </c>
      <c r="BF208" s="35" t="s">
        <v>1066</v>
      </c>
      <c r="BG208" s="34">
        <v>72.0</v>
      </c>
      <c r="BH208" s="34">
        <v>20.38</v>
      </c>
      <c r="BI208" s="34">
        <v>1.48</v>
      </c>
      <c r="BJ208" s="38">
        <v>0.0</v>
      </c>
      <c r="BK208" s="34">
        <v>0.0</v>
      </c>
      <c r="BL208" s="34">
        <v>0.0</v>
      </c>
      <c r="BM208" s="34">
        <v>0.0</v>
      </c>
      <c r="BN208" s="36">
        <v>0.1</v>
      </c>
      <c r="BO208" s="34">
        <v>0.05</v>
      </c>
      <c r="BP208" s="34" t="s">
        <v>771</v>
      </c>
      <c r="BQ208" s="37" t="s">
        <v>91</v>
      </c>
      <c r="BR208" s="37" t="s">
        <v>1300</v>
      </c>
      <c r="BS208" s="37">
        <v>0.0</v>
      </c>
      <c r="BT208" s="37"/>
      <c r="BU208" s="37" t="s">
        <v>1185</v>
      </c>
      <c r="BV208" s="37">
        <v>2.82</v>
      </c>
      <c r="BW208" s="36"/>
      <c r="BX208" s="37">
        <v>0.012</v>
      </c>
      <c r="BY208" s="51" t="s">
        <v>1089</v>
      </c>
      <c r="BZ208" s="36"/>
      <c r="CA208" s="37">
        <v>7.6</v>
      </c>
      <c r="CB208" s="37">
        <v>0.013</v>
      </c>
      <c r="CC208" s="51" t="s">
        <v>1089</v>
      </c>
      <c r="CD208" s="42" t="s">
        <v>1100</v>
      </c>
      <c r="CE208" s="34" t="s">
        <v>1328</v>
      </c>
      <c r="CF208" s="36"/>
      <c r="CG208" s="36">
        <v>0.8995</v>
      </c>
      <c r="CH208" s="36">
        <v>0.3505</v>
      </c>
      <c r="CI208" s="36" t="s">
        <v>1329</v>
      </c>
      <c r="CJ208" s="36"/>
      <c r="CK208" s="43" t="s">
        <v>1330</v>
      </c>
    </row>
    <row r="209" ht="15.75" customHeight="1">
      <c r="A209" s="30" t="s">
        <v>767</v>
      </c>
      <c r="B209" s="18" t="s">
        <v>1078</v>
      </c>
      <c r="C209" s="29" t="s">
        <v>93</v>
      </c>
      <c r="D209" s="29" t="s">
        <v>62</v>
      </c>
      <c r="E209" s="29">
        <v>18.0</v>
      </c>
      <c r="F209" s="29">
        <v>18.0</v>
      </c>
      <c r="G209" s="29">
        <v>18.0</v>
      </c>
      <c r="H209" s="29" t="s">
        <v>64</v>
      </c>
      <c r="I209" s="30">
        <v>0.4127644398</v>
      </c>
      <c r="J209" s="30">
        <v>0.3943</v>
      </c>
      <c r="K209" s="29"/>
      <c r="L209" s="29"/>
      <c r="M209" s="30">
        <v>0.099</v>
      </c>
      <c r="N209" s="30">
        <v>0.334</v>
      </c>
      <c r="O209" s="29">
        <v>40.94</v>
      </c>
      <c r="P209" s="29">
        <v>4.72</v>
      </c>
      <c r="Q209" s="30"/>
      <c r="R209" s="29">
        <v>38.5</v>
      </c>
      <c r="S209" s="29">
        <v>6.9</v>
      </c>
      <c r="T209" s="30"/>
      <c r="U209" s="30"/>
      <c r="V209" s="30"/>
      <c r="W209" s="30"/>
      <c r="X209" s="31" t="s">
        <v>1079</v>
      </c>
      <c r="Y209" s="31" t="s">
        <v>1063</v>
      </c>
      <c r="Z209" s="30"/>
      <c r="AA209" s="30"/>
      <c r="AB209" s="30"/>
      <c r="AC209" s="30"/>
      <c r="AD209" s="29"/>
      <c r="AE209" s="30">
        <v>-0.235</v>
      </c>
      <c r="AF209" s="31" t="s">
        <v>1064</v>
      </c>
      <c r="AG209" s="29" t="s">
        <v>1331</v>
      </c>
      <c r="AH209" s="29" t="s">
        <v>199</v>
      </c>
      <c r="AI209" s="29">
        <v>1.0</v>
      </c>
      <c r="AJ209" s="40">
        <v>0.0</v>
      </c>
      <c r="AK209" s="40" t="s">
        <v>68</v>
      </c>
      <c r="AL209" s="29" t="s">
        <v>769</v>
      </c>
      <c r="AM209" s="29" t="s">
        <v>71</v>
      </c>
      <c r="AN209" s="29" t="s">
        <v>237</v>
      </c>
      <c r="AO209" s="47"/>
      <c r="AP209" s="40" t="s">
        <v>117</v>
      </c>
      <c r="AQ209" s="40" t="s">
        <v>132</v>
      </c>
      <c r="AR209" s="29">
        <v>1.0</v>
      </c>
      <c r="AS209" s="29">
        <v>4.94</v>
      </c>
      <c r="AT209" s="29">
        <v>1.76</v>
      </c>
      <c r="AU209" s="29">
        <v>15.0</v>
      </c>
      <c r="AV209" s="29">
        <v>0.0</v>
      </c>
      <c r="AW209" s="29">
        <v>0.0</v>
      </c>
      <c r="AX209" s="33" t="s">
        <v>136</v>
      </c>
      <c r="AY209" s="33">
        <v>0.0</v>
      </c>
      <c r="AZ209" s="33">
        <v>1.0</v>
      </c>
      <c r="BA209" s="34">
        <v>1.0</v>
      </c>
      <c r="BB209" s="34">
        <v>1.0</v>
      </c>
      <c r="BC209" s="34">
        <v>0.0</v>
      </c>
      <c r="BD209" s="35">
        <v>0.0</v>
      </c>
      <c r="BE209" s="35">
        <v>1.0</v>
      </c>
      <c r="BF209" s="35" t="s">
        <v>1066</v>
      </c>
      <c r="BG209" s="34"/>
      <c r="BH209" s="34"/>
      <c r="BI209" s="34"/>
      <c r="BJ209" s="38"/>
      <c r="BK209" s="34">
        <v>0.0</v>
      </c>
      <c r="BL209" s="34">
        <v>0.0</v>
      </c>
      <c r="BM209" s="34">
        <v>0.0</v>
      </c>
      <c r="BN209" s="36">
        <v>0.1</v>
      </c>
      <c r="BO209" s="34">
        <v>0.05</v>
      </c>
      <c r="BP209" s="34" t="s">
        <v>771</v>
      </c>
      <c r="BQ209" s="37" t="s">
        <v>91</v>
      </c>
      <c r="BR209" s="37" t="s">
        <v>1300</v>
      </c>
      <c r="BS209" s="37">
        <v>0.0</v>
      </c>
      <c r="BT209" s="37"/>
      <c r="BU209" s="37" t="s">
        <v>1185</v>
      </c>
      <c r="BV209" s="37">
        <v>2.82</v>
      </c>
      <c r="BW209" s="36"/>
      <c r="BX209" s="37">
        <v>0.012</v>
      </c>
      <c r="BY209" s="51" t="s">
        <v>1089</v>
      </c>
      <c r="BZ209" s="36"/>
      <c r="CA209" s="37">
        <v>7.6</v>
      </c>
      <c r="CB209" s="37">
        <v>0.013</v>
      </c>
      <c r="CC209" s="51" t="s">
        <v>1089</v>
      </c>
      <c r="CD209" s="42" t="s">
        <v>1100</v>
      </c>
      <c r="CE209" s="34" t="s">
        <v>1328</v>
      </c>
      <c r="CF209" s="36"/>
      <c r="CG209" s="36">
        <v>0.8995</v>
      </c>
      <c r="CH209" s="36">
        <v>0.3505</v>
      </c>
      <c r="CI209" s="36" t="s">
        <v>1329</v>
      </c>
      <c r="CJ209" s="36"/>
      <c r="CK209" s="43" t="s">
        <v>1330</v>
      </c>
    </row>
    <row r="210" ht="15.75" customHeight="1">
      <c r="A210" s="30" t="s">
        <v>767</v>
      </c>
      <c r="B210" s="18" t="s">
        <v>1078</v>
      </c>
      <c r="C210" s="29" t="s">
        <v>93</v>
      </c>
      <c r="D210" s="29" t="s">
        <v>62</v>
      </c>
      <c r="E210" s="29">
        <v>18.0</v>
      </c>
      <c r="F210" s="29">
        <v>18.0</v>
      </c>
      <c r="G210" s="29">
        <v>18.0</v>
      </c>
      <c r="H210" s="29" t="s">
        <v>64</v>
      </c>
      <c r="I210" s="30">
        <v>0.2991515766</v>
      </c>
      <c r="J210" s="30">
        <v>0.2858</v>
      </c>
      <c r="K210" s="29"/>
      <c r="L210" s="29"/>
      <c r="M210" s="30">
        <v>0.099</v>
      </c>
      <c r="N210" s="30">
        <v>0.334</v>
      </c>
      <c r="O210" s="29">
        <v>43.89</v>
      </c>
      <c r="P210" s="29">
        <v>5.14</v>
      </c>
      <c r="Q210" s="30"/>
      <c r="R210" s="29">
        <v>41.67</v>
      </c>
      <c r="S210" s="29">
        <v>9.15</v>
      </c>
      <c r="T210" s="30"/>
      <c r="U210" s="30"/>
      <c r="V210" s="30"/>
      <c r="W210" s="30"/>
      <c r="X210" s="31" t="s">
        <v>1079</v>
      </c>
      <c r="Y210" s="31" t="s">
        <v>1063</v>
      </c>
      <c r="Z210" s="30"/>
      <c r="AA210" s="30"/>
      <c r="AB210" s="30"/>
      <c r="AC210" s="30"/>
      <c r="AD210" s="29"/>
      <c r="AE210" s="30">
        <v>-0.235</v>
      </c>
      <c r="AF210" s="31" t="s">
        <v>1064</v>
      </c>
      <c r="AG210" s="29" t="s">
        <v>1332</v>
      </c>
      <c r="AH210" s="29" t="s">
        <v>199</v>
      </c>
      <c r="AI210" s="29">
        <v>1.0</v>
      </c>
      <c r="AJ210" s="40">
        <v>0.0</v>
      </c>
      <c r="AK210" s="40" t="s">
        <v>68</v>
      </c>
      <c r="AL210" s="29" t="s">
        <v>769</v>
      </c>
      <c r="AM210" s="29" t="s">
        <v>71</v>
      </c>
      <c r="AN210" s="29" t="s">
        <v>237</v>
      </c>
      <c r="AO210" s="47"/>
      <c r="AP210" s="40" t="s">
        <v>117</v>
      </c>
      <c r="AQ210" s="40" t="s">
        <v>132</v>
      </c>
      <c r="AR210" s="29">
        <v>1.0</v>
      </c>
      <c r="AS210" s="29">
        <v>4.94</v>
      </c>
      <c r="AT210" s="29">
        <v>1.76</v>
      </c>
      <c r="AU210" s="29">
        <v>15.0</v>
      </c>
      <c r="AV210" s="29">
        <v>0.0</v>
      </c>
      <c r="AW210" s="29">
        <v>0.0</v>
      </c>
      <c r="AX210" s="33" t="s">
        <v>136</v>
      </c>
      <c r="AY210" s="33">
        <v>0.0</v>
      </c>
      <c r="AZ210" s="33">
        <v>1.0</v>
      </c>
      <c r="BA210" s="34">
        <v>1.0</v>
      </c>
      <c r="BB210" s="34">
        <v>1.0</v>
      </c>
      <c r="BC210" s="34">
        <v>0.0</v>
      </c>
      <c r="BD210" s="35">
        <v>0.0</v>
      </c>
      <c r="BE210" s="35">
        <v>1.0</v>
      </c>
      <c r="BF210" s="35" t="s">
        <v>1066</v>
      </c>
      <c r="BG210" s="34"/>
      <c r="BH210" s="34"/>
      <c r="BI210" s="34"/>
      <c r="BJ210" s="38"/>
      <c r="BK210" s="34">
        <v>0.0</v>
      </c>
      <c r="BL210" s="34">
        <v>0.0</v>
      </c>
      <c r="BM210" s="34">
        <v>0.0</v>
      </c>
      <c r="BN210" s="36">
        <v>0.1</v>
      </c>
      <c r="BO210" s="34">
        <v>0.05</v>
      </c>
      <c r="BP210" s="34" t="s">
        <v>771</v>
      </c>
      <c r="BQ210" s="37" t="s">
        <v>91</v>
      </c>
      <c r="BR210" s="37" t="s">
        <v>1300</v>
      </c>
      <c r="BS210" s="37">
        <v>0.0</v>
      </c>
      <c r="BT210" s="37"/>
      <c r="BU210" s="37" t="s">
        <v>1185</v>
      </c>
      <c r="BV210" s="37">
        <v>2.82</v>
      </c>
      <c r="BW210" s="36"/>
      <c r="BX210" s="37">
        <v>0.012</v>
      </c>
      <c r="BY210" s="51" t="s">
        <v>1089</v>
      </c>
      <c r="BZ210" s="36"/>
      <c r="CA210" s="37">
        <v>7.6</v>
      </c>
      <c r="CB210" s="37">
        <v>0.013</v>
      </c>
      <c r="CC210" s="51" t="s">
        <v>1089</v>
      </c>
      <c r="CD210" s="42" t="s">
        <v>1100</v>
      </c>
      <c r="CE210" s="34" t="s">
        <v>1328</v>
      </c>
      <c r="CF210" s="36"/>
      <c r="CG210" s="36">
        <v>0.8995</v>
      </c>
      <c r="CH210" s="36">
        <v>0.3505</v>
      </c>
      <c r="CI210" s="36" t="s">
        <v>1329</v>
      </c>
      <c r="CJ210" s="36"/>
      <c r="CK210" s="43" t="s">
        <v>1330</v>
      </c>
    </row>
    <row r="211" ht="15.75" customHeight="1">
      <c r="A211" s="30" t="s">
        <v>767</v>
      </c>
      <c r="B211" s="18" t="s">
        <v>1078</v>
      </c>
      <c r="C211" s="29" t="s">
        <v>93</v>
      </c>
      <c r="D211" s="29" t="s">
        <v>62</v>
      </c>
      <c r="E211" s="29">
        <v>18.0</v>
      </c>
      <c r="F211" s="29">
        <v>18.0</v>
      </c>
      <c r="G211" s="29">
        <v>18.0</v>
      </c>
      <c r="H211" s="29" t="s">
        <v>64</v>
      </c>
      <c r="I211" s="30">
        <v>0.1007446155</v>
      </c>
      <c r="J211" s="30">
        <v>0.0962</v>
      </c>
      <c r="K211" s="29"/>
      <c r="L211" s="29"/>
      <c r="M211" s="30">
        <v>0.099</v>
      </c>
      <c r="N211" s="30">
        <v>0.334</v>
      </c>
      <c r="O211" s="29">
        <v>40.33</v>
      </c>
      <c r="P211" s="29">
        <v>6.6</v>
      </c>
      <c r="Q211" s="30"/>
      <c r="R211" s="29">
        <v>39.56</v>
      </c>
      <c r="S211" s="29">
        <v>8.56</v>
      </c>
      <c r="T211" s="30"/>
      <c r="U211" s="30"/>
      <c r="V211" s="30"/>
      <c r="W211" s="30"/>
      <c r="X211" s="31" t="s">
        <v>1079</v>
      </c>
      <c r="Y211" s="31" t="s">
        <v>1063</v>
      </c>
      <c r="Z211" s="30"/>
      <c r="AA211" s="30"/>
      <c r="AB211" s="30"/>
      <c r="AC211" s="30"/>
      <c r="AD211" s="29"/>
      <c r="AE211" s="30">
        <v>-0.235</v>
      </c>
      <c r="AF211" s="31" t="s">
        <v>1064</v>
      </c>
      <c r="AG211" s="29" t="s">
        <v>1333</v>
      </c>
      <c r="AH211" s="29" t="s">
        <v>199</v>
      </c>
      <c r="AI211" s="29">
        <v>1.0</v>
      </c>
      <c r="AJ211" s="40">
        <v>0.0</v>
      </c>
      <c r="AK211" s="40" t="s">
        <v>68</v>
      </c>
      <c r="AL211" s="29" t="s">
        <v>769</v>
      </c>
      <c r="AM211" s="29" t="s">
        <v>71</v>
      </c>
      <c r="AN211" s="29" t="s">
        <v>237</v>
      </c>
      <c r="AO211" s="47"/>
      <c r="AP211" s="40" t="s">
        <v>117</v>
      </c>
      <c r="AQ211" s="40" t="s">
        <v>132</v>
      </c>
      <c r="AR211" s="29">
        <v>1.0</v>
      </c>
      <c r="AS211" s="29">
        <v>4.94</v>
      </c>
      <c r="AT211" s="29">
        <v>1.76</v>
      </c>
      <c r="AU211" s="29">
        <v>15.0</v>
      </c>
      <c r="AV211" s="29">
        <v>0.0</v>
      </c>
      <c r="AW211" s="29">
        <v>0.0</v>
      </c>
      <c r="AX211" s="33" t="s">
        <v>136</v>
      </c>
      <c r="AY211" s="33">
        <v>0.0</v>
      </c>
      <c r="AZ211" s="33">
        <v>1.0</v>
      </c>
      <c r="BA211" s="34">
        <v>1.0</v>
      </c>
      <c r="BB211" s="34">
        <v>1.0</v>
      </c>
      <c r="BC211" s="34">
        <v>0.0</v>
      </c>
      <c r="BD211" s="35">
        <v>0.0</v>
      </c>
      <c r="BE211" s="35">
        <v>1.0</v>
      </c>
      <c r="BF211" s="35" t="s">
        <v>1066</v>
      </c>
      <c r="BG211" s="34"/>
      <c r="BH211" s="34"/>
      <c r="BI211" s="34"/>
      <c r="BJ211" s="38"/>
      <c r="BK211" s="34">
        <v>0.0</v>
      </c>
      <c r="BL211" s="34">
        <v>0.0</v>
      </c>
      <c r="BM211" s="34">
        <v>0.0</v>
      </c>
      <c r="BN211" s="36">
        <v>0.1</v>
      </c>
      <c r="BO211" s="34">
        <v>0.05</v>
      </c>
      <c r="BP211" s="34" t="s">
        <v>771</v>
      </c>
      <c r="BQ211" s="37" t="s">
        <v>91</v>
      </c>
      <c r="BR211" s="37" t="s">
        <v>1300</v>
      </c>
      <c r="BS211" s="37">
        <v>0.0</v>
      </c>
      <c r="BT211" s="37"/>
      <c r="BU211" s="37" t="s">
        <v>1185</v>
      </c>
      <c r="BV211" s="37">
        <v>2.82</v>
      </c>
      <c r="BW211" s="36"/>
      <c r="BX211" s="37">
        <v>0.012</v>
      </c>
      <c r="BY211" s="51" t="s">
        <v>1089</v>
      </c>
      <c r="BZ211" s="36"/>
      <c r="CA211" s="37">
        <v>7.6</v>
      </c>
      <c r="CB211" s="37">
        <v>0.013</v>
      </c>
      <c r="CC211" s="51" t="s">
        <v>1089</v>
      </c>
      <c r="CD211" s="42" t="s">
        <v>1100</v>
      </c>
      <c r="CE211" s="34" t="s">
        <v>1328</v>
      </c>
      <c r="CF211" s="36"/>
      <c r="CG211" s="36">
        <v>0.8995</v>
      </c>
      <c r="CH211" s="36">
        <v>0.3505</v>
      </c>
      <c r="CI211" s="36" t="s">
        <v>1329</v>
      </c>
      <c r="CJ211" s="36"/>
      <c r="CK211" s="43" t="s">
        <v>1330</v>
      </c>
    </row>
    <row r="212" ht="15.75" customHeight="1">
      <c r="A212" s="30" t="s">
        <v>772</v>
      </c>
      <c r="B212" s="18" t="s">
        <v>1078</v>
      </c>
      <c r="C212" s="29" t="s">
        <v>93</v>
      </c>
      <c r="D212" s="29" t="s">
        <v>62</v>
      </c>
      <c r="E212" s="29">
        <v>18.0</v>
      </c>
      <c r="F212" s="29">
        <v>18.0</v>
      </c>
      <c r="G212" s="29">
        <v>18.0</v>
      </c>
      <c r="H212" s="29" t="s">
        <v>64</v>
      </c>
      <c r="I212" s="30">
        <v>-0.1110086019</v>
      </c>
      <c r="J212" s="30">
        <v>-0.106</v>
      </c>
      <c r="K212" s="29"/>
      <c r="L212" s="29"/>
      <c r="M212" s="30">
        <v>-0.313</v>
      </c>
      <c r="N212" s="30">
        <v>0.336</v>
      </c>
      <c r="O212" s="29">
        <v>42.83</v>
      </c>
      <c r="P212" s="29">
        <v>6.87</v>
      </c>
      <c r="Q212" s="30"/>
      <c r="R212" s="29">
        <v>43.72</v>
      </c>
      <c r="S212" s="29">
        <v>9.02</v>
      </c>
      <c r="T212" s="30"/>
      <c r="U212" s="30"/>
      <c r="V212" s="30"/>
      <c r="W212" s="30"/>
      <c r="X212" s="30" t="s">
        <v>1079</v>
      </c>
      <c r="Y212" s="30" t="s">
        <v>1063</v>
      </c>
      <c r="Z212" s="30"/>
      <c r="AA212" s="30"/>
      <c r="AB212" s="30"/>
      <c r="AC212" s="29"/>
      <c r="AD212" s="29"/>
      <c r="AE212" s="30">
        <v>-0.023</v>
      </c>
      <c r="AF212" s="29" t="s">
        <v>1064</v>
      </c>
      <c r="AG212" s="29" t="s">
        <v>1327</v>
      </c>
      <c r="AH212" s="29" t="s">
        <v>67</v>
      </c>
      <c r="AI212" s="29">
        <v>0.0</v>
      </c>
      <c r="AJ212" s="29">
        <v>1.0</v>
      </c>
      <c r="AK212" s="29" t="s">
        <v>183</v>
      </c>
      <c r="AL212" s="29" t="s">
        <v>769</v>
      </c>
      <c r="AM212" s="29" t="s">
        <v>71</v>
      </c>
      <c r="AN212" s="29" t="s">
        <v>237</v>
      </c>
      <c r="AO212" s="29"/>
      <c r="AP212" s="29" t="s">
        <v>117</v>
      </c>
      <c r="AQ212" s="29" t="s">
        <v>132</v>
      </c>
      <c r="AR212" s="29">
        <v>1.0</v>
      </c>
      <c r="AS212" s="29">
        <v>31.81</v>
      </c>
      <c r="AT212" s="29">
        <v>1.76</v>
      </c>
      <c r="AU212" s="29">
        <v>15.0</v>
      </c>
      <c r="AV212" s="29">
        <v>0.0</v>
      </c>
      <c r="AW212" s="29">
        <v>0.0</v>
      </c>
      <c r="AX212" s="33" t="s">
        <v>136</v>
      </c>
      <c r="AY212" s="33">
        <v>0.0</v>
      </c>
      <c r="AZ212" s="33">
        <v>1.0</v>
      </c>
      <c r="BA212" s="34">
        <v>1.0</v>
      </c>
      <c r="BB212" s="34">
        <v>1.0</v>
      </c>
      <c r="BC212" s="34">
        <v>1.0</v>
      </c>
      <c r="BD212" s="36">
        <v>0.0</v>
      </c>
      <c r="BE212" s="36">
        <v>1.0</v>
      </c>
      <c r="BF212" s="36" t="s">
        <v>1066</v>
      </c>
      <c r="BG212" s="34"/>
      <c r="BH212" s="36"/>
      <c r="BI212" s="36"/>
      <c r="BJ212" s="36"/>
      <c r="BK212" s="34">
        <v>0.0</v>
      </c>
      <c r="BL212" s="34">
        <v>0.0</v>
      </c>
      <c r="BM212" s="34">
        <v>0.0</v>
      </c>
      <c r="BN212" s="36">
        <v>0.1</v>
      </c>
      <c r="BO212" s="34">
        <v>0.05</v>
      </c>
      <c r="BP212" s="34" t="s">
        <v>771</v>
      </c>
      <c r="BQ212" s="34" t="s">
        <v>91</v>
      </c>
      <c r="BR212" s="34" t="s">
        <v>1300</v>
      </c>
      <c r="BS212" s="34">
        <v>0.0</v>
      </c>
      <c r="BT212" s="34"/>
      <c r="BU212" s="34" t="s">
        <v>1185</v>
      </c>
      <c r="BV212" s="36"/>
      <c r="BW212" s="36"/>
      <c r="BX212" s="36"/>
      <c r="BY212" s="36"/>
      <c r="BZ212" s="36"/>
      <c r="CA212" s="34"/>
      <c r="CB212" s="34"/>
      <c r="CC212" s="36"/>
      <c r="CD212" s="36"/>
      <c r="CE212" s="34" t="s">
        <v>1334</v>
      </c>
      <c r="CF212" s="36"/>
      <c r="CG212" s="36">
        <v>0.7332</v>
      </c>
      <c r="CH212" s="36">
        <v>0.3448</v>
      </c>
      <c r="CI212" s="36" t="s">
        <v>1329</v>
      </c>
      <c r="CJ212" s="36"/>
      <c r="CK212" s="34" t="s">
        <v>1330</v>
      </c>
    </row>
    <row r="213" ht="15.75" customHeight="1">
      <c r="A213" s="30" t="s">
        <v>772</v>
      </c>
      <c r="B213" s="18" t="s">
        <v>1078</v>
      </c>
      <c r="C213" s="29" t="s">
        <v>93</v>
      </c>
      <c r="D213" s="29" t="s">
        <v>62</v>
      </c>
      <c r="E213" s="29">
        <v>18.0</v>
      </c>
      <c r="F213" s="29">
        <v>18.0</v>
      </c>
      <c r="G213" s="29">
        <v>18.0</v>
      </c>
      <c r="H213" s="29" t="s">
        <v>64</v>
      </c>
      <c r="I213" s="30">
        <v>0.0965238243</v>
      </c>
      <c r="J213" s="30">
        <v>0.0922</v>
      </c>
      <c r="K213" s="29"/>
      <c r="L213" s="29"/>
      <c r="M213" s="30">
        <v>-0.313</v>
      </c>
      <c r="N213" s="30">
        <v>0.336</v>
      </c>
      <c r="O213" s="29">
        <v>39.28</v>
      </c>
      <c r="P213" s="29">
        <v>9.11</v>
      </c>
      <c r="Q213" s="30"/>
      <c r="R213" s="29">
        <v>38.5</v>
      </c>
      <c r="S213" s="29">
        <v>6.9</v>
      </c>
      <c r="T213" s="30"/>
      <c r="U213" s="30"/>
      <c r="V213" s="30"/>
      <c r="W213" s="30"/>
      <c r="X213" s="30" t="s">
        <v>1079</v>
      </c>
      <c r="Y213" s="30" t="s">
        <v>1063</v>
      </c>
      <c r="Z213" s="30"/>
      <c r="AA213" s="30"/>
      <c r="AB213" s="30"/>
      <c r="AC213" s="29"/>
      <c r="AD213" s="29"/>
      <c r="AE213" s="30">
        <v>-0.023</v>
      </c>
      <c r="AF213" s="29" t="s">
        <v>1064</v>
      </c>
      <c r="AG213" s="29" t="s">
        <v>1331</v>
      </c>
      <c r="AH213" s="29" t="s">
        <v>67</v>
      </c>
      <c r="AI213" s="29">
        <v>0.0</v>
      </c>
      <c r="AJ213" s="29">
        <v>1.0</v>
      </c>
      <c r="AK213" s="29" t="s">
        <v>183</v>
      </c>
      <c r="AL213" s="29" t="s">
        <v>769</v>
      </c>
      <c r="AM213" s="29" t="s">
        <v>71</v>
      </c>
      <c r="AN213" s="29" t="s">
        <v>237</v>
      </c>
      <c r="AO213" s="29"/>
      <c r="AP213" s="29" t="s">
        <v>117</v>
      </c>
      <c r="AQ213" s="29" t="s">
        <v>132</v>
      </c>
      <c r="AR213" s="29">
        <v>1.0</v>
      </c>
      <c r="AS213" s="29">
        <v>31.81</v>
      </c>
      <c r="AT213" s="29">
        <v>1.76</v>
      </c>
      <c r="AU213" s="29">
        <v>15.0</v>
      </c>
      <c r="AV213" s="29">
        <v>0.0</v>
      </c>
      <c r="AW213" s="29">
        <v>0.0</v>
      </c>
      <c r="AX213" s="33" t="s">
        <v>136</v>
      </c>
      <c r="AY213" s="33">
        <v>0.0</v>
      </c>
      <c r="AZ213" s="33">
        <v>1.0</v>
      </c>
      <c r="BA213" s="34">
        <v>1.0</v>
      </c>
      <c r="BB213" s="34">
        <v>1.0</v>
      </c>
      <c r="BC213" s="34">
        <v>1.0</v>
      </c>
      <c r="BD213" s="36">
        <v>0.0</v>
      </c>
      <c r="BE213" s="36">
        <v>1.0</v>
      </c>
      <c r="BF213" s="36" t="s">
        <v>1066</v>
      </c>
      <c r="BG213" s="34"/>
      <c r="BH213" s="36"/>
      <c r="BI213" s="36"/>
      <c r="BJ213" s="36"/>
      <c r="BK213" s="34">
        <v>0.0</v>
      </c>
      <c r="BL213" s="34">
        <v>0.0</v>
      </c>
      <c r="BM213" s="34">
        <v>0.0</v>
      </c>
      <c r="BN213" s="36">
        <v>0.1</v>
      </c>
      <c r="BO213" s="34">
        <v>0.05</v>
      </c>
      <c r="BP213" s="34" t="s">
        <v>771</v>
      </c>
      <c r="BQ213" s="34" t="s">
        <v>91</v>
      </c>
      <c r="BR213" s="34" t="s">
        <v>1300</v>
      </c>
      <c r="BS213" s="34">
        <v>0.0</v>
      </c>
      <c r="BT213" s="34"/>
      <c r="BU213" s="34" t="s">
        <v>1185</v>
      </c>
      <c r="BV213" s="36"/>
      <c r="BW213" s="36"/>
      <c r="BX213" s="36"/>
      <c r="BY213" s="36"/>
      <c r="BZ213" s="36"/>
      <c r="CA213" s="34"/>
      <c r="CB213" s="34"/>
      <c r="CC213" s="36"/>
      <c r="CD213" s="36"/>
      <c r="CE213" s="34" t="s">
        <v>1334</v>
      </c>
      <c r="CF213" s="36"/>
      <c r="CG213" s="36">
        <v>0.7332</v>
      </c>
      <c r="CH213" s="36">
        <v>0.3448</v>
      </c>
      <c r="CI213" s="36" t="s">
        <v>1329</v>
      </c>
      <c r="CJ213" s="36"/>
      <c r="CK213" s="34" t="s">
        <v>1330</v>
      </c>
    </row>
    <row r="214" ht="15.75" customHeight="1">
      <c r="A214" s="30" t="s">
        <v>772</v>
      </c>
      <c r="B214" s="18" t="s">
        <v>1078</v>
      </c>
      <c r="C214" s="29" t="s">
        <v>93</v>
      </c>
      <c r="D214" s="29" t="s">
        <v>62</v>
      </c>
      <c r="E214" s="29">
        <v>18.0</v>
      </c>
      <c r="F214" s="29">
        <v>18.0</v>
      </c>
      <c r="G214" s="29">
        <v>18.0</v>
      </c>
      <c r="H214" s="29" t="s">
        <v>64</v>
      </c>
      <c r="I214" s="30">
        <v>-0.0525386053</v>
      </c>
      <c r="J214" s="30">
        <v>-0.0502</v>
      </c>
      <c r="K214" s="29"/>
      <c r="L214" s="29"/>
      <c r="M214" s="30">
        <v>-0.313</v>
      </c>
      <c r="N214" s="30">
        <v>0.336</v>
      </c>
      <c r="O214" s="29">
        <v>41.17</v>
      </c>
      <c r="P214" s="29">
        <v>9.87</v>
      </c>
      <c r="Q214" s="30"/>
      <c r="R214" s="29">
        <v>41.67</v>
      </c>
      <c r="S214" s="29">
        <v>9.15</v>
      </c>
      <c r="T214" s="30"/>
      <c r="U214" s="30"/>
      <c r="V214" s="30"/>
      <c r="W214" s="30"/>
      <c r="X214" s="30" t="s">
        <v>1079</v>
      </c>
      <c r="Y214" s="30" t="s">
        <v>1063</v>
      </c>
      <c r="Z214" s="30"/>
      <c r="AA214" s="30"/>
      <c r="AB214" s="30"/>
      <c r="AC214" s="29"/>
      <c r="AD214" s="29"/>
      <c r="AE214" s="30">
        <v>-0.023</v>
      </c>
      <c r="AF214" s="29" t="s">
        <v>1064</v>
      </c>
      <c r="AG214" s="29" t="s">
        <v>1332</v>
      </c>
      <c r="AH214" s="29" t="s">
        <v>67</v>
      </c>
      <c r="AI214" s="29">
        <v>0.0</v>
      </c>
      <c r="AJ214" s="29">
        <v>1.0</v>
      </c>
      <c r="AK214" s="29" t="s">
        <v>183</v>
      </c>
      <c r="AL214" s="29" t="s">
        <v>769</v>
      </c>
      <c r="AM214" s="29" t="s">
        <v>71</v>
      </c>
      <c r="AN214" s="29" t="s">
        <v>237</v>
      </c>
      <c r="AO214" s="29"/>
      <c r="AP214" s="29" t="s">
        <v>117</v>
      </c>
      <c r="AQ214" s="29" t="s">
        <v>132</v>
      </c>
      <c r="AR214" s="29">
        <v>1.0</v>
      </c>
      <c r="AS214" s="29">
        <v>31.81</v>
      </c>
      <c r="AT214" s="29">
        <v>1.76</v>
      </c>
      <c r="AU214" s="29">
        <v>15.0</v>
      </c>
      <c r="AV214" s="29">
        <v>0.0</v>
      </c>
      <c r="AW214" s="29">
        <v>0.0</v>
      </c>
      <c r="AX214" s="33" t="s">
        <v>136</v>
      </c>
      <c r="AY214" s="33">
        <v>0.0</v>
      </c>
      <c r="AZ214" s="33">
        <v>1.0</v>
      </c>
      <c r="BA214" s="34">
        <v>1.0</v>
      </c>
      <c r="BB214" s="34">
        <v>1.0</v>
      </c>
      <c r="BC214" s="34">
        <v>1.0</v>
      </c>
      <c r="BD214" s="36">
        <v>0.0</v>
      </c>
      <c r="BE214" s="36">
        <v>1.0</v>
      </c>
      <c r="BF214" s="36" t="s">
        <v>1066</v>
      </c>
      <c r="BG214" s="34"/>
      <c r="BH214" s="36"/>
      <c r="BI214" s="36"/>
      <c r="BJ214" s="36"/>
      <c r="BK214" s="34">
        <v>0.0</v>
      </c>
      <c r="BL214" s="34">
        <v>0.0</v>
      </c>
      <c r="BM214" s="34">
        <v>0.0</v>
      </c>
      <c r="BN214" s="36">
        <v>0.1</v>
      </c>
      <c r="BO214" s="34">
        <v>0.05</v>
      </c>
      <c r="BP214" s="34" t="s">
        <v>771</v>
      </c>
      <c r="BQ214" s="34" t="s">
        <v>91</v>
      </c>
      <c r="BR214" s="34" t="s">
        <v>1300</v>
      </c>
      <c r="BS214" s="34">
        <v>0.0</v>
      </c>
      <c r="BT214" s="34"/>
      <c r="BU214" s="34" t="s">
        <v>1185</v>
      </c>
      <c r="BV214" s="36"/>
      <c r="BW214" s="36"/>
      <c r="BX214" s="36"/>
      <c r="BY214" s="36"/>
      <c r="BZ214" s="36"/>
      <c r="CA214" s="34"/>
      <c r="CB214" s="34"/>
      <c r="CC214" s="36"/>
      <c r="CD214" s="36"/>
      <c r="CE214" s="34" t="s">
        <v>1334</v>
      </c>
      <c r="CF214" s="36"/>
      <c r="CG214" s="36">
        <v>0.7332</v>
      </c>
      <c r="CH214" s="36">
        <v>0.3448</v>
      </c>
      <c r="CI214" s="36" t="s">
        <v>1329</v>
      </c>
      <c r="CJ214" s="36"/>
      <c r="CK214" s="34" t="s">
        <v>1330</v>
      </c>
    </row>
    <row r="215" ht="15.75" customHeight="1">
      <c r="A215" s="30" t="s">
        <v>772</v>
      </c>
      <c r="B215" s="18" t="s">
        <v>1078</v>
      </c>
      <c r="C215" s="29" t="s">
        <v>93</v>
      </c>
      <c r="D215" s="29" t="s">
        <v>62</v>
      </c>
      <c r="E215" s="29">
        <v>18.0</v>
      </c>
      <c r="F215" s="29">
        <v>18.0</v>
      </c>
      <c r="G215" s="29">
        <v>18.0</v>
      </c>
      <c r="H215" s="29" t="s">
        <v>64</v>
      </c>
      <c r="I215" s="30">
        <v>-0.3198580303</v>
      </c>
      <c r="J215" s="30">
        <v>-0.3055</v>
      </c>
      <c r="K215" s="29"/>
      <c r="L215" s="29"/>
      <c r="M215" s="30">
        <v>-0.313</v>
      </c>
      <c r="N215" s="30">
        <v>0.336</v>
      </c>
      <c r="O215" s="29">
        <v>36.83</v>
      </c>
      <c r="P215" s="29">
        <v>8.51</v>
      </c>
      <c r="Q215" s="30"/>
      <c r="R215" s="29">
        <v>39.56</v>
      </c>
      <c r="S215" s="29">
        <v>8.56</v>
      </c>
      <c r="T215" s="30"/>
      <c r="U215" s="30"/>
      <c r="V215" s="30"/>
      <c r="W215" s="30"/>
      <c r="X215" s="30" t="s">
        <v>1079</v>
      </c>
      <c r="Y215" s="30" t="s">
        <v>1063</v>
      </c>
      <c r="Z215" s="30"/>
      <c r="AA215" s="30"/>
      <c r="AB215" s="30"/>
      <c r="AC215" s="29"/>
      <c r="AD215" s="29"/>
      <c r="AE215" s="30">
        <v>-0.023</v>
      </c>
      <c r="AF215" s="29" t="s">
        <v>1064</v>
      </c>
      <c r="AG215" s="29" t="s">
        <v>1333</v>
      </c>
      <c r="AH215" s="29" t="s">
        <v>67</v>
      </c>
      <c r="AI215" s="29">
        <v>0.0</v>
      </c>
      <c r="AJ215" s="29">
        <v>1.0</v>
      </c>
      <c r="AK215" s="29" t="s">
        <v>183</v>
      </c>
      <c r="AL215" s="29" t="s">
        <v>769</v>
      </c>
      <c r="AM215" s="29" t="s">
        <v>71</v>
      </c>
      <c r="AN215" s="29" t="s">
        <v>237</v>
      </c>
      <c r="AO215" s="29"/>
      <c r="AP215" s="29" t="s">
        <v>117</v>
      </c>
      <c r="AQ215" s="29" t="s">
        <v>132</v>
      </c>
      <c r="AR215" s="29">
        <v>1.0</v>
      </c>
      <c r="AS215" s="29">
        <v>31.81</v>
      </c>
      <c r="AT215" s="29">
        <v>1.76</v>
      </c>
      <c r="AU215" s="29">
        <v>15.0</v>
      </c>
      <c r="AV215" s="29">
        <v>0.0</v>
      </c>
      <c r="AW215" s="29">
        <v>0.0</v>
      </c>
      <c r="AX215" s="33" t="s">
        <v>136</v>
      </c>
      <c r="AY215" s="33">
        <v>0.0</v>
      </c>
      <c r="AZ215" s="33">
        <v>1.0</v>
      </c>
      <c r="BA215" s="34">
        <v>1.0</v>
      </c>
      <c r="BB215" s="34">
        <v>1.0</v>
      </c>
      <c r="BC215" s="34">
        <v>1.0</v>
      </c>
      <c r="BD215" s="36">
        <v>0.0</v>
      </c>
      <c r="BE215" s="36">
        <v>1.0</v>
      </c>
      <c r="BF215" s="36" t="s">
        <v>1066</v>
      </c>
      <c r="BG215" s="34"/>
      <c r="BH215" s="36"/>
      <c r="BI215" s="36"/>
      <c r="BJ215" s="36"/>
      <c r="BK215" s="34">
        <v>0.0</v>
      </c>
      <c r="BL215" s="34">
        <v>0.0</v>
      </c>
      <c r="BM215" s="34">
        <v>0.0</v>
      </c>
      <c r="BN215" s="36">
        <v>0.1</v>
      </c>
      <c r="BO215" s="34">
        <v>0.05</v>
      </c>
      <c r="BP215" s="34" t="s">
        <v>771</v>
      </c>
      <c r="BQ215" s="34" t="s">
        <v>91</v>
      </c>
      <c r="BR215" s="34" t="s">
        <v>1300</v>
      </c>
      <c r="BS215" s="34">
        <v>0.0</v>
      </c>
      <c r="BT215" s="34"/>
      <c r="BU215" s="34" t="s">
        <v>1185</v>
      </c>
      <c r="BV215" s="36"/>
      <c r="BW215" s="36"/>
      <c r="BX215" s="36"/>
      <c r="BY215" s="36"/>
      <c r="BZ215" s="36"/>
      <c r="CA215" s="34"/>
      <c r="CB215" s="34"/>
      <c r="CC215" s="36"/>
      <c r="CD215" s="36"/>
      <c r="CE215" s="34" t="s">
        <v>1334</v>
      </c>
      <c r="CF215" s="36"/>
      <c r="CG215" s="36">
        <v>0.7332</v>
      </c>
      <c r="CH215" s="36">
        <v>0.3448</v>
      </c>
      <c r="CI215" s="36" t="s">
        <v>1329</v>
      </c>
      <c r="CJ215" s="36"/>
      <c r="CK215" s="34" t="s">
        <v>1330</v>
      </c>
    </row>
    <row r="216" ht="15.75" customHeight="1">
      <c r="A216" s="30" t="s">
        <v>774</v>
      </c>
      <c r="B216" s="18" t="s">
        <v>1078</v>
      </c>
      <c r="C216" s="29" t="s">
        <v>93</v>
      </c>
      <c r="D216" s="29" t="s">
        <v>62</v>
      </c>
      <c r="E216" s="29">
        <v>18.0</v>
      </c>
      <c r="F216" s="29">
        <v>18.0</v>
      </c>
      <c r="G216" s="29">
        <v>18.0</v>
      </c>
      <c r="H216" s="29" t="s">
        <v>64</v>
      </c>
      <c r="I216" s="30">
        <v>0.2717213471</v>
      </c>
      <c r="J216" s="30">
        <v>0.2596</v>
      </c>
      <c r="K216" s="29"/>
      <c r="L216" s="29"/>
      <c r="M216" s="30">
        <v>0.089</v>
      </c>
      <c r="N216" s="30">
        <v>0.334</v>
      </c>
      <c r="O216" s="29">
        <v>44.33</v>
      </c>
      <c r="P216" s="29">
        <v>4.74</v>
      </c>
      <c r="Q216" s="30"/>
      <c r="R216" s="29">
        <v>42.72</v>
      </c>
      <c r="S216" s="29">
        <v>6.91</v>
      </c>
      <c r="T216" s="30"/>
      <c r="U216" s="30"/>
      <c r="V216" s="30"/>
      <c r="W216" s="30"/>
      <c r="X216" s="30" t="s">
        <v>1079</v>
      </c>
      <c r="Y216" s="30" t="s">
        <v>1063</v>
      </c>
      <c r="Z216" s="30"/>
      <c r="AA216" s="30"/>
      <c r="AB216" s="30"/>
      <c r="AC216" s="29"/>
      <c r="AD216" s="29"/>
      <c r="AE216" s="30">
        <v>-0.245</v>
      </c>
      <c r="AF216" s="29" t="s">
        <v>1064</v>
      </c>
      <c r="AG216" s="29" t="s">
        <v>1327</v>
      </c>
      <c r="AH216" s="29" t="s">
        <v>199</v>
      </c>
      <c r="AI216" s="29">
        <v>1.0</v>
      </c>
      <c r="AJ216" s="29">
        <v>0.0</v>
      </c>
      <c r="AK216" s="29" t="s">
        <v>68</v>
      </c>
      <c r="AL216" s="29" t="s">
        <v>769</v>
      </c>
      <c r="AM216" s="29" t="s">
        <v>71</v>
      </c>
      <c r="AN216" s="29" t="s">
        <v>775</v>
      </c>
      <c r="AO216" s="29"/>
      <c r="AP216" s="29" t="s">
        <v>101</v>
      </c>
      <c r="AQ216" s="29" t="s">
        <v>75</v>
      </c>
      <c r="AR216" s="29">
        <v>1.0</v>
      </c>
      <c r="AS216" s="29">
        <v>4.89</v>
      </c>
      <c r="AT216" s="29">
        <v>1.75</v>
      </c>
      <c r="AU216" s="29">
        <v>15.0</v>
      </c>
      <c r="AV216" s="29">
        <v>0.0</v>
      </c>
      <c r="AW216" s="29">
        <v>0.0</v>
      </c>
      <c r="AX216" s="33" t="s">
        <v>136</v>
      </c>
      <c r="AY216" s="33">
        <v>0.0</v>
      </c>
      <c r="AZ216" s="33">
        <v>1.0</v>
      </c>
      <c r="BA216" s="34">
        <v>1.0</v>
      </c>
      <c r="BB216" s="34">
        <v>1.0</v>
      </c>
      <c r="BC216" s="34">
        <v>1.0</v>
      </c>
      <c r="BD216" s="36">
        <v>0.0</v>
      </c>
      <c r="BE216" s="36">
        <v>1.0</v>
      </c>
      <c r="BF216" s="36" t="s">
        <v>1066</v>
      </c>
      <c r="BG216" s="34"/>
      <c r="BH216" s="36"/>
      <c r="BI216" s="36"/>
      <c r="BJ216" s="36"/>
      <c r="BK216" s="34">
        <v>0.0</v>
      </c>
      <c r="BL216" s="34">
        <v>0.0</v>
      </c>
      <c r="BM216" s="34">
        <v>0.0</v>
      </c>
      <c r="BN216" s="36">
        <v>0.1</v>
      </c>
      <c r="BO216" s="34">
        <v>0.05</v>
      </c>
      <c r="BP216" s="34" t="s">
        <v>771</v>
      </c>
      <c r="BQ216" s="34" t="s">
        <v>91</v>
      </c>
      <c r="BR216" s="34" t="s">
        <v>1300</v>
      </c>
      <c r="BS216" s="34">
        <v>0.0</v>
      </c>
      <c r="BT216" s="34"/>
      <c r="BU216" s="34" t="s">
        <v>1185</v>
      </c>
      <c r="BV216" s="34">
        <v>3.32</v>
      </c>
      <c r="BW216" s="36"/>
      <c r="BX216" s="34">
        <v>0.004</v>
      </c>
      <c r="BY216" s="36" t="s">
        <v>1089</v>
      </c>
      <c r="BZ216" s="36"/>
      <c r="CA216" s="36"/>
      <c r="CB216" s="36"/>
      <c r="CC216" s="36"/>
      <c r="CD216" s="36"/>
      <c r="CE216" s="34" t="s">
        <v>1335</v>
      </c>
      <c r="CF216" s="36"/>
      <c r="CG216" s="36" t="s">
        <v>1336</v>
      </c>
      <c r="CH216" s="36" t="s">
        <v>1336</v>
      </c>
      <c r="CI216" s="36" t="s">
        <v>1329</v>
      </c>
      <c r="CJ216" s="36"/>
      <c r="CK216" s="34" t="s">
        <v>1330</v>
      </c>
    </row>
    <row r="217" ht="15.75" customHeight="1">
      <c r="A217" s="30" t="s">
        <v>774</v>
      </c>
      <c r="B217" s="18" t="s">
        <v>1078</v>
      </c>
      <c r="C217" s="29" t="s">
        <v>93</v>
      </c>
      <c r="D217" s="29" t="s">
        <v>62</v>
      </c>
      <c r="E217" s="29">
        <v>18.0</v>
      </c>
      <c r="F217" s="29">
        <v>18.0</v>
      </c>
      <c r="G217" s="29">
        <v>18.0</v>
      </c>
      <c r="H217" s="29" t="s">
        <v>64</v>
      </c>
      <c r="I217" s="30">
        <v>-0.1100082429</v>
      </c>
      <c r="J217" s="30">
        <v>-0.1051</v>
      </c>
      <c r="K217" s="29"/>
      <c r="L217" s="29"/>
      <c r="M217" s="30">
        <v>0.089</v>
      </c>
      <c r="N217" s="30">
        <v>0.334</v>
      </c>
      <c r="O217" s="29">
        <v>38.11</v>
      </c>
      <c r="P217" s="29">
        <v>8.16</v>
      </c>
      <c r="Q217" s="30"/>
      <c r="R217" s="29">
        <v>39.0</v>
      </c>
      <c r="S217" s="29">
        <v>8.02</v>
      </c>
      <c r="T217" s="30"/>
      <c r="U217" s="30"/>
      <c r="V217" s="30"/>
      <c r="W217" s="30"/>
      <c r="X217" s="30" t="s">
        <v>1079</v>
      </c>
      <c r="Y217" s="30" t="s">
        <v>1063</v>
      </c>
      <c r="Z217" s="30"/>
      <c r="AA217" s="30"/>
      <c r="AB217" s="30"/>
      <c r="AC217" s="29"/>
      <c r="AD217" s="29"/>
      <c r="AE217" s="30">
        <v>-0.245</v>
      </c>
      <c r="AF217" s="29" t="s">
        <v>1064</v>
      </c>
      <c r="AG217" s="29" t="s">
        <v>1331</v>
      </c>
      <c r="AH217" s="29" t="s">
        <v>199</v>
      </c>
      <c r="AI217" s="29">
        <v>1.0</v>
      </c>
      <c r="AJ217" s="29">
        <v>0.0</v>
      </c>
      <c r="AK217" s="29" t="s">
        <v>68</v>
      </c>
      <c r="AL217" s="29" t="s">
        <v>769</v>
      </c>
      <c r="AM217" s="29" t="s">
        <v>71</v>
      </c>
      <c r="AN217" s="29" t="s">
        <v>775</v>
      </c>
      <c r="AO217" s="29"/>
      <c r="AP217" s="29" t="s">
        <v>101</v>
      </c>
      <c r="AQ217" s="29" t="s">
        <v>75</v>
      </c>
      <c r="AR217" s="29">
        <v>1.0</v>
      </c>
      <c r="AS217" s="29">
        <v>4.89</v>
      </c>
      <c r="AT217" s="29">
        <v>1.75</v>
      </c>
      <c r="AU217" s="29">
        <v>15.0</v>
      </c>
      <c r="AV217" s="29">
        <v>0.0</v>
      </c>
      <c r="AW217" s="29">
        <v>0.0</v>
      </c>
      <c r="AX217" s="33" t="s">
        <v>136</v>
      </c>
      <c r="AY217" s="33">
        <v>0.0</v>
      </c>
      <c r="AZ217" s="33">
        <v>1.0</v>
      </c>
      <c r="BA217" s="34">
        <v>1.0</v>
      </c>
      <c r="BB217" s="34">
        <v>1.0</v>
      </c>
      <c r="BC217" s="34">
        <v>1.0</v>
      </c>
      <c r="BD217" s="36">
        <v>0.0</v>
      </c>
      <c r="BE217" s="36">
        <v>1.0</v>
      </c>
      <c r="BF217" s="36" t="s">
        <v>1066</v>
      </c>
      <c r="BG217" s="34"/>
      <c r="BH217" s="36"/>
      <c r="BI217" s="36"/>
      <c r="BJ217" s="36"/>
      <c r="BK217" s="34">
        <v>0.0</v>
      </c>
      <c r="BL217" s="34">
        <v>0.0</v>
      </c>
      <c r="BM217" s="34">
        <v>0.0</v>
      </c>
      <c r="BN217" s="36">
        <v>0.1</v>
      </c>
      <c r="BO217" s="34">
        <v>0.05</v>
      </c>
      <c r="BP217" s="34" t="s">
        <v>771</v>
      </c>
      <c r="BQ217" s="34" t="s">
        <v>91</v>
      </c>
      <c r="BR217" s="34" t="s">
        <v>1300</v>
      </c>
      <c r="BS217" s="34">
        <v>0.0</v>
      </c>
      <c r="BT217" s="34"/>
      <c r="BU217" s="34" t="s">
        <v>1185</v>
      </c>
      <c r="BV217" s="34">
        <v>3.32</v>
      </c>
      <c r="BW217" s="36"/>
      <c r="BX217" s="34">
        <v>0.004</v>
      </c>
      <c r="BY217" s="36" t="s">
        <v>1089</v>
      </c>
      <c r="BZ217" s="36"/>
      <c r="CA217" s="36"/>
      <c r="CB217" s="36"/>
      <c r="CC217" s="36"/>
      <c r="CD217" s="36"/>
      <c r="CE217" s="34" t="s">
        <v>1335</v>
      </c>
      <c r="CF217" s="36"/>
      <c r="CG217" s="36" t="s">
        <v>1336</v>
      </c>
      <c r="CH217" s="36" t="s">
        <v>1336</v>
      </c>
      <c r="CI217" s="36" t="s">
        <v>1329</v>
      </c>
      <c r="CJ217" s="36"/>
      <c r="CK217" s="34" t="s">
        <v>1330</v>
      </c>
    </row>
    <row r="218" ht="15.75" customHeight="1">
      <c r="A218" s="30" t="s">
        <v>774</v>
      </c>
      <c r="B218" s="18" t="s">
        <v>1078</v>
      </c>
      <c r="C218" s="29" t="s">
        <v>93</v>
      </c>
      <c r="D218" s="29" t="s">
        <v>62</v>
      </c>
      <c r="E218" s="29">
        <v>18.0</v>
      </c>
      <c r="F218" s="29">
        <v>18.0</v>
      </c>
      <c r="G218" s="29">
        <v>18.0</v>
      </c>
      <c r="H218" s="29" t="s">
        <v>64</v>
      </c>
      <c r="I218" s="30">
        <v>0.1473956166</v>
      </c>
      <c r="J218" s="30">
        <v>0.1408</v>
      </c>
      <c r="K218" s="29"/>
      <c r="L218" s="29"/>
      <c r="M218" s="30">
        <v>0.089</v>
      </c>
      <c r="N218" s="30">
        <v>0.334</v>
      </c>
      <c r="O218" s="29">
        <v>43.61</v>
      </c>
      <c r="P218" s="29">
        <v>4.68</v>
      </c>
      <c r="Q218" s="30"/>
      <c r="R218" s="29">
        <v>42.83</v>
      </c>
      <c r="S218" s="29">
        <v>5.84</v>
      </c>
      <c r="T218" s="30"/>
      <c r="U218" s="30"/>
      <c r="V218" s="30"/>
      <c r="W218" s="30"/>
      <c r="X218" s="30" t="s">
        <v>1079</v>
      </c>
      <c r="Y218" s="30" t="s">
        <v>1063</v>
      </c>
      <c r="Z218" s="30"/>
      <c r="AA218" s="30"/>
      <c r="AB218" s="30"/>
      <c r="AC218" s="29"/>
      <c r="AD218" s="29"/>
      <c r="AE218" s="30">
        <v>-0.245</v>
      </c>
      <c r="AF218" s="29" t="s">
        <v>1064</v>
      </c>
      <c r="AG218" s="29" t="s">
        <v>1332</v>
      </c>
      <c r="AH218" s="29" t="s">
        <v>199</v>
      </c>
      <c r="AI218" s="29">
        <v>1.0</v>
      </c>
      <c r="AJ218" s="29">
        <v>0.0</v>
      </c>
      <c r="AK218" s="29" t="s">
        <v>68</v>
      </c>
      <c r="AL218" s="29" t="s">
        <v>769</v>
      </c>
      <c r="AM218" s="29" t="s">
        <v>71</v>
      </c>
      <c r="AN218" s="29" t="s">
        <v>775</v>
      </c>
      <c r="AO218" s="29"/>
      <c r="AP218" s="29" t="s">
        <v>101</v>
      </c>
      <c r="AQ218" s="29" t="s">
        <v>75</v>
      </c>
      <c r="AR218" s="29">
        <v>1.0</v>
      </c>
      <c r="AS218" s="29">
        <v>4.89</v>
      </c>
      <c r="AT218" s="29">
        <v>1.75</v>
      </c>
      <c r="AU218" s="29">
        <v>15.0</v>
      </c>
      <c r="AV218" s="29">
        <v>0.0</v>
      </c>
      <c r="AW218" s="29">
        <v>0.0</v>
      </c>
      <c r="AX218" s="33" t="s">
        <v>136</v>
      </c>
      <c r="AY218" s="33">
        <v>0.0</v>
      </c>
      <c r="AZ218" s="33">
        <v>1.0</v>
      </c>
      <c r="BA218" s="34">
        <v>1.0</v>
      </c>
      <c r="BB218" s="34">
        <v>1.0</v>
      </c>
      <c r="BC218" s="34">
        <v>1.0</v>
      </c>
      <c r="BD218" s="36">
        <v>0.0</v>
      </c>
      <c r="BE218" s="36">
        <v>1.0</v>
      </c>
      <c r="BF218" s="36" t="s">
        <v>1066</v>
      </c>
      <c r="BG218" s="34"/>
      <c r="BH218" s="36"/>
      <c r="BI218" s="36"/>
      <c r="BJ218" s="36"/>
      <c r="BK218" s="34">
        <v>0.0</v>
      </c>
      <c r="BL218" s="34">
        <v>0.0</v>
      </c>
      <c r="BM218" s="34">
        <v>0.0</v>
      </c>
      <c r="BN218" s="36">
        <v>0.1</v>
      </c>
      <c r="BO218" s="34">
        <v>0.05</v>
      </c>
      <c r="BP218" s="34" t="s">
        <v>771</v>
      </c>
      <c r="BQ218" s="34" t="s">
        <v>91</v>
      </c>
      <c r="BR218" s="34" t="s">
        <v>1300</v>
      </c>
      <c r="BS218" s="34">
        <v>0.0</v>
      </c>
      <c r="BT218" s="34"/>
      <c r="BU218" s="34" t="s">
        <v>1185</v>
      </c>
      <c r="BV218" s="34">
        <v>3.32</v>
      </c>
      <c r="BW218" s="36"/>
      <c r="BX218" s="34">
        <v>0.004</v>
      </c>
      <c r="BY218" s="36" t="s">
        <v>1089</v>
      </c>
      <c r="BZ218" s="36"/>
      <c r="CA218" s="36"/>
      <c r="CB218" s="36"/>
      <c r="CC218" s="36"/>
      <c r="CD218" s="36"/>
      <c r="CE218" s="34" t="s">
        <v>1335</v>
      </c>
      <c r="CF218" s="36"/>
      <c r="CG218" s="36" t="s">
        <v>1336</v>
      </c>
      <c r="CH218" s="36" t="s">
        <v>1336</v>
      </c>
      <c r="CI218" s="36" t="s">
        <v>1329</v>
      </c>
      <c r="CJ218" s="36"/>
      <c r="CK218" s="34" t="s">
        <v>1330</v>
      </c>
    </row>
    <row r="219" ht="15.75" customHeight="1">
      <c r="A219" s="30" t="s">
        <v>774</v>
      </c>
      <c r="B219" s="18" t="s">
        <v>1078</v>
      </c>
      <c r="C219" s="29" t="s">
        <v>93</v>
      </c>
      <c r="D219" s="29" t="s">
        <v>62</v>
      </c>
      <c r="E219" s="29">
        <v>18.0</v>
      </c>
      <c r="F219" s="29">
        <v>18.0</v>
      </c>
      <c r="G219" s="29">
        <v>18.0</v>
      </c>
      <c r="H219" s="29" t="s">
        <v>64</v>
      </c>
      <c r="I219" s="30">
        <v>0.09095637813</v>
      </c>
      <c r="J219" s="30">
        <v>0.0869</v>
      </c>
      <c r="K219" s="29"/>
      <c r="L219" s="29"/>
      <c r="M219" s="30">
        <v>0.089</v>
      </c>
      <c r="N219" s="30">
        <v>0.334</v>
      </c>
      <c r="O219" s="29">
        <v>39.56</v>
      </c>
      <c r="P219" s="29">
        <v>6.41</v>
      </c>
      <c r="Q219" s="30"/>
      <c r="R219" s="29">
        <v>38.94</v>
      </c>
      <c r="S219" s="29">
        <v>7.2</v>
      </c>
      <c r="T219" s="30"/>
      <c r="U219" s="30"/>
      <c r="V219" s="30"/>
      <c r="W219" s="30"/>
      <c r="X219" s="30" t="s">
        <v>1079</v>
      </c>
      <c r="Y219" s="30" t="s">
        <v>1063</v>
      </c>
      <c r="Z219" s="30"/>
      <c r="AA219" s="30"/>
      <c r="AB219" s="30"/>
      <c r="AC219" s="29"/>
      <c r="AD219" s="29"/>
      <c r="AE219" s="30">
        <v>-0.245</v>
      </c>
      <c r="AF219" s="29" t="s">
        <v>1064</v>
      </c>
      <c r="AG219" s="29" t="s">
        <v>1333</v>
      </c>
      <c r="AH219" s="29" t="s">
        <v>199</v>
      </c>
      <c r="AI219" s="29">
        <v>1.0</v>
      </c>
      <c r="AJ219" s="29">
        <v>0.0</v>
      </c>
      <c r="AK219" s="29" t="s">
        <v>68</v>
      </c>
      <c r="AL219" s="29" t="s">
        <v>769</v>
      </c>
      <c r="AM219" s="29" t="s">
        <v>71</v>
      </c>
      <c r="AN219" s="29" t="s">
        <v>775</v>
      </c>
      <c r="AO219" s="29"/>
      <c r="AP219" s="29" t="s">
        <v>101</v>
      </c>
      <c r="AQ219" s="29" t="s">
        <v>75</v>
      </c>
      <c r="AR219" s="29">
        <v>1.0</v>
      </c>
      <c r="AS219" s="29">
        <v>4.89</v>
      </c>
      <c r="AT219" s="29">
        <v>1.75</v>
      </c>
      <c r="AU219" s="29">
        <v>15.0</v>
      </c>
      <c r="AV219" s="29">
        <v>0.0</v>
      </c>
      <c r="AW219" s="29">
        <v>0.0</v>
      </c>
      <c r="AX219" s="33" t="s">
        <v>136</v>
      </c>
      <c r="AY219" s="33">
        <v>0.0</v>
      </c>
      <c r="AZ219" s="33">
        <v>1.0</v>
      </c>
      <c r="BA219" s="34">
        <v>1.0</v>
      </c>
      <c r="BB219" s="34">
        <v>1.0</v>
      </c>
      <c r="BC219" s="34">
        <v>1.0</v>
      </c>
      <c r="BD219" s="36">
        <v>0.0</v>
      </c>
      <c r="BE219" s="36">
        <v>1.0</v>
      </c>
      <c r="BF219" s="36" t="s">
        <v>1066</v>
      </c>
      <c r="BG219" s="34"/>
      <c r="BH219" s="36"/>
      <c r="BI219" s="36"/>
      <c r="BJ219" s="36"/>
      <c r="BK219" s="34">
        <v>0.0</v>
      </c>
      <c r="BL219" s="34">
        <v>0.0</v>
      </c>
      <c r="BM219" s="34">
        <v>0.0</v>
      </c>
      <c r="BN219" s="36">
        <v>0.1</v>
      </c>
      <c r="BO219" s="34">
        <v>0.05</v>
      </c>
      <c r="BP219" s="34" t="s">
        <v>771</v>
      </c>
      <c r="BQ219" s="34" t="s">
        <v>91</v>
      </c>
      <c r="BR219" s="34" t="s">
        <v>1300</v>
      </c>
      <c r="BS219" s="34">
        <v>0.0</v>
      </c>
      <c r="BT219" s="34"/>
      <c r="BU219" s="34" t="s">
        <v>1185</v>
      </c>
      <c r="BV219" s="34">
        <v>3.32</v>
      </c>
      <c r="BW219" s="36"/>
      <c r="BX219" s="34">
        <v>0.004</v>
      </c>
      <c r="BY219" s="36" t="s">
        <v>1089</v>
      </c>
      <c r="BZ219" s="36"/>
      <c r="CA219" s="36"/>
      <c r="CB219" s="36"/>
      <c r="CC219" s="36"/>
      <c r="CD219" s="36"/>
      <c r="CE219" s="34" t="s">
        <v>1335</v>
      </c>
      <c r="CF219" s="36"/>
      <c r="CG219" s="36" t="s">
        <v>1336</v>
      </c>
      <c r="CH219" s="36" t="s">
        <v>1336</v>
      </c>
      <c r="CI219" s="36" t="s">
        <v>1329</v>
      </c>
      <c r="CJ219" s="36"/>
      <c r="CK219" s="34" t="s">
        <v>1330</v>
      </c>
    </row>
    <row r="220" ht="15.75" customHeight="1">
      <c r="A220" s="30" t="s">
        <v>776</v>
      </c>
      <c r="B220" s="18" t="s">
        <v>1078</v>
      </c>
      <c r="C220" s="29" t="s">
        <v>93</v>
      </c>
      <c r="D220" s="29" t="s">
        <v>62</v>
      </c>
      <c r="E220" s="29">
        <v>18.0</v>
      </c>
      <c r="F220" s="29">
        <v>18.0</v>
      </c>
      <c r="G220" s="29">
        <v>18.0</v>
      </c>
      <c r="H220" s="29" t="s">
        <v>64</v>
      </c>
      <c r="I220" s="30">
        <v>0.142645135</v>
      </c>
      <c r="J220" s="30">
        <v>0.1363</v>
      </c>
      <c r="K220" s="29"/>
      <c r="L220" s="29"/>
      <c r="M220" s="30">
        <v>0.044</v>
      </c>
      <c r="N220" s="30">
        <v>0.333</v>
      </c>
      <c r="O220" s="29">
        <v>43.67</v>
      </c>
      <c r="P220" s="29">
        <v>6.4</v>
      </c>
      <c r="Q220" s="30"/>
      <c r="R220" s="29">
        <v>42.72</v>
      </c>
      <c r="S220" s="29">
        <v>6.91</v>
      </c>
      <c r="T220" s="30"/>
      <c r="U220" s="30"/>
      <c r="V220" s="30"/>
      <c r="W220" s="30"/>
      <c r="X220" s="30" t="s">
        <v>1079</v>
      </c>
      <c r="Y220" s="30" t="s">
        <v>1063</v>
      </c>
      <c r="Z220" s="30"/>
      <c r="AA220" s="30"/>
      <c r="AB220" s="30"/>
      <c r="AC220" s="29"/>
      <c r="AD220" s="29"/>
      <c r="AE220" s="30">
        <v>-0.289</v>
      </c>
      <c r="AF220" s="29" t="s">
        <v>1064</v>
      </c>
      <c r="AG220" s="29" t="s">
        <v>1327</v>
      </c>
      <c r="AH220" s="29" t="s">
        <v>777</v>
      </c>
      <c r="AI220" s="29">
        <v>1.0</v>
      </c>
      <c r="AJ220" s="29">
        <v>0.0</v>
      </c>
      <c r="AK220" s="29" t="s">
        <v>68</v>
      </c>
      <c r="AL220" s="29" t="s">
        <v>769</v>
      </c>
      <c r="AM220" s="29" t="s">
        <v>71</v>
      </c>
      <c r="AN220" s="29" t="s">
        <v>775</v>
      </c>
      <c r="AO220" s="29"/>
      <c r="AP220" s="29" t="s">
        <v>101</v>
      </c>
      <c r="AQ220" s="29" t="s">
        <v>75</v>
      </c>
      <c r="AR220" s="29">
        <v>1.0</v>
      </c>
      <c r="AS220" s="29">
        <v>33.22</v>
      </c>
      <c r="AT220" s="29">
        <v>1.75</v>
      </c>
      <c r="AU220" s="29">
        <v>15.0</v>
      </c>
      <c r="AV220" s="29">
        <v>0.0</v>
      </c>
      <c r="AW220" s="29">
        <v>0.0</v>
      </c>
      <c r="AX220" s="33" t="s">
        <v>136</v>
      </c>
      <c r="AY220" s="33">
        <v>0.0</v>
      </c>
      <c r="AZ220" s="33">
        <v>1.0</v>
      </c>
      <c r="BA220" s="34">
        <v>1.0</v>
      </c>
      <c r="BB220" s="34">
        <v>1.0</v>
      </c>
      <c r="BC220" s="34">
        <v>1.0</v>
      </c>
      <c r="BD220" s="36">
        <v>0.0</v>
      </c>
      <c r="BE220" s="36">
        <v>1.0</v>
      </c>
      <c r="BF220" s="36" t="s">
        <v>1066</v>
      </c>
      <c r="BG220" s="34"/>
      <c r="BH220" s="36"/>
      <c r="BI220" s="36"/>
      <c r="BJ220" s="36"/>
      <c r="BK220" s="34">
        <v>0.0</v>
      </c>
      <c r="BL220" s="34">
        <v>0.0</v>
      </c>
      <c r="BM220" s="34">
        <v>0.0</v>
      </c>
      <c r="BN220" s="36">
        <v>0.1</v>
      </c>
      <c r="BO220" s="34">
        <v>0.05</v>
      </c>
      <c r="BP220" s="34" t="s">
        <v>771</v>
      </c>
      <c r="BQ220" s="34" t="s">
        <v>91</v>
      </c>
      <c r="BR220" s="34" t="s">
        <v>1300</v>
      </c>
      <c r="BS220" s="34">
        <v>0.0</v>
      </c>
      <c r="BT220" s="34"/>
      <c r="BU220" s="34" t="s">
        <v>1185</v>
      </c>
      <c r="BV220" s="36"/>
      <c r="BW220" s="36"/>
      <c r="BX220" s="36"/>
      <c r="BY220" s="36"/>
      <c r="BZ220" s="36"/>
      <c r="CA220" s="36"/>
      <c r="CB220" s="36"/>
      <c r="CC220" s="36"/>
      <c r="CD220" s="36"/>
      <c r="CE220" s="34" t="s">
        <v>1337</v>
      </c>
      <c r="CF220" s="36"/>
      <c r="CG220" s="36">
        <v>0.7118</v>
      </c>
      <c r="CH220" s="36">
        <v>0.3442</v>
      </c>
      <c r="CI220" s="36" t="s">
        <v>1329</v>
      </c>
      <c r="CJ220" s="36"/>
      <c r="CK220" s="34" t="s">
        <v>1330</v>
      </c>
    </row>
    <row r="221" ht="15.75" customHeight="1">
      <c r="A221" s="30" t="s">
        <v>776</v>
      </c>
      <c r="B221" s="18" t="s">
        <v>1078</v>
      </c>
      <c r="C221" s="29" t="s">
        <v>93</v>
      </c>
      <c r="D221" s="29" t="s">
        <v>62</v>
      </c>
      <c r="E221" s="29">
        <v>18.0</v>
      </c>
      <c r="F221" s="29">
        <v>18.0</v>
      </c>
      <c r="G221" s="29">
        <v>18.0</v>
      </c>
      <c r="H221" s="29" t="s">
        <v>64</v>
      </c>
      <c r="I221" s="30">
        <v>0.0457327639</v>
      </c>
      <c r="J221" s="30">
        <v>0.0437</v>
      </c>
      <c r="K221" s="29"/>
      <c r="L221" s="29"/>
      <c r="M221" s="30">
        <v>0.044</v>
      </c>
      <c r="N221" s="30">
        <v>0.333</v>
      </c>
      <c r="O221" s="29">
        <v>39.33</v>
      </c>
      <c r="P221" s="29">
        <v>6.31</v>
      </c>
      <c r="Q221" s="30"/>
      <c r="R221" s="29">
        <v>39.0</v>
      </c>
      <c r="S221" s="29">
        <v>8.02</v>
      </c>
      <c r="T221" s="30"/>
      <c r="U221" s="30"/>
      <c r="V221" s="30"/>
      <c r="W221" s="30"/>
      <c r="X221" s="30" t="s">
        <v>1079</v>
      </c>
      <c r="Y221" s="30" t="s">
        <v>1063</v>
      </c>
      <c r="Z221" s="30"/>
      <c r="AA221" s="30"/>
      <c r="AB221" s="30"/>
      <c r="AC221" s="29"/>
      <c r="AD221" s="29"/>
      <c r="AE221" s="30">
        <v>-0.289</v>
      </c>
      <c r="AF221" s="29" t="s">
        <v>1064</v>
      </c>
      <c r="AG221" s="29" t="s">
        <v>1331</v>
      </c>
      <c r="AH221" s="29" t="s">
        <v>777</v>
      </c>
      <c r="AI221" s="29">
        <v>1.0</v>
      </c>
      <c r="AJ221" s="29">
        <v>0.0</v>
      </c>
      <c r="AK221" s="29" t="s">
        <v>68</v>
      </c>
      <c r="AL221" s="29" t="s">
        <v>769</v>
      </c>
      <c r="AM221" s="29" t="s">
        <v>71</v>
      </c>
      <c r="AN221" s="29" t="s">
        <v>775</v>
      </c>
      <c r="AO221" s="29"/>
      <c r="AP221" s="29" t="s">
        <v>101</v>
      </c>
      <c r="AQ221" s="29" t="s">
        <v>75</v>
      </c>
      <c r="AR221" s="29">
        <v>1.0</v>
      </c>
      <c r="AS221" s="29">
        <v>33.22</v>
      </c>
      <c r="AT221" s="29">
        <v>1.75</v>
      </c>
      <c r="AU221" s="29">
        <v>15.0</v>
      </c>
      <c r="AV221" s="29">
        <v>0.0</v>
      </c>
      <c r="AW221" s="29">
        <v>0.0</v>
      </c>
      <c r="AX221" s="33" t="s">
        <v>136</v>
      </c>
      <c r="AY221" s="33">
        <v>0.0</v>
      </c>
      <c r="AZ221" s="33">
        <v>1.0</v>
      </c>
      <c r="BA221" s="34">
        <v>1.0</v>
      </c>
      <c r="BB221" s="34">
        <v>1.0</v>
      </c>
      <c r="BC221" s="34">
        <v>1.0</v>
      </c>
      <c r="BD221" s="36">
        <v>0.0</v>
      </c>
      <c r="BE221" s="36">
        <v>1.0</v>
      </c>
      <c r="BF221" s="36" t="s">
        <v>1066</v>
      </c>
      <c r="BG221" s="34"/>
      <c r="BH221" s="36"/>
      <c r="BI221" s="36"/>
      <c r="BJ221" s="36"/>
      <c r="BK221" s="34">
        <v>0.0</v>
      </c>
      <c r="BL221" s="34">
        <v>0.0</v>
      </c>
      <c r="BM221" s="34">
        <v>0.0</v>
      </c>
      <c r="BN221" s="36">
        <v>0.1</v>
      </c>
      <c r="BO221" s="34">
        <v>0.05</v>
      </c>
      <c r="BP221" s="34" t="s">
        <v>771</v>
      </c>
      <c r="BQ221" s="34" t="s">
        <v>91</v>
      </c>
      <c r="BR221" s="34" t="s">
        <v>1300</v>
      </c>
      <c r="BS221" s="34">
        <v>0.0</v>
      </c>
      <c r="BT221" s="34"/>
      <c r="BU221" s="34" t="s">
        <v>1185</v>
      </c>
      <c r="BV221" s="36"/>
      <c r="BW221" s="36"/>
      <c r="BX221" s="36"/>
      <c r="BY221" s="36"/>
      <c r="BZ221" s="36"/>
      <c r="CA221" s="36"/>
      <c r="CB221" s="36"/>
      <c r="CC221" s="36"/>
      <c r="CD221" s="36"/>
      <c r="CE221" s="34" t="s">
        <v>1337</v>
      </c>
      <c r="CF221" s="36"/>
      <c r="CG221" s="36">
        <v>0.7118</v>
      </c>
      <c r="CH221" s="36">
        <v>0.3442</v>
      </c>
      <c r="CI221" s="36" t="s">
        <v>1329</v>
      </c>
      <c r="CJ221" s="36"/>
      <c r="CK221" s="34" t="s">
        <v>1330</v>
      </c>
    </row>
    <row r="222" ht="15.75" customHeight="1">
      <c r="A222" s="30" t="s">
        <v>776</v>
      </c>
      <c r="B222" s="18" t="s">
        <v>1078</v>
      </c>
      <c r="C222" s="29" t="s">
        <v>93</v>
      </c>
      <c r="D222" s="29" t="s">
        <v>62</v>
      </c>
      <c r="E222" s="29">
        <v>18.0</v>
      </c>
      <c r="F222" s="29">
        <v>18.0</v>
      </c>
      <c r="G222" s="29">
        <v>18.0</v>
      </c>
      <c r="H222" s="29" t="s">
        <v>64</v>
      </c>
      <c r="I222" s="30">
        <v>0.3227999654</v>
      </c>
      <c r="J222" s="30">
        <v>0.3083</v>
      </c>
      <c r="K222" s="29"/>
      <c r="L222" s="29"/>
      <c r="M222" s="30">
        <v>0.044</v>
      </c>
      <c r="N222" s="30">
        <v>0.333</v>
      </c>
      <c r="O222" s="29">
        <v>44.72</v>
      </c>
      <c r="P222" s="29">
        <v>5.87</v>
      </c>
      <c r="Q222" s="30"/>
      <c r="R222" s="29">
        <v>42.83</v>
      </c>
      <c r="S222" s="29">
        <v>5.84</v>
      </c>
      <c r="T222" s="30"/>
      <c r="U222" s="30"/>
      <c r="V222" s="30"/>
      <c r="W222" s="30"/>
      <c r="X222" s="30" t="s">
        <v>1079</v>
      </c>
      <c r="Y222" s="30" t="s">
        <v>1063</v>
      </c>
      <c r="Z222" s="30"/>
      <c r="AA222" s="30"/>
      <c r="AB222" s="30"/>
      <c r="AC222" s="29"/>
      <c r="AD222" s="29"/>
      <c r="AE222" s="30">
        <v>-0.289</v>
      </c>
      <c r="AF222" s="29" t="s">
        <v>1064</v>
      </c>
      <c r="AG222" s="29" t="s">
        <v>1332</v>
      </c>
      <c r="AH222" s="29" t="s">
        <v>777</v>
      </c>
      <c r="AI222" s="29">
        <v>1.0</v>
      </c>
      <c r="AJ222" s="29">
        <v>0.0</v>
      </c>
      <c r="AK222" s="29" t="s">
        <v>68</v>
      </c>
      <c r="AL222" s="29" t="s">
        <v>769</v>
      </c>
      <c r="AM222" s="29" t="s">
        <v>71</v>
      </c>
      <c r="AN222" s="29" t="s">
        <v>775</v>
      </c>
      <c r="AO222" s="29"/>
      <c r="AP222" s="29" t="s">
        <v>101</v>
      </c>
      <c r="AQ222" s="29" t="s">
        <v>75</v>
      </c>
      <c r="AR222" s="29">
        <v>1.0</v>
      </c>
      <c r="AS222" s="29">
        <v>33.22</v>
      </c>
      <c r="AT222" s="29">
        <v>1.75</v>
      </c>
      <c r="AU222" s="29">
        <v>15.0</v>
      </c>
      <c r="AV222" s="29">
        <v>0.0</v>
      </c>
      <c r="AW222" s="29">
        <v>0.0</v>
      </c>
      <c r="AX222" s="33" t="s">
        <v>136</v>
      </c>
      <c r="AY222" s="33">
        <v>0.0</v>
      </c>
      <c r="AZ222" s="33">
        <v>1.0</v>
      </c>
      <c r="BA222" s="34">
        <v>1.0</v>
      </c>
      <c r="BB222" s="34">
        <v>1.0</v>
      </c>
      <c r="BC222" s="34">
        <v>1.0</v>
      </c>
      <c r="BD222" s="36">
        <v>0.0</v>
      </c>
      <c r="BE222" s="36">
        <v>1.0</v>
      </c>
      <c r="BF222" s="36" t="s">
        <v>1066</v>
      </c>
      <c r="BG222" s="34"/>
      <c r="BH222" s="36"/>
      <c r="BI222" s="36"/>
      <c r="BJ222" s="36"/>
      <c r="BK222" s="34">
        <v>0.0</v>
      </c>
      <c r="BL222" s="34">
        <v>0.0</v>
      </c>
      <c r="BM222" s="34">
        <v>0.0</v>
      </c>
      <c r="BN222" s="36">
        <v>0.1</v>
      </c>
      <c r="BO222" s="34">
        <v>0.05</v>
      </c>
      <c r="BP222" s="34" t="s">
        <v>771</v>
      </c>
      <c r="BQ222" s="34" t="s">
        <v>91</v>
      </c>
      <c r="BR222" s="34" t="s">
        <v>1300</v>
      </c>
      <c r="BS222" s="34">
        <v>0.0</v>
      </c>
      <c r="BT222" s="34"/>
      <c r="BU222" s="34" t="s">
        <v>1185</v>
      </c>
      <c r="BV222" s="36"/>
      <c r="BW222" s="36"/>
      <c r="BX222" s="36"/>
      <c r="BY222" s="36"/>
      <c r="BZ222" s="36"/>
      <c r="CA222" s="36"/>
      <c r="CB222" s="36"/>
      <c r="CC222" s="36"/>
      <c r="CD222" s="36"/>
      <c r="CE222" s="34" t="s">
        <v>1337</v>
      </c>
      <c r="CF222" s="36"/>
      <c r="CG222" s="36">
        <v>0.7118</v>
      </c>
      <c r="CH222" s="36">
        <v>0.3442</v>
      </c>
      <c r="CI222" s="36" t="s">
        <v>1329</v>
      </c>
      <c r="CJ222" s="36"/>
      <c r="CK222" s="34" t="s">
        <v>1330</v>
      </c>
    </row>
    <row r="223" ht="15.75" customHeight="1">
      <c r="A223" s="30" t="s">
        <v>776</v>
      </c>
      <c r="B223" s="18" t="s">
        <v>1078</v>
      </c>
      <c r="C223" s="29" t="s">
        <v>93</v>
      </c>
      <c r="D223" s="29" t="s">
        <v>62</v>
      </c>
      <c r="E223" s="29">
        <v>18.0</v>
      </c>
      <c r="F223" s="29">
        <v>18.0</v>
      </c>
      <c r="G223" s="29">
        <v>18.0</v>
      </c>
      <c r="H223" s="29" t="s">
        <v>64</v>
      </c>
      <c r="I223" s="30">
        <v>0.04458256362</v>
      </c>
      <c r="J223" s="30">
        <v>0.0426</v>
      </c>
      <c r="K223" s="29"/>
      <c r="L223" s="29"/>
      <c r="M223" s="30">
        <v>0.044</v>
      </c>
      <c r="N223" s="30">
        <v>0.333</v>
      </c>
      <c r="O223" s="29">
        <v>39.28</v>
      </c>
      <c r="P223" s="29">
        <v>8.03</v>
      </c>
      <c r="Q223" s="30"/>
      <c r="R223" s="29">
        <v>38.94</v>
      </c>
      <c r="S223" s="29">
        <v>7.2</v>
      </c>
      <c r="T223" s="30"/>
      <c r="U223" s="30"/>
      <c r="V223" s="30"/>
      <c r="W223" s="30"/>
      <c r="X223" s="30" t="s">
        <v>1079</v>
      </c>
      <c r="Y223" s="30" t="s">
        <v>1063</v>
      </c>
      <c r="Z223" s="30"/>
      <c r="AA223" s="30"/>
      <c r="AB223" s="30"/>
      <c r="AC223" s="29"/>
      <c r="AD223" s="29"/>
      <c r="AE223" s="30">
        <v>-0.289</v>
      </c>
      <c r="AF223" s="29" t="s">
        <v>1064</v>
      </c>
      <c r="AG223" s="29" t="s">
        <v>1333</v>
      </c>
      <c r="AH223" s="29" t="s">
        <v>777</v>
      </c>
      <c r="AI223" s="29">
        <v>1.0</v>
      </c>
      <c r="AJ223" s="29">
        <v>0.0</v>
      </c>
      <c r="AK223" s="29" t="s">
        <v>68</v>
      </c>
      <c r="AL223" s="29" t="s">
        <v>769</v>
      </c>
      <c r="AM223" s="29" t="s">
        <v>71</v>
      </c>
      <c r="AN223" s="29" t="s">
        <v>775</v>
      </c>
      <c r="AO223" s="29"/>
      <c r="AP223" s="29" t="s">
        <v>101</v>
      </c>
      <c r="AQ223" s="29" t="s">
        <v>75</v>
      </c>
      <c r="AR223" s="29">
        <v>1.0</v>
      </c>
      <c r="AS223" s="29">
        <v>33.22</v>
      </c>
      <c r="AT223" s="29">
        <v>1.75</v>
      </c>
      <c r="AU223" s="29">
        <v>15.0</v>
      </c>
      <c r="AV223" s="29">
        <v>0.0</v>
      </c>
      <c r="AW223" s="29">
        <v>0.0</v>
      </c>
      <c r="AX223" s="33" t="s">
        <v>136</v>
      </c>
      <c r="AY223" s="33">
        <v>0.0</v>
      </c>
      <c r="AZ223" s="33">
        <v>1.0</v>
      </c>
      <c r="BA223" s="34">
        <v>1.0</v>
      </c>
      <c r="BB223" s="34">
        <v>1.0</v>
      </c>
      <c r="BC223" s="34">
        <v>1.0</v>
      </c>
      <c r="BD223" s="36">
        <v>0.0</v>
      </c>
      <c r="BE223" s="36">
        <v>1.0</v>
      </c>
      <c r="BF223" s="36" t="s">
        <v>1066</v>
      </c>
      <c r="BG223" s="34"/>
      <c r="BH223" s="36"/>
      <c r="BI223" s="36"/>
      <c r="BJ223" s="36"/>
      <c r="BK223" s="34">
        <v>0.0</v>
      </c>
      <c r="BL223" s="34">
        <v>0.0</v>
      </c>
      <c r="BM223" s="34">
        <v>0.0</v>
      </c>
      <c r="BN223" s="36">
        <v>0.1</v>
      </c>
      <c r="BO223" s="34">
        <v>0.05</v>
      </c>
      <c r="BP223" s="34" t="s">
        <v>771</v>
      </c>
      <c r="BQ223" s="34" t="s">
        <v>91</v>
      </c>
      <c r="BR223" s="34" t="s">
        <v>1300</v>
      </c>
      <c r="BS223" s="34">
        <v>0.0</v>
      </c>
      <c r="BT223" s="34"/>
      <c r="BU223" s="34" t="s">
        <v>1185</v>
      </c>
      <c r="BV223" s="36"/>
      <c r="BW223" s="36"/>
      <c r="BX223" s="36"/>
      <c r="BY223" s="36"/>
      <c r="BZ223" s="36"/>
      <c r="CA223" s="36"/>
      <c r="CB223" s="36"/>
      <c r="CC223" s="36"/>
      <c r="CD223" s="36"/>
      <c r="CE223" s="34" t="s">
        <v>1337</v>
      </c>
      <c r="CF223" s="36"/>
      <c r="CG223" s="36">
        <v>0.7118</v>
      </c>
      <c r="CH223" s="36">
        <v>0.3442</v>
      </c>
      <c r="CI223" s="36" t="s">
        <v>1329</v>
      </c>
      <c r="CJ223" s="36"/>
      <c r="CK223" s="34" t="s">
        <v>1330</v>
      </c>
    </row>
    <row r="224" ht="15.75" customHeight="1">
      <c r="A224" s="30" t="s">
        <v>779</v>
      </c>
      <c r="B224" s="18" t="s">
        <v>1078</v>
      </c>
      <c r="C224" s="29" t="s">
        <v>93</v>
      </c>
      <c r="D224" s="29" t="s">
        <v>62</v>
      </c>
      <c r="E224" s="29">
        <v>18.0</v>
      </c>
      <c r="F224" s="29">
        <v>18.0</v>
      </c>
      <c r="G224" s="29">
        <v>18.0</v>
      </c>
      <c r="H224" s="29" t="s">
        <v>64</v>
      </c>
      <c r="I224" s="30">
        <v>0.4765712609</v>
      </c>
      <c r="J224" s="30">
        <v>0.4552</v>
      </c>
      <c r="K224" s="29"/>
      <c r="L224" s="29"/>
      <c r="M224" s="30">
        <v>0.416</v>
      </c>
      <c r="N224" s="30">
        <v>0.337</v>
      </c>
      <c r="O224" s="29">
        <v>45.06</v>
      </c>
      <c r="P224" s="29">
        <v>3.06</v>
      </c>
      <c r="Q224" s="30"/>
      <c r="R224" s="29">
        <v>42.06</v>
      </c>
      <c r="S224" s="29">
        <v>8.36</v>
      </c>
      <c r="T224" s="30"/>
      <c r="U224" s="30"/>
      <c r="V224" s="30"/>
      <c r="W224" s="30"/>
      <c r="X224" s="30" t="s">
        <v>1079</v>
      </c>
      <c r="Y224" s="30" t="s">
        <v>1063</v>
      </c>
      <c r="Z224" s="30"/>
      <c r="AA224" s="30"/>
      <c r="AB224" s="30"/>
      <c r="AC224" s="29"/>
      <c r="AD224" s="29"/>
      <c r="AE224" s="30">
        <v>0.079</v>
      </c>
      <c r="AF224" s="29" t="s">
        <v>1260</v>
      </c>
      <c r="AG224" s="29" t="s">
        <v>1327</v>
      </c>
      <c r="AH224" s="29" t="s">
        <v>199</v>
      </c>
      <c r="AI224" s="29">
        <v>1.0</v>
      </c>
      <c r="AJ224" s="29">
        <v>0.0</v>
      </c>
      <c r="AK224" s="29" t="s">
        <v>68</v>
      </c>
      <c r="AL224" s="29" t="s">
        <v>769</v>
      </c>
      <c r="AM224" s="29" t="s">
        <v>71</v>
      </c>
      <c r="AN224" s="29" t="s">
        <v>515</v>
      </c>
      <c r="AO224" s="29"/>
      <c r="AP224" s="29" t="s">
        <v>101</v>
      </c>
      <c r="AQ224" s="29" t="s">
        <v>118</v>
      </c>
      <c r="AR224" s="29">
        <v>1.0</v>
      </c>
      <c r="AS224" s="29">
        <v>5.08</v>
      </c>
      <c r="AT224" s="29">
        <v>1.6</v>
      </c>
      <c r="AU224" s="29">
        <v>15.0</v>
      </c>
      <c r="AV224" s="29">
        <v>0.0</v>
      </c>
      <c r="AW224" s="29">
        <v>0.0</v>
      </c>
      <c r="AX224" s="33" t="s">
        <v>136</v>
      </c>
      <c r="AY224" s="33">
        <v>0.0</v>
      </c>
      <c r="AZ224" s="33">
        <v>1.0</v>
      </c>
      <c r="BA224" s="34">
        <v>1.0</v>
      </c>
      <c r="BB224" s="34">
        <v>1.0</v>
      </c>
      <c r="BC224" s="34">
        <v>1.0</v>
      </c>
      <c r="BD224" s="36">
        <v>0.0</v>
      </c>
      <c r="BE224" s="36">
        <v>1.0</v>
      </c>
      <c r="BF224" s="36" t="s">
        <v>1089</v>
      </c>
      <c r="BG224" s="34"/>
      <c r="BH224" s="36"/>
      <c r="BI224" s="36"/>
      <c r="BJ224" s="36"/>
      <c r="BK224" s="34">
        <v>0.0</v>
      </c>
      <c r="BL224" s="34">
        <v>0.0</v>
      </c>
      <c r="BM224" s="34">
        <v>0.0</v>
      </c>
      <c r="BN224" s="36">
        <v>0.092</v>
      </c>
      <c r="BO224" s="34">
        <v>0.046</v>
      </c>
      <c r="BP224" s="34" t="s">
        <v>771</v>
      </c>
      <c r="BQ224" s="34" t="s">
        <v>91</v>
      </c>
      <c r="BR224" s="34" t="s">
        <v>1300</v>
      </c>
      <c r="BS224" s="34">
        <v>0.0</v>
      </c>
      <c r="BT224" s="34"/>
      <c r="BU224" s="34" t="s">
        <v>1185</v>
      </c>
      <c r="BV224" s="36"/>
      <c r="BW224" s="36"/>
      <c r="BX224" s="36"/>
      <c r="BY224" s="36"/>
      <c r="BZ224" s="36"/>
      <c r="CA224" s="34">
        <v>4.77</v>
      </c>
      <c r="CB224" s="34">
        <v>0.043</v>
      </c>
      <c r="CC224" s="36" t="s">
        <v>1089</v>
      </c>
      <c r="CD224" s="36" t="s">
        <v>1100</v>
      </c>
      <c r="CE224" s="34" t="s">
        <v>1338</v>
      </c>
      <c r="CF224" s="36"/>
      <c r="CG224" s="36">
        <v>0.8348</v>
      </c>
      <c r="CH224" s="36">
        <v>0.3482</v>
      </c>
      <c r="CI224" s="36" t="s">
        <v>1329</v>
      </c>
      <c r="CJ224" s="36"/>
      <c r="CK224" s="34" t="s">
        <v>1330</v>
      </c>
    </row>
    <row r="225" ht="15.75" customHeight="1">
      <c r="A225" s="30" t="s">
        <v>779</v>
      </c>
      <c r="B225" s="18" t="s">
        <v>1078</v>
      </c>
      <c r="C225" s="29" t="s">
        <v>93</v>
      </c>
      <c r="D225" s="29" t="s">
        <v>62</v>
      </c>
      <c r="E225" s="29">
        <v>18.0</v>
      </c>
      <c r="F225" s="29">
        <v>18.0</v>
      </c>
      <c r="G225" s="29">
        <v>18.0</v>
      </c>
      <c r="H225" s="29" t="s">
        <v>64</v>
      </c>
      <c r="I225" s="30">
        <v>0.1579435347</v>
      </c>
      <c r="J225" s="30">
        <v>0.1509</v>
      </c>
      <c r="K225" s="29"/>
      <c r="L225" s="29"/>
      <c r="M225" s="30">
        <v>0.416</v>
      </c>
      <c r="N225" s="30">
        <v>0.337</v>
      </c>
      <c r="O225" s="29">
        <v>38.78</v>
      </c>
      <c r="P225" s="29">
        <v>6.84</v>
      </c>
      <c r="Q225" s="30"/>
      <c r="R225" s="29">
        <v>37.72</v>
      </c>
      <c r="S225" s="29">
        <v>6.58</v>
      </c>
      <c r="T225" s="30"/>
      <c r="U225" s="30"/>
      <c r="V225" s="30"/>
      <c r="W225" s="30"/>
      <c r="X225" s="30" t="s">
        <v>1079</v>
      </c>
      <c r="Y225" s="30" t="s">
        <v>1063</v>
      </c>
      <c r="Z225" s="30"/>
      <c r="AA225" s="30"/>
      <c r="AB225" s="30"/>
      <c r="AC225" s="29"/>
      <c r="AD225" s="29"/>
      <c r="AE225" s="30">
        <v>0.079</v>
      </c>
      <c r="AF225" s="29" t="s">
        <v>1260</v>
      </c>
      <c r="AG225" s="29" t="s">
        <v>1331</v>
      </c>
      <c r="AH225" s="29" t="s">
        <v>199</v>
      </c>
      <c r="AI225" s="29">
        <v>1.0</v>
      </c>
      <c r="AJ225" s="29">
        <v>0.0</v>
      </c>
      <c r="AK225" s="29" t="s">
        <v>68</v>
      </c>
      <c r="AL225" s="29" t="s">
        <v>769</v>
      </c>
      <c r="AM225" s="29" t="s">
        <v>71</v>
      </c>
      <c r="AN225" s="29" t="s">
        <v>515</v>
      </c>
      <c r="AO225" s="29"/>
      <c r="AP225" s="29" t="s">
        <v>101</v>
      </c>
      <c r="AQ225" s="29" t="s">
        <v>118</v>
      </c>
      <c r="AR225" s="29">
        <v>1.0</v>
      </c>
      <c r="AS225" s="29">
        <v>5.08</v>
      </c>
      <c r="AT225" s="29">
        <v>1.6</v>
      </c>
      <c r="AU225" s="29">
        <v>15.0</v>
      </c>
      <c r="AV225" s="29">
        <v>0.0</v>
      </c>
      <c r="AW225" s="29">
        <v>0.0</v>
      </c>
      <c r="AX225" s="33" t="s">
        <v>136</v>
      </c>
      <c r="AY225" s="33">
        <v>0.0</v>
      </c>
      <c r="AZ225" s="33">
        <v>1.0</v>
      </c>
      <c r="BA225" s="34">
        <v>1.0</v>
      </c>
      <c r="BB225" s="34">
        <v>1.0</v>
      </c>
      <c r="BC225" s="34">
        <v>1.0</v>
      </c>
      <c r="BD225" s="36">
        <v>0.0</v>
      </c>
      <c r="BE225" s="36">
        <v>1.0</v>
      </c>
      <c r="BF225" s="36" t="s">
        <v>1089</v>
      </c>
      <c r="BG225" s="34"/>
      <c r="BH225" s="36"/>
      <c r="BI225" s="36"/>
      <c r="BJ225" s="36"/>
      <c r="BK225" s="34">
        <v>0.0</v>
      </c>
      <c r="BL225" s="34">
        <v>0.0</v>
      </c>
      <c r="BM225" s="34">
        <v>0.0</v>
      </c>
      <c r="BN225" s="36">
        <v>0.092</v>
      </c>
      <c r="BO225" s="34">
        <v>0.046</v>
      </c>
      <c r="BP225" s="34" t="s">
        <v>771</v>
      </c>
      <c r="BQ225" s="34" t="s">
        <v>91</v>
      </c>
      <c r="BR225" s="34" t="s">
        <v>1300</v>
      </c>
      <c r="BS225" s="34">
        <v>0.0</v>
      </c>
      <c r="BT225" s="34"/>
      <c r="BU225" s="34" t="s">
        <v>1185</v>
      </c>
      <c r="BV225" s="36"/>
      <c r="BW225" s="36"/>
      <c r="BX225" s="36"/>
      <c r="BY225" s="36"/>
      <c r="BZ225" s="36"/>
      <c r="CA225" s="34">
        <v>4.77</v>
      </c>
      <c r="CB225" s="34">
        <v>0.043</v>
      </c>
      <c r="CC225" s="36" t="s">
        <v>1089</v>
      </c>
      <c r="CD225" s="36" t="s">
        <v>1100</v>
      </c>
      <c r="CE225" s="34" t="s">
        <v>1338</v>
      </c>
      <c r="CF225" s="36"/>
      <c r="CG225" s="36">
        <v>0.8348</v>
      </c>
      <c r="CH225" s="36">
        <v>0.3482</v>
      </c>
      <c r="CI225" s="36" t="s">
        <v>1329</v>
      </c>
      <c r="CJ225" s="36"/>
      <c r="CK225" s="34" t="s">
        <v>1330</v>
      </c>
    </row>
    <row r="226" ht="15.75" customHeight="1">
      <c r="A226" s="30" t="s">
        <v>779</v>
      </c>
      <c r="B226" s="18" t="s">
        <v>1078</v>
      </c>
      <c r="C226" s="29" t="s">
        <v>93</v>
      </c>
      <c r="D226" s="29" t="s">
        <v>62</v>
      </c>
      <c r="E226" s="29">
        <v>18.0</v>
      </c>
      <c r="F226" s="29">
        <v>18.0</v>
      </c>
      <c r="G226" s="29">
        <v>18.0</v>
      </c>
      <c r="H226" s="29" t="s">
        <v>64</v>
      </c>
      <c r="I226" s="30">
        <v>0.07888339083</v>
      </c>
      <c r="J226" s="30">
        <v>0.0754</v>
      </c>
      <c r="K226" s="29"/>
      <c r="L226" s="29"/>
      <c r="M226" s="30">
        <v>0.416</v>
      </c>
      <c r="N226" s="30">
        <v>0.337</v>
      </c>
      <c r="O226" s="29">
        <v>43.44</v>
      </c>
      <c r="P226" s="29">
        <v>4.68</v>
      </c>
      <c r="Q226" s="30"/>
      <c r="R226" s="29">
        <v>43.0</v>
      </c>
      <c r="S226" s="29">
        <v>6.35</v>
      </c>
      <c r="T226" s="30"/>
      <c r="U226" s="30"/>
      <c r="V226" s="30"/>
      <c r="W226" s="30"/>
      <c r="X226" s="30" t="s">
        <v>1079</v>
      </c>
      <c r="Y226" s="30" t="s">
        <v>1063</v>
      </c>
      <c r="Z226" s="30"/>
      <c r="AA226" s="30"/>
      <c r="AB226" s="30"/>
      <c r="AC226" s="29"/>
      <c r="AD226" s="29"/>
      <c r="AE226" s="30">
        <v>0.079</v>
      </c>
      <c r="AF226" s="29" t="s">
        <v>1260</v>
      </c>
      <c r="AG226" s="29" t="s">
        <v>1332</v>
      </c>
      <c r="AH226" s="29" t="s">
        <v>199</v>
      </c>
      <c r="AI226" s="29">
        <v>1.0</v>
      </c>
      <c r="AJ226" s="29">
        <v>0.0</v>
      </c>
      <c r="AK226" s="29" t="s">
        <v>68</v>
      </c>
      <c r="AL226" s="29" t="s">
        <v>769</v>
      </c>
      <c r="AM226" s="29" t="s">
        <v>71</v>
      </c>
      <c r="AN226" s="29" t="s">
        <v>515</v>
      </c>
      <c r="AO226" s="29"/>
      <c r="AP226" s="29" t="s">
        <v>101</v>
      </c>
      <c r="AQ226" s="29" t="s">
        <v>118</v>
      </c>
      <c r="AR226" s="29">
        <v>1.0</v>
      </c>
      <c r="AS226" s="29">
        <v>5.08</v>
      </c>
      <c r="AT226" s="29">
        <v>1.6</v>
      </c>
      <c r="AU226" s="29">
        <v>15.0</v>
      </c>
      <c r="AV226" s="29">
        <v>0.0</v>
      </c>
      <c r="AW226" s="29">
        <v>0.0</v>
      </c>
      <c r="AX226" s="33" t="s">
        <v>136</v>
      </c>
      <c r="AY226" s="33">
        <v>0.0</v>
      </c>
      <c r="AZ226" s="33">
        <v>1.0</v>
      </c>
      <c r="BA226" s="34">
        <v>1.0</v>
      </c>
      <c r="BB226" s="34">
        <v>1.0</v>
      </c>
      <c r="BC226" s="34">
        <v>1.0</v>
      </c>
      <c r="BD226" s="36">
        <v>0.0</v>
      </c>
      <c r="BE226" s="36">
        <v>1.0</v>
      </c>
      <c r="BF226" s="36" t="s">
        <v>1089</v>
      </c>
      <c r="BG226" s="34"/>
      <c r="BH226" s="36"/>
      <c r="BI226" s="36"/>
      <c r="BJ226" s="36"/>
      <c r="BK226" s="34">
        <v>0.0</v>
      </c>
      <c r="BL226" s="34">
        <v>0.0</v>
      </c>
      <c r="BM226" s="34">
        <v>0.0</v>
      </c>
      <c r="BN226" s="36">
        <v>0.092</v>
      </c>
      <c r="BO226" s="34">
        <v>0.046</v>
      </c>
      <c r="BP226" s="34" t="s">
        <v>771</v>
      </c>
      <c r="BQ226" s="34" t="s">
        <v>91</v>
      </c>
      <c r="BR226" s="34" t="s">
        <v>1300</v>
      </c>
      <c r="BS226" s="34">
        <v>0.0</v>
      </c>
      <c r="BT226" s="34"/>
      <c r="BU226" s="34" t="s">
        <v>1185</v>
      </c>
      <c r="BV226" s="36"/>
      <c r="BW226" s="36"/>
      <c r="BX226" s="36"/>
      <c r="BY226" s="36"/>
      <c r="BZ226" s="36"/>
      <c r="CA226" s="34">
        <v>4.77</v>
      </c>
      <c r="CB226" s="34">
        <v>0.043</v>
      </c>
      <c r="CC226" s="36" t="s">
        <v>1089</v>
      </c>
      <c r="CD226" s="36" t="s">
        <v>1100</v>
      </c>
      <c r="CE226" s="34" t="s">
        <v>1338</v>
      </c>
      <c r="CF226" s="36"/>
      <c r="CG226" s="36">
        <v>0.8348</v>
      </c>
      <c r="CH226" s="36">
        <v>0.3482</v>
      </c>
      <c r="CI226" s="36" t="s">
        <v>1329</v>
      </c>
      <c r="CJ226" s="36"/>
      <c r="CK226" s="34" t="s">
        <v>1330</v>
      </c>
    </row>
    <row r="227" ht="15.75" customHeight="1">
      <c r="A227" s="30" t="s">
        <v>779</v>
      </c>
      <c r="B227" s="18" t="s">
        <v>1078</v>
      </c>
      <c r="C227" s="29" t="s">
        <v>93</v>
      </c>
      <c r="D227" s="29" t="s">
        <v>62</v>
      </c>
      <c r="E227" s="29">
        <v>18.0</v>
      </c>
      <c r="F227" s="29">
        <v>18.0</v>
      </c>
      <c r="G227" s="29">
        <v>18.0</v>
      </c>
      <c r="H227" s="29" t="s">
        <v>64</v>
      </c>
      <c r="I227" s="30">
        <v>0.4248983519</v>
      </c>
      <c r="J227" s="30">
        <v>0.4059</v>
      </c>
      <c r="K227" s="29"/>
      <c r="L227" s="29"/>
      <c r="M227" s="30">
        <v>0.416</v>
      </c>
      <c r="N227" s="30">
        <v>0.337</v>
      </c>
      <c r="O227" s="29">
        <v>40.22</v>
      </c>
      <c r="P227" s="29">
        <v>6.26</v>
      </c>
      <c r="Q227" s="30"/>
      <c r="R227" s="29">
        <v>37.5</v>
      </c>
      <c r="S227" s="29">
        <v>6.54</v>
      </c>
      <c r="T227" s="30"/>
      <c r="U227" s="30"/>
      <c r="V227" s="30"/>
      <c r="W227" s="30"/>
      <c r="X227" s="30" t="s">
        <v>1079</v>
      </c>
      <c r="Y227" s="30" t="s">
        <v>1063</v>
      </c>
      <c r="Z227" s="30"/>
      <c r="AA227" s="30"/>
      <c r="AB227" s="30"/>
      <c r="AC227" s="29"/>
      <c r="AD227" s="29"/>
      <c r="AE227" s="30">
        <v>0.079</v>
      </c>
      <c r="AF227" s="29" t="s">
        <v>1260</v>
      </c>
      <c r="AG227" s="29" t="s">
        <v>1333</v>
      </c>
      <c r="AH227" s="29" t="s">
        <v>199</v>
      </c>
      <c r="AI227" s="29">
        <v>1.0</v>
      </c>
      <c r="AJ227" s="29">
        <v>0.0</v>
      </c>
      <c r="AK227" s="29" t="s">
        <v>68</v>
      </c>
      <c r="AL227" s="29" t="s">
        <v>769</v>
      </c>
      <c r="AM227" s="29" t="s">
        <v>71</v>
      </c>
      <c r="AN227" s="29" t="s">
        <v>515</v>
      </c>
      <c r="AO227" s="29"/>
      <c r="AP227" s="29" t="s">
        <v>101</v>
      </c>
      <c r="AQ227" s="29" t="s">
        <v>118</v>
      </c>
      <c r="AR227" s="29">
        <v>1.0</v>
      </c>
      <c r="AS227" s="29">
        <v>5.08</v>
      </c>
      <c r="AT227" s="29">
        <v>1.6</v>
      </c>
      <c r="AU227" s="29">
        <v>15.0</v>
      </c>
      <c r="AV227" s="29">
        <v>0.0</v>
      </c>
      <c r="AW227" s="29">
        <v>0.0</v>
      </c>
      <c r="AX227" s="33" t="s">
        <v>136</v>
      </c>
      <c r="AY227" s="33">
        <v>0.0</v>
      </c>
      <c r="AZ227" s="33">
        <v>1.0</v>
      </c>
      <c r="BA227" s="34">
        <v>1.0</v>
      </c>
      <c r="BB227" s="34">
        <v>1.0</v>
      </c>
      <c r="BC227" s="34">
        <v>1.0</v>
      </c>
      <c r="BD227" s="36">
        <v>0.0</v>
      </c>
      <c r="BE227" s="36">
        <v>1.0</v>
      </c>
      <c r="BF227" s="36" t="s">
        <v>1089</v>
      </c>
      <c r="BG227" s="34"/>
      <c r="BH227" s="36"/>
      <c r="BI227" s="36"/>
      <c r="BJ227" s="36"/>
      <c r="BK227" s="34">
        <v>0.0</v>
      </c>
      <c r="BL227" s="34">
        <v>0.0</v>
      </c>
      <c r="BM227" s="34">
        <v>0.0</v>
      </c>
      <c r="BN227" s="36">
        <v>0.092</v>
      </c>
      <c r="BO227" s="34">
        <v>0.046</v>
      </c>
      <c r="BP227" s="34" t="s">
        <v>771</v>
      </c>
      <c r="BQ227" s="34" t="s">
        <v>91</v>
      </c>
      <c r="BR227" s="34" t="s">
        <v>1300</v>
      </c>
      <c r="BS227" s="34">
        <v>0.0</v>
      </c>
      <c r="BT227" s="34"/>
      <c r="BU227" s="34" t="s">
        <v>1185</v>
      </c>
      <c r="BV227" s="36"/>
      <c r="BW227" s="36"/>
      <c r="BX227" s="36"/>
      <c r="BY227" s="36"/>
      <c r="BZ227" s="36"/>
      <c r="CA227" s="34">
        <v>4.77</v>
      </c>
      <c r="CB227" s="34">
        <v>0.043</v>
      </c>
      <c r="CC227" s="36" t="s">
        <v>1089</v>
      </c>
      <c r="CD227" s="36" t="s">
        <v>1100</v>
      </c>
      <c r="CE227" s="34" t="s">
        <v>1338</v>
      </c>
      <c r="CF227" s="36"/>
      <c r="CG227" s="36">
        <v>0.8348</v>
      </c>
      <c r="CH227" s="36">
        <v>0.3482</v>
      </c>
      <c r="CI227" s="36" t="s">
        <v>1329</v>
      </c>
      <c r="CJ227" s="36"/>
      <c r="CK227" s="34" t="s">
        <v>1330</v>
      </c>
    </row>
    <row r="228" ht="15.75" customHeight="1">
      <c r="A228" s="30" t="s">
        <v>783</v>
      </c>
      <c r="B228" s="18" t="s">
        <v>1078</v>
      </c>
      <c r="C228" s="29" t="s">
        <v>93</v>
      </c>
      <c r="D228" s="29" t="s">
        <v>62</v>
      </c>
      <c r="E228" s="29">
        <v>18.0</v>
      </c>
      <c r="F228" s="29">
        <v>18.0</v>
      </c>
      <c r="G228" s="29">
        <v>18.0</v>
      </c>
      <c r="H228" s="29" t="s">
        <v>64</v>
      </c>
      <c r="I228" s="30">
        <v>0.2508908548</v>
      </c>
      <c r="J228" s="30">
        <v>0.2397</v>
      </c>
      <c r="K228" s="29"/>
      <c r="L228" s="29"/>
      <c r="M228" s="30">
        <v>0.444</v>
      </c>
      <c r="N228" s="30">
        <v>0.338</v>
      </c>
      <c r="O228" s="29">
        <v>43.78</v>
      </c>
      <c r="P228" s="29">
        <v>4.91</v>
      </c>
      <c r="Q228" s="30"/>
      <c r="R228" s="29">
        <v>42.06</v>
      </c>
      <c r="S228" s="29">
        <v>8.36</v>
      </c>
      <c r="T228" s="30"/>
      <c r="U228" s="30"/>
      <c r="V228" s="30"/>
      <c r="W228" s="30"/>
      <c r="X228" s="30" t="s">
        <v>1079</v>
      </c>
      <c r="Y228" s="30" t="s">
        <v>1063</v>
      </c>
      <c r="Z228" s="30"/>
      <c r="AA228" s="30"/>
      <c r="AB228" s="30"/>
      <c r="AC228" s="29"/>
      <c r="AD228" s="29"/>
      <c r="AE228" s="30">
        <v>0.106</v>
      </c>
      <c r="AF228" s="29" t="s">
        <v>1064</v>
      </c>
      <c r="AG228" s="29" t="s">
        <v>1327</v>
      </c>
      <c r="AH228" s="29" t="s">
        <v>777</v>
      </c>
      <c r="AI228" s="29">
        <v>1.0</v>
      </c>
      <c r="AJ228" s="29">
        <v>0.0</v>
      </c>
      <c r="AK228" s="29" t="s">
        <v>68</v>
      </c>
      <c r="AL228" s="29" t="s">
        <v>769</v>
      </c>
      <c r="AM228" s="29" t="s">
        <v>71</v>
      </c>
      <c r="AN228" s="29" t="s">
        <v>515</v>
      </c>
      <c r="AO228" s="29"/>
      <c r="AP228" s="29" t="s">
        <v>101</v>
      </c>
      <c r="AQ228" s="29" t="s">
        <v>118</v>
      </c>
      <c r="AR228" s="29">
        <v>1.0</v>
      </c>
      <c r="AS228" s="29">
        <v>32.6</v>
      </c>
      <c r="AT228" s="29">
        <v>1.6</v>
      </c>
      <c r="AU228" s="29">
        <v>15.0</v>
      </c>
      <c r="AV228" s="29">
        <v>0.0</v>
      </c>
      <c r="AW228" s="29">
        <v>0.0</v>
      </c>
      <c r="AX228" s="33" t="s">
        <v>136</v>
      </c>
      <c r="AY228" s="33">
        <v>0.0</v>
      </c>
      <c r="AZ228" s="33">
        <v>1.0</v>
      </c>
      <c r="BA228" s="34">
        <v>1.0</v>
      </c>
      <c r="BB228" s="34">
        <v>1.0</v>
      </c>
      <c r="BC228" s="34">
        <v>1.0</v>
      </c>
      <c r="BD228" s="36">
        <v>0.0</v>
      </c>
      <c r="BE228" s="36">
        <v>1.0</v>
      </c>
      <c r="BF228" s="36" t="s">
        <v>1066</v>
      </c>
      <c r="BG228" s="34"/>
      <c r="BH228" s="36"/>
      <c r="BI228" s="36"/>
      <c r="BJ228" s="36"/>
      <c r="BK228" s="34">
        <v>0.0</v>
      </c>
      <c r="BL228" s="34">
        <v>0.0</v>
      </c>
      <c r="BM228" s="34">
        <v>0.0</v>
      </c>
      <c r="BN228" s="36">
        <v>0.092</v>
      </c>
      <c r="BO228" s="34">
        <v>0.046</v>
      </c>
      <c r="BP228" s="34" t="s">
        <v>771</v>
      </c>
      <c r="BQ228" s="34" t="s">
        <v>91</v>
      </c>
      <c r="BR228" s="34" t="s">
        <v>1300</v>
      </c>
      <c r="BS228" s="34">
        <v>0.0</v>
      </c>
      <c r="BT228" s="34"/>
      <c r="BU228" s="34" t="s">
        <v>1185</v>
      </c>
      <c r="BV228" s="36"/>
      <c r="BW228" s="36"/>
      <c r="BX228" s="36"/>
      <c r="BY228" s="36"/>
      <c r="BZ228" s="36"/>
      <c r="CA228" s="36"/>
      <c r="CB228" s="36"/>
      <c r="CC228" s="36"/>
      <c r="CD228" s="36"/>
      <c r="CE228" s="34"/>
      <c r="CF228" s="36"/>
      <c r="CG228" s="36"/>
      <c r="CH228" s="36"/>
      <c r="CI228" s="36" t="s">
        <v>1329</v>
      </c>
      <c r="CJ228" s="36"/>
      <c r="CK228" s="34" t="s">
        <v>1330</v>
      </c>
    </row>
    <row r="229" ht="15.75" customHeight="1">
      <c r="A229" s="30" t="s">
        <v>783</v>
      </c>
      <c r="B229" s="18" t="s">
        <v>1078</v>
      </c>
      <c r="C229" s="29" t="s">
        <v>93</v>
      </c>
      <c r="D229" s="29" t="s">
        <v>62</v>
      </c>
      <c r="E229" s="29">
        <v>18.0</v>
      </c>
      <c r="F229" s="29">
        <v>18.0</v>
      </c>
      <c r="G229" s="29">
        <v>18.0</v>
      </c>
      <c r="H229" s="29" t="s">
        <v>64</v>
      </c>
      <c r="I229" s="30">
        <v>0.402470574</v>
      </c>
      <c r="J229" s="30">
        <v>0.3844</v>
      </c>
      <c r="K229" s="29"/>
      <c r="L229" s="29"/>
      <c r="M229" s="30">
        <v>0.444</v>
      </c>
      <c r="N229" s="30">
        <v>0.338</v>
      </c>
      <c r="O229" s="29">
        <v>40.22</v>
      </c>
      <c r="P229" s="29">
        <v>5.82</v>
      </c>
      <c r="Q229" s="30"/>
      <c r="R229" s="29">
        <v>37.72</v>
      </c>
      <c r="S229" s="29">
        <v>6.58</v>
      </c>
      <c r="T229" s="30"/>
      <c r="U229" s="30"/>
      <c r="V229" s="30"/>
      <c r="W229" s="30"/>
      <c r="X229" s="30" t="s">
        <v>1079</v>
      </c>
      <c r="Y229" s="30" t="s">
        <v>1063</v>
      </c>
      <c r="Z229" s="30"/>
      <c r="AA229" s="30"/>
      <c r="AB229" s="30"/>
      <c r="AC229" s="29"/>
      <c r="AD229" s="29"/>
      <c r="AE229" s="30">
        <v>0.106</v>
      </c>
      <c r="AF229" s="29" t="s">
        <v>1064</v>
      </c>
      <c r="AG229" s="29" t="s">
        <v>1331</v>
      </c>
      <c r="AH229" s="29" t="s">
        <v>777</v>
      </c>
      <c r="AI229" s="29">
        <v>1.0</v>
      </c>
      <c r="AJ229" s="29">
        <v>0.0</v>
      </c>
      <c r="AK229" s="29" t="s">
        <v>68</v>
      </c>
      <c r="AL229" s="29" t="s">
        <v>769</v>
      </c>
      <c r="AM229" s="29" t="s">
        <v>71</v>
      </c>
      <c r="AN229" s="29" t="s">
        <v>515</v>
      </c>
      <c r="AO229" s="29"/>
      <c r="AP229" s="29" t="s">
        <v>101</v>
      </c>
      <c r="AQ229" s="29" t="s">
        <v>118</v>
      </c>
      <c r="AR229" s="29">
        <v>1.0</v>
      </c>
      <c r="AS229" s="29">
        <v>32.6</v>
      </c>
      <c r="AT229" s="29">
        <v>1.6</v>
      </c>
      <c r="AU229" s="29">
        <v>15.0</v>
      </c>
      <c r="AV229" s="29">
        <v>0.0</v>
      </c>
      <c r="AW229" s="29">
        <v>0.0</v>
      </c>
      <c r="AX229" s="33" t="s">
        <v>136</v>
      </c>
      <c r="AY229" s="33">
        <v>0.0</v>
      </c>
      <c r="AZ229" s="33">
        <v>1.0</v>
      </c>
      <c r="BA229" s="34">
        <v>1.0</v>
      </c>
      <c r="BB229" s="34">
        <v>1.0</v>
      </c>
      <c r="BC229" s="34">
        <v>1.0</v>
      </c>
      <c r="BD229" s="36">
        <v>0.0</v>
      </c>
      <c r="BE229" s="36">
        <v>1.0</v>
      </c>
      <c r="BF229" s="36" t="s">
        <v>1066</v>
      </c>
      <c r="BG229" s="34"/>
      <c r="BH229" s="36"/>
      <c r="BI229" s="36"/>
      <c r="BJ229" s="36"/>
      <c r="BK229" s="34">
        <v>0.0</v>
      </c>
      <c r="BL229" s="34">
        <v>0.0</v>
      </c>
      <c r="BM229" s="34">
        <v>0.0</v>
      </c>
      <c r="BN229" s="36">
        <v>0.092</v>
      </c>
      <c r="BO229" s="34">
        <v>0.046</v>
      </c>
      <c r="BP229" s="34" t="s">
        <v>771</v>
      </c>
      <c r="BQ229" s="34" t="s">
        <v>91</v>
      </c>
      <c r="BR229" s="34" t="s">
        <v>1300</v>
      </c>
      <c r="BS229" s="34">
        <v>0.0</v>
      </c>
      <c r="BT229" s="34"/>
      <c r="BU229" s="34" t="s">
        <v>1185</v>
      </c>
      <c r="BV229" s="36"/>
      <c r="BW229" s="36"/>
      <c r="BX229" s="36"/>
      <c r="BY229" s="36"/>
      <c r="BZ229" s="36"/>
      <c r="CA229" s="36"/>
      <c r="CB229" s="36"/>
      <c r="CC229" s="36"/>
      <c r="CD229" s="36"/>
      <c r="CE229" s="34"/>
      <c r="CF229" s="36"/>
      <c r="CG229" s="36"/>
      <c r="CH229" s="36"/>
      <c r="CI229" s="36" t="s">
        <v>1329</v>
      </c>
      <c r="CJ229" s="36"/>
      <c r="CK229" s="34" t="s">
        <v>1330</v>
      </c>
    </row>
    <row r="230" ht="15.75" customHeight="1">
      <c r="A230" s="30" t="s">
        <v>783</v>
      </c>
      <c r="B230" s="18" t="s">
        <v>1078</v>
      </c>
      <c r="C230" s="29" t="s">
        <v>93</v>
      </c>
      <c r="D230" s="29" t="s">
        <v>62</v>
      </c>
      <c r="E230" s="29">
        <v>18.0</v>
      </c>
      <c r="F230" s="29">
        <v>18.0</v>
      </c>
      <c r="G230" s="29">
        <v>18.0</v>
      </c>
      <c r="H230" s="29" t="s">
        <v>64</v>
      </c>
      <c r="I230" s="30">
        <v>0.2675572701</v>
      </c>
      <c r="J230" s="30">
        <v>0.2556</v>
      </c>
      <c r="K230" s="29"/>
      <c r="L230" s="29"/>
      <c r="M230" s="30">
        <v>0.444</v>
      </c>
      <c r="N230" s="30">
        <v>0.338</v>
      </c>
      <c r="O230" s="29">
        <v>44.56</v>
      </c>
      <c r="P230" s="29">
        <v>5.26</v>
      </c>
      <c r="Q230" s="30"/>
      <c r="R230" s="29">
        <v>43.0</v>
      </c>
      <c r="S230" s="29">
        <v>6.35</v>
      </c>
      <c r="T230" s="30"/>
      <c r="U230" s="30"/>
      <c r="V230" s="30"/>
      <c r="W230" s="30"/>
      <c r="X230" s="30" t="s">
        <v>1079</v>
      </c>
      <c r="Y230" s="30" t="s">
        <v>1063</v>
      </c>
      <c r="Z230" s="30"/>
      <c r="AA230" s="30"/>
      <c r="AB230" s="30"/>
      <c r="AC230" s="29"/>
      <c r="AD230" s="29"/>
      <c r="AE230" s="30">
        <v>0.106</v>
      </c>
      <c r="AF230" s="29" t="s">
        <v>1064</v>
      </c>
      <c r="AG230" s="29" t="s">
        <v>1332</v>
      </c>
      <c r="AH230" s="29" t="s">
        <v>777</v>
      </c>
      <c r="AI230" s="29">
        <v>1.0</v>
      </c>
      <c r="AJ230" s="29">
        <v>0.0</v>
      </c>
      <c r="AK230" s="29" t="s">
        <v>68</v>
      </c>
      <c r="AL230" s="29" t="s">
        <v>769</v>
      </c>
      <c r="AM230" s="29" t="s">
        <v>71</v>
      </c>
      <c r="AN230" s="29" t="s">
        <v>515</v>
      </c>
      <c r="AO230" s="29"/>
      <c r="AP230" s="29" t="s">
        <v>101</v>
      </c>
      <c r="AQ230" s="29" t="s">
        <v>118</v>
      </c>
      <c r="AR230" s="29">
        <v>1.0</v>
      </c>
      <c r="AS230" s="29">
        <v>32.6</v>
      </c>
      <c r="AT230" s="29">
        <v>1.6</v>
      </c>
      <c r="AU230" s="29">
        <v>15.0</v>
      </c>
      <c r="AV230" s="29">
        <v>0.0</v>
      </c>
      <c r="AW230" s="29">
        <v>0.0</v>
      </c>
      <c r="AX230" s="33" t="s">
        <v>136</v>
      </c>
      <c r="AY230" s="33">
        <v>0.0</v>
      </c>
      <c r="AZ230" s="33">
        <v>1.0</v>
      </c>
      <c r="BA230" s="34">
        <v>1.0</v>
      </c>
      <c r="BB230" s="34">
        <v>1.0</v>
      </c>
      <c r="BC230" s="34">
        <v>1.0</v>
      </c>
      <c r="BD230" s="36">
        <v>0.0</v>
      </c>
      <c r="BE230" s="36">
        <v>1.0</v>
      </c>
      <c r="BF230" s="36" t="s">
        <v>1066</v>
      </c>
      <c r="BG230" s="34"/>
      <c r="BH230" s="36"/>
      <c r="BI230" s="36"/>
      <c r="BJ230" s="36"/>
      <c r="BK230" s="34">
        <v>0.0</v>
      </c>
      <c r="BL230" s="34">
        <v>0.0</v>
      </c>
      <c r="BM230" s="34">
        <v>0.0</v>
      </c>
      <c r="BN230" s="36">
        <v>0.092</v>
      </c>
      <c r="BO230" s="34">
        <v>0.046</v>
      </c>
      <c r="BP230" s="34" t="s">
        <v>771</v>
      </c>
      <c r="BQ230" s="34" t="s">
        <v>91</v>
      </c>
      <c r="BR230" s="34" t="s">
        <v>1300</v>
      </c>
      <c r="BS230" s="34">
        <v>0.0</v>
      </c>
      <c r="BT230" s="34"/>
      <c r="BU230" s="34" t="s">
        <v>1185</v>
      </c>
      <c r="BV230" s="36"/>
      <c r="BW230" s="36"/>
      <c r="BX230" s="36"/>
      <c r="BY230" s="36"/>
      <c r="BZ230" s="36"/>
      <c r="CA230" s="36"/>
      <c r="CB230" s="36"/>
      <c r="CC230" s="36"/>
      <c r="CD230" s="36"/>
      <c r="CE230" s="34"/>
      <c r="CF230" s="36"/>
      <c r="CG230" s="36"/>
      <c r="CH230" s="36"/>
      <c r="CI230" s="36" t="s">
        <v>1329</v>
      </c>
      <c r="CJ230" s="36"/>
      <c r="CK230" s="34" t="s">
        <v>1330</v>
      </c>
    </row>
    <row r="231" ht="15.75" customHeight="1">
      <c r="A231" s="30" t="s">
        <v>783</v>
      </c>
      <c r="B231" s="18" t="s">
        <v>1078</v>
      </c>
      <c r="C231" s="29" t="s">
        <v>93</v>
      </c>
      <c r="D231" s="29" t="s">
        <v>62</v>
      </c>
      <c r="E231" s="29">
        <v>18.0</v>
      </c>
      <c r="F231" s="29">
        <v>18.0</v>
      </c>
      <c r="G231" s="29">
        <v>18.0</v>
      </c>
      <c r="H231" s="29" t="s">
        <v>64</v>
      </c>
      <c r="I231" s="30">
        <v>0.4539424819</v>
      </c>
      <c r="J231" s="30">
        <v>0.4336</v>
      </c>
      <c r="K231" s="29"/>
      <c r="L231" s="29"/>
      <c r="M231" s="30">
        <v>0.444</v>
      </c>
      <c r="N231" s="30">
        <v>0.338</v>
      </c>
      <c r="O231" s="29">
        <v>40.17</v>
      </c>
      <c r="P231" s="29">
        <v>5.14</v>
      </c>
      <c r="Q231" s="30"/>
      <c r="R231" s="29">
        <v>37.5</v>
      </c>
      <c r="S231" s="29">
        <v>6.54</v>
      </c>
      <c r="T231" s="30"/>
      <c r="U231" s="30"/>
      <c r="V231" s="30"/>
      <c r="W231" s="30"/>
      <c r="X231" s="30" t="s">
        <v>1079</v>
      </c>
      <c r="Y231" s="30" t="s">
        <v>1063</v>
      </c>
      <c r="Z231" s="30"/>
      <c r="AA231" s="30"/>
      <c r="AB231" s="30"/>
      <c r="AC231" s="29"/>
      <c r="AD231" s="29"/>
      <c r="AE231" s="30">
        <v>0.106</v>
      </c>
      <c r="AF231" s="29" t="s">
        <v>1064</v>
      </c>
      <c r="AG231" s="29" t="s">
        <v>1333</v>
      </c>
      <c r="AH231" s="29" t="s">
        <v>777</v>
      </c>
      <c r="AI231" s="29">
        <v>1.0</v>
      </c>
      <c r="AJ231" s="29">
        <v>0.0</v>
      </c>
      <c r="AK231" s="29" t="s">
        <v>68</v>
      </c>
      <c r="AL231" s="29" t="s">
        <v>769</v>
      </c>
      <c r="AM231" s="29" t="s">
        <v>71</v>
      </c>
      <c r="AN231" s="29" t="s">
        <v>515</v>
      </c>
      <c r="AO231" s="29"/>
      <c r="AP231" s="29" t="s">
        <v>101</v>
      </c>
      <c r="AQ231" s="29" t="s">
        <v>118</v>
      </c>
      <c r="AR231" s="29">
        <v>1.0</v>
      </c>
      <c r="AS231" s="29">
        <v>32.6</v>
      </c>
      <c r="AT231" s="29">
        <v>1.6</v>
      </c>
      <c r="AU231" s="29">
        <v>15.0</v>
      </c>
      <c r="AV231" s="29">
        <v>0.0</v>
      </c>
      <c r="AW231" s="29">
        <v>0.0</v>
      </c>
      <c r="AX231" s="33" t="s">
        <v>136</v>
      </c>
      <c r="AY231" s="33">
        <v>0.0</v>
      </c>
      <c r="AZ231" s="33">
        <v>1.0</v>
      </c>
      <c r="BA231" s="34">
        <v>1.0</v>
      </c>
      <c r="BB231" s="34">
        <v>1.0</v>
      </c>
      <c r="BC231" s="34">
        <v>1.0</v>
      </c>
      <c r="BD231" s="36">
        <v>0.0</v>
      </c>
      <c r="BE231" s="36">
        <v>1.0</v>
      </c>
      <c r="BF231" s="36" t="s">
        <v>1066</v>
      </c>
      <c r="BG231" s="34"/>
      <c r="BH231" s="36"/>
      <c r="BI231" s="36"/>
      <c r="BJ231" s="36"/>
      <c r="BK231" s="34">
        <v>0.0</v>
      </c>
      <c r="BL231" s="34">
        <v>0.0</v>
      </c>
      <c r="BM231" s="34">
        <v>0.0</v>
      </c>
      <c r="BN231" s="36">
        <v>0.092</v>
      </c>
      <c r="BO231" s="34">
        <v>0.046</v>
      </c>
      <c r="BP231" s="34" t="s">
        <v>771</v>
      </c>
      <c r="BQ231" s="34" t="s">
        <v>91</v>
      </c>
      <c r="BR231" s="34" t="s">
        <v>1300</v>
      </c>
      <c r="BS231" s="34">
        <v>0.0</v>
      </c>
      <c r="BT231" s="34"/>
      <c r="BU231" s="34" t="s">
        <v>1185</v>
      </c>
      <c r="BV231" s="36"/>
      <c r="BW231" s="36"/>
      <c r="BX231" s="36"/>
      <c r="BY231" s="36"/>
      <c r="BZ231" s="36"/>
      <c r="CA231" s="36"/>
      <c r="CB231" s="36"/>
      <c r="CC231" s="36"/>
      <c r="CD231" s="36"/>
      <c r="CE231" s="34"/>
      <c r="CF231" s="36"/>
      <c r="CG231" s="36"/>
      <c r="CH231" s="36"/>
      <c r="CI231" s="36" t="s">
        <v>1329</v>
      </c>
      <c r="CJ231" s="36"/>
      <c r="CK231" s="34" t="s">
        <v>1330</v>
      </c>
    </row>
    <row r="232" ht="15.75" customHeight="1">
      <c r="A232" s="30" t="s">
        <v>785</v>
      </c>
      <c r="B232" s="18" t="s">
        <v>1078</v>
      </c>
      <c r="C232" s="29" t="s">
        <v>93</v>
      </c>
      <c r="D232" s="29" t="s">
        <v>62</v>
      </c>
      <c r="E232" s="29">
        <v>18.0</v>
      </c>
      <c r="F232" s="29">
        <v>18.0</v>
      </c>
      <c r="G232" s="29">
        <v>18.0</v>
      </c>
      <c r="H232" s="29" t="s">
        <v>64</v>
      </c>
      <c r="I232" s="30">
        <v>0.01243727009</v>
      </c>
      <c r="J232" s="30">
        <v>0.0119</v>
      </c>
      <c r="K232" s="29"/>
      <c r="L232" s="29"/>
      <c r="M232" s="30">
        <v>-0.113</v>
      </c>
      <c r="N232" s="30">
        <v>0.334</v>
      </c>
      <c r="O232" s="29">
        <v>44.28</v>
      </c>
      <c r="P232" s="29">
        <v>3.46</v>
      </c>
      <c r="Q232" s="30"/>
      <c r="R232" s="29">
        <v>44.22</v>
      </c>
      <c r="S232" s="29">
        <v>5.88</v>
      </c>
      <c r="T232" s="30"/>
      <c r="U232" s="30"/>
      <c r="V232" s="30"/>
      <c r="W232" s="30"/>
      <c r="X232" s="30" t="s">
        <v>1079</v>
      </c>
      <c r="Y232" s="30" t="s">
        <v>1063</v>
      </c>
      <c r="Z232" s="30"/>
      <c r="AA232" s="30"/>
      <c r="AB232" s="30"/>
      <c r="AC232" s="29"/>
      <c r="AD232" s="29"/>
      <c r="AE232" s="30">
        <v>-0.221</v>
      </c>
      <c r="AF232" s="29" t="s">
        <v>1064</v>
      </c>
      <c r="AG232" s="29" t="s">
        <v>1327</v>
      </c>
      <c r="AH232" s="29" t="s">
        <v>67</v>
      </c>
      <c r="AI232" s="29">
        <v>1.0</v>
      </c>
      <c r="AJ232" s="29">
        <v>0.0</v>
      </c>
      <c r="AK232" s="29" t="s">
        <v>183</v>
      </c>
      <c r="AL232" s="29" t="s">
        <v>769</v>
      </c>
      <c r="AM232" s="29" t="s">
        <v>71</v>
      </c>
      <c r="AN232" s="29" t="s">
        <v>144</v>
      </c>
      <c r="AO232" s="29"/>
      <c r="AP232" s="29" t="s">
        <v>74</v>
      </c>
      <c r="AQ232" s="29" t="s">
        <v>132</v>
      </c>
      <c r="AR232" s="29">
        <v>1.0</v>
      </c>
      <c r="AS232" s="29">
        <v>5.28</v>
      </c>
      <c r="AT232" s="29">
        <v>1.45</v>
      </c>
      <c r="AU232" s="29">
        <v>15.0</v>
      </c>
      <c r="AV232" s="29">
        <v>0.0</v>
      </c>
      <c r="AW232" s="29">
        <v>0.0</v>
      </c>
      <c r="AX232" s="33" t="s">
        <v>136</v>
      </c>
      <c r="AY232" s="33">
        <v>0.0</v>
      </c>
      <c r="AZ232" s="33">
        <v>1.0</v>
      </c>
      <c r="BA232" s="34">
        <v>1.0</v>
      </c>
      <c r="BB232" s="34">
        <v>1.0</v>
      </c>
      <c r="BC232" s="34">
        <v>1.0</v>
      </c>
      <c r="BD232" s="36">
        <v>0.0</v>
      </c>
      <c r="BE232" s="36">
        <v>1.0</v>
      </c>
      <c r="BF232" s="36" t="s">
        <v>1066</v>
      </c>
      <c r="BG232" s="34"/>
      <c r="BH232" s="36"/>
      <c r="BI232" s="36"/>
      <c r="BJ232" s="36"/>
      <c r="BK232" s="34">
        <v>0.0</v>
      </c>
      <c r="BL232" s="34">
        <v>0.0</v>
      </c>
      <c r="BM232" s="34">
        <v>0.0</v>
      </c>
      <c r="BN232" s="36">
        <v>0.082</v>
      </c>
      <c r="BO232" s="34">
        <v>0.041</v>
      </c>
      <c r="BP232" s="34" t="s">
        <v>771</v>
      </c>
      <c r="BQ232" s="34" t="s">
        <v>91</v>
      </c>
      <c r="BR232" s="34" t="s">
        <v>1300</v>
      </c>
      <c r="BS232" s="34">
        <v>0.0</v>
      </c>
      <c r="BT232" s="34"/>
      <c r="BU232" s="34" t="s">
        <v>1185</v>
      </c>
      <c r="BV232" s="36"/>
      <c r="BW232" s="36"/>
      <c r="BX232" s="36"/>
      <c r="BY232" s="36"/>
      <c r="BZ232" s="36"/>
      <c r="CA232" s="34">
        <v>6.56</v>
      </c>
      <c r="CB232" s="34">
        <v>0.02</v>
      </c>
      <c r="CC232" s="36" t="s">
        <v>1089</v>
      </c>
      <c r="CD232" s="36" t="s">
        <v>1100</v>
      </c>
      <c r="CE232" s="34"/>
      <c r="CF232" s="36"/>
      <c r="CG232" s="36"/>
      <c r="CH232" s="36"/>
      <c r="CI232" s="36" t="s">
        <v>1329</v>
      </c>
      <c r="CJ232" s="36"/>
      <c r="CK232" s="34" t="s">
        <v>1330</v>
      </c>
    </row>
    <row r="233" ht="15.75" customHeight="1">
      <c r="A233" s="30" t="s">
        <v>785</v>
      </c>
      <c r="B233" s="18" t="s">
        <v>1078</v>
      </c>
      <c r="C233" s="29" t="s">
        <v>93</v>
      </c>
      <c r="D233" s="29" t="s">
        <v>62</v>
      </c>
      <c r="E233" s="29">
        <v>18.0</v>
      </c>
      <c r="F233" s="29">
        <v>18.0</v>
      </c>
      <c r="G233" s="29">
        <v>18.0</v>
      </c>
      <c r="H233" s="29" t="s">
        <v>64</v>
      </c>
      <c r="I233" s="30">
        <v>-0.05704602179</v>
      </c>
      <c r="J233" s="30">
        <v>-0.0545</v>
      </c>
      <c r="K233" s="29"/>
      <c r="L233" s="29"/>
      <c r="M233" s="30">
        <v>-0.113</v>
      </c>
      <c r="N233" s="30">
        <v>0.334</v>
      </c>
      <c r="O233" s="29">
        <v>38.0</v>
      </c>
      <c r="P233" s="29">
        <v>6.53</v>
      </c>
      <c r="Q233" s="30"/>
      <c r="R233" s="29">
        <v>38.39</v>
      </c>
      <c r="S233" s="29">
        <v>7.13</v>
      </c>
      <c r="T233" s="30"/>
      <c r="U233" s="30"/>
      <c r="V233" s="30"/>
      <c r="W233" s="30"/>
      <c r="X233" s="30" t="s">
        <v>1079</v>
      </c>
      <c r="Y233" s="30" t="s">
        <v>1063</v>
      </c>
      <c r="Z233" s="30"/>
      <c r="AA233" s="30"/>
      <c r="AB233" s="30"/>
      <c r="AC233" s="29"/>
      <c r="AD233" s="29"/>
      <c r="AE233" s="30">
        <v>-0.221</v>
      </c>
      <c r="AF233" s="29" t="s">
        <v>1064</v>
      </c>
      <c r="AG233" s="29" t="s">
        <v>1331</v>
      </c>
      <c r="AH233" s="29" t="s">
        <v>67</v>
      </c>
      <c r="AI233" s="29">
        <v>1.0</v>
      </c>
      <c r="AJ233" s="29">
        <v>0.0</v>
      </c>
      <c r="AK233" s="29" t="s">
        <v>183</v>
      </c>
      <c r="AL233" s="29" t="s">
        <v>769</v>
      </c>
      <c r="AM233" s="29" t="s">
        <v>71</v>
      </c>
      <c r="AN233" s="29" t="s">
        <v>144</v>
      </c>
      <c r="AO233" s="29"/>
      <c r="AP233" s="29" t="s">
        <v>74</v>
      </c>
      <c r="AQ233" s="29" t="s">
        <v>132</v>
      </c>
      <c r="AR233" s="29">
        <v>1.0</v>
      </c>
      <c r="AS233" s="29">
        <v>5.28</v>
      </c>
      <c r="AT233" s="29">
        <v>1.45</v>
      </c>
      <c r="AU233" s="29">
        <v>15.0</v>
      </c>
      <c r="AV233" s="29">
        <v>0.0</v>
      </c>
      <c r="AW233" s="29">
        <v>0.0</v>
      </c>
      <c r="AX233" s="33" t="s">
        <v>136</v>
      </c>
      <c r="AY233" s="33">
        <v>0.0</v>
      </c>
      <c r="AZ233" s="33">
        <v>1.0</v>
      </c>
      <c r="BA233" s="34">
        <v>1.0</v>
      </c>
      <c r="BB233" s="34">
        <v>1.0</v>
      </c>
      <c r="BC233" s="34">
        <v>1.0</v>
      </c>
      <c r="BD233" s="36">
        <v>0.0</v>
      </c>
      <c r="BE233" s="36">
        <v>1.0</v>
      </c>
      <c r="BF233" s="36" t="s">
        <v>1066</v>
      </c>
      <c r="BG233" s="34"/>
      <c r="BH233" s="36"/>
      <c r="BI233" s="36"/>
      <c r="BJ233" s="36"/>
      <c r="BK233" s="34">
        <v>0.0</v>
      </c>
      <c r="BL233" s="34">
        <v>0.0</v>
      </c>
      <c r="BM233" s="34">
        <v>0.0</v>
      </c>
      <c r="BN233" s="36">
        <v>0.082</v>
      </c>
      <c r="BO233" s="34">
        <v>0.041</v>
      </c>
      <c r="BP233" s="34" t="s">
        <v>771</v>
      </c>
      <c r="BQ233" s="34" t="s">
        <v>91</v>
      </c>
      <c r="BR233" s="34" t="s">
        <v>1300</v>
      </c>
      <c r="BS233" s="34">
        <v>0.0</v>
      </c>
      <c r="BT233" s="34"/>
      <c r="BU233" s="34" t="s">
        <v>1185</v>
      </c>
      <c r="BV233" s="36"/>
      <c r="BW233" s="36"/>
      <c r="BX233" s="36"/>
      <c r="BY233" s="36"/>
      <c r="BZ233" s="36"/>
      <c r="CA233" s="34">
        <v>6.56</v>
      </c>
      <c r="CB233" s="34">
        <v>0.02</v>
      </c>
      <c r="CC233" s="36" t="s">
        <v>1089</v>
      </c>
      <c r="CD233" s="36" t="s">
        <v>1100</v>
      </c>
      <c r="CE233" s="34"/>
      <c r="CF233" s="36"/>
      <c r="CG233" s="36"/>
      <c r="CH233" s="36"/>
      <c r="CI233" s="36" t="s">
        <v>1329</v>
      </c>
      <c r="CJ233" s="36"/>
      <c r="CK233" s="34" t="s">
        <v>1330</v>
      </c>
    </row>
    <row r="234" ht="15.75" customHeight="1">
      <c r="A234" s="30" t="s">
        <v>785</v>
      </c>
      <c r="B234" s="18" t="s">
        <v>1078</v>
      </c>
      <c r="C234" s="29" t="s">
        <v>93</v>
      </c>
      <c r="D234" s="29" t="s">
        <v>62</v>
      </c>
      <c r="E234" s="29">
        <v>18.0</v>
      </c>
      <c r="F234" s="29">
        <v>18.0</v>
      </c>
      <c r="G234" s="29">
        <v>18.0</v>
      </c>
      <c r="H234" s="29" t="s">
        <v>64</v>
      </c>
      <c r="I234" s="30">
        <v>-0.2935213667</v>
      </c>
      <c r="J234" s="30">
        <v>-0.2804</v>
      </c>
      <c r="K234" s="29"/>
      <c r="L234" s="29"/>
      <c r="M234" s="30">
        <v>-0.113</v>
      </c>
      <c r="N234" s="30">
        <v>0.334</v>
      </c>
      <c r="O234" s="29">
        <v>43.56</v>
      </c>
      <c r="P234" s="29">
        <v>4.82</v>
      </c>
      <c r="Q234" s="30"/>
      <c r="R234" s="29">
        <v>44.94</v>
      </c>
      <c r="S234" s="29">
        <v>4.58</v>
      </c>
      <c r="T234" s="30"/>
      <c r="U234" s="30"/>
      <c r="V234" s="30"/>
      <c r="W234" s="30"/>
      <c r="X234" s="30" t="s">
        <v>1079</v>
      </c>
      <c r="Y234" s="30" t="s">
        <v>1063</v>
      </c>
      <c r="Z234" s="30"/>
      <c r="AA234" s="30"/>
      <c r="AB234" s="30"/>
      <c r="AC234" s="29"/>
      <c r="AD234" s="29"/>
      <c r="AE234" s="30">
        <v>-0.221</v>
      </c>
      <c r="AF234" s="29" t="s">
        <v>1064</v>
      </c>
      <c r="AG234" s="29" t="s">
        <v>1332</v>
      </c>
      <c r="AH234" s="29" t="s">
        <v>67</v>
      </c>
      <c r="AI234" s="29">
        <v>1.0</v>
      </c>
      <c r="AJ234" s="29">
        <v>0.0</v>
      </c>
      <c r="AK234" s="29" t="s">
        <v>183</v>
      </c>
      <c r="AL234" s="29" t="s">
        <v>769</v>
      </c>
      <c r="AM234" s="29" t="s">
        <v>71</v>
      </c>
      <c r="AN234" s="29" t="s">
        <v>144</v>
      </c>
      <c r="AO234" s="29"/>
      <c r="AP234" s="29" t="s">
        <v>74</v>
      </c>
      <c r="AQ234" s="29" t="s">
        <v>132</v>
      </c>
      <c r="AR234" s="29">
        <v>1.0</v>
      </c>
      <c r="AS234" s="29">
        <v>5.28</v>
      </c>
      <c r="AT234" s="29">
        <v>1.45</v>
      </c>
      <c r="AU234" s="29">
        <v>15.0</v>
      </c>
      <c r="AV234" s="29">
        <v>0.0</v>
      </c>
      <c r="AW234" s="29">
        <v>0.0</v>
      </c>
      <c r="AX234" s="33" t="s">
        <v>136</v>
      </c>
      <c r="AY234" s="33">
        <v>0.0</v>
      </c>
      <c r="AZ234" s="33">
        <v>1.0</v>
      </c>
      <c r="BA234" s="34">
        <v>1.0</v>
      </c>
      <c r="BB234" s="34">
        <v>1.0</v>
      </c>
      <c r="BC234" s="34">
        <v>1.0</v>
      </c>
      <c r="BD234" s="36">
        <v>0.0</v>
      </c>
      <c r="BE234" s="36">
        <v>1.0</v>
      </c>
      <c r="BF234" s="36" t="s">
        <v>1066</v>
      </c>
      <c r="BG234" s="34"/>
      <c r="BH234" s="36"/>
      <c r="BI234" s="36"/>
      <c r="BJ234" s="36"/>
      <c r="BK234" s="34">
        <v>0.0</v>
      </c>
      <c r="BL234" s="34">
        <v>0.0</v>
      </c>
      <c r="BM234" s="34">
        <v>0.0</v>
      </c>
      <c r="BN234" s="36">
        <v>0.082</v>
      </c>
      <c r="BO234" s="34">
        <v>0.041</v>
      </c>
      <c r="BP234" s="34" t="s">
        <v>771</v>
      </c>
      <c r="BQ234" s="34" t="s">
        <v>91</v>
      </c>
      <c r="BR234" s="34" t="s">
        <v>1300</v>
      </c>
      <c r="BS234" s="34">
        <v>0.0</v>
      </c>
      <c r="BT234" s="34"/>
      <c r="BU234" s="34" t="s">
        <v>1185</v>
      </c>
      <c r="BV234" s="36"/>
      <c r="BW234" s="36"/>
      <c r="BX234" s="36"/>
      <c r="BY234" s="36"/>
      <c r="BZ234" s="36"/>
      <c r="CA234" s="34">
        <v>6.56</v>
      </c>
      <c r="CB234" s="34">
        <v>0.02</v>
      </c>
      <c r="CC234" s="36" t="s">
        <v>1089</v>
      </c>
      <c r="CD234" s="36" t="s">
        <v>1100</v>
      </c>
      <c r="CE234" s="34"/>
      <c r="CF234" s="36"/>
      <c r="CG234" s="36"/>
      <c r="CH234" s="36"/>
      <c r="CI234" s="36" t="s">
        <v>1329</v>
      </c>
      <c r="CJ234" s="36"/>
      <c r="CK234" s="34" t="s">
        <v>1330</v>
      </c>
    </row>
    <row r="235" ht="15.75" customHeight="1">
      <c r="A235" s="30" t="s">
        <v>785</v>
      </c>
      <c r="B235" s="18" t="s">
        <v>1078</v>
      </c>
      <c r="C235" s="29" t="s">
        <v>93</v>
      </c>
      <c r="D235" s="29" t="s">
        <v>62</v>
      </c>
      <c r="E235" s="29">
        <v>18.0</v>
      </c>
      <c r="F235" s="29">
        <v>18.0</v>
      </c>
      <c r="G235" s="29">
        <v>18.0</v>
      </c>
      <c r="H235" s="29" t="s">
        <v>64</v>
      </c>
      <c r="I235" s="30">
        <v>-0.1158996104</v>
      </c>
      <c r="J235" s="30">
        <v>-0.1107</v>
      </c>
      <c r="K235" s="29"/>
      <c r="L235" s="29"/>
      <c r="M235" s="30">
        <v>-0.113</v>
      </c>
      <c r="N235" s="30">
        <v>0.334</v>
      </c>
      <c r="O235" s="29">
        <v>39.72</v>
      </c>
      <c r="P235" s="29">
        <v>5.88</v>
      </c>
      <c r="Q235" s="30"/>
      <c r="R235" s="29">
        <v>40.39</v>
      </c>
      <c r="S235" s="29">
        <v>5.68</v>
      </c>
      <c r="T235" s="30"/>
      <c r="U235" s="30"/>
      <c r="V235" s="30"/>
      <c r="W235" s="30"/>
      <c r="X235" s="30" t="s">
        <v>1079</v>
      </c>
      <c r="Y235" s="30" t="s">
        <v>1063</v>
      </c>
      <c r="Z235" s="30"/>
      <c r="AA235" s="30"/>
      <c r="AB235" s="30"/>
      <c r="AC235" s="29"/>
      <c r="AD235" s="29"/>
      <c r="AE235" s="30">
        <v>-0.221</v>
      </c>
      <c r="AF235" s="29" t="s">
        <v>1064</v>
      </c>
      <c r="AG235" s="29" t="s">
        <v>1333</v>
      </c>
      <c r="AH235" s="29" t="s">
        <v>67</v>
      </c>
      <c r="AI235" s="29">
        <v>1.0</v>
      </c>
      <c r="AJ235" s="29">
        <v>0.0</v>
      </c>
      <c r="AK235" s="29" t="s">
        <v>183</v>
      </c>
      <c r="AL235" s="29" t="s">
        <v>769</v>
      </c>
      <c r="AM235" s="29" t="s">
        <v>71</v>
      </c>
      <c r="AN235" s="29" t="s">
        <v>144</v>
      </c>
      <c r="AO235" s="29"/>
      <c r="AP235" s="29" t="s">
        <v>74</v>
      </c>
      <c r="AQ235" s="29" t="s">
        <v>132</v>
      </c>
      <c r="AR235" s="29">
        <v>1.0</v>
      </c>
      <c r="AS235" s="29">
        <v>5.28</v>
      </c>
      <c r="AT235" s="29">
        <v>1.45</v>
      </c>
      <c r="AU235" s="29">
        <v>15.0</v>
      </c>
      <c r="AV235" s="29">
        <v>0.0</v>
      </c>
      <c r="AW235" s="29">
        <v>0.0</v>
      </c>
      <c r="AX235" s="33" t="s">
        <v>136</v>
      </c>
      <c r="AY235" s="33">
        <v>0.0</v>
      </c>
      <c r="AZ235" s="33">
        <v>1.0</v>
      </c>
      <c r="BA235" s="34">
        <v>1.0</v>
      </c>
      <c r="BB235" s="34">
        <v>1.0</v>
      </c>
      <c r="BC235" s="34">
        <v>1.0</v>
      </c>
      <c r="BD235" s="36">
        <v>0.0</v>
      </c>
      <c r="BE235" s="36">
        <v>1.0</v>
      </c>
      <c r="BF235" s="36" t="s">
        <v>1066</v>
      </c>
      <c r="BG235" s="34"/>
      <c r="BH235" s="36"/>
      <c r="BI235" s="36"/>
      <c r="BJ235" s="36"/>
      <c r="BK235" s="34">
        <v>0.0</v>
      </c>
      <c r="BL235" s="34">
        <v>0.0</v>
      </c>
      <c r="BM235" s="34">
        <v>0.0</v>
      </c>
      <c r="BN235" s="36">
        <v>0.082</v>
      </c>
      <c r="BO235" s="34">
        <v>0.041</v>
      </c>
      <c r="BP235" s="34" t="s">
        <v>771</v>
      </c>
      <c r="BQ235" s="34" t="s">
        <v>91</v>
      </c>
      <c r="BR235" s="34" t="s">
        <v>1300</v>
      </c>
      <c r="BS235" s="34">
        <v>0.0</v>
      </c>
      <c r="BT235" s="34"/>
      <c r="BU235" s="34" t="s">
        <v>1185</v>
      </c>
      <c r="BV235" s="36"/>
      <c r="BW235" s="36"/>
      <c r="BX235" s="36"/>
      <c r="BY235" s="36"/>
      <c r="BZ235" s="36"/>
      <c r="CA235" s="34">
        <v>6.56</v>
      </c>
      <c r="CB235" s="34">
        <v>0.02</v>
      </c>
      <c r="CC235" s="36" t="s">
        <v>1089</v>
      </c>
      <c r="CD235" s="36" t="s">
        <v>1100</v>
      </c>
      <c r="CE235" s="34"/>
      <c r="CF235" s="36"/>
      <c r="CG235" s="36"/>
      <c r="CH235" s="36"/>
      <c r="CI235" s="36" t="s">
        <v>1329</v>
      </c>
      <c r="CJ235" s="36"/>
      <c r="CK235" s="34" t="s">
        <v>1330</v>
      </c>
    </row>
    <row r="236" ht="15.75" customHeight="1">
      <c r="A236" s="30" t="s">
        <v>789</v>
      </c>
      <c r="B236" s="18" t="s">
        <v>1078</v>
      </c>
      <c r="C236" s="29" t="s">
        <v>93</v>
      </c>
      <c r="D236" s="29" t="s">
        <v>62</v>
      </c>
      <c r="E236" s="29">
        <v>18.0</v>
      </c>
      <c r="F236" s="29">
        <v>18.0</v>
      </c>
      <c r="G236" s="29">
        <v>18.0</v>
      </c>
      <c r="H236" s="29" t="s">
        <v>64</v>
      </c>
      <c r="I236" s="30">
        <v>0.2361577116</v>
      </c>
      <c r="J236" s="30">
        <v>0.2256</v>
      </c>
      <c r="K236" s="29"/>
      <c r="L236" s="29"/>
      <c r="M236" s="30">
        <v>-0.019</v>
      </c>
      <c r="N236" s="30">
        <v>0.333</v>
      </c>
      <c r="O236" s="29">
        <v>45.39</v>
      </c>
      <c r="P236" s="29">
        <v>3.81</v>
      </c>
      <c r="Q236" s="30"/>
      <c r="R236" s="40">
        <v>44.22</v>
      </c>
      <c r="S236" s="40">
        <v>5.88</v>
      </c>
      <c r="T236" s="30"/>
      <c r="U236" s="30"/>
      <c r="V236" s="30"/>
      <c r="W236" s="30"/>
      <c r="X236" s="31" t="s">
        <v>1079</v>
      </c>
      <c r="Y236" s="31" t="s">
        <v>1063</v>
      </c>
      <c r="Z236" s="30"/>
      <c r="AA236" s="30"/>
      <c r="AB236" s="30"/>
      <c r="AC236" s="30"/>
      <c r="AD236" s="29"/>
      <c r="AE236" s="30">
        <v>-0.314</v>
      </c>
      <c r="AF236" s="31" t="s">
        <v>1064</v>
      </c>
      <c r="AG236" s="29" t="s">
        <v>1327</v>
      </c>
      <c r="AH236" s="29" t="s">
        <v>777</v>
      </c>
      <c r="AI236" s="29">
        <v>1.0</v>
      </c>
      <c r="AJ236" s="40">
        <v>0.0</v>
      </c>
      <c r="AK236" s="40" t="s">
        <v>68</v>
      </c>
      <c r="AL236" s="29" t="s">
        <v>769</v>
      </c>
      <c r="AM236" s="29" t="s">
        <v>71</v>
      </c>
      <c r="AN236" s="29" t="s">
        <v>144</v>
      </c>
      <c r="AO236" s="47"/>
      <c r="AP236" s="40" t="s">
        <v>74</v>
      </c>
      <c r="AQ236" s="40" t="s">
        <v>132</v>
      </c>
      <c r="AR236" s="29">
        <v>1.0</v>
      </c>
      <c r="AS236" s="29">
        <v>32.53</v>
      </c>
      <c r="AT236" s="29">
        <v>1.45</v>
      </c>
      <c r="AU236" s="29">
        <v>15.0</v>
      </c>
      <c r="AV236" s="29">
        <v>0.0</v>
      </c>
      <c r="AW236" s="29">
        <v>0.0</v>
      </c>
      <c r="AX236" s="33" t="s">
        <v>136</v>
      </c>
      <c r="AY236" s="33">
        <v>0.0</v>
      </c>
      <c r="AZ236" s="33">
        <v>1.0</v>
      </c>
      <c r="BA236" s="34">
        <v>1.0</v>
      </c>
      <c r="BB236" s="34">
        <v>1.0</v>
      </c>
      <c r="BC236" s="34">
        <v>1.0</v>
      </c>
      <c r="BD236" s="35">
        <v>0.0</v>
      </c>
      <c r="BE236" s="35">
        <v>1.0</v>
      </c>
      <c r="BF236" s="35" t="s">
        <v>1066</v>
      </c>
      <c r="BG236" s="34"/>
      <c r="BH236" s="36"/>
      <c r="BI236" s="36"/>
      <c r="BJ236" s="36"/>
      <c r="BK236" s="34">
        <v>0.0</v>
      </c>
      <c r="BL236" s="34">
        <v>0.0</v>
      </c>
      <c r="BM236" s="34">
        <v>0.0</v>
      </c>
      <c r="BN236" s="36">
        <v>0.082</v>
      </c>
      <c r="BO236" s="34">
        <v>0.041</v>
      </c>
      <c r="BP236" s="34" t="s">
        <v>771</v>
      </c>
      <c r="BQ236" s="37" t="s">
        <v>91</v>
      </c>
      <c r="BR236" s="37" t="s">
        <v>1300</v>
      </c>
      <c r="BS236" s="37">
        <v>0.0</v>
      </c>
      <c r="BT236" s="37"/>
      <c r="BU236" s="37" t="s">
        <v>1185</v>
      </c>
      <c r="BV236" s="36"/>
      <c r="BW236" s="36"/>
      <c r="BX236" s="36"/>
      <c r="BY236" s="51"/>
      <c r="BZ236" s="36"/>
      <c r="CA236" s="36"/>
      <c r="CB236" s="36"/>
      <c r="CC236" s="51"/>
      <c r="CD236" s="36"/>
      <c r="CE236" s="34"/>
      <c r="CF236" s="36"/>
      <c r="CG236" s="36"/>
      <c r="CH236" s="36"/>
      <c r="CI236" s="36" t="s">
        <v>1329</v>
      </c>
      <c r="CJ236" s="36"/>
      <c r="CK236" s="43" t="s">
        <v>1330</v>
      </c>
    </row>
    <row r="237" ht="15.75" customHeight="1">
      <c r="A237" s="30" t="s">
        <v>789</v>
      </c>
      <c r="B237" s="18" t="s">
        <v>1078</v>
      </c>
      <c r="C237" s="29" t="s">
        <v>93</v>
      </c>
      <c r="D237" s="29" t="s">
        <v>62</v>
      </c>
      <c r="E237" s="29">
        <v>18.0</v>
      </c>
      <c r="F237" s="29">
        <v>18.0</v>
      </c>
      <c r="G237" s="29">
        <v>18.0</v>
      </c>
      <c r="H237" s="29" t="s">
        <v>64</v>
      </c>
      <c r="I237" s="30">
        <v>0.1158559947</v>
      </c>
      <c r="J237" s="30">
        <v>0.1107</v>
      </c>
      <c r="K237" s="29"/>
      <c r="L237" s="29"/>
      <c r="M237" s="30">
        <v>-0.019</v>
      </c>
      <c r="N237" s="30">
        <v>0.333</v>
      </c>
      <c r="O237" s="29">
        <v>39.17</v>
      </c>
      <c r="P237" s="29">
        <v>6.31</v>
      </c>
      <c r="Q237" s="30"/>
      <c r="R237" s="29">
        <v>38.39</v>
      </c>
      <c r="S237" s="29">
        <v>7.13</v>
      </c>
      <c r="T237" s="30"/>
      <c r="U237" s="30"/>
      <c r="V237" s="30"/>
      <c r="W237" s="30"/>
      <c r="X237" s="31" t="s">
        <v>1079</v>
      </c>
      <c r="Y237" s="31" t="s">
        <v>1063</v>
      </c>
      <c r="Z237" s="30"/>
      <c r="AA237" s="30"/>
      <c r="AB237" s="30"/>
      <c r="AC237" s="30"/>
      <c r="AD237" s="29"/>
      <c r="AE237" s="30">
        <v>-0.314</v>
      </c>
      <c r="AF237" s="31" t="s">
        <v>1064</v>
      </c>
      <c r="AG237" s="29" t="s">
        <v>1331</v>
      </c>
      <c r="AH237" s="29" t="s">
        <v>777</v>
      </c>
      <c r="AI237" s="29">
        <v>1.0</v>
      </c>
      <c r="AJ237" s="40">
        <v>0.0</v>
      </c>
      <c r="AK237" s="40" t="s">
        <v>68</v>
      </c>
      <c r="AL237" s="29" t="s">
        <v>769</v>
      </c>
      <c r="AM237" s="29" t="s">
        <v>71</v>
      </c>
      <c r="AN237" s="29" t="s">
        <v>144</v>
      </c>
      <c r="AO237" s="47"/>
      <c r="AP237" s="40" t="s">
        <v>74</v>
      </c>
      <c r="AQ237" s="40" t="s">
        <v>132</v>
      </c>
      <c r="AR237" s="29">
        <v>1.0</v>
      </c>
      <c r="AS237" s="29">
        <v>32.53</v>
      </c>
      <c r="AT237" s="29">
        <v>1.45</v>
      </c>
      <c r="AU237" s="29">
        <v>15.0</v>
      </c>
      <c r="AV237" s="29">
        <v>0.0</v>
      </c>
      <c r="AW237" s="29">
        <v>0.0</v>
      </c>
      <c r="AX237" s="33" t="s">
        <v>136</v>
      </c>
      <c r="AY237" s="33">
        <v>0.0</v>
      </c>
      <c r="AZ237" s="33">
        <v>1.0</v>
      </c>
      <c r="BA237" s="34">
        <v>1.0</v>
      </c>
      <c r="BB237" s="34">
        <v>1.0</v>
      </c>
      <c r="BC237" s="34">
        <v>1.0</v>
      </c>
      <c r="BD237" s="35">
        <v>0.0</v>
      </c>
      <c r="BE237" s="35">
        <v>1.0</v>
      </c>
      <c r="BF237" s="35" t="s">
        <v>1066</v>
      </c>
      <c r="BG237" s="34"/>
      <c r="BH237" s="36"/>
      <c r="BI237" s="36"/>
      <c r="BJ237" s="36"/>
      <c r="BK237" s="34">
        <v>0.0</v>
      </c>
      <c r="BL237" s="34">
        <v>0.0</v>
      </c>
      <c r="BM237" s="34">
        <v>0.0</v>
      </c>
      <c r="BN237" s="36">
        <v>0.082</v>
      </c>
      <c r="BO237" s="34">
        <v>0.041</v>
      </c>
      <c r="BP237" s="34" t="s">
        <v>771</v>
      </c>
      <c r="BQ237" s="37" t="s">
        <v>91</v>
      </c>
      <c r="BR237" s="37" t="s">
        <v>1300</v>
      </c>
      <c r="BS237" s="37">
        <v>0.0</v>
      </c>
      <c r="BT237" s="37"/>
      <c r="BU237" s="37" t="s">
        <v>1185</v>
      </c>
      <c r="BV237" s="36"/>
      <c r="BW237" s="36"/>
      <c r="BX237" s="36"/>
      <c r="BY237" s="51"/>
      <c r="BZ237" s="36"/>
      <c r="CA237" s="36"/>
      <c r="CB237" s="36"/>
      <c r="CC237" s="51"/>
      <c r="CD237" s="36"/>
      <c r="CE237" s="34"/>
      <c r="CF237" s="36"/>
      <c r="CG237" s="36"/>
      <c r="CH237" s="36"/>
      <c r="CI237" s="36" t="s">
        <v>1329</v>
      </c>
      <c r="CJ237" s="36"/>
      <c r="CK237" s="43" t="s">
        <v>1330</v>
      </c>
    </row>
    <row r="238" ht="15.75" customHeight="1">
      <c r="A238" s="30" t="s">
        <v>789</v>
      </c>
      <c r="B238" s="18" t="s">
        <v>1078</v>
      </c>
      <c r="C238" s="29" t="s">
        <v>93</v>
      </c>
      <c r="D238" s="29" t="s">
        <v>62</v>
      </c>
      <c r="E238" s="29">
        <v>18.0</v>
      </c>
      <c r="F238" s="29">
        <v>18.0</v>
      </c>
      <c r="G238" s="29">
        <v>18.0</v>
      </c>
      <c r="H238" s="29" t="s">
        <v>64</v>
      </c>
      <c r="I238" s="30">
        <v>0.05401345858</v>
      </c>
      <c r="J238" s="30">
        <v>0.0516</v>
      </c>
      <c r="K238" s="29"/>
      <c r="L238" s="29"/>
      <c r="M238" s="30">
        <v>-0.019</v>
      </c>
      <c r="N238" s="30">
        <v>0.333</v>
      </c>
      <c r="O238" s="29">
        <v>45.17</v>
      </c>
      <c r="P238" s="29">
        <v>3.91</v>
      </c>
      <c r="Q238" s="30"/>
      <c r="R238" s="29">
        <v>44.94</v>
      </c>
      <c r="S238" s="29">
        <v>4.58</v>
      </c>
      <c r="T238" s="30"/>
      <c r="U238" s="30"/>
      <c r="V238" s="30"/>
      <c r="W238" s="30"/>
      <c r="X238" s="31" t="s">
        <v>1079</v>
      </c>
      <c r="Y238" s="31" t="s">
        <v>1063</v>
      </c>
      <c r="Z238" s="30"/>
      <c r="AA238" s="30"/>
      <c r="AB238" s="30"/>
      <c r="AC238" s="30"/>
      <c r="AD238" s="29"/>
      <c r="AE238" s="30">
        <v>-0.314</v>
      </c>
      <c r="AF238" s="31" t="s">
        <v>1064</v>
      </c>
      <c r="AG238" s="29" t="s">
        <v>1332</v>
      </c>
      <c r="AH238" s="29" t="s">
        <v>777</v>
      </c>
      <c r="AI238" s="29">
        <v>1.0</v>
      </c>
      <c r="AJ238" s="40">
        <v>0.0</v>
      </c>
      <c r="AK238" s="40" t="s">
        <v>68</v>
      </c>
      <c r="AL238" s="29" t="s">
        <v>769</v>
      </c>
      <c r="AM238" s="29" t="s">
        <v>71</v>
      </c>
      <c r="AN238" s="29" t="s">
        <v>144</v>
      </c>
      <c r="AO238" s="47"/>
      <c r="AP238" s="40" t="s">
        <v>74</v>
      </c>
      <c r="AQ238" s="40" t="s">
        <v>132</v>
      </c>
      <c r="AR238" s="29">
        <v>1.0</v>
      </c>
      <c r="AS238" s="29">
        <v>32.53</v>
      </c>
      <c r="AT238" s="29">
        <v>1.45</v>
      </c>
      <c r="AU238" s="29">
        <v>15.0</v>
      </c>
      <c r="AV238" s="29">
        <v>0.0</v>
      </c>
      <c r="AW238" s="29">
        <v>0.0</v>
      </c>
      <c r="AX238" s="33" t="s">
        <v>136</v>
      </c>
      <c r="AY238" s="33">
        <v>0.0</v>
      </c>
      <c r="AZ238" s="33">
        <v>1.0</v>
      </c>
      <c r="BA238" s="34">
        <v>1.0</v>
      </c>
      <c r="BB238" s="34">
        <v>1.0</v>
      </c>
      <c r="BC238" s="34">
        <v>1.0</v>
      </c>
      <c r="BD238" s="35">
        <v>0.0</v>
      </c>
      <c r="BE238" s="35">
        <v>1.0</v>
      </c>
      <c r="BF238" s="35" t="s">
        <v>1066</v>
      </c>
      <c r="BG238" s="34"/>
      <c r="BH238" s="36"/>
      <c r="BI238" s="36"/>
      <c r="BJ238" s="36"/>
      <c r="BK238" s="34">
        <v>0.0</v>
      </c>
      <c r="BL238" s="34">
        <v>0.0</v>
      </c>
      <c r="BM238" s="34">
        <v>0.0</v>
      </c>
      <c r="BN238" s="36">
        <v>0.082</v>
      </c>
      <c r="BO238" s="34">
        <v>0.041</v>
      </c>
      <c r="BP238" s="34" t="s">
        <v>771</v>
      </c>
      <c r="BQ238" s="37" t="s">
        <v>91</v>
      </c>
      <c r="BR238" s="37" t="s">
        <v>1300</v>
      </c>
      <c r="BS238" s="37">
        <v>0.0</v>
      </c>
      <c r="BT238" s="37"/>
      <c r="BU238" s="37" t="s">
        <v>1185</v>
      </c>
      <c r="BV238" s="36"/>
      <c r="BW238" s="36"/>
      <c r="BX238" s="36"/>
      <c r="BY238" s="51"/>
      <c r="BZ238" s="36"/>
      <c r="CA238" s="36"/>
      <c r="CB238" s="36"/>
      <c r="CC238" s="51"/>
      <c r="CD238" s="36"/>
      <c r="CE238" s="34"/>
      <c r="CF238" s="36"/>
      <c r="CG238" s="36"/>
      <c r="CH238" s="36"/>
      <c r="CI238" s="36" t="s">
        <v>1329</v>
      </c>
      <c r="CJ238" s="36"/>
      <c r="CK238" s="43" t="s">
        <v>1330</v>
      </c>
    </row>
    <row r="239" ht="15.75" customHeight="1">
      <c r="A239" s="30" t="s">
        <v>789</v>
      </c>
      <c r="B239" s="18" t="s">
        <v>1078</v>
      </c>
      <c r="C239" s="29" t="s">
        <v>93</v>
      </c>
      <c r="D239" s="29" t="s">
        <v>62</v>
      </c>
      <c r="E239" s="29">
        <v>18.0</v>
      </c>
      <c r="F239" s="29">
        <v>18.0</v>
      </c>
      <c r="G239" s="29">
        <v>18.0</v>
      </c>
      <c r="H239" s="29" t="s">
        <v>64</v>
      </c>
      <c r="I239" s="30">
        <v>-0.01957183837</v>
      </c>
      <c r="J239" s="30">
        <v>-0.0187</v>
      </c>
      <c r="K239" s="29"/>
      <c r="L239" s="29"/>
      <c r="M239" s="30">
        <v>-0.019</v>
      </c>
      <c r="N239" s="30">
        <v>0.333</v>
      </c>
      <c r="O239" s="29">
        <v>40.28</v>
      </c>
      <c r="P239" s="29">
        <v>5.56</v>
      </c>
      <c r="Q239" s="30"/>
      <c r="R239" s="29">
        <v>40.39</v>
      </c>
      <c r="S239" s="29">
        <v>5.68</v>
      </c>
      <c r="T239" s="30"/>
      <c r="U239" s="30"/>
      <c r="V239" s="30"/>
      <c r="W239" s="30"/>
      <c r="X239" s="31" t="s">
        <v>1079</v>
      </c>
      <c r="Y239" s="31" t="s">
        <v>1063</v>
      </c>
      <c r="Z239" s="30"/>
      <c r="AA239" s="30"/>
      <c r="AB239" s="30"/>
      <c r="AC239" s="30"/>
      <c r="AD239" s="29"/>
      <c r="AE239" s="30">
        <v>-0.314</v>
      </c>
      <c r="AF239" s="31" t="s">
        <v>1064</v>
      </c>
      <c r="AG239" s="29" t="s">
        <v>1333</v>
      </c>
      <c r="AH239" s="29" t="s">
        <v>777</v>
      </c>
      <c r="AI239" s="29">
        <v>1.0</v>
      </c>
      <c r="AJ239" s="40">
        <v>0.0</v>
      </c>
      <c r="AK239" s="40" t="s">
        <v>68</v>
      </c>
      <c r="AL239" s="29" t="s">
        <v>769</v>
      </c>
      <c r="AM239" s="29" t="s">
        <v>71</v>
      </c>
      <c r="AN239" s="29" t="s">
        <v>144</v>
      </c>
      <c r="AO239" s="47"/>
      <c r="AP239" s="40" t="s">
        <v>74</v>
      </c>
      <c r="AQ239" s="40" t="s">
        <v>132</v>
      </c>
      <c r="AR239" s="29">
        <v>1.0</v>
      </c>
      <c r="AS239" s="29">
        <v>32.53</v>
      </c>
      <c r="AT239" s="29">
        <v>1.45</v>
      </c>
      <c r="AU239" s="29">
        <v>15.0</v>
      </c>
      <c r="AV239" s="29">
        <v>0.0</v>
      </c>
      <c r="AW239" s="29">
        <v>0.0</v>
      </c>
      <c r="AX239" s="33" t="s">
        <v>136</v>
      </c>
      <c r="AY239" s="33">
        <v>0.0</v>
      </c>
      <c r="AZ239" s="33">
        <v>1.0</v>
      </c>
      <c r="BA239" s="34">
        <v>1.0</v>
      </c>
      <c r="BB239" s="34">
        <v>1.0</v>
      </c>
      <c r="BC239" s="34">
        <v>1.0</v>
      </c>
      <c r="BD239" s="35">
        <v>0.0</v>
      </c>
      <c r="BE239" s="35">
        <v>1.0</v>
      </c>
      <c r="BF239" s="35" t="s">
        <v>1066</v>
      </c>
      <c r="BG239" s="34"/>
      <c r="BH239" s="36"/>
      <c r="BI239" s="36"/>
      <c r="BJ239" s="36"/>
      <c r="BK239" s="34">
        <v>0.0</v>
      </c>
      <c r="BL239" s="34">
        <v>0.0</v>
      </c>
      <c r="BM239" s="34">
        <v>0.0</v>
      </c>
      <c r="BN239" s="36">
        <v>0.082</v>
      </c>
      <c r="BO239" s="34">
        <v>0.041</v>
      </c>
      <c r="BP239" s="34" t="s">
        <v>771</v>
      </c>
      <c r="BQ239" s="37" t="s">
        <v>91</v>
      </c>
      <c r="BR239" s="37" t="s">
        <v>1300</v>
      </c>
      <c r="BS239" s="37">
        <v>0.0</v>
      </c>
      <c r="BT239" s="37"/>
      <c r="BU239" s="37" t="s">
        <v>1185</v>
      </c>
      <c r="BV239" s="36"/>
      <c r="BW239" s="36"/>
      <c r="BX239" s="36"/>
      <c r="BY239" s="51"/>
      <c r="BZ239" s="36"/>
      <c r="CA239" s="36"/>
      <c r="CB239" s="36"/>
      <c r="CC239" s="51"/>
      <c r="CD239" s="36"/>
      <c r="CE239" s="34"/>
      <c r="CF239" s="36"/>
      <c r="CG239" s="36"/>
      <c r="CH239" s="36"/>
      <c r="CI239" s="36" t="s">
        <v>1329</v>
      </c>
      <c r="CJ239" s="36"/>
      <c r="CK239" s="43" t="s">
        <v>1330</v>
      </c>
    </row>
    <row r="240" ht="15.75" customHeight="1">
      <c r="A240" s="28" t="s">
        <v>792</v>
      </c>
      <c r="B240" s="18" t="s">
        <v>1189</v>
      </c>
      <c r="C240" s="40" t="s">
        <v>93</v>
      </c>
      <c r="D240" s="40" t="s">
        <v>180</v>
      </c>
      <c r="E240" s="40">
        <v>20.0</v>
      </c>
      <c r="F240" s="40">
        <v>20.0</v>
      </c>
      <c r="G240" s="40">
        <v>20.0</v>
      </c>
      <c r="H240" s="29" t="s">
        <v>110</v>
      </c>
      <c r="I240" s="30"/>
      <c r="J240" s="30"/>
      <c r="K240" s="30"/>
      <c r="L240" s="30"/>
      <c r="M240" s="30"/>
      <c r="N240" s="30"/>
      <c r="O240" s="40"/>
      <c r="P240" s="40"/>
      <c r="Q240" s="30"/>
      <c r="R240" s="40"/>
      <c r="S240" s="40"/>
      <c r="T240" s="40"/>
      <c r="U240" s="30"/>
      <c r="V240" s="40"/>
      <c r="W240" s="30"/>
      <c r="X240" s="31" t="s">
        <v>1079</v>
      </c>
      <c r="Y240" s="31" t="s">
        <v>1068</v>
      </c>
      <c r="Z240" s="30"/>
      <c r="AA240" s="30"/>
      <c r="AB240" s="30"/>
      <c r="AC240" s="30"/>
      <c r="AD240" s="30"/>
      <c r="AE240" s="30"/>
      <c r="AF240" s="30"/>
      <c r="AG240" s="40" t="s">
        <v>602</v>
      </c>
      <c r="AH240" s="40" t="s">
        <v>112</v>
      </c>
      <c r="AI240" s="40">
        <v>1.0</v>
      </c>
      <c r="AJ240" s="40">
        <v>0.0</v>
      </c>
      <c r="AK240" s="40" t="s">
        <v>68</v>
      </c>
      <c r="AL240" s="40" t="s">
        <v>252</v>
      </c>
      <c r="AM240" s="40" t="s">
        <v>71</v>
      </c>
      <c r="AN240" s="40" t="s">
        <v>144</v>
      </c>
      <c r="AO240" s="40" t="s">
        <v>154</v>
      </c>
      <c r="AP240" s="40" t="s">
        <v>74</v>
      </c>
      <c r="AQ240" s="40" t="s">
        <v>132</v>
      </c>
      <c r="AR240" s="40">
        <v>0.0</v>
      </c>
      <c r="AS240" s="40">
        <v>0.75</v>
      </c>
      <c r="AT240" s="40">
        <v>0.52</v>
      </c>
      <c r="AU240" s="40">
        <v>25.0</v>
      </c>
      <c r="AV240" s="40">
        <v>1.0</v>
      </c>
      <c r="AW240" s="40">
        <v>0.0</v>
      </c>
      <c r="AX240" s="33" t="s">
        <v>136</v>
      </c>
      <c r="AY240" s="33">
        <v>0.0</v>
      </c>
      <c r="AZ240" s="33">
        <v>1.0</v>
      </c>
      <c r="BA240" s="38">
        <v>1.0</v>
      </c>
      <c r="BB240" s="34">
        <v>1.0</v>
      </c>
      <c r="BC240" s="34">
        <v>0.0</v>
      </c>
      <c r="BD240" s="36"/>
      <c r="BE240" s="36"/>
      <c r="BF240" s="36"/>
      <c r="BG240" s="38">
        <v>21.0</v>
      </c>
      <c r="BH240" s="38">
        <v>65.0</v>
      </c>
      <c r="BI240" s="38">
        <v>1.0</v>
      </c>
      <c r="BJ240" s="38">
        <v>11.0</v>
      </c>
      <c r="BK240" s="38">
        <v>0.0</v>
      </c>
      <c r="BL240" s="38">
        <v>0.0</v>
      </c>
      <c r="BM240" s="48">
        <v>1.0</v>
      </c>
      <c r="BN240" s="36"/>
      <c r="BO240" s="38">
        <v>0.522</v>
      </c>
      <c r="BP240" s="34" t="s">
        <v>91</v>
      </c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8" t="s">
        <v>1104</v>
      </c>
      <c r="CK240" s="43" t="s">
        <v>791</v>
      </c>
    </row>
    <row r="241" ht="15.75" customHeight="1">
      <c r="A241" s="29" t="s">
        <v>794</v>
      </c>
      <c r="B241" s="18" t="s">
        <v>1189</v>
      </c>
      <c r="C241" s="40" t="s">
        <v>93</v>
      </c>
      <c r="D241" s="40" t="s">
        <v>180</v>
      </c>
      <c r="E241" s="40">
        <v>21.0</v>
      </c>
      <c r="F241" s="40">
        <v>21.0</v>
      </c>
      <c r="G241" s="40">
        <v>21.0</v>
      </c>
      <c r="H241" s="29" t="s">
        <v>110</v>
      </c>
      <c r="I241" s="30"/>
      <c r="J241" s="30"/>
      <c r="K241" s="30"/>
      <c r="L241" s="30"/>
      <c r="M241" s="30"/>
      <c r="N241" s="30"/>
      <c r="O241" s="40"/>
      <c r="P241" s="40"/>
      <c r="Q241" s="30"/>
      <c r="R241" s="40"/>
      <c r="S241" s="40"/>
      <c r="T241" s="40"/>
      <c r="U241" s="30"/>
      <c r="V241" s="40"/>
      <c r="W241" s="30"/>
      <c r="X241" s="31" t="s">
        <v>1079</v>
      </c>
      <c r="Y241" s="31" t="s">
        <v>1068</v>
      </c>
      <c r="Z241" s="30"/>
      <c r="AA241" s="30"/>
      <c r="AB241" s="30"/>
      <c r="AC241" s="30"/>
      <c r="AD241" s="30"/>
      <c r="AE241" s="30"/>
      <c r="AF241" s="30"/>
      <c r="AG241" s="40" t="s">
        <v>604</v>
      </c>
      <c r="AH241" s="40" t="s">
        <v>112</v>
      </c>
      <c r="AI241" s="40">
        <v>1.0</v>
      </c>
      <c r="AJ241" s="40">
        <v>0.0</v>
      </c>
      <c r="AK241" s="40" t="s">
        <v>68</v>
      </c>
      <c r="AL241" s="40" t="s">
        <v>252</v>
      </c>
      <c r="AM241" s="40" t="s">
        <v>71</v>
      </c>
      <c r="AN241" s="40" t="s">
        <v>144</v>
      </c>
      <c r="AO241" s="40" t="s">
        <v>154</v>
      </c>
      <c r="AP241" s="40" t="s">
        <v>74</v>
      </c>
      <c r="AQ241" s="40" t="s">
        <v>132</v>
      </c>
      <c r="AR241" s="40">
        <v>0.0</v>
      </c>
      <c r="AS241" s="40">
        <v>0.75</v>
      </c>
      <c r="AT241" s="40">
        <v>0.52</v>
      </c>
      <c r="AU241" s="40">
        <v>25.0</v>
      </c>
      <c r="AV241" s="40">
        <v>1.0</v>
      </c>
      <c r="AW241" s="40">
        <v>0.0</v>
      </c>
      <c r="AX241" s="33" t="s">
        <v>136</v>
      </c>
      <c r="AY241" s="33">
        <v>0.0</v>
      </c>
      <c r="AZ241" s="33">
        <v>1.0</v>
      </c>
      <c r="BA241" s="38">
        <v>1.0</v>
      </c>
      <c r="BB241" s="34">
        <v>1.0</v>
      </c>
      <c r="BC241" s="34">
        <v>0.0</v>
      </c>
      <c r="BD241" s="36"/>
      <c r="BE241" s="36"/>
      <c r="BF241" s="36"/>
      <c r="BG241" s="38">
        <v>21.0</v>
      </c>
      <c r="BH241" s="38">
        <v>65.0</v>
      </c>
      <c r="BI241" s="38">
        <v>1.0</v>
      </c>
      <c r="BJ241" s="38">
        <v>11.0</v>
      </c>
      <c r="BK241" s="38">
        <v>0.0</v>
      </c>
      <c r="BL241" s="38">
        <v>0.0</v>
      </c>
      <c r="BM241" s="48">
        <v>1.0</v>
      </c>
      <c r="BN241" s="36"/>
      <c r="BO241" s="38">
        <v>0.522</v>
      </c>
      <c r="BP241" s="34" t="s">
        <v>91</v>
      </c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8" t="s">
        <v>1104</v>
      </c>
      <c r="CK241" s="43" t="s">
        <v>791</v>
      </c>
    </row>
    <row r="242" ht="15.75" customHeight="1">
      <c r="A242" s="29" t="s">
        <v>796</v>
      </c>
      <c r="B242" s="18" t="s">
        <v>1189</v>
      </c>
      <c r="C242" s="40" t="s">
        <v>93</v>
      </c>
      <c r="D242" s="40" t="s">
        <v>180</v>
      </c>
      <c r="E242" s="40">
        <v>21.0</v>
      </c>
      <c r="F242" s="40">
        <v>21.0</v>
      </c>
      <c r="G242" s="40">
        <v>21.0</v>
      </c>
      <c r="H242" s="29" t="s">
        <v>110</v>
      </c>
      <c r="I242" s="30"/>
      <c r="J242" s="30"/>
      <c r="K242" s="30"/>
      <c r="L242" s="30"/>
      <c r="M242" s="30"/>
      <c r="N242" s="30"/>
      <c r="O242" s="40"/>
      <c r="P242" s="40"/>
      <c r="Q242" s="30"/>
      <c r="R242" s="40"/>
      <c r="S242" s="40"/>
      <c r="T242" s="40"/>
      <c r="U242" s="30"/>
      <c r="V242" s="40"/>
      <c r="W242" s="30"/>
      <c r="X242" s="31" t="s">
        <v>1079</v>
      </c>
      <c r="Y242" s="31" t="s">
        <v>1068</v>
      </c>
      <c r="Z242" s="30"/>
      <c r="AA242" s="30"/>
      <c r="AB242" s="30"/>
      <c r="AC242" s="30"/>
      <c r="AD242" s="30"/>
      <c r="AE242" s="30"/>
      <c r="AF242" s="30"/>
      <c r="AG242" s="40" t="s">
        <v>157</v>
      </c>
      <c r="AH242" s="40" t="s">
        <v>357</v>
      </c>
      <c r="AI242" s="40">
        <v>0.0</v>
      </c>
      <c r="AJ242" s="40">
        <v>1.0</v>
      </c>
      <c r="AK242" s="40" t="s">
        <v>183</v>
      </c>
      <c r="AL242" s="40" t="s">
        <v>252</v>
      </c>
      <c r="AM242" s="40" t="s">
        <v>71</v>
      </c>
      <c r="AN242" s="40" t="s">
        <v>144</v>
      </c>
      <c r="AO242" s="40" t="s">
        <v>154</v>
      </c>
      <c r="AP242" s="40" t="s">
        <v>74</v>
      </c>
      <c r="AQ242" s="40" t="s">
        <v>132</v>
      </c>
      <c r="AR242" s="40">
        <v>0.0</v>
      </c>
      <c r="AS242" s="40">
        <v>0.75</v>
      </c>
      <c r="AT242" s="40">
        <v>0.52</v>
      </c>
      <c r="AU242" s="40">
        <v>25.0</v>
      </c>
      <c r="AV242" s="40">
        <v>1.0</v>
      </c>
      <c r="AW242" s="40">
        <v>0.0</v>
      </c>
      <c r="AX242" s="33" t="s">
        <v>136</v>
      </c>
      <c r="AY242" s="33">
        <v>0.0</v>
      </c>
      <c r="AZ242" s="33">
        <v>1.0</v>
      </c>
      <c r="BA242" s="38">
        <v>1.0</v>
      </c>
      <c r="BB242" s="34">
        <v>1.0</v>
      </c>
      <c r="BC242" s="34">
        <v>0.0</v>
      </c>
      <c r="BD242" s="36"/>
      <c r="BE242" s="36"/>
      <c r="BF242" s="36"/>
      <c r="BG242" s="38">
        <v>21.0</v>
      </c>
      <c r="BH242" s="38">
        <v>65.0</v>
      </c>
      <c r="BI242" s="38">
        <v>1.0</v>
      </c>
      <c r="BJ242" s="38">
        <v>11.0</v>
      </c>
      <c r="BK242" s="38">
        <v>0.0</v>
      </c>
      <c r="BL242" s="38">
        <v>0.0</v>
      </c>
      <c r="BM242" s="48">
        <v>1.0</v>
      </c>
      <c r="BN242" s="36"/>
      <c r="BO242" s="38">
        <v>0.522</v>
      </c>
      <c r="BP242" s="34" t="s">
        <v>91</v>
      </c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8" t="s">
        <v>1104</v>
      </c>
      <c r="CK242" s="43" t="s">
        <v>791</v>
      </c>
    </row>
    <row r="243" ht="15.75" customHeight="1">
      <c r="A243" s="29" t="s">
        <v>799</v>
      </c>
      <c r="B243" s="18" t="s">
        <v>1061</v>
      </c>
      <c r="C243" s="29" t="s">
        <v>93</v>
      </c>
      <c r="D243" s="29" t="s">
        <v>62</v>
      </c>
      <c r="E243" s="29">
        <v>18.0</v>
      </c>
      <c r="F243" s="29">
        <v>18.0</v>
      </c>
      <c r="G243" s="29">
        <v>18.0</v>
      </c>
      <c r="H243" s="29" t="s">
        <v>64</v>
      </c>
      <c r="I243" s="46">
        <v>-0.4374102889</v>
      </c>
      <c r="J243" s="45">
        <v>-0.4178</v>
      </c>
      <c r="K243" s="29"/>
      <c r="L243" s="29"/>
      <c r="M243" s="29">
        <v>0.574</v>
      </c>
      <c r="N243" s="29">
        <v>0.34</v>
      </c>
      <c r="O243" s="30">
        <v>457.9094828</v>
      </c>
      <c r="P243" s="30">
        <v>33.46565714</v>
      </c>
      <c r="Q243" s="30">
        <v>7.887931034</v>
      </c>
      <c r="R243" s="30">
        <v>471.2931034</v>
      </c>
      <c r="S243" s="30">
        <v>27.43086651</v>
      </c>
      <c r="T243" s="30">
        <v>6.465517241</v>
      </c>
      <c r="U243" s="29">
        <v>1.76</v>
      </c>
      <c r="V243" s="30"/>
      <c r="W243" s="40">
        <v>0.05</v>
      </c>
      <c r="X243" s="31" t="s">
        <v>1079</v>
      </c>
      <c r="Y243" s="31" t="s">
        <v>1107</v>
      </c>
      <c r="Z243" s="29"/>
      <c r="AA243" s="29"/>
      <c r="AB243" s="30"/>
      <c r="AC243" s="30"/>
      <c r="AD243" s="29"/>
      <c r="AE243" s="29">
        <v>0.234</v>
      </c>
      <c r="AF243" s="30" t="s">
        <v>1092</v>
      </c>
      <c r="AG243" s="29" t="s">
        <v>1339</v>
      </c>
      <c r="AH243" s="29" t="s">
        <v>112</v>
      </c>
      <c r="AI243" s="29">
        <v>1.0</v>
      </c>
      <c r="AJ243" s="40">
        <v>0.0</v>
      </c>
      <c r="AK243" s="40" t="s">
        <v>105</v>
      </c>
      <c r="AL243" s="29" t="s">
        <v>107</v>
      </c>
      <c r="AM243" s="29" t="s">
        <v>107</v>
      </c>
      <c r="AN243" s="29" t="s">
        <v>775</v>
      </c>
      <c r="AO243" s="29" t="s">
        <v>803</v>
      </c>
      <c r="AP243" s="40" t="s">
        <v>101</v>
      </c>
      <c r="AQ243" s="40" t="s">
        <v>75</v>
      </c>
      <c r="AR243" s="29">
        <v>0.0</v>
      </c>
      <c r="AS243" s="29">
        <v>6.0</v>
      </c>
      <c r="AT243" s="29">
        <v>1.0</v>
      </c>
      <c r="AU243" s="29">
        <v>14.0</v>
      </c>
      <c r="AV243" s="29">
        <v>0.0</v>
      </c>
      <c r="AW243" s="29">
        <v>1.0</v>
      </c>
      <c r="AX243" s="33" t="s">
        <v>23</v>
      </c>
      <c r="AY243" s="33">
        <v>0.0</v>
      </c>
      <c r="AZ243" s="33">
        <v>1.0</v>
      </c>
      <c r="BA243" s="34">
        <v>1.0</v>
      </c>
      <c r="BB243" s="34">
        <v>1.0</v>
      </c>
      <c r="BC243" s="34">
        <v>1.0</v>
      </c>
      <c r="BD243" s="35">
        <v>0.0</v>
      </c>
      <c r="BE243" s="35">
        <v>1.0</v>
      </c>
      <c r="BF243" s="35" t="s">
        <v>1089</v>
      </c>
      <c r="BG243" s="34">
        <v>18.0</v>
      </c>
      <c r="BH243" s="34">
        <v>26.0</v>
      </c>
      <c r="BI243" s="34"/>
      <c r="BJ243" s="38">
        <v>13.0</v>
      </c>
      <c r="BK243" s="34">
        <v>0.0</v>
      </c>
      <c r="BL243" s="34">
        <v>0.0</v>
      </c>
      <c r="BM243" s="34">
        <v>0.0</v>
      </c>
      <c r="BN243" s="34">
        <v>0.08</v>
      </c>
      <c r="BO243" s="34">
        <v>0.04</v>
      </c>
      <c r="BP243" s="38" t="s">
        <v>63</v>
      </c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4" t="s">
        <v>1340</v>
      </c>
      <c r="CF243" s="34"/>
      <c r="CG243" s="34"/>
      <c r="CH243" s="34"/>
      <c r="CI243" s="34" t="s">
        <v>1341</v>
      </c>
      <c r="CJ243" s="34" t="s">
        <v>1342</v>
      </c>
      <c r="CK243" s="43" t="s">
        <v>1343</v>
      </c>
    </row>
    <row r="244" ht="15.75" hidden="1" customHeight="1">
      <c r="A244" s="29" t="s">
        <v>1344</v>
      </c>
      <c r="B244" s="18" t="s">
        <v>1061</v>
      </c>
      <c r="C244" s="29" t="s">
        <v>93</v>
      </c>
      <c r="D244" s="29" t="s">
        <v>62</v>
      </c>
      <c r="E244" s="29">
        <v>18.0</v>
      </c>
      <c r="F244" s="29">
        <v>18.0</v>
      </c>
      <c r="G244" s="29">
        <v>18.0</v>
      </c>
      <c r="H244" s="29" t="s">
        <v>64</v>
      </c>
      <c r="I244" s="46">
        <v>0.7414975565</v>
      </c>
      <c r="J244" s="45">
        <v>0.7083</v>
      </c>
      <c r="K244" s="29"/>
      <c r="L244" s="29"/>
      <c r="M244" s="29">
        <v>-1.531</v>
      </c>
      <c r="N244" s="29">
        <v>0.542</v>
      </c>
      <c r="O244" s="29">
        <v>492.887931</v>
      </c>
      <c r="P244" s="30">
        <v>30.72257049</v>
      </c>
      <c r="Q244" s="30">
        <v>7.24137931</v>
      </c>
      <c r="R244" s="30">
        <v>471.2931034</v>
      </c>
      <c r="S244" s="30">
        <v>27.43086651</v>
      </c>
      <c r="T244" s="30">
        <v>6.465517241</v>
      </c>
      <c r="U244" s="29">
        <v>3.41</v>
      </c>
      <c r="V244" s="30"/>
      <c r="W244" s="40">
        <v>0.01</v>
      </c>
      <c r="X244" s="31" t="s">
        <v>1079</v>
      </c>
      <c r="Y244" s="31" t="s">
        <v>1107</v>
      </c>
      <c r="Z244" s="29"/>
      <c r="AA244" s="29"/>
      <c r="AB244" s="30"/>
      <c r="AC244" s="30"/>
      <c r="AD244" s="29"/>
      <c r="AE244" s="29">
        <v>0.989</v>
      </c>
      <c r="AF244" s="30" t="s">
        <v>1092</v>
      </c>
      <c r="AG244" s="29" t="s">
        <v>1339</v>
      </c>
      <c r="AH244" s="29" t="s">
        <v>1345</v>
      </c>
      <c r="AI244" s="29">
        <v>2.0</v>
      </c>
      <c r="AJ244" s="40">
        <v>0.0</v>
      </c>
      <c r="AK244" s="40" t="s">
        <v>68</v>
      </c>
      <c r="AL244" s="29" t="s">
        <v>107</v>
      </c>
      <c r="AM244" s="29" t="s">
        <v>107</v>
      </c>
      <c r="AN244" s="29" t="s">
        <v>775</v>
      </c>
      <c r="AO244" s="29" t="s">
        <v>803</v>
      </c>
      <c r="AP244" s="40" t="s">
        <v>101</v>
      </c>
      <c r="AQ244" s="40" t="s">
        <v>75</v>
      </c>
      <c r="AR244" s="29">
        <v>0.0</v>
      </c>
      <c r="AS244" s="29">
        <v>6.0</v>
      </c>
      <c r="AT244" s="29">
        <v>1.0</v>
      </c>
      <c r="AU244" s="29">
        <v>14.0</v>
      </c>
      <c r="AV244" s="29">
        <v>0.0</v>
      </c>
      <c r="AW244" s="29">
        <v>1.0</v>
      </c>
      <c r="AX244" s="33" t="s">
        <v>23</v>
      </c>
      <c r="AY244" s="33">
        <v>0.0</v>
      </c>
      <c r="AZ244" s="33">
        <v>1.0</v>
      </c>
      <c r="BA244" s="34">
        <v>1.0</v>
      </c>
      <c r="BB244" s="34">
        <v>2.0</v>
      </c>
      <c r="BC244" s="34">
        <v>1.0</v>
      </c>
      <c r="BD244" s="35">
        <v>1.0</v>
      </c>
      <c r="BE244" s="35">
        <v>1.0</v>
      </c>
      <c r="BF244" s="35" t="s">
        <v>1089</v>
      </c>
      <c r="BG244" s="34"/>
      <c r="BH244" s="34"/>
      <c r="BI244" s="36"/>
      <c r="BJ244" s="34"/>
      <c r="BK244" s="34">
        <v>0.0</v>
      </c>
      <c r="BL244" s="34">
        <v>0.0</v>
      </c>
      <c r="BM244" s="34">
        <v>0.0</v>
      </c>
      <c r="BN244" s="34">
        <v>0.08</v>
      </c>
      <c r="BO244" s="34">
        <v>0.04</v>
      </c>
      <c r="BP244" s="38" t="s">
        <v>63</v>
      </c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4" t="s">
        <v>1340</v>
      </c>
      <c r="CF244" s="34"/>
      <c r="CG244" s="34"/>
      <c r="CH244" s="34"/>
      <c r="CI244" s="34" t="s">
        <v>1341</v>
      </c>
      <c r="CJ244" s="34" t="s">
        <v>1342</v>
      </c>
      <c r="CK244" s="43" t="s">
        <v>1343</v>
      </c>
    </row>
    <row r="245" ht="15.75" hidden="1" customHeight="1">
      <c r="A245" s="28" t="s">
        <v>1346</v>
      </c>
      <c r="B245" s="18" t="s">
        <v>1189</v>
      </c>
      <c r="C245" s="40" t="s">
        <v>93</v>
      </c>
      <c r="D245" s="40" t="s">
        <v>62</v>
      </c>
      <c r="E245" s="40">
        <v>27.0</v>
      </c>
      <c r="F245" s="40">
        <v>27.0</v>
      </c>
      <c r="G245" s="40">
        <v>27.0</v>
      </c>
      <c r="H245" s="40" t="s">
        <v>806</v>
      </c>
      <c r="I245" s="30"/>
      <c r="J245" s="30"/>
      <c r="K245" s="40"/>
      <c r="L245" s="40"/>
      <c r="M245" s="30"/>
      <c r="N245" s="30"/>
      <c r="O245" s="52">
        <v>0.6436403509</v>
      </c>
      <c r="P245" s="52">
        <v>0.08432352616</v>
      </c>
      <c r="Q245" s="52">
        <v>0.01622807018</v>
      </c>
      <c r="R245" s="52">
        <v>0.6418859649</v>
      </c>
      <c r="S245" s="52">
        <v>0.08660254038</v>
      </c>
      <c r="T245" s="52">
        <v>0.01666666667</v>
      </c>
      <c r="U245" s="30"/>
      <c r="V245" s="40"/>
      <c r="W245" s="40"/>
      <c r="X245" s="31" t="s">
        <v>1079</v>
      </c>
      <c r="Y245" s="31"/>
      <c r="Z245" s="30"/>
      <c r="AA245" s="30"/>
      <c r="AB245" s="30"/>
      <c r="AC245" s="30"/>
      <c r="AD245" s="30"/>
      <c r="AE245" s="30"/>
      <c r="AF245" s="30"/>
      <c r="AG245" s="40" t="s">
        <v>807</v>
      </c>
      <c r="AH245" s="40" t="s">
        <v>1110</v>
      </c>
      <c r="AI245" s="40">
        <v>2.0</v>
      </c>
      <c r="AJ245" s="40">
        <v>0.0</v>
      </c>
      <c r="AK245" s="40" t="s">
        <v>105</v>
      </c>
      <c r="AL245" s="40" t="s">
        <v>809</v>
      </c>
      <c r="AM245" s="40" t="s">
        <v>71</v>
      </c>
      <c r="AN245" s="40" t="s">
        <v>810</v>
      </c>
      <c r="AO245" s="40" t="s">
        <v>811</v>
      </c>
      <c r="AP245" s="40" t="s">
        <v>101</v>
      </c>
      <c r="AQ245" s="40" t="s">
        <v>263</v>
      </c>
      <c r="AR245" s="40">
        <v>0.0</v>
      </c>
      <c r="AS245" s="40" t="s">
        <v>812</v>
      </c>
      <c r="AT245" s="40">
        <v>2.0</v>
      </c>
      <c r="AU245" s="40">
        <v>18.7</v>
      </c>
      <c r="AV245" s="40">
        <v>0.0</v>
      </c>
      <c r="AW245" s="40">
        <v>1.0</v>
      </c>
      <c r="AX245" s="33" t="s">
        <v>23</v>
      </c>
      <c r="AY245" s="33">
        <v>1.0</v>
      </c>
      <c r="AZ245" s="33">
        <v>1.0</v>
      </c>
      <c r="BA245" s="38">
        <v>1.0</v>
      </c>
      <c r="BB245" s="36">
        <v>2.0</v>
      </c>
      <c r="BC245" s="36">
        <v>1.0</v>
      </c>
      <c r="BD245" s="36"/>
      <c r="BE245" s="36"/>
      <c r="BF245" s="36"/>
      <c r="BG245" s="38">
        <v>27.0</v>
      </c>
      <c r="BH245" s="38">
        <v>25.0</v>
      </c>
      <c r="BI245" s="38"/>
      <c r="BJ245" s="38">
        <v>18.0</v>
      </c>
      <c r="BK245" s="38">
        <v>0.0</v>
      </c>
      <c r="BL245" s="38">
        <v>1.0</v>
      </c>
      <c r="BM245" s="38">
        <v>0.0</v>
      </c>
      <c r="BN245" s="36"/>
      <c r="BO245" s="38">
        <v>0.057</v>
      </c>
      <c r="BP245" s="38" t="s">
        <v>63</v>
      </c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8"/>
      <c r="CK245" s="43" t="s">
        <v>1347</v>
      </c>
    </row>
    <row r="246" ht="15.75" hidden="1" customHeight="1">
      <c r="A246" s="28" t="s">
        <v>1348</v>
      </c>
      <c r="B246" s="18" t="s">
        <v>1061</v>
      </c>
      <c r="C246" s="40" t="s">
        <v>93</v>
      </c>
      <c r="D246" s="40" t="s">
        <v>62</v>
      </c>
      <c r="E246" s="40">
        <v>27.0</v>
      </c>
      <c r="F246" s="40">
        <v>27.0</v>
      </c>
      <c r="G246" s="40">
        <v>27.0</v>
      </c>
      <c r="H246" s="40" t="s">
        <v>806</v>
      </c>
      <c r="I246" s="30"/>
      <c r="J246" s="30"/>
      <c r="K246" s="40"/>
      <c r="L246" s="40"/>
      <c r="M246" s="30"/>
      <c r="N246" s="30"/>
      <c r="O246" s="52">
        <v>0.6896929825</v>
      </c>
      <c r="P246" s="52">
        <v>0.09799761148</v>
      </c>
      <c r="Q246" s="52">
        <v>0.01885964912</v>
      </c>
      <c r="R246" s="52">
        <v>0.7274122807</v>
      </c>
      <c r="S246" s="52">
        <v>0.09343958304</v>
      </c>
      <c r="T246" s="52">
        <v>0.01798245614</v>
      </c>
      <c r="U246" s="40"/>
      <c r="V246" s="40"/>
      <c r="W246" s="40"/>
      <c r="X246" s="31" t="s">
        <v>1079</v>
      </c>
      <c r="Y246" s="31"/>
      <c r="Z246" s="30"/>
      <c r="AA246" s="30"/>
      <c r="AB246" s="30"/>
      <c r="AC246" s="30"/>
      <c r="AD246" s="30"/>
      <c r="AE246" s="30"/>
      <c r="AF246" s="30"/>
      <c r="AG246" s="40" t="s">
        <v>807</v>
      </c>
      <c r="AH246" s="40" t="s">
        <v>1110</v>
      </c>
      <c r="AI246" s="40">
        <v>2.0</v>
      </c>
      <c r="AJ246" s="40">
        <v>0.0</v>
      </c>
      <c r="AK246" s="40" t="s">
        <v>105</v>
      </c>
      <c r="AL246" s="40" t="s">
        <v>809</v>
      </c>
      <c r="AM246" s="40" t="s">
        <v>71</v>
      </c>
      <c r="AN246" s="40" t="s">
        <v>810</v>
      </c>
      <c r="AO246" s="40" t="s">
        <v>811</v>
      </c>
      <c r="AP246" s="40" t="s">
        <v>101</v>
      </c>
      <c r="AQ246" s="40" t="s">
        <v>263</v>
      </c>
      <c r="AR246" s="40">
        <v>0.0</v>
      </c>
      <c r="AS246" s="40" t="s">
        <v>812</v>
      </c>
      <c r="AT246" s="40">
        <v>2.0</v>
      </c>
      <c r="AU246" s="40">
        <v>18.7</v>
      </c>
      <c r="AV246" s="40">
        <v>0.0</v>
      </c>
      <c r="AW246" s="40">
        <v>1.0</v>
      </c>
      <c r="AX246" s="33" t="s">
        <v>23</v>
      </c>
      <c r="AY246" s="33">
        <v>1.0</v>
      </c>
      <c r="AZ246" s="33">
        <v>1.0</v>
      </c>
      <c r="BA246" s="38">
        <v>1.0</v>
      </c>
      <c r="BB246" s="36">
        <v>2.0</v>
      </c>
      <c r="BC246" s="36">
        <v>1.0</v>
      </c>
      <c r="BD246" s="36"/>
      <c r="BE246" s="36"/>
      <c r="BF246" s="36"/>
      <c r="BG246" s="38">
        <v>27.0</v>
      </c>
      <c r="BH246" s="38">
        <v>25.0</v>
      </c>
      <c r="BI246" s="38"/>
      <c r="BJ246" s="38">
        <v>18.0</v>
      </c>
      <c r="BK246" s="38">
        <v>0.0</v>
      </c>
      <c r="BL246" s="38">
        <v>1.0</v>
      </c>
      <c r="BM246" s="38">
        <v>0.0</v>
      </c>
      <c r="BN246" s="36"/>
      <c r="BO246" s="38">
        <v>0.057</v>
      </c>
      <c r="BP246" s="38" t="s">
        <v>63</v>
      </c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8"/>
      <c r="CK246" s="43" t="s">
        <v>1347</v>
      </c>
    </row>
    <row r="247" ht="15.75" hidden="1" customHeight="1">
      <c r="A247" s="28" t="s">
        <v>1349</v>
      </c>
      <c r="B247" s="18" t="s">
        <v>1061</v>
      </c>
      <c r="C247" s="40" t="s">
        <v>93</v>
      </c>
      <c r="D247" s="40" t="s">
        <v>62</v>
      </c>
      <c r="E247" s="40">
        <v>27.0</v>
      </c>
      <c r="F247" s="40">
        <v>27.0</v>
      </c>
      <c r="G247" s="40">
        <v>27.0</v>
      </c>
      <c r="H247" s="40" t="s">
        <v>806</v>
      </c>
      <c r="I247" s="30"/>
      <c r="J247" s="30"/>
      <c r="K247" s="40"/>
      <c r="L247" s="40"/>
      <c r="M247" s="30"/>
      <c r="N247" s="30"/>
      <c r="O247" s="52">
        <v>0.7322368421</v>
      </c>
      <c r="P247" s="52">
        <v>0.09343958304</v>
      </c>
      <c r="Q247" s="52">
        <v>0.01798245614</v>
      </c>
      <c r="R247" s="52">
        <v>0.7550438596</v>
      </c>
      <c r="S247" s="52">
        <v>0.1287643035</v>
      </c>
      <c r="T247" s="52">
        <v>0.02478070175</v>
      </c>
      <c r="U247" s="30"/>
      <c r="V247" s="40"/>
      <c r="W247" s="40"/>
      <c r="X247" s="31" t="s">
        <v>1079</v>
      </c>
      <c r="Y247" s="31"/>
      <c r="Z247" s="30"/>
      <c r="AA247" s="30"/>
      <c r="AB247" s="30"/>
      <c r="AC247" s="30"/>
      <c r="AD247" s="30"/>
      <c r="AE247" s="30"/>
      <c r="AF247" s="30"/>
      <c r="AG247" s="40" t="s">
        <v>807</v>
      </c>
      <c r="AH247" s="40" t="s">
        <v>1110</v>
      </c>
      <c r="AI247" s="40">
        <v>2.0</v>
      </c>
      <c r="AJ247" s="40">
        <v>0.0</v>
      </c>
      <c r="AK247" s="40" t="s">
        <v>105</v>
      </c>
      <c r="AL247" s="40" t="s">
        <v>809</v>
      </c>
      <c r="AM247" s="40" t="s">
        <v>71</v>
      </c>
      <c r="AN247" s="40" t="s">
        <v>810</v>
      </c>
      <c r="AO247" s="40" t="s">
        <v>811</v>
      </c>
      <c r="AP247" s="40" t="s">
        <v>101</v>
      </c>
      <c r="AQ247" s="40" t="s">
        <v>263</v>
      </c>
      <c r="AR247" s="40">
        <v>0.0</v>
      </c>
      <c r="AS247" s="40" t="s">
        <v>812</v>
      </c>
      <c r="AT247" s="40">
        <v>2.0</v>
      </c>
      <c r="AU247" s="40">
        <v>18.7</v>
      </c>
      <c r="AV247" s="40">
        <v>0.0</v>
      </c>
      <c r="AW247" s="40">
        <v>1.0</v>
      </c>
      <c r="AX247" s="33" t="s">
        <v>23</v>
      </c>
      <c r="AY247" s="33">
        <v>1.0</v>
      </c>
      <c r="AZ247" s="33">
        <v>1.0</v>
      </c>
      <c r="BA247" s="38">
        <v>1.0</v>
      </c>
      <c r="BB247" s="36">
        <v>2.0</v>
      </c>
      <c r="BC247" s="36">
        <v>1.0</v>
      </c>
      <c r="BD247" s="36"/>
      <c r="BE247" s="36"/>
      <c r="BF247" s="36"/>
      <c r="BG247" s="38">
        <v>27.0</v>
      </c>
      <c r="BH247" s="38">
        <v>25.0</v>
      </c>
      <c r="BI247" s="38"/>
      <c r="BJ247" s="38">
        <v>18.0</v>
      </c>
      <c r="BK247" s="38">
        <v>0.0</v>
      </c>
      <c r="BL247" s="38">
        <v>1.0</v>
      </c>
      <c r="BM247" s="38">
        <v>0.0</v>
      </c>
      <c r="BN247" s="36"/>
      <c r="BO247" s="38">
        <v>0.057</v>
      </c>
      <c r="BP247" s="38" t="s">
        <v>63</v>
      </c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8"/>
      <c r="CK247" s="43" t="s">
        <v>1347</v>
      </c>
    </row>
    <row r="248" ht="15.75" hidden="1" customHeight="1">
      <c r="A248" s="28" t="s">
        <v>1350</v>
      </c>
      <c r="B248" s="18" t="s">
        <v>1061</v>
      </c>
      <c r="C248" s="40" t="s">
        <v>93</v>
      </c>
      <c r="D248" s="40" t="s">
        <v>62</v>
      </c>
      <c r="E248" s="40">
        <v>27.0</v>
      </c>
      <c r="F248" s="40">
        <v>27.0</v>
      </c>
      <c r="G248" s="40">
        <v>27.0</v>
      </c>
      <c r="H248" s="40" t="s">
        <v>806</v>
      </c>
      <c r="I248" s="30"/>
      <c r="J248" s="30"/>
      <c r="K248" s="40"/>
      <c r="L248" s="40"/>
      <c r="M248" s="30"/>
      <c r="N248" s="30"/>
      <c r="O248" s="52">
        <v>0.7747807018</v>
      </c>
      <c r="P248" s="52">
        <v>0.09002106171</v>
      </c>
      <c r="Q248" s="52">
        <v>0.0173245614</v>
      </c>
      <c r="R248" s="52">
        <v>0.8221491228</v>
      </c>
      <c r="S248" s="52">
        <v>0.09116056882</v>
      </c>
      <c r="T248" s="52">
        <v>0.01754385965</v>
      </c>
      <c r="U248" s="40"/>
      <c r="V248" s="40"/>
      <c r="W248" s="40"/>
      <c r="X248" s="31" t="s">
        <v>1079</v>
      </c>
      <c r="Y248" s="31"/>
      <c r="Z248" s="30"/>
      <c r="AA248" s="30"/>
      <c r="AB248" s="30"/>
      <c r="AC248" s="30"/>
      <c r="AD248" s="30"/>
      <c r="AE248" s="30"/>
      <c r="AF248" s="30"/>
      <c r="AG248" s="40" t="s">
        <v>807</v>
      </c>
      <c r="AH248" s="40" t="s">
        <v>1110</v>
      </c>
      <c r="AI248" s="40">
        <v>2.0</v>
      </c>
      <c r="AJ248" s="40">
        <v>0.0</v>
      </c>
      <c r="AK248" s="40" t="s">
        <v>105</v>
      </c>
      <c r="AL248" s="40" t="s">
        <v>809</v>
      </c>
      <c r="AM248" s="40" t="s">
        <v>71</v>
      </c>
      <c r="AN248" s="40" t="s">
        <v>810</v>
      </c>
      <c r="AO248" s="40" t="s">
        <v>811</v>
      </c>
      <c r="AP248" s="40" t="s">
        <v>101</v>
      </c>
      <c r="AQ248" s="40" t="s">
        <v>263</v>
      </c>
      <c r="AR248" s="40">
        <v>0.0</v>
      </c>
      <c r="AS248" s="40" t="s">
        <v>812</v>
      </c>
      <c r="AT248" s="40">
        <v>2.0</v>
      </c>
      <c r="AU248" s="40">
        <v>18.7</v>
      </c>
      <c r="AV248" s="40">
        <v>0.0</v>
      </c>
      <c r="AW248" s="40">
        <v>1.0</v>
      </c>
      <c r="AX248" s="33" t="s">
        <v>23</v>
      </c>
      <c r="AY248" s="33">
        <v>1.0</v>
      </c>
      <c r="AZ248" s="33">
        <v>1.0</v>
      </c>
      <c r="BA248" s="38">
        <v>1.0</v>
      </c>
      <c r="BB248" s="36">
        <v>2.0</v>
      </c>
      <c r="BC248" s="36">
        <v>1.0</v>
      </c>
      <c r="BD248" s="36"/>
      <c r="BE248" s="36"/>
      <c r="BF248" s="36"/>
      <c r="BG248" s="38">
        <v>27.0</v>
      </c>
      <c r="BH248" s="38">
        <v>25.0</v>
      </c>
      <c r="BI248" s="38"/>
      <c r="BJ248" s="38">
        <v>18.0</v>
      </c>
      <c r="BK248" s="38">
        <v>0.0</v>
      </c>
      <c r="BL248" s="38">
        <v>1.0</v>
      </c>
      <c r="BM248" s="38">
        <v>0.0</v>
      </c>
      <c r="BN248" s="36"/>
      <c r="BO248" s="38">
        <v>0.057</v>
      </c>
      <c r="BP248" s="38" t="s">
        <v>63</v>
      </c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8"/>
      <c r="CK248" s="43" t="s">
        <v>1347</v>
      </c>
    </row>
    <row r="249" ht="15.75" customHeight="1">
      <c r="A249" s="28" t="s">
        <v>1351</v>
      </c>
      <c r="B249" s="18" t="s">
        <v>1061</v>
      </c>
      <c r="C249" s="40" t="s">
        <v>93</v>
      </c>
      <c r="D249" s="40" t="s">
        <v>62</v>
      </c>
      <c r="E249" s="40">
        <v>27.0</v>
      </c>
      <c r="F249" s="40">
        <v>27.0</v>
      </c>
      <c r="G249" s="40">
        <v>27.0</v>
      </c>
      <c r="H249" s="40" t="s">
        <v>806</v>
      </c>
      <c r="I249" s="30"/>
      <c r="J249" s="30"/>
      <c r="K249" s="40"/>
      <c r="L249" s="40"/>
      <c r="M249" s="30"/>
      <c r="N249" s="30"/>
      <c r="O249" s="52">
        <v>0.6057395143</v>
      </c>
      <c r="P249" s="52">
        <v>0.1169994585</v>
      </c>
      <c r="Q249" s="52">
        <v>0.02251655629</v>
      </c>
      <c r="R249" s="52">
        <v>0.608388521</v>
      </c>
      <c r="S249" s="52">
        <v>0.08947017417</v>
      </c>
      <c r="T249" s="52">
        <v>0.01721854305</v>
      </c>
      <c r="U249" s="30"/>
      <c r="V249" s="30"/>
      <c r="W249" s="40"/>
      <c r="X249" s="31" t="s">
        <v>1079</v>
      </c>
      <c r="Y249" s="31"/>
      <c r="Z249" s="30"/>
      <c r="AA249" s="30"/>
      <c r="AB249" s="30"/>
      <c r="AC249" s="30"/>
      <c r="AD249" s="30"/>
      <c r="AE249" s="30"/>
      <c r="AF249" s="30"/>
      <c r="AG249" s="40" t="s">
        <v>807</v>
      </c>
      <c r="AH249" s="40" t="s">
        <v>199</v>
      </c>
      <c r="AI249" s="40">
        <v>1.0</v>
      </c>
      <c r="AJ249" s="40">
        <v>0.0</v>
      </c>
      <c r="AK249" s="40" t="s">
        <v>68</v>
      </c>
      <c r="AL249" s="40" t="s">
        <v>809</v>
      </c>
      <c r="AM249" s="40" t="s">
        <v>71</v>
      </c>
      <c r="AN249" s="40" t="s">
        <v>810</v>
      </c>
      <c r="AO249" s="40" t="s">
        <v>811</v>
      </c>
      <c r="AP249" s="40" t="s">
        <v>101</v>
      </c>
      <c r="AQ249" s="40" t="s">
        <v>263</v>
      </c>
      <c r="AR249" s="40">
        <v>0.0</v>
      </c>
      <c r="AS249" s="40" t="s">
        <v>812</v>
      </c>
      <c r="AT249" s="40">
        <v>2.0</v>
      </c>
      <c r="AU249" s="40">
        <v>18.7</v>
      </c>
      <c r="AV249" s="40">
        <v>0.0</v>
      </c>
      <c r="AW249" s="40">
        <v>1.0</v>
      </c>
      <c r="AX249" s="33" t="s">
        <v>23</v>
      </c>
      <c r="AY249" s="33">
        <v>1.0</v>
      </c>
      <c r="AZ249" s="33">
        <v>1.0</v>
      </c>
      <c r="BA249" s="38">
        <v>1.0</v>
      </c>
      <c r="BB249" s="36">
        <v>1.0</v>
      </c>
      <c r="BC249" s="36">
        <v>1.0</v>
      </c>
      <c r="BD249" s="36"/>
      <c r="BE249" s="36"/>
      <c r="BF249" s="36"/>
      <c r="BG249" s="38">
        <v>27.0</v>
      </c>
      <c r="BH249" s="38">
        <v>25.0</v>
      </c>
      <c r="BI249" s="38"/>
      <c r="BJ249" s="38">
        <v>18.0</v>
      </c>
      <c r="BK249" s="38">
        <v>0.0</v>
      </c>
      <c r="BL249" s="38">
        <v>1.0</v>
      </c>
      <c r="BM249" s="38">
        <v>0.0</v>
      </c>
      <c r="BN249" s="36"/>
      <c r="BO249" s="38">
        <v>0.057</v>
      </c>
      <c r="BP249" s="38" t="s">
        <v>63</v>
      </c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8"/>
      <c r="CK249" s="43" t="s">
        <v>1347</v>
      </c>
    </row>
    <row r="250" ht="15.75" customHeight="1">
      <c r="A250" s="28" t="s">
        <v>1352</v>
      </c>
      <c r="B250" s="18" t="s">
        <v>1061</v>
      </c>
      <c r="C250" s="40" t="s">
        <v>93</v>
      </c>
      <c r="D250" s="40" t="s">
        <v>62</v>
      </c>
      <c r="E250" s="40">
        <v>27.0</v>
      </c>
      <c r="F250" s="40">
        <v>27.0</v>
      </c>
      <c r="G250" s="40">
        <v>27.0</v>
      </c>
      <c r="H250" s="40" t="s">
        <v>806</v>
      </c>
      <c r="I250" s="30"/>
      <c r="J250" s="30"/>
      <c r="K250" s="40"/>
      <c r="L250" s="40"/>
      <c r="M250" s="30"/>
      <c r="N250" s="30"/>
      <c r="O250" s="52">
        <v>0.6750551876</v>
      </c>
      <c r="P250" s="52">
        <v>0.1147053515</v>
      </c>
      <c r="Q250" s="52">
        <v>0.02207505519</v>
      </c>
      <c r="R250" s="52">
        <v>0.6498896247</v>
      </c>
      <c r="S250" s="52">
        <v>0.1032348163</v>
      </c>
      <c r="T250" s="52">
        <v>0.01986754967</v>
      </c>
      <c r="U250" s="40"/>
      <c r="V250" s="40"/>
      <c r="W250" s="40"/>
      <c r="X250" s="31" t="s">
        <v>1079</v>
      </c>
      <c r="Y250" s="31"/>
      <c r="Z250" s="30"/>
      <c r="AA250" s="30"/>
      <c r="AB250" s="30"/>
      <c r="AC250" s="30"/>
      <c r="AD250" s="30"/>
      <c r="AE250" s="30"/>
      <c r="AF250" s="30"/>
      <c r="AG250" s="40" t="s">
        <v>807</v>
      </c>
      <c r="AH250" s="40" t="s">
        <v>199</v>
      </c>
      <c r="AI250" s="40">
        <v>1.0</v>
      </c>
      <c r="AJ250" s="40">
        <v>0.0</v>
      </c>
      <c r="AK250" s="40" t="s">
        <v>68</v>
      </c>
      <c r="AL250" s="40" t="s">
        <v>809</v>
      </c>
      <c r="AM250" s="40" t="s">
        <v>71</v>
      </c>
      <c r="AN250" s="40" t="s">
        <v>810</v>
      </c>
      <c r="AO250" s="40" t="s">
        <v>811</v>
      </c>
      <c r="AP250" s="40" t="s">
        <v>101</v>
      </c>
      <c r="AQ250" s="40" t="s">
        <v>263</v>
      </c>
      <c r="AR250" s="40">
        <v>0.0</v>
      </c>
      <c r="AS250" s="40" t="s">
        <v>812</v>
      </c>
      <c r="AT250" s="40">
        <v>2.0</v>
      </c>
      <c r="AU250" s="40">
        <v>18.7</v>
      </c>
      <c r="AV250" s="40">
        <v>0.0</v>
      </c>
      <c r="AW250" s="40">
        <v>1.0</v>
      </c>
      <c r="AX250" s="33" t="s">
        <v>23</v>
      </c>
      <c r="AY250" s="33">
        <v>1.0</v>
      </c>
      <c r="AZ250" s="33">
        <v>1.0</v>
      </c>
      <c r="BA250" s="38">
        <v>1.0</v>
      </c>
      <c r="BB250" s="36">
        <v>1.0</v>
      </c>
      <c r="BC250" s="36">
        <v>1.0</v>
      </c>
      <c r="BD250" s="36"/>
      <c r="BE250" s="36"/>
      <c r="BF250" s="36"/>
      <c r="BG250" s="38">
        <v>27.0</v>
      </c>
      <c r="BH250" s="38">
        <v>25.0</v>
      </c>
      <c r="BI250" s="38"/>
      <c r="BJ250" s="38">
        <v>18.0</v>
      </c>
      <c r="BK250" s="38">
        <v>0.0</v>
      </c>
      <c r="BL250" s="38">
        <v>1.0</v>
      </c>
      <c r="BM250" s="38">
        <v>0.0</v>
      </c>
      <c r="BN250" s="36"/>
      <c r="BO250" s="38">
        <v>0.057</v>
      </c>
      <c r="BP250" s="38" t="s">
        <v>63</v>
      </c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8"/>
      <c r="CK250" s="43" t="s">
        <v>1347</v>
      </c>
    </row>
    <row r="251" ht="15.75" customHeight="1">
      <c r="A251" s="28" t="s">
        <v>1353</v>
      </c>
      <c r="B251" s="18" t="s">
        <v>1061</v>
      </c>
      <c r="C251" s="40" t="s">
        <v>93</v>
      </c>
      <c r="D251" s="40" t="s">
        <v>62</v>
      </c>
      <c r="E251" s="40">
        <v>27.0</v>
      </c>
      <c r="F251" s="40">
        <v>27.0</v>
      </c>
      <c r="G251" s="40">
        <v>27.0</v>
      </c>
      <c r="H251" s="40" t="s">
        <v>806</v>
      </c>
      <c r="I251" s="30"/>
      <c r="J251" s="30"/>
      <c r="K251" s="40"/>
      <c r="L251" s="40"/>
      <c r="M251" s="30"/>
      <c r="N251" s="30"/>
      <c r="O251" s="52">
        <v>0.7280353201</v>
      </c>
      <c r="P251" s="52">
        <v>0.1169994585</v>
      </c>
      <c r="Q251" s="52">
        <v>0.02251655629</v>
      </c>
      <c r="R251" s="52">
        <v>0.7717439294</v>
      </c>
      <c r="S251" s="52">
        <v>0.113558298</v>
      </c>
      <c r="T251" s="52">
        <v>0.02185430464</v>
      </c>
      <c r="U251" s="30"/>
      <c r="V251" s="40"/>
      <c r="W251" s="40"/>
      <c r="X251" s="31" t="s">
        <v>1079</v>
      </c>
      <c r="Y251" s="31"/>
      <c r="Z251" s="30"/>
      <c r="AA251" s="30"/>
      <c r="AB251" s="30"/>
      <c r="AC251" s="30"/>
      <c r="AD251" s="30"/>
      <c r="AE251" s="30"/>
      <c r="AF251" s="30"/>
      <c r="AG251" s="40" t="s">
        <v>807</v>
      </c>
      <c r="AH251" s="40" t="s">
        <v>199</v>
      </c>
      <c r="AI251" s="40">
        <v>1.0</v>
      </c>
      <c r="AJ251" s="40">
        <v>0.0</v>
      </c>
      <c r="AK251" s="40" t="s">
        <v>68</v>
      </c>
      <c r="AL251" s="40" t="s">
        <v>809</v>
      </c>
      <c r="AM251" s="40" t="s">
        <v>71</v>
      </c>
      <c r="AN251" s="40" t="s">
        <v>810</v>
      </c>
      <c r="AO251" s="40" t="s">
        <v>811</v>
      </c>
      <c r="AP251" s="40" t="s">
        <v>101</v>
      </c>
      <c r="AQ251" s="40" t="s">
        <v>263</v>
      </c>
      <c r="AR251" s="40">
        <v>0.0</v>
      </c>
      <c r="AS251" s="40" t="s">
        <v>812</v>
      </c>
      <c r="AT251" s="40">
        <v>2.0</v>
      </c>
      <c r="AU251" s="40">
        <v>18.7</v>
      </c>
      <c r="AV251" s="40">
        <v>0.0</v>
      </c>
      <c r="AW251" s="40">
        <v>1.0</v>
      </c>
      <c r="AX251" s="33" t="s">
        <v>23</v>
      </c>
      <c r="AY251" s="33">
        <v>1.0</v>
      </c>
      <c r="AZ251" s="33">
        <v>1.0</v>
      </c>
      <c r="BA251" s="38">
        <v>1.0</v>
      </c>
      <c r="BB251" s="36">
        <v>1.0</v>
      </c>
      <c r="BC251" s="36">
        <v>1.0</v>
      </c>
      <c r="BD251" s="36"/>
      <c r="BE251" s="36"/>
      <c r="BF251" s="36"/>
      <c r="BG251" s="38">
        <v>27.0</v>
      </c>
      <c r="BH251" s="38">
        <v>25.0</v>
      </c>
      <c r="BI251" s="38"/>
      <c r="BJ251" s="38">
        <v>18.0</v>
      </c>
      <c r="BK251" s="38">
        <v>0.0</v>
      </c>
      <c r="BL251" s="38">
        <v>1.0</v>
      </c>
      <c r="BM251" s="38">
        <v>0.0</v>
      </c>
      <c r="BN251" s="36"/>
      <c r="BO251" s="38">
        <v>0.057</v>
      </c>
      <c r="BP251" s="38" t="s">
        <v>63</v>
      </c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8"/>
      <c r="CK251" s="43" t="s">
        <v>1347</v>
      </c>
    </row>
    <row r="252" ht="15.75" customHeight="1">
      <c r="A252" s="28" t="s">
        <v>1354</v>
      </c>
      <c r="B252" s="18" t="s">
        <v>1061</v>
      </c>
      <c r="C252" s="40" t="s">
        <v>93</v>
      </c>
      <c r="D252" s="40" t="s">
        <v>62</v>
      </c>
      <c r="E252" s="40">
        <v>27.0</v>
      </c>
      <c r="F252" s="40">
        <v>27.0</v>
      </c>
      <c r="G252" s="40">
        <v>27.0</v>
      </c>
      <c r="H252" s="40" t="s">
        <v>806</v>
      </c>
      <c r="I252" s="30"/>
      <c r="J252" s="30"/>
      <c r="K252" s="40"/>
      <c r="L252" s="40"/>
      <c r="M252" s="30"/>
      <c r="N252" s="30"/>
      <c r="O252" s="52">
        <v>0.7927152318</v>
      </c>
      <c r="P252" s="52">
        <v>0.1112641909</v>
      </c>
      <c r="Q252" s="52">
        <v>0.02141280353</v>
      </c>
      <c r="R252" s="52">
        <v>0.8099337748</v>
      </c>
      <c r="S252" s="52">
        <v>0.1124112445</v>
      </c>
      <c r="T252" s="52">
        <v>0.02163355408</v>
      </c>
      <c r="U252" s="40"/>
      <c r="V252" s="40"/>
      <c r="W252" s="40"/>
      <c r="X252" s="31" t="s">
        <v>1079</v>
      </c>
      <c r="Y252" s="31"/>
      <c r="Z252" s="30"/>
      <c r="AA252" s="30"/>
      <c r="AB252" s="30"/>
      <c r="AC252" s="30"/>
      <c r="AD252" s="30"/>
      <c r="AE252" s="30"/>
      <c r="AF252" s="30"/>
      <c r="AG252" s="40" t="s">
        <v>807</v>
      </c>
      <c r="AH252" s="40" t="s">
        <v>199</v>
      </c>
      <c r="AI252" s="40">
        <v>1.0</v>
      </c>
      <c r="AJ252" s="40">
        <v>0.0</v>
      </c>
      <c r="AK252" s="40" t="s">
        <v>68</v>
      </c>
      <c r="AL252" s="40" t="s">
        <v>809</v>
      </c>
      <c r="AM252" s="40" t="s">
        <v>71</v>
      </c>
      <c r="AN252" s="40" t="s">
        <v>810</v>
      </c>
      <c r="AO252" s="40" t="s">
        <v>811</v>
      </c>
      <c r="AP252" s="40" t="s">
        <v>101</v>
      </c>
      <c r="AQ252" s="40" t="s">
        <v>263</v>
      </c>
      <c r="AR252" s="40">
        <v>0.0</v>
      </c>
      <c r="AS252" s="40" t="s">
        <v>812</v>
      </c>
      <c r="AT252" s="40">
        <v>2.0</v>
      </c>
      <c r="AU252" s="40">
        <v>18.7</v>
      </c>
      <c r="AV252" s="40">
        <v>0.0</v>
      </c>
      <c r="AW252" s="40">
        <v>1.0</v>
      </c>
      <c r="AX252" s="33" t="s">
        <v>23</v>
      </c>
      <c r="AY252" s="33">
        <v>1.0</v>
      </c>
      <c r="AZ252" s="33">
        <v>1.0</v>
      </c>
      <c r="BA252" s="38">
        <v>1.0</v>
      </c>
      <c r="BB252" s="36">
        <v>1.0</v>
      </c>
      <c r="BC252" s="36">
        <v>1.0</v>
      </c>
      <c r="BD252" s="36"/>
      <c r="BE252" s="36"/>
      <c r="BF252" s="36"/>
      <c r="BG252" s="38">
        <v>27.0</v>
      </c>
      <c r="BH252" s="38">
        <v>25.0</v>
      </c>
      <c r="BI252" s="38"/>
      <c r="BJ252" s="38">
        <v>18.0</v>
      </c>
      <c r="BK252" s="38">
        <v>0.0</v>
      </c>
      <c r="BL252" s="38">
        <v>1.0</v>
      </c>
      <c r="BM252" s="38">
        <v>0.0</v>
      </c>
      <c r="BN252" s="36"/>
      <c r="BO252" s="38">
        <v>0.057</v>
      </c>
      <c r="BP252" s="38" t="s">
        <v>63</v>
      </c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8"/>
      <c r="CK252" s="43" t="s">
        <v>1347</v>
      </c>
    </row>
    <row r="253" ht="15.75" customHeight="1">
      <c r="A253" s="40" t="s">
        <v>814</v>
      </c>
      <c r="B253" s="55" t="s">
        <v>1078</v>
      </c>
      <c r="C253" s="40" t="s">
        <v>93</v>
      </c>
      <c r="D253" s="40" t="s">
        <v>62</v>
      </c>
      <c r="E253" s="40">
        <v>13.0</v>
      </c>
      <c r="F253" s="40">
        <v>13.0</v>
      </c>
      <c r="G253" s="40">
        <v>13.0</v>
      </c>
      <c r="H253" s="40" t="s">
        <v>197</v>
      </c>
      <c r="I253" s="52">
        <v>1.182342307</v>
      </c>
      <c r="J253" s="40">
        <v>1.1069</v>
      </c>
      <c r="K253" s="40"/>
      <c r="L253" s="40"/>
      <c r="M253" s="40"/>
      <c r="N253" s="40"/>
      <c r="O253" s="40">
        <v>167.37</v>
      </c>
      <c r="P253" s="40">
        <v>101.51</v>
      </c>
      <c r="Q253" s="30"/>
      <c r="R253" s="40">
        <v>64.01</v>
      </c>
      <c r="S253" s="40">
        <v>70.57</v>
      </c>
      <c r="T253" s="30"/>
      <c r="U253" s="40"/>
      <c r="V253" s="30"/>
      <c r="W253" s="40"/>
      <c r="X253" s="40" t="s">
        <v>1079</v>
      </c>
      <c r="Y253" s="40" t="s">
        <v>1107</v>
      </c>
      <c r="Z253" s="40"/>
      <c r="AA253" s="40"/>
      <c r="AB253" s="30"/>
      <c r="AC253" s="40"/>
      <c r="AD253" s="40"/>
      <c r="AE253" s="40"/>
      <c r="AF253" s="40" t="s">
        <v>1064</v>
      </c>
      <c r="AG253" s="40" t="s">
        <v>374</v>
      </c>
      <c r="AH253" s="40" t="s">
        <v>112</v>
      </c>
      <c r="AI253" s="40">
        <v>1.0</v>
      </c>
      <c r="AJ253" s="40">
        <v>0.0</v>
      </c>
      <c r="AK253" s="40" t="s">
        <v>68</v>
      </c>
      <c r="AL253" s="40" t="s">
        <v>1355</v>
      </c>
      <c r="AM253" s="40" t="s">
        <v>107</v>
      </c>
      <c r="AN253" s="40" t="s">
        <v>817</v>
      </c>
      <c r="AO253" s="40" t="s">
        <v>818</v>
      </c>
      <c r="AP253" s="40" t="s">
        <v>212</v>
      </c>
      <c r="AQ253" s="40" t="s">
        <v>75</v>
      </c>
      <c r="AR253" s="40">
        <v>0.0</v>
      </c>
      <c r="AS253" s="40">
        <v>10.0</v>
      </c>
      <c r="AT253" s="40">
        <v>1.0</v>
      </c>
      <c r="AU253" s="40">
        <v>12.0</v>
      </c>
      <c r="AV253" s="40">
        <v>0.0</v>
      </c>
      <c r="AW253" s="40">
        <v>1.0</v>
      </c>
      <c r="AX253" s="33" t="s">
        <v>23</v>
      </c>
      <c r="AY253" s="33">
        <v>1.0</v>
      </c>
      <c r="AZ253" s="33">
        <v>2.0</v>
      </c>
      <c r="BA253" s="38">
        <v>1.0</v>
      </c>
      <c r="BB253" s="38">
        <v>0.0</v>
      </c>
      <c r="BC253" s="38">
        <v>0.0</v>
      </c>
      <c r="BD253" s="38">
        <v>0.0</v>
      </c>
      <c r="BE253" s="38">
        <v>0.0</v>
      </c>
      <c r="BF253" s="38" t="s">
        <v>1066</v>
      </c>
      <c r="BG253" s="38">
        <v>13.0</v>
      </c>
      <c r="BH253" s="38">
        <v>22.08</v>
      </c>
      <c r="BI253" s="38">
        <v>0.71</v>
      </c>
      <c r="BJ253" s="38">
        <v>6.0</v>
      </c>
      <c r="BK253" s="38">
        <v>0.0</v>
      </c>
      <c r="BL253" s="38">
        <v>0.0</v>
      </c>
      <c r="BM253" s="38">
        <v>0.0</v>
      </c>
      <c r="BN253" s="38">
        <v>0.058</v>
      </c>
      <c r="BO253" s="38">
        <v>0.029</v>
      </c>
      <c r="BP253" s="38" t="s">
        <v>63</v>
      </c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8" t="s">
        <v>1356</v>
      </c>
    </row>
    <row r="254" ht="15.75" customHeight="1">
      <c r="A254" s="40" t="s">
        <v>819</v>
      </c>
      <c r="B254" s="55" t="s">
        <v>1078</v>
      </c>
      <c r="C254" s="40" t="s">
        <v>93</v>
      </c>
      <c r="D254" s="40" t="s">
        <v>62</v>
      </c>
      <c r="E254" s="40">
        <v>13.0</v>
      </c>
      <c r="F254" s="40">
        <v>13.0</v>
      </c>
      <c r="G254" s="40">
        <v>13.0</v>
      </c>
      <c r="H254" s="40" t="s">
        <v>197</v>
      </c>
      <c r="I254" s="52">
        <v>0.9759090655</v>
      </c>
      <c r="J254" s="40">
        <v>0.9136</v>
      </c>
      <c r="K254" s="40"/>
      <c r="L254" s="40"/>
      <c r="M254" s="40"/>
      <c r="N254" s="40"/>
      <c r="O254" s="40">
        <v>147.24</v>
      </c>
      <c r="P254" s="40">
        <v>97.81</v>
      </c>
      <c r="Q254" s="30"/>
      <c r="R254" s="40">
        <v>64.01</v>
      </c>
      <c r="S254" s="40">
        <v>70.57</v>
      </c>
      <c r="T254" s="30"/>
      <c r="U254" s="40"/>
      <c r="V254" s="30"/>
      <c r="W254" s="40"/>
      <c r="X254" s="40" t="s">
        <v>1079</v>
      </c>
      <c r="Y254" s="40" t="s">
        <v>1107</v>
      </c>
      <c r="Z254" s="40"/>
      <c r="AA254" s="40"/>
      <c r="AB254" s="30"/>
      <c r="AC254" s="40"/>
      <c r="AD254" s="40"/>
      <c r="AE254" s="40"/>
      <c r="AF254" s="40" t="s">
        <v>1064</v>
      </c>
      <c r="AG254" s="40" t="s">
        <v>374</v>
      </c>
      <c r="AH254" s="40" t="s">
        <v>491</v>
      </c>
      <c r="AI254" s="40">
        <v>0.0</v>
      </c>
      <c r="AJ254" s="40">
        <v>1.0</v>
      </c>
      <c r="AK254" s="40" t="s">
        <v>183</v>
      </c>
      <c r="AL254" s="40" t="s">
        <v>1355</v>
      </c>
      <c r="AM254" s="40" t="s">
        <v>107</v>
      </c>
      <c r="AN254" s="40" t="s">
        <v>817</v>
      </c>
      <c r="AO254" s="40" t="s">
        <v>818</v>
      </c>
      <c r="AP254" s="40" t="s">
        <v>212</v>
      </c>
      <c r="AQ254" s="40" t="s">
        <v>75</v>
      </c>
      <c r="AR254" s="40">
        <v>0.0</v>
      </c>
      <c r="AS254" s="40">
        <v>20.0</v>
      </c>
      <c r="AT254" s="40">
        <v>1.0</v>
      </c>
      <c r="AU254" s="40">
        <v>12.0</v>
      </c>
      <c r="AV254" s="40">
        <v>0.0</v>
      </c>
      <c r="AW254" s="40">
        <v>1.0</v>
      </c>
      <c r="AX254" s="33" t="s">
        <v>23</v>
      </c>
      <c r="AY254" s="33">
        <v>1.0</v>
      </c>
      <c r="AZ254" s="33">
        <v>2.0</v>
      </c>
      <c r="BA254" s="38">
        <v>1.0</v>
      </c>
      <c r="BB254" s="38">
        <v>0.0</v>
      </c>
      <c r="BC254" s="38">
        <v>0.0</v>
      </c>
      <c r="BD254" s="38">
        <v>0.0</v>
      </c>
      <c r="BE254" s="38">
        <v>0.0</v>
      </c>
      <c r="BF254" s="38" t="s">
        <v>1089</v>
      </c>
      <c r="BG254" s="38"/>
      <c r="BH254" s="36"/>
      <c r="BI254" s="36"/>
      <c r="BJ254" s="36"/>
      <c r="BK254" s="38">
        <v>0.0</v>
      </c>
      <c r="BL254" s="38">
        <v>0.0</v>
      </c>
      <c r="BM254" s="38">
        <v>0.0</v>
      </c>
      <c r="BN254" s="38">
        <v>0.058</v>
      </c>
      <c r="BO254" s="38">
        <v>0.029</v>
      </c>
      <c r="BP254" s="38" t="s">
        <v>63</v>
      </c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8" t="s">
        <v>1356</v>
      </c>
    </row>
    <row r="255" ht="15.75" customHeight="1">
      <c r="A255" s="40" t="s">
        <v>820</v>
      </c>
      <c r="B255" s="55" t="s">
        <v>1078</v>
      </c>
      <c r="C255" s="40" t="s">
        <v>93</v>
      </c>
      <c r="D255" s="40" t="s">
        <v>62</v>
      </c>
      <c r="E255" s="40">
        <v>13.0</v>
      </c>
      <c r="F255" s="40">
        <v>13.0</v>
      </c>
      <c r="G255" s="40">
        <v>13.0</v>
      </c>
      <c r="H255" s="40" t="s">
        <v>197</v>
      </c>
      <c r="I255" s="52">
        <v>0.1066169618</v>
      </c>
      <c r="J255" s="40">
        <v>0.0998</v>
      </c>
      <c r="K255" s="40"/>
      <c r="L255" s="40"/>
      <c r="M255" s="40"/>
      <c r="N255" s="40"/>
      <c r="O255" s="40">
        <v>70.45</v>
      </c>
      <c r="P255" s="40">
        <v>71.19</v>
      </c>
      <c r="Q255" s="30"/>
      <c r="R255" s="40">
        <v>62.8</v>
      </c>
      <c r="S255" s="40">
        <v>72.31</v>
      </c>
      <c r="T255" s="30"/>
      <c r="U255" s="40"/>
      <c r="V255" s="30"/>
      <c r="W255" s="40"/>
      <c r="X255" s="40" t="s">
        <v>1079</v>
      </c>
      <c r="Y255" s="40" t="s">
        <v>1107</v>
      </c>
      <c r="Z255" s="40"/>
      <c r="AA255" s="40"/>
      <c r="AB255" s="30"/>
      <c r="AC255" s="40"/>
      <c r="AD255" s="40"/>
      <c r="AE255" s="40"/>
      <c r="AF255" s="40" t="s">
        <v>1064</v>
      </c>
      <c r="AG255" s="40" t="s">
        <v>374</v>
      </c>
      <c r="AH255" s="40" t="s">
        <v>112</v>
      </c>
      <c r="AI255" s="40">
        <v>1.0</v>
      </c>
      <c r="AJ255" s="40">
        <v>0.0</v>
      </c>
      <c r="AK255" s="40" t="s">
        <v>68</v>
      </c>
      <c r="AL255" s="40" t="s">
        <v>1357</v>
      </c>
      <c r="AM255" s="40" t="s">
        <v>107</v>
      </c>
      <c r="AN255" s="40" t="s">
        <v>817</v>
      </c>
      <c r="AO255" s="40" t="s">
        <v>818</v>
      </c>
      <c r="AP255" s="40" t="s">
        <v>212</v>
      </c>
      <c r="AQ255" s="40" t="s">
        <v>75</v>
      </c>
      <c r="AR255" s="40">
        <v>0.0</v>
      </c>
      <c r="AS255" s="40">
        <v>10.0</v>
      </c>
      <c r="AT255" s="40">
        <v>1.0</v>
      </c>
      <c r="AU255" s="40">
        <v>12.0</v>
      </c>
      <c r="AV255" s="40">
        <v>0.0</v>
      </c>
      <c r="AW255" s="40">
        <v>1.0</v>
      </c>
      <c r="AX255" s="33" t="s">
        <v>23</v>
      </c>
      <c r="AY255" s="33">
        <v>1.0</v>
      </c>
      <c r="AZ255" s="33">
        <v>2.0</v>
      </c>
      <c r="BA255" s="38">
        <v>1.0</v>
      </c>
      <c r="BB255" s="38">
        <v>0.0</v>
      </c>
      <c r="BC255" s="38">
        <v>0.0</v>
      </c>
      <c r="BD255" s="38">
        <v>0.0</v>
      </c>
      <c r="BE255" s="38">
        <v>0.0</v>
      </c>
      <c r="BF255" s="38" t="s">
        <v>1066</v>
      </c>
      <c r="BG255" s="38"/>
      <c r="BH255" s="38"/>
      <c r="BI255" s="38"/>
      <c r="BJ255" s="38"/>
      <c r="BK255" s="38">
        <v>0.0</v>
      </c>
      <c r="BL255" s="38">
        <v>0.0</v>
      </c>
      <c r="BM255" s="38">
        <v>0.0</v>
      </c>
      <c r="BN255" s="38">
        <v>0.058</v>
      </c>
      <c r="BO255" s="38">
        <v>0.029</v>
      </c>
      <c r="BP255" s="38" t="s">
        <v>63</v>
      </c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8" t="s">
        <v>1356</v>
      </c>
    </row>
    <row r="256" ht="15.75" customHeight="1">
      <c r="A256" s="40" t="s">
        <v>822</v>
      </c>
      <c r="B256" s="55" t="s">
        <v>1078</v>
      </c>
      <c r="C256" s="40" t="s">
        <v>93</v>
      </c>
      <c r="D256" s="40" t="s">
        <v>62</v>
      </c>
      <c r="E256" s="40">
        <v>13.0</v>
      </c>
      <c r="F256" s="40">
        <v>13.0</v>
      </c>
      <c r="G256" s="40">
        <v>13.0</v>
      </c>
      <c r="H256" s="40" t="s">
        <v>197</v>
      </c>
      <c r="I256" s="52">
        <v>0.9784149522</v>
      </c>
      <c r="J256" s="40">
        <v>0.916</v>
      </c>
      <c r="K256" s="40"/>
      <c r="L256" s="40"/>
      <c r="M256" s="40"/>
      <c r="N256" s="40"/>
      <c r="O256" s="40">
        <v>124.72</v>
      </c>
      <c r="P256" s="40">
        <v>52.74</v>
      </c>
      <c r="Q256" s="30"/>
      <c r="R256" s="40">
        <v>62.8</v>
      </c>
      <c r="S256" s="40">
        <v>72.31</v>
      </c>
      <c r="T256" s="30"/>
      <c r="U256" s="40"/>
      <c r="V256" s="30"/>
      <c r="W256" s="40"/>
      <c r="X256" s="40" t="s">
        <v>1079</v>
      </c>
      <c r="Y256" s="40" t="s">
        <v>1107</v>
      </c>
      <c r="Z256" s="40"/>
      <c r="AA256" s="40"/>
      <c r="AB256" s="30"/>
      <c r="AC256" s="40"/>
      <c r="AD256" s="40"/>
      <c r="AE256" s="40"/>
      <c r="AF256" s="40" t="s">
        <v>1064</v>
      </c>
      <c r="AG256" s="40" t="s">
        <v>374</v>
      </c>
      <c r="AH256" s="40" t="s">
        <v>491</v>
      </c>
      <c r="AI256" s="40">
        <v>0.0</v>
      </c>
      <c r="AJ256" s="40">
        <v>1.0</v>
      </c>
      <c r="AK256" s="40" t="s">
        <v>183</v>
      </c>
      <c r="AL256" s="40" t="s">
        <v>1357</v>
      </c>
      <c r="AM256" s="40" t="s">
        <v>107</v>
      </c>
      <c r="AN256" s="40" t="s">
        <v>817</v>
      </c>
      <c r="AO256" s="40" t="s">
        <v>818</v>
      </c>
      <c r="AP256" s="40" t="s">
        <v>212</v>
      </c>
      <c r="AQ256" s="40" t="s">
        <v>75</v>
      </c>
      <c r="AR256" s="40">
        <v>0.0</v>
      </c>
      <c r="AS256" s="40">
        <v>20.0</v>
      </c>
      <c r="AT256" s="40">
        <v>1.0</v>
      </c>
      <c r="AU256" s="40">
        <v>12.0</v>
      </c>
      <c r="AV256" s="40">
        <v>0.0</v>
      </c>
      <c r="AW256" s="40">
        <v>1.0</v>
      </c>
      <c r="AX256" s="33" t="s">
        <v>23</v>
      </c>
      <c r="AY256" s="33">
        <v>1.0</v>
      </c>
      <c r="AZ256" s="33">
        <v>2.0</v>
      </c>
      <c r="BA256" s="38">
        <v>1.0</v>
      </c>
      <c r="BB256" s="38">
        <v>0.0</v>
      </c>
      <c r="BC256" s="38">
        <v>0.0</v>
      </c>
      <c r="BD256" s="38">
        <v>0.0</v>
      </c>
      <c r="BE256" s="38">
        <v>0.0</v>
      </c>
      <c r="BF256" s="38" t="s">
        <v>1089</v>
      </c>
      <c r="BG256" s="38"/>
      <c r="BH256" s="36"/>
      <c r="BI256" s="36"/>
      <c r="BJ256" s="36"/>
      <c r="BK256" s="38">
        <v>0.0</v>
      </c>
      <c r="BL256" s="38">
        <v>0.0</v>
      </c>
      <c r="BM256" s="38">
        <v>0.0</v>
      </c>
      <c r="BN256" s="38">
        <v>0.058</v>
      </c>
      <c r="BO256" s="38">
        <v>0.029</v>
      </c>
      <c r="BP256" s="38" t="s">
        <v>63</v>
      </c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8" t="s">
        <v>1356</v>
      </c>
    </row>
    <row r="257" ht="15.75" customHeight="1">
      <c r="A257" s="49" t="s">
        <v>823</v>
      </c>
      <c r="B257" s="18" t="s">
        <v>1078</v>
      </c>
      <c r="C257" s="30" t="s">
        <v>93</v>
      </c>
      <c r="D257" s="47" t="s">
        <v>287</v>
      </c>
      <c r="E257" s="30">
        <v>12.0</v>
      </c>
      <c r="F257" s="30">
        <v>12.0</v>
      </c>
      <c r="G257" s="30">
        <v>12.0</v>
      </c>
      <c r="H257" s="29" t="s">
        <v>110</v>
      </c>
      <c r="I257" s="30"/>
      <c r="J257" s="30"/>
      <c r="K257" s="30"/>
      <c r="L257" s="30"/>
      <c r="M257" s="30"/>
      <c r="N257" s="30"/>
      <c r="O257" s="30">
        <v>0.5</v>
      </c>
      <c r="P257" s="30">
        <v>9.006664199</v>
      </c>
      <c r="Q257" s="30">
        <v>2.6</v>
      </c>
      <c r="R257" s="30">
        <v>-10.2</v>
      </c>
      <c r="S257" s="30">
        <v>8.313843876</v>
      </c>
      <c r="T257" s="30">
        <v>2.4</v>
      </c>
      <c r="U257" s="30"/>
      <c r="V257" s="30"/>
      <c r="W257" s="30"/>
      <c r="X257" s="31" t="s">
        <v>1079</v>
      </c>
      <c r="Y257" s="31" t="s">
        <v>1063</v>
      </c>
      <c r="Z257" s="29"/>
      <c r="AA257" s="30"/>
      <c r="AB257" s="30"/>
      <c r="AC257" s="30"/>
      <c r="AD257" s="30"/>
      <c r="AE257" s="30"/>
      <c r="AF257" s="31"/>
      <c r="AG257" s="30" t="s">
        <v>824</v>
      </c>
      <c r="AH257" s="30" t="s">
        <v>112</v>
      </c>
      <c r="AI257" s="30">
        <v>1.0</v>
      </c>
      <c r="AJ257" s="30">
        <v>0.0</v>
      </c>
      <c r="AK257" s="30" t="s">
        <v>68</v>
      </c>
      <c r="AL257" s="30" t="s">
        <v>252</v>
      </c>
      <c r="AM257" s="30" t="s">
        <v>71</v>
      </c>
      <c r="AN257" s="30" t="s">
        <v>144</v>
      </c>
      <c r="AO257" s="30" t="s">
        <v>154</v>
      </c>
      <c r="AP257" s="40" t="s">
        <v>74</v>
      </c>
      <c r="AQ257" s="40" t="s">
        <v>132</v>
      </c>
      <c r="AR257" s="30">
        <v>0.0</v>
      </c>
      <c r="AS257" s="30">
        <v>0.75</v>
      </c>
      <c r="AT257" s="47">
        <v>0.25</v>
      </c>
      <c r="AU257" s="30">
        <v>25.0</v>
      </c>
      <c r="AV257" s="30">
        <v>1.0</v>
      </c>
      <c r="AW257" s="30">
        <v>0.0</v>
      </c>
      <c r="AX257" s="33" t="s">
        <v>136</v>
      </c>
      <c r="AY257" s="33">
        <v>0.0</v>
      </c>
      <c r="AZ257" s="33">
        <v>2.0</v>
      </c>
      <c r="BA257" s="36">
        <v>1.0</v>
      </c>
      <c r="BB257" s="34">
        <v>1.0</v>
      </c>
      <c r="BC257" s="34">
        <v>0.0</v>
      </c>
      <c r="BD257" s="35"/>
      <c r="BE257" s="35"/>
      <c r="BF257" s="35"/>
      <c r="BG257" s="36">
        <v>12.0</v>
      </c>
      <c r="BH257" s="36">
        <v>12.1</v>
      </c>
      <c r="BI257" s="36">
        <v>1.4</v>
      </c>
      <c r="BJ257" s="36">
        <v>12.0</v>
      </c>
      <c r="BK257" s="36">
        <v>0.0</v>
      </c>
      <c r="BL257" s="36">
        <v>0.0</v>
      </c>
      <c r="BM257" s="48">
        <v>1.0</v>
      </c>
      <c r="BN257" s="36"/>
      <c r="BO257" s="36">
        <v>0.497</v>
      </c>
      <c r="BP257" s="34" t="s">
        <v>91</v>
      </c>
      <c r="BQ257" s="37"/>
      <c r="BR257" s="37"/>
      <c r="BS257" s="37"/>
      <c r="BT257" s="37"/>
      <c r="BU257" s="37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 t="s">
        <v>1104</v>
      </c>
      <c r="CK257" s="43" t="s">
        <v>823</v>
      </c>
    </row>
    <row r="258" ht="15.75" customHeight="1">
      <c r="A258" s="30" t="s">
        <v>827</v>
      </c>
      <c r="B258" s="18" t="s">
        <v>1078</v>
      </c>
      <c r="C258" s="29" t="s">
        <v>93</v>
      </c>
      <c r="D258" s="29" t="s">
        <v>62</v>
      </c>
      <c r="E258" s="29">
        <v>30.0</v>
      </c>
      <c r="F258" s="29">
        <v>30.0</v>
      </c>
      <c r="G258" s="29">
        <v>30.0</v>
      </c>
      <c r="H258" s="29" t="s">
        <v>233</v>
      </c>
      <c r="I258" s="30">
        <v>1.25</v>
      </c>
      <c r="J258" s="30">
        <v>1.2174</v>
      </c>
      <c r="K258" s="29"/>
      <c r="L258" s="29"/>
      <c r="M258" s="30">
        <v>1.683</v>
      </c>
      <c r="N258" s="30">
        <v>0.302</v>
      </c>
      <c r="O258" s="29">
        <v>0.3</v>
      </c>
      <c r="P258" s="29">
        <v>0.008</v>
      </c>
      <c r="Q258" s="29"/>
      <c r="R258" s="29">
        <v>0.29</v>
      </c>
      <c r="S258" s="29">
        <v>0.008</v>
      </c>
      <c r="T258" s="30"/>
      <c r="U258" s="30"/>
      <c r="V258" s="29">
        <v>43.625</v>
      </c>
      <c r="W258" s="40">
        <v>0.01</v>
      </c>
      <c r="X258" s="31" t="s">
        <v>1079</v>
      </c>
      <c r="Y258" s="31" t="s">
        <v>1118</v>
      </c>
      <c r="Z258" s="29" t="s">
        <v>1119</v>
      </c>
      <c r="AA258" s="30"/>
      <c r="AB258" s="30"/>
      <c r="AC258" s="30"/>
      <c r="AD258" s="29"/>
      <c r="AE258" s="30">
        <v>1.381</v>
      </c>
      <c r="AF258" s="31" t="s">
        <v>1358</v>
      </c>
      <c r="AG258" s="29" t="s">
        <v>739</v>
      </c>
      <c r="AH258" s="29" t="s">
        <v>94</v>
      </c>
      <c r="AI258" s="29">
        <v>1.0</v>
      </c>
      <c r="AJ258" s="40">
        <v>0.0</v>
      </c>
      <c r="AK258" s="40" t="s">
        <v>68</v>
      </c>
      <c r="AL258" s="29" t="s">
        <v>741</v>
      </c>
      <c r="AM258" s="29" t="s">
        <v>71</v>
      </c>
      <c r="AN258" s="40" t="s">
        <v>742</v>
      </c>
      <c r="AO258" s="29" t="s">
        <v>743</v>
      </c>
      <c r="AP258" s="40" t="s">
        <v>74</v>
      </c>
      <c r="AQ258" s="40" t="s">
        <v>744</v>
      </c>
      <c r="AR258" s="29">
        <v>0.0</v>
      </c>
      <c r="AS258" s="29">
        <v>6.0</v>
      </c>
      <c r="AT258" s="29">
        <v>1.0</v>
      </c>
      <c r="AU258" s="29">
        <v>20.0</v>
      </c>
      <c r="AV258" s="29">
        <v>0.0</v>
      </c>
      <c r="AW258" s="40">
        <v>0.0</v>
      </c>
      <c r="AX258" s="33" t="s">
        <v>23</v>
      </c>
      <c r="AY258" s="33">
        <v>1.0</v>
      </c>
      <c r="AZ258" s="33">
        <v>2.0</v>
      </c>
      <c r="BA258" s="34">
        <v>1.0</v>
      </c>
      <c r="BB258" s="34">
        <v>1.0</v>
      </c>
      <c r="BC258" s="34">
        <v>1.0</v>
      </c>
      <c r="BD258" s="35">
        <v>0.0</v>
      </c>
      <c r="BE258" s="35">
        <v>1.0</v>
      </c>
      <c r="BF258" s="35" t="s">
        <v>1089</v>
      </c>
      <c r="BG258" s="34">
        <v>30.0</v>
      </c>
      <c r="BH258" s="34">
        <v>26.0</v>
      </c>
      <c r="BI258" s="36"/>
      <c r="BJ258" s="34">
        <v>16.0</v>
      </c>
      <c r="BK258" s="34">
        <v>0.0</v>
      </c>
      <c r="BL258" s="34">
        <v>1.0</v>
      </c>
      <c r="BM258" s="34">
        <v>1.0</v>
      </c>
      <c r="BN258" s="34">
        <v>2.0</v>
      </c>
      <c r="BO258" s="34">
        <v>1.0</v>
      </c>
      <c r="BP258" s="34" t="s">
        <v>91</v>
      </c>
      <c r="BQ258" s="37" t="s">
        <v>91</v>
      </c>
      <c r="BR258" s="37" t="s">
        <v>1359</v>
      </c>
      <c r="BS258" s="37">
        <v>1.0</v>
      </c>
      <c r="BT258" s="37"/>
      <c r="BU258" s="37" t="s">
        <v>1360</v>
      </c>
      <c r="BV258" s="37"/>
      <c r="BW258" s="37"/>
      <c r="BX258" s="37"/>
      <c r="BY258" s="36"/>
      <c r="BZ258" s="37"/>
      <c r="CA258" s="37">
        <v>25.446</v>
      </c>
      <c r="CB258" s="37">
        <v>0.01</v>
      </c>
      <c r="CC258" s="36" t="s">
        <v>1089</v>
      </c>
      <c r="CD258" s="42" t="s">
        <v>1100</v>
      </c>
      <c r="CE258" s="36" t="s">
        <v>1361</v>
      </c>
      <c r="CF258" s="36"/>
      <c r="CG258" s="36" t="s">
        <v>1362</v>
      </c>
      <c r="CH258" s="36" t="s">
        <v>1363</v>
      </c>
      <c r="CI258" s="36" t="s">
        <v>1364</v>
      </c>
      <c r="CJ258" s="36"/>
      <c r="CK258" s="43" t="s">
        <v>1365</v>
      </c>
    </row>
    <row r="259" ht="15.75" customHeight="1">
      <c r="A259" s="30" t="s">
        <v>828</v>
      </c>
      <c r="B259" s="18" t="s">
        <v>1078</v>
      </c>
      <c r="C259" s="29" t="s">
        <v>93</v>
      </c>
      <c r="D259" s="29" t="s">
        <v>62</v>
      </c>
      <c r="E259" s="29">
        <v>30.0</v>
      </c>
      <c r="F259" s="29">
        <v>30.0</v>
      </c>
      <c r="G259" s="29">
        <v>30.0</v>
      </c>
      <c r="H259" s="29" t="s">
        <v>182</v>
      </c>
      <c r="I259" s="30">
        <v>-1.496236416</v>
      </c>
      <c r="J259" s="30">
        <v>-1.4572</v>
      </c>
      <c r="K259" s="29"/>
      <c r="L259" s="29"/>
      <c r="M259" s="30">
        <v>1.991</v>
      </c>
      <c r="N259" s="30">
        <v>0.317</v>
      </c>
      <c r="O259" s="29">
        <v>197.66</v>
      </c>
      <c r="P259" s="29">
        <v>29.28</v>
      </c>
      <c r="Q259" s="29"/>
      <c r="R259" s="29">
        <v>250.38</v>
      </c>
      <c r="S259" s="29">
        <v>40.32</v>
      </c>
      <c r="T259" s="30"/>
      <c r="U259" s="30"/>
      <c r="V259" s="29">
        <v>61.058</v>
      </c>
      <c r="W259" s="40">
        <v>0.01</v>
      </c>
      <c r="X259" s="31" t="s">
        <v>1079</v>
      </c>
      <c r="Y259" s="31" t="s">
        <v>1118</v>
      </c>
      <c r="Z259" s="29" t="s">
        <v>1119</v>
      </c>
      <c r="AA259" s="30"/>
      <c r="AB259" s="30"/>
      <c r="AC259" s="30"/>
      <c r="AD259" s="29"/>
      <c r="AE259" s="30">
        <v>1.674</v>
      </c>
      <c r="AF259" s="31" t="s">
        <v>1358</v>
      </c>
      <c r="AG259" s="29" t="s">
        <v>739</v>
      </c>
      <c r="AH259" s="29" t="s">
        <v>94</v>
      </c>
      <c r="AI259" s="29">
        <v>1.0</v>
      </c>
      <c r="AJ259" s="40">
        <v>0.0</v>
      </c>
      <c r="AK259" s="40" t="s">
        <v>105</v>
      </c>
      <c r="AL259" s="29" t="s">
        <v>747</v>
      </c>
      <c r="AM259" s="29" t="s">
        <v>71</v>
      </c>
      <c r="AN259" s="40" t="s">
        <v>742</v>
      </c>
      <c r="AO259" s="29" t="s">
        <v>743</v>
      </c>
      <c r="AP259" s="40" t="s">
        <v>74</v>
      </c>
      <c r="AQ259" s="40" t="s">
        <v>744</v>
      </c>
      <c r="AR259" s="29">
        <v>0.0</v>
      </c>
      <c r="AS259" s="29">
        <v>6.0</v>
      </c>
      <c r="AT259" s="29">
        <v>1.0</v>
      </c>
      <c r="AU259" s="29">
        <v>20.0</v>
      </c>
      <c r="AV259" s="29">
        <v>0.0</v>
      </c>
      <c r="AW259" s="40">
        <v>0.0</v>
      </c>
      <c r="AX259" s="33" t="s">
        <v>23</v>
      </c>
      <c r="AY259" s="33">
        <v>1.0</v>
      </c>
      <c r="AZ259" s="33">
        <v>2.0</v>
      </c>
      <c r="BA259" s="34">
        <v>1.0</v>
      </c>
      <c r="BB259" s="34">
        <v>1.0</v>
      </c>
      <c r="BC259" s="34">
        <v>1.0</v>
      </c>
      <c r="BD259" s="35">
        <v>0.0</v>
      </c>
      <c r="BE259" s="35">
        <v>1.0</v>
      </c>
      <c r="BF259" s="35" t="s">
        <v>1089</v>
      </c>
      <c r="BG259" s="34"/>
      <c r="BH259" s="36"/>
      <c r="BI259" s="36"/>
      <c r="BJ259" s="36"/>
      <c r="BK259" s="34">
        <v>0.0</v>
      </c>
      <c r="BL259" s="34">
        <v>1.0</v>
      </c>
      <c r="BM259" s="34">
        <v>1.0</v>
      </c>
      <c r="BN259" s="34">
        <v>2.0</v>
      </c>
      <c r="BO259" s="34">
        <v>1.0</v>
      </c>
      <c r="BP259" s="34" t="s">
        <v>91</v>
      </c>
      <c r="BQ259" s="37" t="s">
        <v>91</v>
      </c>
      <c r="BR259" s="37" t="s">
        <v>1359</v>
      </c>
      <c r="BS259" s="37">
        <v>1.0</v>
      </c>
      <c r="BT259" s="37"/>
      <c r="BU259" s="37" t="s">
        <v>1360</v>
      </c>
      <c r="BV259" s="37"/>
      <c r="BW259" s="37"/>
      <c r="BX259" s="37"/>
      <c r="BY259" s="36"/>
      <c r="BZ259" s="37"/>
      <c r="CA259" s="37">
        <v>25.446</v>
      </c>
      <c r="CB259" s="37">
        <v>0.01</v>
      </c>
      <c r="CC259" s="36" t="s">
        <v>1089</v>
      </c>
      <c r="CD259" s="42" t="s">
        <v>1100</v>
      </c>
      <c r="CE259" s="36" t="s">
        <v>1366</v>
      </c>
      <c r="CF259" s="36"/>
      <c r="CG259" s="36" t="s">
        <v>1367</v>
      </c>
      <c r="CH259" s="36" t="s">
        <v>1368</v>
      </c>
      <c r="CI259" s="36" t="s">
        <v>1364</v>
      </c>
      <c r="CJ259" s="36"/>
      <c r="CK259" s="43" t="s">
        <v>1365</v>
      </c>
    </row>
    <row r="260" ht="15.75" customHeight="1">
      <c r="A260" s="30" t="s">
        <v>830</v>
      </c>
      <c r="B260" s="18" t="s">
        <v>1078</v>
      </c>
      <c r="C260" s="29" t="s">
        <v>93</v>
      </c>
      <c r="D260" s="29" t="s">
        <v>62</v>
      </c>
      <c r="E260" s="29">
        <v>30.0</v>
      </c>
      <c r="F260" s="29">
        <v>30.0</v>
      </c>
      <c r="G260" s="29">
        <v>30.0</v>
      </c>
      <c r="H260" s="29" t="s">
        <v>182</v>
      </c>
      <c r="I260" s="30">
        <v>-1.075738387</v>
      </c>
      <c r="J260" s="30">
        <v>-1.0477</v>
      </c>
      <c r="K260" s="29"/>
      <c r="L260" s="29"/>
      <c r="M260" s="30">
        <v>1.833</v>
      </c>
      <c r="N260" s="30">
        <v>0.309</v>
      </c>
      <c r="O260" s="29">
        <v>145.72</v>
      </c>
      <c r="P260" s="29">
        <v>18.14</v>
      </c>
      <c r="Q260" s="29"/>
      <c r="R260" s="29">
        <v>169.32</v>
      </c>
      <c r="S260" s="29">
        <v>25.17</v>
      </c>
      <c r="T260" s="30"/>
      <c r="U260" s="30"/>
      <c r="V260" s="29">
        <v>51.746</v>
      </c>
      <c r="W260" s="40">
        <v>0.01</v>
      </c>
      <c r="X260" s="31" t="s">
        <v>1079</v>
      </c>
      <c r="Y260" s="31" t="s">
        <v>1118</v>
      </c>
      <c r="Z260" s="29" t="s">
        <v>1119</v>
      </c>
      <c r="AA260" s="30"/>
      <c r="AB260" s="30"/>
      <c r="AC260" s="30"/>
      <c r="AD260" s="29"/>
      <c r="AE260" s="30">
        <v>1.524</v>
      </c>
      <c r="AF260" s="31" t="s">
        <v>1358</v>
      </c>
      <c r="AG260" s="29" t="s">
        <v>739</v>
      </c>
      <c r="AH260" s="29" t="s">
        <v>94</v>
      </c>
      <c r="AI260" s="29">
        <v>1.0</v>
      </c>
      <c r="AJ260" s="40">
        <v>0.0</v>
      </c>
      <c r="AK260" s="40" t="s">
        <v>105</v>
      </c>
      <c r="AL260" s="29" t="s">
        <v>750</v>
      </c>
      <c r="AM260" s="29" t="s">
        <v>71</v>
      </c>
      <c r="AN260" s="40" t="s">
        <v>742</v>
      </c>
      <c r="AO260" s="29" t="s">
        <v>743</v>
      </c>
      <c r="AP260" s="40" t="s">
        <v>74</v>
      </c>
      <c r="AQ260" s="40" t="s">
        <v>744</v>
      </c>
      <c r="AR260" s="29">
        <v>0.0</v>
      </c>
      <c r="AS260" s="29">
        <v>6.0</v>
      </c>
      <c r="AT260" s="29">
        <v>1.0</v>
      </c>
      <c r="AU260" s="29">
        <v>20.0</v>
      </c>
      <c r="AV260" s="29">
        <v>0.0</v>
      </c>
      <c r="AW260" s="40">
        <v>0.0</v>
      </c>
      <c r="AX260" s="33" t="s">
        <v>23</v>
      </c>
      <c r="AY260" s="33">
        <v>1.0</v>
      </c>
      <c r="AZ260" s="33">
        <v>2.0</v>
      </c>
      <c r="BA260" s="34">
        <v>1.0</v>
      </c>
      <c r="BB260" s="34">
        <v>1.0</v>
      </c>
      <c r="BC260" s="34">
        <v>1.0</v>
      </c>
      <c r="BD260" s="35">
        <v>0.0</v>
      </c>
      <c r="BE260" s="35">
        <v>1.0</v>
      </c>
      <c r="BF260" s="35" t="s">
        <v>1089</v>
      </c>
      <c r="BG260" s="34"/>
      <c r="BH260" s="36"/>
      <c r="BI260" s="36"/>
      <c r="BJ260" s="36"/>
      <c r="BK260" s="34">
        <v>0.0</v>
      </c>
      <c r="BL260" s="34">
        <v>1.0</v>
      </c>
      <c r="BM260" s="34">
        <v>1.0</v>
      </c>
      <c r="BN260" s="34">
        <v>2.0</v>
      </c>
      <c r="BO260" s="34">
        <v>1.0</v>
      </c>
      <c r="BP260" s="34" t="s">
        <v>91</v>
      </c>
      <c r="BQ260" s="37" t="s">
        <v>91</v>
      </c>
      <c r="BR260" s="37" t="s">
        <v>1359</v>
      </c>
      <c r="BS260" s="37">
        <v>1.0</v>
      </c>
      <c r="BT260" s="37"/>
      <c r="BU260" s="37" t="s">
        <v>1360</v>
      </c>
      <c r="BV260" s="37"/>
      <c r="BW260" s="37"/>
      <c r="BX260" s="37"/>
      <c r="BY260" s="36"/>
      <c r="BZ260" s="37"/>
      <c r="CA260" s="37">
        <v>25.446</v>
      </c>
      <c r="CB260" s="37">
        <v>0.01</v>
      </c>
      <c r="CC260" s="36" t="s">
        <v>1089</v>
      </c>
      <c r="CD260" s="42" t="s">
        <v>1100</v>
      </c>
      <c r="CE260" s="36" t="s">
        <v>1369</v>
      </c>
      <c r="CF260" s="36"/>
      <c r="CG260" s="36" t="s">
        <v>1370</v>
      </c>
      <c r="CH260" s="36" t="s">
        <v>1371</v>
      </c>
      <c r="CI260" s="36" t="s">
        <v>1364</v>
      </c>
      <c r="CJ260" s="36"/>
      <c r="CK260" s="43" t="s">
        <v>1365</v>
      </c>
    </row>
    <row r="261" ht="15.75" hidden="1" customHeight="1">
      <c r="A261" s="30" t="s">
        <v>1372</v>
      </c>
      <c r="B261" s="18" t="s">
        <v>1078</v>
      </c>
      <c r="C261" s="29" t="s">
        <v>93</v>
      </c>
      <c r="D261" s="29" t="s">
        <v>62</v>
      </c>
      <c r="E261" s="29">
        <v>30.0</v>
      </c>
      <c r="F261" s="29">
        <v>30.0</v>
      </c>
      <c r="G261" s="29">
        <v>30.0</v>
      </c>
      <c r="H261" s="29" t="s">
        <v>233</v>
      </c>
      <c r="I261" s="30">
        <v>-1.104315261</v>
      </c>
      <c r="J261" s="30">
        <v>-1.0755</v>
      </c>
      <c r="K261" s="29"/>
      <c r="L261" s="29"/>
      <c r="M261" s="30">
        <v>-1.288</v>
      </c>
      <c r="N261" s="30">
        <v>0.403</v>
      </c>
      <c r="O261" s="29">
        <v>0.28</v>
      </c>
      <c r="P261" s="29">
        <v>0.01</v>
      </c>
      <c r="Q261" s="29"/>
      <c r="R261" s="29">
        <v>0.29</v>
      </c>
      <c r="S261" s="29">
        <v>0.008</v>
      </c>
      <c r="T261" s="30"/>
      <c r="U261" s="30"/>
      <c r="V261" s="29">
        <v>13.149</v>
      </c>
      <c r="W261" s="40">
        <v>0.01</v>
      </c>
      <c r="X261" s="31" t="s">
        <v>1079</v>
      </c>
      <c r="Y261" s="31" t="s">
        <v>1118</v>
      </c>
      <c r="Z261" s="29" t="s">
        <v>1119</v>
      </c>
      <c r="AA261" s="30"/>
      <c r="AB261" s="30"/>
      <c r="AC261" s="30"/>
      <c r="AD261" s="29"/>
      <c r="AE261" s="30">
        <v>0.885</v>
      </c>
      <c r="AF261" s="31" t="s">
        <v>1358</v>
      </c>
      <c r="AG261" s="29" t="s">
        <v>739</v>
      </c>
      <c r="AH261" s="29" t="s">
        <v>1271</v>
      </c>
      <c r="AI261" s="29">
        <v>2.0</v>
      </c>
      <c r="AJ261" s="40">
        <v>0.0</v>
      </c>
      <c r="AK261" s="40" t="s">
        <v>105</v>
      </c>
      <c r="AL261" s="29" t="s">
        <v>741</v>
      </c>
      <c r="AM261" s="29" t="s">
        <v>71</v>
      </c>
      <c r="AN261" s="40" t="s">
        <v>742</v>
      </c>
      <c r="AO261" s="29" t="s">
        <v>743</v>
      </c>
      <c r="AP261" s="40" t="s">
        <v>74</v>
      </c>
      <c r="AQ261" s="40" t="s">
        <v>744</v>
      </c>
      <c r="AR261" s="29">
        <v>0.0</v>
      </c>
      <c r="AS261" s="29">
        <v>6.0</v>
      </c>
      <c r="AT261" s="29">
        <v>1.0</v>
      </c>
      <c r="AU261" s="29">
        <v>20.0</v>
      </c>
      <c r="AV261" s="29">
        <v>0.0</v>
      </c>
      <c r="AW261" s="40">
        <v>0.0</v>
      </c>
      <c r="AX261" s="33" t="s">
        <v>23</v>
      </c>
      <c r="AY261" s="33">
        <v>1.0</v>
      </c>
      <c r="AZ261" s="33">
        <v>2.0</v>
      </c>
      <c r="BA261" s="34">
        <v>1.0</v>
      </c>
      <c r="BB261" s="34">
        <v>2.0</v>
      </c>
      <c r="BC261" s="34">
        <v>1.0</v>
      </c>
      <c r="BD261" s="35">
        <v>1.0</v>
      </c>
      <c r="BE261" s="35">
        <v>1.0</v>
      </c>
      <c r="BF261" s="35" t="s">
        <v>1089</v>
      </c>
      <c r="BG261" s="34"/>
      <c r="BH261" s="34"/>
      <c r="BI261" s="36"/>
      <c r="BJ261" s="34"/>
      <c r="BK261" s="34">
        <v>0.0</v>
      </c>
      <c r="BL261" s="34">
        <v>1.0</v>
      </c>
      <c r="BM261" s="34">
        <v>1.0</v>
      </c>
      <c r="BN261" s="34">
        <v>2.0</v>
      </c>
      <c r="BO261" s="34">
        <v>1.0</v>
      </c>
      <c r="BP261" s="34" t="s">
        <v>91</v>
      </c>
      <c r="BQ261" s="37" t="s">
        <v>91</v>
      </c>
      <c r="BR261" s="37" t="s">
        <v>1373</v>
      </c>
      <c r="BS261" s="37">
        <v>2.0</v>
      </c>
      <c r="BT261" s="37"/>
      <c r="BU261" s="37" t="s">
        <v>1360</v>
      </c>
      <c r="BV261" s="37"/>
      <c r="BW261" s="37"/>
      <c r="BX261" s="37"/>
      <c r="BY261" s="36"/>
      <c r="BZ261" s="37"/>
      <c r="CA261" s="37">
        <v>7.597</v>
      </c>
      <c r="CB261" s="37">
        <v>0.01</v>
      </c>
      <c r="CC261" s="36" t="s">
        <v>1089</v>
      </c>
      <c r="CD261" s="42" t="s">
        <v>1100</v>
      </c>
      <c r="CE261" s="36" t="s">
        <v>1361</v>
      </c>
      <c r="CF261" s="36"/>
      <c r="CG261" s="36" t="s">
        <v>1362</v>
      </c>
      <c r="CH261" s="36" t="s">
        <v>1363</v>
      </c>
      <c r="CI261" s="36" t="s">
        <v>1364</v>
      </c>
      <c r="CJ261" s="36"/>
      <c r="CK261" s="43" t="s">
        <v>1365</v>
      </c>
    </row>
    <row r="262" ht="15.75" hidden="1" customHeight="1">
      <c r="A262" s="30" t="s">
        <v>1374</v>
      </c>
      <c r="B262" s="18" t="s">
        <v>1078</v>
      </c>
      <c r="C262" s="29" t="s">
        <v>93</v>
      </c>
      <c r="D262" s="29" t="s">
        <v>62</v>
      </c>
      <c r="E262" s="29">
        <v>30.0</v>
      </c>
      <c r="F262" s="29">
        <v>30.0</v>
      </c>
      <c r="G262" s="29">
        <v>30.0</v>
      </c>
      <c r="H262" s="29" t="s">
        <v>182</v>
      </c>
      <c r="I262" s="30">
        <v>0.8875535989</v>
      </c>
      <c r="J262" s="30">
        <v>0.8644</v>
      </c>
      <c r="K262" s="29"/>
      <c r="L262" s="29"/>
      <c r="M262" s="30">
        <v>-0.929</v>
      </c>
      <c r="N262" s="30">
        <v>0.385</v>
      </c>
      <c r="O262" s="29">
        <v>291.0</v>
      </c>
      <c r="P262" s="29">
        <v>50.63</v>
      </c>
      <c r="Q262" s="29"/>
      <c r="R262" s="29">
        <v>250.38</v>
      </c>
      <c r="S262" s="29">
        <v>40.32</v>
      </c>
      <c r="T262" s="30"/>
      <c r="U262" s="30"/>
      <c r="V262" s="29">
        <v>6.833</v>
      </c>
      <c r="W262" s="40">
        <v>0.014</v>
      </c>
      <c r="X262" s="31" t="s">
        <v>1079</v>
      </c>
      <c r="Y262" s="31" t="s">
        <v>1118</v>
      </c>
      <c r="Z262" s="29" t="s">
        <v>1119</v>
      </c>
      <c r="AA262" s="30"/>
      <c r="AB262" s="30"/>
      <c r="AC262" s="30"/>
      <c r="AD262" s="29"/>
      <c r="AE262" s="30">
        <v>0.544</v>
      </c>
      <c r="AF262" s="31" t="s">
        <v>1358</v>
      </c>
      <c r="AG262" s="29" t="s">
        <v>739</v>
      </c>
      <c r="AH262" s="29" t="s">
        <v>1271</v>
      </c>
      <c r="AI262" s="29">
        <v>2.0</v>
      </c>
      <c r="AJ262" s="40">
        <v>0.0</v>
      </c>
      <c r="AK262" s="40" t="s">
        <v>68</v>
      </c>
      <c r="AL262" s="29" t="s">
        <v>747</v>
      </c>
      <c r="AM262" s="29" t="s">
        <v>71</v>
      </c>
      <c r="AN262" s="40" t="s">
        <v>742</v>
      </c>
      <c r="AO262" s="29" t="s">
        <v>743</v>
      </c>
      <c r="AP262" s="40" t="s">
        <v>74</v>
      </c>
      <c r="AQ262" s="40" t="s">
        <v>744</v>
      </c>
      <c r="AR262" s="29">
        <v>0.0</v>
      </c>
      <c r="AS262" s="29">
        <v>6.0</v>
      </c>
      <c r="AT262" s="29">
        <v>1.0</v>
      </c>
      <c r="AU262" s="29">
        <v>20.0</v>
      </c>
      <c r="AV262" s="29">
        <v>0.0</v>
      </c>
      <c r="AW262" s="40">
        <v>0.0</v>
      </c>
      <c r="AX262" s="33" t="s">
        <v>23</v>
      </c>
      <c r="AY262" s="33">
        <v>1.0</v>
      </c>
      <c r="AZ262" s="33">
        <v>2.0</v>
      </c>
      <c r="BA262" s="34">
        <v>1.0</v>
      </c>
      <c r="BB262" s="34">
        <v>2.0</v>
      </c>
      <c r="BC262" s="34">
        <v>1.0</v>
      </c>
      <c r="BD262" s="35">
        <v>1.0</v>
      </c>
      <c r="BE262" s="35">
        <v>1.0</v>
      </c>
      <c r="BF262" s="35" t="s">
        <v>1089</v>
      </c>
      <c r="BG262" s="34"/>
      <c r="BH262" s="36"/>
      <c r="BI262" s="36"/>
      <c r="BJ262" s="36"/>
      <c r="BK262" s="34">
        <v>0.0</v>
      </c>
      <c r="BL262" s="34">
        <v>1.0</v>
      </c>
      <c r="BM262" s="34">
        <v>1.0</v>
      </c>
      <c r="BN262" s="34">
        <v>2.0</v>
      </c>
      <c r="BO262" s="34">
        <v>1.0</v>
      </c>
      <c r="BP262" s="34" t="s">
        <v>91</v>
      </c>
      <c r="BQ262" s="37" t="s">
        <v>91</v>
      </c>
      <c r="BR262" s="37" t="s">
        <v>1373</v>
      </c>
      <c r="BS262" s="37">
        <v>2.0</v>
      </c>
      <c r="BT262" s="37"/>
      <c r="BU262" s="37" t="s">
        <v>1360</v>
      </c>
      <c r="BV262" s="37"/>
      <c r="BW262" s="37"/>
      <c r="BX262" s="37"/>
      <c r="BY262" s="36"/>
      <c r="BZ262" s="37"/>
      <c r="CA262" s="37">
        <v>7.597</v>
      </c>
      <c r="CB262" s="37">
        <v>0.01</v>
      </c>
      <c r="CC262" s="36" t="s">
        <v>1089</v>
      </c>
      <c r="CD262" s="42" t="s">
        <v>1100</v>
      </c>
      <c r="CE262" s="36" t="s">
        <v>1366</v>
      </c>
      <c r="CF262" s="36"/>
      <c r="CG262" s="36" t="s">
        <v>1367</v>
      </c>
      <c r="CH262" s="36" t="s">
        <v>1368</v>
      </c>
      <c r="CI262" s="36" t="s">
        <v>1364</v>
      </c>
      <c r="CJ262" s="36"/>
      <c r="CK262" s="43" t="s">
        <v>1365</v>
      </c>
    </row>
    <row r="263" ht="15.75" hidden="1" customHeight="1">
      <c r="A263" s="30" t="s">
        <v>1375</v>
      </c>
      <c r="B263" s="18" t="s">
        <v>1078</v>
      </c>
      <c r="C263" s="29" t="s">
        <v>93</v>
      </c>
      <c r="D263" s="29" t="s">
        <v>62</v>
      </c>
      <c r="E263" s="29">
        <v>30.0</v>
      </c>
      <c r="F263" s="29">
        <v>30.0</v>
      </c>
      <c r="G263" s="29">
        <v>30.0</v>
      </c>
      <c r="H263" s="29" t="s">
        <v>182</v>
      </c>
      <c r="I263" s="30">
        <v>0.6802196903</v>
      </c>
      <c r="J263" s="30">
        <v>0.6625</v>
      </c>
      <c r="K263" s="29"/>
      <c r="L263" s="29"/>
      <c r="M263" s="30">
        <v>-0.7841</v>
      </c>
      <c r="N263" s="30">
        <v>0.38</v>
      </c>
      <c r="O263" s="29">
        <v>188.06</v>
      </c>
      <c r="P263" s="29">
        <v>29.74</v>
      </c>
      <c r="Q263" s="29"/>
      <c r="R263" s="29">
        <v>169.32</v>
      </c>
      <c r="S263" s="29">
        <v>25.17</v>
      </c>
      <c r="T263" s="30"/>
      <c r="U263" s="30"/>
      <c r="V263" s="29">
        <v>4.871</v>
      </c>
      <c r="W263" s="40">
        <v>0.035</v>
      </c>
      <c r="X263" s="31" t="s">
        <v>1079</v>
      </c>
      <c r="Y263" s="31" t="s">
        <v>1118</v>
      </c>
      <c r="Z263" s="29" t="s">
        <v>1119</v>
      </c>
      <c r="AA263" s="30"/>
      <c r="AB263" s="30"/>
      <c r="AC263" s="30"/>
      <c r="AD263" s="29"/>
      <c r="AE263" s="30">
        <v>0.4041</v>
      </c>
      <c r="AF263" s="31" t="s">
        <v>1358</v>
      </c>
      <c r="AG263" s="29" t="s">
        <v>739</v>
      </c>
      <c r="AH263" s="29" t="s">
        <v>1271</v>
      </c>
      <c r="AI263" s="29">
        <v>2.0</v>
      </c>
      <c r="AJ263" s="40">
        <v>0.0</v>
      </c>
      <c r="AK263" s="40" t="s">
        <v>68</v>
      </c>
      <c r="AL263" s="29" t="s">
        <v>750</v>
      </c>
      <c r="AM263" s="29" t="s">
        <v>71</v>
      </c>
      <c r="AN263" s="40" t="s">
        <v>742</v>
      </c>
      <c r="AO263" s="29" t="s">
        <v>743</v>
      </c>
      <c r="AP263" s="40" t="s">
        <v>74</v>
      </c>
      <c r="AQ263" s="40" t="s">
        <v>744</v>
      </c>
      <c r="AR263" s="29">
        <v>0.0</v>
      </c>
      <c r="AS263" s="29">
        <v>6.0</v>
      </c>
      <c r="AT263" s="29">
        <v>1.0</v>
      </c>
      <c r="AU263" s="29">
        <v>20.0</v>
      </c>
      <c r="AV263" s="29">
        <v>0.0</v>
      </c>
      <c r="AW263" s="40">
        <v>0.0</v>
      </c>
      <c r="AX263" s="33" t="s">
        <v>23</v>
      </c>
      <c r="AY263" s="33">
        <v>1.0</v>
      </c>
      <c r="AZ263" s="33">
        <v>2.0</v>
      </c>
      <c r="BA263" s="34">
        <v>1.0</v>
      </c>
      <c r="BB263" s="34">
        <v>2.0</v>
      </c>
      <c r="BC263" s="34">
        <v>1.0</v>
      </c>
      <c r="BD263" s="35">
        <v>1.0</v>
      </c>
      <c r="BE263" s="35">
        <v>1.0</v>
      </c>
      <c r="BF263" s="35" t="s">
        <v>1089</v>
      </c>
      <c r="BG263" s="34"/>
      <c r="BH263" s="36"/>
      <c r="BI263" s="36"/>
      <c r="BJ263" s="36"/>
      <c r="BK263" s="34">
        <v>0.0</v>
      </c>
      <c r="BL263" s="34">
        <v>1.0</v>
      </c>
      <c r="BM263" s="34">
        <v>1.0</v>
      </c>
      <c r="BN263" s="34">
        <v>1.6</v>
      </c>
      <c r="BO263" s="34">
        <v>1.6</v>
      </c>
      <c r="BP263" s="34" t="s">
        <v>91</v>
      </c>
      <c r="BQ263" s="37" t="s">
        <v>91</v>
      </c>
      <c r="BR263" s="37" t="s">
        <v>1373</v>
      </c>
      <c r="BS263" s="37">
        <v>2.0</v>
      </c>
      <c r="BT263" s="37"/>
      <c r="BU263" s="37" t="s">
        <v>1360</v>
      </c>
      <c r="BV263" s="37"/>
      <c r="BW263" s="37"/>
      <c r="BX263" s="37"/>
      <c r="BY263" s="36"/>
      <c r="BZ263" s="37"/>
      <c r="CA263" s="37">
        <v>7.597</v>
      </c>
      <c r="CB263" s="37">
        <v>0.01</v>
      </c>
      <c r="CC263" s="36" t="s">
        <v>1089</v>
      </c>
      <c r="CD263" s="42" t="s">
        <v>1100</v>
      </c>
      <c r="CE263" s="36" t="s">
        <v>1369</v>
      </c>
      <c r="CF263" s="36"/>
      <c r="CG263" s="36" t="s">
        <v>1370</v>
      </c>
      <c r="CH263" s="36" t="s">
        <v>1371</v>
      </c>
      <c r="CI263" s="36" t="s">
        <v>1364</v>
      </c>
      <c r="CJ263" s="36"/>
      <c r="CK263" s="43" t="s">
        <v>1365</v>
      </c>
    </row>
    <row r="264" ht="15.75" customHeight="1">
      <c r="A264" s="30" t="s">
        <v>832</v>
      </c>
      <c r="B264" s="18" t="s">
        <v>1078</v>
      </c>
      <c r="C264" s="29" t="s">
        <v>93</v>
      </c>
      <c r="D264" s="29" t="s">
        <v>1106</v>
      </c>
      <c r="E264" s="29">
        <v>42.0</v>
      </c>
      <c r="F264" s="29">
        <v>42.0</v>
      </c>
      <c r="G264" s="29">
        <v>42.0</v>
      </c>
      <c r="H264" s="29" t="s">
        <v>64</v>
      </c>
      <c r="I264" s="30">
        <v>0.7637895626</v>
      </c>
      <c r="J264" s="30">
        <v>0.7497</v>
      </c>
      <c r="K264" s="29"/>
      <c r="L264" s="29"/>
      <c r="M264" s="30">
        <v>0.566</v>
      </c>
      <c r="N264" s="30">
        <v>0.436</v>
      </c>
      <c r="O264" s="29">
        <v>86.86</v>
      </c>
      <c r="P264" s="29">
        <v>7.89</v>
      </c>
      <c r="Q264" s="29"/>
      <c r="R264" s="29">
        <v>80.78</v>
      </c>
      <c r="S264" s="29">
        <v>8.03</v>
      </c>
      <c r="T264" s="30"/>
      <c r="U264" s="40">
        <v>3.738</v>
      </c>
      <c r="V264" s="30"/>
      <c r="W264" s="40">
        <v>0.001</v>
      </c>
      <c r="X264" s="31" t="s">
        <v>1079</v>
      </c>
      <c r="Y264" s="31" t="s">
        <v>1107</v>
      </c>
      <c r="Z264" s="29"/>
      <c r="AA264" s="30"/>
      <c r="AB264" s="30"/>
      <c r="AC264" s="30"/>
      <c r="AD264" s="29"/>
      <c r="AE264" s="30">
        <v>0.13</v>
      </c>
      <c r="AF264" s="31" t="s">
        <v>1092</v>
      </c>
      <c r="AG264" s="29" t="s">
        <v>833</v>
      </c>
      <c r="AH264" s="29" t="s">
        <v>94</v>
      </c>
      <c r="AI264" s="29">
        <v>1.0</v>
      </c>
      <c r="AJ264" s="40">
        <v>0.0</v>
      </c>
      <c r="AK264" s="40" t="s">
        <v>68</v>
      </c>
      <c r="AL264" s="29" t="s">
        <v>114</v>
      </c>
      <c r="AM264" s="29" t="s">
        <v>71</v>
      </c>
      <c r="AN264" s="40" t="s">
        <v>834</v>
      </c>
      <c r="AO264" s="30"/>
      <c r="AP264" s="30" t="s">
        <v>309</v>
      </c>
      <c r="AQ264" s="30" t="s">
        <v>75</v>
      </c>
      <c r="AR264" s="40">
        <v>1.0</v>
      </c>
      <c r="AS264" s="40">
        <v>6.0</v>
      </c>
      <c r="AT264" s="29">
        <v>1.6</v>
      </c>
      <c r="AU264" s="29">
        <v>25.0</v>
      </c>
      <c r="AV264" s="29">
        <v>1.0</v>
      </c>
      <c r="AW264" s="40">
        <v>0.0</v>
      </c>
      <c r="AX264" s="33" t="s">
        <v>23</v>
      </c>
      <c r="AY264" s="33">
        <v>1.0</v>
      </c>
      <c r="AZ264" s="33">
        <v>2.0</v>
      </c>
      <c r="BA264" s="34">
        <v>1.0</v>
      </c>
      <c r="BB264" s="34">
        <v>1.0</v>
      </c>
      <c r="BC264" s="34">
        <v>1.0</v>
      </c>
      <c r="BD264" s="35">
        <v>0.0</v>
      </c>
      <c r="BE264" s="35">
        <v>1.0</v>
      </c>
      <c r="BF264" s="35" t="s">
        <v>1089</v>
      </c>
      <c r="BG264" s="34">
        <v>42.0</v>
      </c>
      <c r="BH264" s="34">
        <v>68.8</v>
      </c>
      <c r="BI264" s="34">
        <v>4.4</v>
      </c>
      <c r="BJ264" s="34">
        <v>20.0</v>
      </c>
      <c r="BK264" s="34">
        <v>0.0</v>
      </c>
      <c r="BL264" s="34">
        <v>1.0</v>
      </c>
      <c r="BM264" s="34">
        <v>1.0</v>
      </c>
      <c r="BN264" s="34">
        <v>1.6</v>
      </c>
      <c r="BO264" s="34">
        <v>1.6</v>
      </c>
      <c r="BP264" s="34" t="s">
        <v>835</v>
      </c>
      <c r="BQ264" s="37" t="s">
        <v>91</v>
      </c>
      <c r="BR264" s="37" t="s">
        <v>1359</v>
      </c>
      <c r="BS264" s="37">
        <v>1.0</v>
      </c>
      <c r="BT264" s="37"/>
      <c r="BU264" s="37" t="s">
        <v>1376</v>
      </c>
      <c r="BV264" s="37"/>
      <c r="BW264" s="37"/>
      <c r="BX264" s="37"/>
      <c r="BY264" s="36"/>
      <c r="BZ264" s="37"/>
      <c r="CA264" s="37"/>
      <c r="CB264" s="37">
        <v>0.01</v>
      </c>
      <c r="CC264" s="36" t="s">
        <v>1089</v>
      </c>
      <c r="CD264" s="42" t="s">
        <v>1377</v>
      </c>
      <c r="CE264" s="34"/>
      <c r="CF264" s="36"/>
      <c r="CG264" s="36"/>
      <c r="CH264" s="36"/>
      <c r="CI264" s="36" t="s">
        <v>1378</v>
      </c>
      <c r="CJ264" s="36" t="s">
        <v>1379</v>
      </c>
      <c r="CK264" s="43" t="s">
        <v>1380</v>
      </c>
    </row>
    <row r="265" ht="15.75" customHeight="1">
      <c r="A265" s="30" t="s">
        <v>836</v>
      </c>
      <c r="B265" s="18" t="s">
        <v>1078</v>
      </c>
      <c r="C265" s="29" t="s">
        <v>93</v>
      </c>
      <c r="D265" s="29" t="s">
        <v>62</v>
      </c>
      <c r="E265" s="29">
        <v>42.0</v>
      </c>
      <c r="F265" s="29">
        <v>42.0</v>
      </c>
      <c r="G265" s="29">
        <v>42.0</v>
      </c>
      <c r="H265" s="29" t="s">
        <v>64</v>
      </c>
      <c r="I265" s="30">
        <v>-0.05183887598</v>
      </c>
      <c r="J265" s="30">
        <v>-0.0509</v>
      </c>
      <c r="K265" s="29"/>
      <c r="L265" s="29"/>
      <c r="M265" s="30">
        <v>0.097</v>
      </c>
      <c r="N265" s="30">
        <v>0.4278</v>
      </c>
      <c r="O265" s="29">
        <v>1.2</v>
      </c>
      <c r="P265" s="29">
        <v>0.36</v>
      </c>
      <c r="Q265" s="29"/>
      <c r="R265" s="29">
        <v>1.22</v>
      </c>
      <c r="S265" s="29">
        <v>0.41</v>
      </c>
      <c r="T265" s="30"/>
      <c r="U265" s="40">
        <v>0.641</v>
      </c>
      <c r="V265" s="30"/>
      <c r="W265" s="40">
        <v>0.527</v>
      </c>
      <c r="X265" s="31" t="s">
        <v>1079</v>
      </c>
      <c r="Y265" s="31" t="s">
        <v>1107</v>
      </c>
      <c r="Z265" s="29"/>
      <c r="AA265" s="30"/>
      <c r="AB265" s="30"/>
      <c r="AC265" s="30"/>
      <c r="AD265" s="29"/>
      <c r="AE265" s="30">
        <v>-0.3308</v>
      </c>
      <c r="AF265" s="31" t="s">
        <v>1092</v>
      </c>
      <c r="AG265" s="29" t="s">
        <v>833</v>
      </c>
      <c r="AH265" s="29" t="s">
        <v>94</v>
      </c>
      <c r="AI265" s="29">
        <v>1.0</v>
      </c>
      <c r="AJ265" s="40">
        <v>0.0</v>
      </c>
      <c r="AK265" s="40" t="s">
        <v>105</v>
      </c>
      <c r="AL265" s="29" t="s">
        <v>107</v>
      </c>
      <c r="AM265" s="29" t="s">
        <v>107</v>
      </c>
      <c r="AN265" s="40" t="s">
        <v>834</v>
      </c>
      <c r="AO265" s="30"/>
      <c r="AP265" s="30" t="s">
        <v>309</v>
      </c>
      <c r="AQ265" s="30" t="s">
        <v>75</v>
      </c>
      <c r="AR265" s="40">
        <v>1.0</v>
      </c>
      <c r="AS265" s="40">
        <v>6.0</v>
      </c>
      <c r="AT265" s="29">
        <v>1.6</v>
      </c>
      <c r="AU265" s="29">
        <v>25.0</v>
      </c>
      <c r="AV265" s="29">
        <v>1.0</v>
      </c>
      <c r="AW265" s="40">
        <v>0.0</v>
      </c>
      <c r="AX265" s="33" t="s">
        <v>23</v>
      </c>
      <c r="AY265" s="33">
        <v>1.0</v>
      </c>
      <c r="AZ265" s="33">
        <v>2.0</v>
      </c>
      <c r="BA265" s="34">
        <v>1.0</v>
      </c>
      <c r="BB265" s="34">
        <v>1.0</v>
      </c>
      <c r="BC265" s="34">
        <v>1.0</v>
      </c>
      <c r="BD265" s="35">
        <v>0.0</v>
      </c>
      <c r="BE265" s="35">
        <v>1.0</v>
      </c>
      <c r="BF265" s="35" t="s">
        <v>1066</v>
      </c>
      <c r="BG265" s="34"/>
      <c r="BH265" s="34"/>
      <c r="BI265" s="34"/>
      <c r="BJ265" s="34"/>
      <c r="BK265" s="34">
        <v>0.0</v>
      </c>
      <c r="BL265" s="34">
        <v>1.0</v>
      </c>
      <c r="BM265" s="34">
        <v>1.0</v>
      </c>
      <c r="BN265" s="34">
        <v>1.6</v>
      </c>
      <c r="BO265" s="34">
        <v>1.6</v>
      </c>
      <c r="BP265" s="34" t="s">
        <v>835</v>
      </c>
      <c r="BQ265" s="37" t="s">
        <v>91</v>
      </c>
      <c r="BR265" s="37" t="s">
        <v>1381</v>
      </c>
      <c r="BS265" s="37">
        <v>1.0</v>
      </c>
      <c r="BT265" s="37"/>
      <c r="BU265" s="37" t="s">
        <v>1382</v>
      </c>
      <c r="BV265" s="37"/>
      <c r="BW265" s="37"/>
      <c r="BX265" s="37"/>
      <c r="BY265" s="36"/>
      <c r="BZ265" s="37">
        <v>8.238</v>
      </c>
      <c r="CA265" s="37"/>
      <c r="CB265" s="37">
        <v>0.01</v>
      </c>
      <c r="CC265" s="36" t="s">
        <v>1089</v>
      </c>
      <c r="CD265" s="42" t="s">
        <v>1107</v>
      </c>
      <c r="CE265" s="34"/>
      <c r="CF265" s="36"/>
      <c r="CG265" s="36"/>
      <c r="CH265" s="36"/>
      <c r="CI265" s="36"/>
      <c r="CJ265" s="36" t="s">
        <v>1379</v>
      </c>
      <c r="CK265" s="43" t="s">
        <v>1380</v>
      </c>
    </row>
    <row r="266" ht="15.75" customHeight="1">
      <c r="A266" s="29" t="s">
        <v>837</v>
      </c>
      <c r="B266" s="18" t="s">
        <v>1078</v>
      </c>
      <c r="C266" s="29" t="s">
        <v>93</v>
      </c>
      <c r="D266" s="29" t="s">
        <v>1106</v>
      </c>
      <c r="E266" s="29">
        <v>28.0</v>
      </c>
      <c r="F266" s="29">
        <v>28.0</v>
      </c>
      <c r="G266" s="29">
        <v>28.0</v>
      </c>
      <c r="H266" s="29" t="s">
        <v>64</v>
      </c>
      <c r="I266" s="46">
        <v>0.749395067</v>
      </c>
      <c r="J266" s="45">
        <v>0.7284</v>
      </c>
      <c r="K266" s="29"/>
      <c r="L266" s="29"/>
      <c r="M266" s="29">
        <v>0.817</v>
      </c>
      <c r="N266" s="29">
        <v>0.278</v>
      </c>
      <c r="O266" s="29">
        <v>86.71</v>
      </c>
      <c r="P266" s="29">
        <v>6.58</v>
      </c>
      <c r="Q266" s="29"/>
      <c r="R266" s="29">
        <v>80.38</v>
      </c>
      <c r="S266" s="29">
        <v>9.97</v>
      </c>
      <c r="T266" s="30"/>
      <c r="U266" s="29">
        <v>3.101</v>
      </c>
      <c r="V266" s="30"/>
      <c r="W266" s="40">
        <v>0.004</v>
      </c>
      <c r="X266" s="31" t="s">
        <v>1079</v>
      </c>
      <c r="Y266" s="31" t="s">
        <v>1107</v>
      </c>
      <c r="Z266" s="29"/>
      <c r="AA266" s="29"/>
      <c r="AB266" s="30"/>
      <c r="AC266" s="30"/>
      <c r="AD266" s="29"/>
      <c r="AE266" s="29">
        <v>0.539</v>
      </c>
      <c r="AF266" s="30" t="s">
        <v>1092</v>
      </c>
      <c r="AG266" s="29" t="s">
        <v>833</v>
      </c>
      <c r="AH266" s="29" t="s">
        <v>94</v>
      </c>
      <c r="AI266" s="29">
        <v>1.0</v>
      </c>
      <c r="AJ266" s="40">
        <v>0.0</v>
      </c>
      <c r="AK266" s="40" t="s">
        <v>68</v>
      </c>
      <c r="AL266" s="29" t="s">
        <v>114</v>
      </c>
      <c r="AM266" s="29" t="s">
        <v>71</v>
      </c>
      <c r="AN266" s="40" t="s">
        <v>834</v>
      </c>
      <c r="AO266" s="30"/>
      <c r="AP266" s="30" t="s">
        <v>309</v>
      </c>
      <c r="AQ266" s="30" t="s">
        <v>75</v>
      </c>
      <c r="AR266" s="40">
        <v>1.0</v>
      </c>
      <c r="AS266" s="40">
        <v>6.0</v>
      </c>
      <c r="AT266" s="29">
        <v>1.6</v>
      </c>
      <c r="AU266" s="29">
        <v>25.0</v>
      </c>
      <c r="AV266" s="29">
        <v>1.0</v>
      </c>
      <c r="AW266" s="40">
        <v>0.0</v>
      </c>
      <c r="AX266" s="33" t="s">
        <v>23</v>
      </c>
      <c r="AY266" s="33">
        <v>1.0</v>
      </c>
      <c r="AZ266" s="33">
        <v>2.0</v>
      </c>
      <c r="BA266" s="34">
        <v>1.0</v>
      </c>
      <c r="BB266" s="34">
        <v>1.0</v>
      </c>
      <c r="BC266" s="34">
        <v>1.0</v>
      </c>
      <c r="BD266" s="35">
        <v>0.0</v>
      </c>
      <c r="BE266" s="35">
        <v>1.0</v>
      </c>
      <c r="BF266" s="35" t="s">
        <v>1089</v>
      </c>
      <c r="BG266" s="34">
        <v>28.0</v>
      </c>
      <c r="BH266" s="34">
        <v>69.6</v>
      </c>
      <c r="BI266" s="34">
        <v>3.7</v>
      </c>
      <c r="BJ266" s="34">
        <v>14.0</v>
      </c>
      <c r="BK266" s="34">
        <v>0.0</v>
      </c>
      <c r="BL266" s="34">
        <v>1.0</v>
      </c>
      <c r="BM266" s="34">
        <v>1.0</v>
      </c>
      <c r="BN266" s="34">
        <v>1.6</v>
      </c>
      <c r="BO266" s="34">
        <v>1.6</v>
      </c>
      <c r="BP266" s="38" t="s">
        <v>63</v>
      </c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4"/>
      <c r="CF266" s="34"/>
      <c r="CG266" s="34"/>
      <c r="CH266" s="34"/>
      <c r="CI266" s="34" t="s">
        <v>1378</v>
      </c>
      <c r="CJ266" s="34" t="s">
        <v>1383</v>
      </c>
      <c r="CK266" s="43" t="s">
        <v>1380</v>
      </c>
    </row>
    <row r="267" ht="15.75" customHeight="1">
      <c r="A267" s="29" t="s">
        <v>838</v>
      </c>
      <c r="B267" s="18" t="s">
        <v>1078</v>
      </c>
      <c r="C267" s="29" t="s">
        <v>93</v>
      </c>
      <c r="D267" s="29" t="s">
        <v>62</v>
      </c>
      <c r="E267" s="29">
        <v>28.0</v>
      </c>
      <c r="F267" s="29">
        <v>28.0</v>
      </c>
      <c r="G267" s="29">
        <v>28.0</v>
      </c>
      <c r="H267" s="29" t="s">
        <v>64</v>
      </c>
      <c r="I267" s="46">
        <v>0.1038873433</v>
      </c>
      <c r="J267" s="45">
        <v>0.101</v>
      </c>
      <c r="K267" s="29"/>
      <c r="L267" s="29"/>
      <c r="M267" s="29">
        <v>0.337</v>
      </c>
      <c r="N267" s="29">
        <v>0.337</v>
      </c>
      <c r="O267" s="29">
        <v>1.31</v>
      </c>
      <c r="P267" s="29">
        <v>0.38</v>
      </c>
      <c r="Q267" s="29"/>
      <c r="R267" s="29">
        <v>1.27</v>
      </c>
      <c r="S267" s="29">
        <v>0.39</v>
      </c>
      <c r="T267" s="30"/>
      <c r="U267" s="29">
        <v>1.278</v>
      </c>
      <c r="V267" s="30"/>
      <c r="W267" s="40">
        <v>0.212</v>
      </c>
      <c r="X267" s="31" t="s">
        <v>1079</v>
      </c>
      <c r="Y267" s="31" t="s">
        <v>1107</v>
      </c>
      <c r="Z267" s="29"/>
      <c r="AA267" s="29"/>
      <c r="AB267" s="30"/>
      <c r="AC267" s="30"/>
      <c r="AD267" s="29"/>
      <c r="AE267" s="29">
        <v>0.0</v>
      </c>
      <c r="AF267" s="30" t="s">
        <v>1092</v>
      </c>
      <c r="AG267" s="29" t="s">
        <v>833</v>
      </c>
      <c r="AH267" s="29" t="s">
        <v>94</v>
      </c>
      <c r="AI267" s="29">
        <v>1.0</v>
      </c>
      <c r="AJ267" s="40">
        <v>0.0</v>
      </c>
      <c r="AK267" s="40" t="s">
        <v>105</v>
      </c>
      <c r="AL267" s="29" t="s">
        <v>107</v>
      </c>
      <c r="AM267" s="29" t="s">
        <v>107</v>
      </c>
      <c r="AN267" s="40" t="s">
        <v>834</v>
      </c>
      <c r="AO267" s="30"/>
      <c r="AP267" s="30" t="s">
        <v>309</v>
      </c>
      <c r="AQ267" s="30" t="s">
        <v>75</v>
      </c>
      <c r="AR267" s="40">
        <v>1.0</v>
      </c>
      <c r="AS267" s="40">
        <v>6.0</v>
      </c>
      <c r="AT267" s="29">
        <v>1.6</v>
      </c>
      <c r="AU267" s="29">
        <v>25.0</v>
      </c>
      <c r="AV267" s="29">
        <v>1.0</v>
      </c>
      <c r="AW267" s="40">
        <v>0.0</v>
      </c>
      <c r="AX267" s="33" t="s">
        <v>23</v>
      </c>
      <c r="AY267" s="33">
        <v>1.0</v>
      </c>
      <c r="AZ267" s="33">
        <v>2.0</v>
      </c>
      <c r="BA267" s="34">
        <v>1.0</v>
      </c>
      <c r="BB267" s="34">
        <v>1.0</v>
      </c>
      <c r="BC267" s="34">
        <v>1.0</v>
      </c>
      <c r="BD267" s="35">
        <v>0.0</v>
      </c>
      <c r="BE267" s="35">
        <v>1.0</v>
      </c>
      <c r="BF267" s="35" t="s">
        <v>1066</v>
      </c>
      <c r="BG267" s="34"/>
      <c r="BH267" s="34"/>
      <c r="BI267" s="34"/>
      <c r="BJ267" s="34"/>
      <c r="BK267" s="34">
        <v>0.0</v>
      </c>
      <c r="BL267" s="34">
        <v>1.0</v>
      </c>
      <c r="BM267" s="34">
        <v>1.0</v>
      </c>
      <c r="BN267" s="34">
        <v>1.6</v>
      </c>
      <c r="BO267" s="34">
        <v>1.6</v>
      </c>
      <c r="BP267" s="38" t="s">
        <v>63</v>
      </c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4"/>
      <c r="CF267" s="34"/>
      <c r="CG267" s="34"/>
      <c r="CH267" s="34"/>
      <c r="CI267" s="34" t="s">
        <v>1378</v>
      </c>
      <c r="CJ267" s="34" t="s">
        <v>1383</v>
      </c>
      <c r="CK267" s="43" t="s">
        <v>1380</v>
      </c>
    </row>
    <row r="268" ht="15.75" customHeight="1">
      <c r="A268" s="29" t="s">
        <v>840</v>
      </c>
      <c r="B268" s="18" t="s">
        <v>1061</v>
      </c>
      <c r="C268" s="29" t="s">
        <v>93</v>
      </c>
      <c r="D268" s="29" t="s">
        <v>62</v>
      </c>
      <c r="E268" s="40">
        <v>30.0</v>
      </c>
      <c r="F268" s="40">
        <v>30.0</v>
      </c>
      <c r="G268" s="40">
        <v>30.0</v>
      </c>
      <c r="H268" s="29" t="s">
        <v>64</v>
      </c>
      <c r="I268" s="46">
        <v>0.02918852824</v>
      </c>
      <c r="J268" s="45">
        <v>0.0284</v>
      </c>
      <c r="K268" s="29"/>
      <c r="L268" s="29"/>
      <c r="M268" s="29"/>
      <c r="N268" s="29"/>
      <c r="O268" s="30">
        <v>2.224770642</v>
      </c>
      <c r="P268" s="30">
        <v>1.055245294</v>
      </c>
      <c r="Q268" s="30">
        <v>0.1926605505</v>
      </c>
      <c r="R268" s="30">
        <v>2.19266055</v>
      </c>
      <c r="S268" s="30">
        <v>1.143182402</v>
      </c>
      <c r="T268" s="30">
        <v>0.2087155963</v>
      </c>
      <c r="U268" s="30"/>
      <c r="V268" s="30"/>
      <c r="W268" s="30"/>
      <c r="X268" s="31" t="s">
        <v>1079</v>
      </c>
      <c r="Y268" s="31" t="s">
        <v>1068</v>
      </c>
      <c r="Z268" s="30"/>
      <c r="AA268" s="30"/>
      <c r="AB268" s="30"/>
      <c r="AC268" s="30"/>
      <c r="AD268" s="29"/>
      <c r="AE268" s="29"/>
      <c r="AF268" s="31" t="s">
        <v>1358</v>
      </c>
      <c r="AG268" s="29" t="s">
        <v>841</v>
      </c>
      <c r="AH268" s="29" t="s">
        <v>112</v>
      </c>
      <c r="AI268" s="29">
        <v>1.0</v>
      </c>
      <c r="AJ268" s="40">
        <v>0.0</v>
      </c>
      <c r="AK268" s="40" t="s">
        <v>68</v>
      </c>
      <c r="AL268" s="29" t="s">
        <v>465</v>
      </c>
      <c r="AM268" s="29" t="s">
        <v>71</v>
      </c>
      <c r="AN268" s="29" t="s">
        <v>775</v>
      </c>
      <c r="AO268" s="29" t="s">
        <v>842</v>
      </c>
      <c r="AP268" s="40" t="s">
        <v>101</v>
      </c>
      <c r="AQ268" s="40" t="s">
        <v>75</v>
      </c>
      <c r="AR268" s="29">
        <v>0.0</v>
      </c>
      <c r="AS268" s="29">
        <v>6.0</v>
      </c>
      <c r="AT268" s="29">
        <v>1.0</v>
      </c>
      <c r="AU268" s="29">
        <v>15.0</v>
      </c>
      <c r="AV268" s="29">
        <v>0.0</v>
      </c>
      <c r="AW268" s="29">
        <v>1.0</v>
      </c>
      <c r="AX268" s="33" t="s">
        <v>23</v>
      </c>
      <c r="AY268" s="33">
        <v>0.0</v>
      </c>
      <c r="AZ268" s="33">
        <v>1.0</v>
      </c>
      <c r="BA268" s="34">
        <v>1.0</v>
      </c>
      <c r="BB268" s="34">
        <v>1.0</v>
      </c>
      <c r="BC268" s="34">
        <v>1.0</v>
      </c>
      <c r="BD268" s="35">
        <v>0.0</v>
      </c>
      <c r="BE268" s="35">
        <v>1.0</v>
      </c>
      <c r="BF268" s="35" t="s">
        <v>1066</v>
      </c>
      <c r="BG268" s="38">
        <v>30.0</v>
      </c>
      <c r="BH268" s="38">
        <v>26.2</v>
      </c>
      <c r="BI268" s="38">
        <v>3.0</v>
      </c>
      <c r="BJ268" s="38">
        <v>15.0</v>
      </c>
      <c r="BK268" s="34">
        <v>0.0</v>
      </c>
      <c r="BL268" s="34">
        <v>0.0</v>
      </c>
      <c r="BM268" s="34">
        <v>0.0</v>
      </c>
      <c r="BN268" s="34">
        <v>0.058</v>
      </c>
      <c r="BO268" s="34">
        <v>0.029</v>
      </c>
      <c r="BP268" s="34" t="s">
        <v>63</v>
      </c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4" t="s">
        <v>1384</v>
      </c>
      <c r="CK268" s="43" t="s">
        <v>1385</v>
      </c>
    </row>
    <row r="269" ht="15.75" customHeight="1">
      <c r="A269" s="29" t="s">
        <v>840</v>
      </c>
      <c r="B269" s="18" t="s">
        <v>1061</v>
      </c>
      <c r="C269" s="29" t="s">
        <v>93</v>
      </c>
      <c r="D269" s="29" t="s">
        <v>62</v>
      </c>
      <c r="E269" s="40">
        <v>30.0</v>
      </c>
      <c r="F269" s="40">
        <v>30.0</v>
      </c>
      <c r="G269" s="40">
        <v>30.0</v>
      </c>
      <c r="H269" s="29" t="s">
        <v>64</v>
      </c>
      <c r="I269" s="46">
        <v>0.03841751993</v>
      </c>
      <c r="J269" s="45">
        <v>0.0374</v>
      </c>
      <c r="K269" s="29"/>
      <c r="L269" s="29"/>
      <c r="M269" s="29"/>
      <c r="N269" s="29"/>
      <c r="O269" s="30">
        <v>581.8980668</v>
      </c>
      <c r="P269" s="30">
        <v>165.0868517</v>
      </c>
      <c r="Q269" s="30">
        <v>30.14059754</v>
      </c>
      <c r="R269" s="30">
        <v>575.7469244</v>
      </c>
      <c r="S269" s="30">
        <v>154.9794934</v>
      </c>
      <c r="T269" s="30">
        <v>28.29525483</v>
      </c>
      <c r="U269" s="30"/>
      <c r="V269" s="30"/>
      <c r="W269" s="30"/>
      <c r="X269" s="31" t="s">
        <v>1079</v>
      </c>
      <c r="Y269" s="31" t="s">
        <v>1068</v>
      </c>
      <c r="Z269" s="30"/>
      <c r="AA269" s="30"/>
      <c r="AB269" s="30"/>
      <c r="AC269" s="30"/>
      <c r="AD269" s="29"/>
      <c r="AE269" s="29"/>
      <c r="AF269" s="31" t="s">
        <v>1358</v>
      </c>
      <c r="AG269" s="29" t="s">
        <v>841</v>
      </c>
      <c r="AH269" s="29" t="s">
        <v>112</v>
      </c>
      <c r="AI269" s="29">
        <v>1.0</v>
      </c>
      <c r="AJ269" s="40">
        <v>0.0</v>
      </c>
      <c r="AK269" s="40" t="s">
        <v>105</v>
      </c>
      <c r="AL269" s="29" t="s">
        <v>107</v>
      </c>
      <c r="AM269" s="29" t="s">
        <v>107</v>
      </c>
      <c r="AN269" s="29" t="s">
        <v>775</v>
      </c>
      <c r="AO269" s="29" t="s">
        <v>842</v>
      </c>
      <c r="AP269" s="40" t="s">
        <v>101</v>
      </c>
      <c r="AQ269" s="40" t="s">
        <v>75</v>
      </c>
      <c r="AR269" s="29">
        <v>0.0</v>
      </c>
      <c r="AS269" s="29">
        <v>6.0</v>
      </c>
      <c r="AT269" s="29">
        <v>1.0</v>
      </c>
      <c r="AU269" s="29">
        <v>15.0</v>
      </c>
      <c r="AV269" s="29">
        <v>0.0</v>
      </c>
      <c r="AW269" s="29">
        <v>1.0</v>
      </c>
      <c r="AX269" s="33" t="s">
        <v>23</v>
      </c>
      <c r="AY269" s="33">
        <v>0.0</v>
      </c>
      <c r="AZ269" s="33">
        <v>1.0</v>
      </c>
      <c r="BA269" s="34">
        <v>1.0</v>
      </c>
      <c r="BB269" s="34">
        <v>1.0</v>
      </c>
      <c r="BC269" s="34">
        <v>1.0</v>
      </c>
      <c r="BD269" s="35">
        <v>0.0</v>
      </c>
      <c r="BE269" s="35">
        <v>1.0</v>
      </c>
      <c r="BF269" s="35" t="s">
        <v>1066</v>
      </c>
      <c r="BG269" s="34"/>
      <c r="BH269" s="36"/>
      <c r="BI269" s="36"/>
      <c r="BJ269" s="36"/>
      <c r="BK269" s="34">
        <v>0.0</v>
      </c>
      <c r="BL269" s="34">
        <v>0.0</v>
      </c>
      <c r="BM269" s="34">
        <v>0.0</v>
      </c>
      <c r="BN269" s="34">
        <v>0.058</v>
      </c>
      <c r="BO269" s="34">
        <v>0.029</v>
      </c>
      <c r="BP269" s="34" t="s">
        <v>63</v>
      </c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4" t="s">
        <v>1384</v>
      </c>
      <c r="CK269" s="43" t="s">
        <v>1385</v>
      </c>
    </row>
    <row r="270" ht="15.75" customHeight="1">
      <c r="A270" s="28" t="s">
        <v>844</v>
      </c>
      <c r="B270" s="18" t="s">
        <v>1078</v>
      </c>
      <c r="C270" s="40" t="s">
        <v>61</v>
      </c>
      <c r="D270" s="40" t="s">
        <v>62</v>
      </c>
      <c r="E270" s="40">
        <v>25.0</v>
      </c>
      <c r="F270" s="40">
        <v>13.0</v>
      </c>
      <c r="G270" s="40">
        <v>12.0</v>
      </c>
      <c r="H270" s="29" t="s">
        <v>197</v>
      </c>
      <c r="I270" s="46"/>
      <c r="J270" s="45"/>
      <c r="K270" s="30"/>
      <c r="L270" s="30"/>
      <c r="M270" s="30"/>
      <c r="N270" s="30"/>
      <c r="O270" s="40">
        <v>0.679</v>
      </c>
      <c r="P270" s="40">
        <v>0.0738</v>
      </c>
      <c r="Q270" s="40"/>
      <c r="R270" s="40">
        <v>0.687</v>
      </c>
      <c r="S270" s="40">
        <v>0.0691</v>
      </c>
      <c r="T270" s="30"/>
      <c r="U270" s="40"/>
      <c r="V270" s="40"/>
      <c r="W270" s="40"/>
      <c r="X270" s="31" t="s">
        <v>1062</v>
      </c>
      <c r="Y270" s="31" t="s">
        <v>1063</v>
      </c>
      <c r="Z270" s="29"/>
      <c r="AA270" s="30"/>
      <c r="AB270" s="30"/>
      <c r="AC270" s="30"/>
      <c r="AD270" s="30"/>
      <c r="AE270" s="30"/>
      <c r="AF270" s="30"/>
      <c r="AG270" s="40" t="s">
        <v>845</v>
      </c>
      <c r="AH270" s="40" t="s">
        <v>67</v>
      </c>
      <c r="AI270" s="40">
        <v>0.0</v>
      </c>
      <c r="AJ270" s="40">
        <v>1.0</v>
      </c>
      <c r="AK270" s="40" t="s">
        <v>183</v>
      </c>
      <c r="AL270" s="40" t="s">
        <v>1386</v>
      </c>
      <c r="AM270" s="40" t="s">
        <v>71</v>
      </c>
      <c r="AN270" s="40" t="s">
        <v>848</v>
      </c>
      <c r="AO270" s="40" t="s">
        <v>849</v>
      </c>
      <c r="AP270" s="40" t="s">
        <v>212</v>
      </c>
      <c r="AQ270" s="40" t="s">
        <v>118</v>
      </c>
      <c r="AR270" s="40">
        <v>0.0</v>
      </c>
      <c r="AS270" s="40">
        <v>20.0</v>
      </c>
      <c r="AT270" s="40">
        <v>1.0</v>
      </c>
      <c r="AU270" s="40">
        <v>10.0</v>
      </c>
      <c r="AV270" s="40">
        <v>0.0</v>
      </c>
      <c r="AW270" s="40">
        <v>0.0</v>
      </c>
      <c r="AX270" s="33" t="s">
        <v>136</v>
      </c>
      <c r="AY270" s="33">
        <v>0.0</v>
      </c>
      <c r="AZ270" s="33">
        <v>1.0</v>
      </c>
      <c r="BA270" s="38">
        <v>2.0</v>
      </c>
      <c r="BB270" s="34">
        <v>0.0</v>
      </c>
      <c r="BC270" s="34">
        <v>0.0</v>
      </c>
      <c r="BD270" s="35"/>
      <c r="BE270" s="35"/>
      <c r="BF270" s="35"/>
      <c r="BG270" s="48">
        <v>62.0</v>
      </c>
      <c r="BH270" s="48">
        <v>21.47</v>
      </c>
      <c r="BI270" s="48">
        <v>2.3</v>
      </c>
      <c r="BJ270" s="48">
        <v>19.0</v>
      </c>
      <c r="BK270" s="38">
        <v>0.0</v>
      </c>
      <c r="BL270" s="38">
        <v>0.0</v>
      </c>
      <c r="BM270" s="38">
        <v>0.0</v>
      </c>
      <c r="BN270" s="36"/>
      <c r="BO270" s="38">
        <v>0.04</v>
      </c>
      <c r="BP270" s="34" t="s">
        <v>63</v>
      </c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 t="s">
        <v>1387</v>
      </c>
      <c r="CK270" s="36" t="s">
        <v>1388</v>
      </c>
    </row>
    <row r="271" ht="15.75" customHeight="1">
      <c r="A271" s="29" t="s">
        <v>850</v>
      </c>
      <c r="B271" s="18" t="s">
        <v>1078</v>
      </c>
      <c r="C271" s="40" t="s">
        <v>61</v>
      </c>
      <c r="D271" s="40" t="s">
        <v>62</v>
      </c>
      <c r="E271" s="40">
        <v>25.0</v>
      </c>
      <c r="F271" s="40">
        <v>13.0</v>
      </c>
      <c r="G271" s="40">
        <v>12.0</v>
      </c>
      <c r="H271" s="29" t="s">
        <v>197</v>
      </c>
      <c r="I271" s="46"/>
      <c r="J271" s="45"/>
      <c r="K271" s="30"/>
      <c r="L271" s="30"/>
      <c r="M271" s="30"/>
      <c r="N271" s="30"/>
      <c r="O271" s="40">
        <v>0.658</v>
      </c>
      <c r="P271" s="40">
        <v>0.0883</v>
      </c>
      <c r="Q271" s="40"/>
      <c r="R271" s="40">
        <v>0.696</v>
      </c>
      <c r="S271" s="40">
        <v>0.0647</v>
      </c>
      <c r="T271" s="30"/>
      <c r="U271" s="40"/>
      <c r="V271" s="40"/>
      <c r="W271" s="40"/>
      <c r="X271" s="31" t="s">
        <v>1062</v>
      </c>
      <c r="Y271" s="31" t="s">
        <v>1063</v>
      </c>
      <c r="Z271" s="29"/>
      <c r="AA271" s="30"/>
      <c r="AB271" s="30"/>
      <c r="AC271" s="30"/>
      <c r="AD271" s="30"/>
      <c r="AE271" s="30"/>
      <c r="AF271" s="30"/>
      <c r="AG271" s="40" t="s">
        <v>845</v>
      </c>
      <c r="AH271" s="40" t="s">
        <v>67</v>
      </c>
      <c r="AI271" s="40">
        <v>0.0</v>
      </c>
      <c r="AJ271" s="40">
        <v>1.0</v>
      </c>
      <c r="AK271" s="40" t="s">
        <v>183</v>
      </c>
      <c r="AL271" s="40" t="s">
        <v>1389</v>
      </c>
      <c r="AM271" s="40" t="s">
        <v>71</v>
      </c>
      <c r="AN271" s="40" t="s">
        <v>848</v>
      </c>
      <c r="AO271" s="40" t="s">
        <v>849</v>
      </c>
      <c r="AP271" s="40" t="s">
        <v>212</v>
      </c>
      <c r="AQ271" s="40" t="s">
        <v>118</v>
      </c>
      <c r="AR271" s="40">
        <v>0.0</v>
      </c>
      <c r="AS271" s="40">
        <v>20.0</v>
      </c>
      <c r="AT271" s="40">
        <v>1.0</v>
      </c>
      <c r="AU271" s="40">
        <v>10.0</v>
      </c>
      <c r="AV271" s="40">
        <v>0.0</v>
      </c>
      <c r="AW271" s="40">
        <v>0.0</v>
      </c>
      <c r="AX271" s="33" t="s">
        <v>136</v>
      </c>
      <c r="AY271" s="33">
        <v>0.0</v>
      </c>
      <c r="AZ271" s="33">
        <v>1.0</v>
      </c>
      <c r="BA271" s="38">
        <v>2.0</v>
      </c>
      <c r="BB271" s="34">
        <v>0.0</v>
      </c>
      <c r="BC271" s="34">
        <v>0.0</v>
      </c>
      <c r="BD271" s="35"/>
      <c r="BE271" s="35"/>
      <c r="BF271" s="35"/>
      <c r="BG271" s="38"/>
      <c r="BH271" s="38"/>
      <c r="BI271" s="38"/>
      <c r="BJ271" s="38"/>
      <c r="BK271" s="38">
        <v>0.0</v>
      </c>
      <c r="BL271" s="38">
        <v>0.0</v>
      </c>
      <c r="BM271" s="38">
        <v>0.0</v>
      </c>
      <c r="BN271" s="36"/>
      <c r="BO271" s="38">
        <v>0.04</v>
      </c>
      <c r="BP271" s="34" t="s">
        <v>63</v>
      </c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 t="s">
        <v>1388</v>
      </c>
    </row>
    <row r="272" ht="15.75" customHeight="1">
      <c r="A272" s="29" t="s">
        <v>853</v>
      </c>
      <c r="B272" s="18" t="s">
        <v>1078</v>
      </c>
      <c r="C272" s="40" t="s">
        <v>61</v>
      </c>
      <c r="D272" s="40" t="s">
        <v>62</v>
      </c>
      <c r="E272" s="40">
        <v>25.0</v>
      </c>
      <c r="F272" s="40">
        <v>13.0</v>
      </c>
      <c r="G272" s="40">
        <v>12.0</v>
      </c>
      <c r="H272" s="29" t="s">
        <v>197</v>
      </c>
      <c r="I272" s="46"/>
      <c r="J272" s="45"/>
      <c r="K272" s="30"/>
      <c r="L272" s="30"/>
      <c r="M272" s="30"/>
      <c r="N272" s="30"/>
      <c r="O272" s="40">
        <v>0.714</v>
      </c>
      <c r="P272" s="40">
        <v>0.0667</v>
      </c>
      <c r="Q272" s="40"/>
      <c r="R272" s="40">
        <v>0.733</v>
      </c>
      <c r="S272" s="40">
        <v>0.0545</v>
      </c>
      <c r="T272" s="30"/>
      <c r="U272" s="40"/>
      <c r="V272" s="40"/>
      <c r="W272" s="40"/>
      <c r="X272" s="31" t="s">
        <v>1062</v>
      </c>
      <c r="Y272" s="31" t="s">
        <v>1063</v>
      </c>
      <c r="Z272" s="29"/>
      <c r="AA272" s="30"/>
      <c r="AB272" s="30"/>
      <c r="AC272" s="30"/>
      <c r="AD272" s="30"/>
      <c r="AE272" s="30"/>
      <c r="AF272" s="30"/>
      <c r="AG272" s="40" t="s">
        <v>845</v>
      </c>
      <c r="AH272" s="40" t="s">
        <v>67</v>
      </c>
      <c r="AI272" s="40">
        <v>0.0</v>
      </c>
      <c r="AJ272" s="40">
        <v>1.0</v>
      </c>
      <c r="AK272" s="40" t="s">
        <v>183</v>
      </c>
      <c r="AL272" s="40" t="s">
        <v>1390</v>
      </c>
      <c r="AM272" s="40" t="s">
        <v>71</v>
      </c>
      <c r="AN272" s="40" t="s">
        <v>848</v>
      </c>
      <c r="AO272" s="40" t="s">
        <v>849</v>
      </c>
      <c r="AP272" s="40" t="s">
        <v>212</v>
      </c>
      <c r="AQ272" s="40" t="s">
        <v>118</v>
      </c>
      <c r="AR272" s="40">
        <v>0.0</v>
      </c>
      <c r="AS272" s="40">
        <v>20.0</v>
      </c>
      <c r="AT272" s="40">
        <v>1.0</v>
      </c>
      <c r="AU272" s="40">
        <v>10.0</v>
      </c>
      <c r="AV272" s="40">
        <v>0.0</v>
      </c>
      <c r="AW272" s="40">
        <v>0.0</v>
      </c>
      <c r="AX272" s="33" t="s">
        <v>136</v>
      </c>
      <c r="AY272" s="33">
        <v>0.0</v>
      </c>
      <c r="AZ272" s="33">
        <v>1.0</v>
      </c>
      <c r="BA272" s="38">
        <v>2.0</v>
      </c>
      <c r="BB272" s="34">
        <v>0.0</v>
      </c>
      <c r="BC272" s="34">
        <v>0.0</v>
      </c>
      <c r="BD272" s="35"/>
      <c r="BE272" s="35"/>
      <c r="BF272" s="35"/>
      <c r="BG272" s="38"/>
      <c r="BH272" s="38"/>
      <c r="BI272" s="38"/>
      <c r="BJ272" s="38"/>
      <c r="BK272" s="38">
        <v>0.0</v>
      </c>
      <c r="BL272" s="38">
        <v>0.0</v>
      </c>
      <c r="BM272" s="38">
        <v>0.0</v>
      </c>
      <c r="BN272" s="36"/>
      <c r="BO272" s="38">
        <v>0.04</v>
      </c>
      <c r="BP272" s="34" t="s">
        <v>63</v>
      </c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 t="s">
        <v>1388</v>
      </c>
    </row>
    <row r="273" ht="15.75" customHeight="1">
      <c r="A273" s="28" t="s">
        <v>857</v>
      </c>
      <c r="B273" s="18" t="s">
        <v>1078</v>
      </c>
      <c r="C273" s="30" t="s">
        <v>93</v>
      </c>
      <c r="D273" s="30" t="s">
        <v>62</v>
      </c>
      <c r="E273" s="30">
        <v>13.0</v>
      </c>
      <c r="F273" s="30">
        <v>13.0</v>
      </c>
      <c r="G273" s="30">
        <v>13.0</v>
      </c>
      <c r="H273" s="40" t="s">
        <v>272</v>
      </c>
      <c r="I273" s="30">
        <v>0.6666666667</v>
      </c>
      <c r="J273" s="30">
        <v>0.6241</v>
      </c>
      <c r="K273" s="30"/>
      <c r="L273" s="30"/>
      <c r="M273" s="30"/>
      <c r="N273" s="30"/>
      <c r="O273" s="30">
        <v>0.97</v>
      </c>
      <c r="P273" s="30">
        <v>0.03</v>
      </c>
      <c r="Q273" s="30"/>
      <c r="R273" s="30">
        <v>0.95</v>
      </c>
      <c r="S273" s="30">
        <v>0.03</v>
      </c>
      <c r="T273" s="30"/>
      <c r="U273" s="30"/>
      <c r="V273" s="30"/>
      <c r="W273" s="30"/>
      <c r="X273" s="31" t="s">
        <v>1079</v>
      </c>
      <c r="Y273" s="31" t="s">
        <v>1063</v>
      </c>
      <c r="Z273" s="29"/>
      <c r="AA273" s="30"/>
      <c r="AB273" s="30"/>
      <c r="AC273" s="30"/>
      <c r="AD273" s="30"/>
      <c r="AE273" s="30"/>
      <c r="AF273" s="31"/>
      <c r="AG273" s="30" t="s">
        <v>858</v>
      </c>
      <c r="AH273" s="30" t="s">
        <v>112</v>
      </c>
      <c r="AI273" s="30">
        <v>1.0</v>
      </c>
      <c r="AJ273" s="30">
        <v>0.0</v>
      </c>
      <c r="AK273" s="30" t="s">
        <v>68</v>
      </c>
      <c r="AL273" s="30" t="s">
        <v>860</v>
      </c>
      <c r="AM273" s="30" t="s">
        <v>71</v>
      </c>
      <c r="AN273" s="30" t="s">
        <v>861</v>
      </c>
      <c r="AO273" s="30" t="s">
        <v>862</v>
      </c>
      <c r="AP273" s="30" t="s">
        <v>74</v>
      </c>
      <c r="AQ273" s="30" t="s">
        <v>263</v>
      </c>
      <c r="AR273" s="30">
        <v>0.0</v>
      </c>
      <c r="AS273" s="30">
        <v>6.0</v>
      </c>
      <c r="AT273" s="30">
        <v>1.0</v>
      </c>
      <c r="AU273" s="30">
        <v>20.0</v>
      </c>
      <c r="AV273" s="30">
        <v>0.0</v>
      </c>
      <c r="AW273" s="30">
        <v>0.0</v>
      </c>
      <c r="AX273" s="33" t="s">
        <v>136</v>
      </c>
      <c r="AY273" s="33">
        <v>0.0</v>
      </c>
      <c r="AZ273" s="33">
        <v>1.0</v>
      </c>
      <c r="BA273" s="36">
        <v>1.0</v>
      </c>
      <c r="BB273" s="34">
        <v>0.0</v>
      </c>
      <c r="BC273" s="34">
        <v>0.0</v>
      </c>
      <c r="BD273" s="35">
        <v>0.0</v>
      </c>
      <c r="BE273" s="35" t="s">
        <v>1089</v>
      </c>
      <c r="BF273" s="35" t="s">
        <v>1089</v>
      </c>
      <c r="BG273" s="36">
        <v>13.0</v>
      </c>
      <c r="BH273" s="36">
        <v>25.37</v>
      </c>
      <c r="BI273" s="36">
        <v>2.9</v>
      </c>
      <c r="BJ273" s="36">
        <v>7.0</v>
      </c>
      <c r="BK273" s="36">
        <v>0.0</v>
      </c>
      <c r="BL273" s="36">
        <v>1.0</v>
      </c>
      <c r="BM273" s="36">
        <v>0.0</v>
      </c>
      <c r="BN273" s="38"/>
      <c r="BO273" s="36">
        <v>0.029</v>
      </c>
      <c r="BP273" s="34" t="s">
        <v>91</v>
      </c>
      <c r="BQ273" s="37" t="s">
        <v>91</v>
      </c>
      <c r="BR273" s="37" t="s">
        <v>719</v>
      </c>
      <c r="BS273" s="37"/>
      <c r="BT273" s="37"/>
      <c r="BU273" s="37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43" t="s">
        <v>1391</v>
      </c>
    </row>
    <row r="274" ht="15.75" customHeight="1">
      <c r="A274" s="28" t="s">
        <v>863</v>
      </c>
      <c r="B274" s="18" t="s">
        <v>1078</v>
      </c>
      <c r="C274" s="30" t="s">
        <v>93</v>
      </c>
      <c r="D274" s="30" t="s">
        <v>62</v>
      </c>
      <c r="E274" s="30">
        <v>13.0</v>
      </c>
      <c r="F274" s="30">
        <v>13.0</v>
      </c>
      <c r="G274" s="30">
        <v>13.0</v>
      </c>
      <c r="H274" s="40" t="s">
        <v>272</v>
      </c>
      <c r="I274" s="30">
        <v>-0.3283658909</v>
      </c>
      <c r="J274" s="30">
        <v>-0.3074</v>
      </c>
      <c r="K274" s="30"/>
      <c r="L274" s="30"/>
      <c r="M274" s="30"/>
      <c r="N274" s="30"/>
      <c r="O274" s="30">
        <v>366.49</v>
      </c>
      <c r="P274" s="30">
        <v>59.94</v>
      </c>
      <c r="Q274" s="30"/>
      <c r="R274" s="30">
        <v>391.76</v>
      </c>
      <c r="S274" s="30">
        <v>90.84</v>
      </c>
      <c r="T274" s="30"/>
      <c r="U274" s="30"/>
      <c r="V274" s="30"/>
      <c r="W274" s="30"/>
      <c r="X274" s="31" t="s">
        <v>1079</v>
      </c>
      <c r="Y274" s="31" t="s">
        <v>1063</v>
      </c>
      <c r="Z274" s="29"/>
      <c r="AA274" s="30"/>
      <c r="AB274" s="30"/>
      <c r="AC274" s="30"/>
      <c r="AD274" s="30"/>
      <c r="AE274" s="30"/>
      <c r="AF274" s="31"/>
      <c r="AG274" s="30" t="s">
        <v>858</v>
      </c>
      <c r="AH274" s="30" t="s">
        <v>112</v>
      </c>
      <c r="AI274" s="30">
        <v>1.0</v>
      </c>
      <c r="AJ274" s="30">
        <v>0.0</v>
      </c>
      <c r="AK274" s="30" t="s">
        <v>105</v>
      </c>
      <c r="AL274" s="30" t="s">
        <v>107</v>
      </c>
      <c r="AM274" s="30" t="s">
        <v>107</v>
      </c>
      <c r="AN274" s="30" t="s">
        <v>861</v>
      </c>
      <c r="AO274" s="30" t="s">
        <v>862</v>
      </c>
      <c r="AP274" s="30" t="s">
        <v>74</v>
      </c>
      <c r="AQ274" s="30" t="s">
        <v>263</v>
      </c>
      <c r="AR274" s="30">
        <v>0.0</v>
      </c>
      <c r="AS274" s="30">
        <v>6.0</v>
      </c>
      <c r="AT274" s="30">
        <v>1.0</v>
      </c>
      <c r="AU274" s="30">
        <v>20.0</v>
      </c>
      <c r="AV274" s="30">
        <v>0.0</v>
      </c>
      <c r="AW274" s="30">
        <v>0.0</v>
      </c>
      <c r="AX274" s="33" t="s">
        <v>136</v>
      </c>
      <c r="AY274" s="33">
        <v>0.0</v>
      </c>
      <c r="AZ274" s="33">
        <v>1.0</v>
      </c>
      <c r="BA274" s="36">
        <v>1.0</v>
      </c>
      <c r="BB274" s="34">
        <v>0.0</v>
      </c>
      <c r="BC274" s="34">
        <v>0.0</v>
      </c>
      <c r="BD274" s="35">
        <v>0.0</v>
      </c>
      <c r="BE274" s="35" t="s">
        <v>1089</v>
      </c>
      <c r="BF274" s="35" t="s">
        <v>1089</v>
      </c>
      <c r="BG274" s="36">
        <v>13.0</v>
      </c>
      <c r="BH274" s="36">
        <v>25.37</v>
      </c>
      <c r="BI274" s="36">
        <v>2.9</v>
      </c>
      <c r="BJ274" s="36">
        <v>7.0</v>
      </c>
      <c r="BK274" s="36">
        <v>0.0</v>
      </c>
      <c r="BL274" s="36">
        <v>1.0</v>
      </c>
      <c r="BM274" s="36">
        <v>0.0</v>
      </c>
      <c r="BN274" s="38"/>
      <c r="BO274" s="36">
        <v>0.029</v>
      </c>
      <c r="BP274" s="34" t="s">
        <v>91</v>
      </c>
      <c r="BQ274" s="37" t="s">
        <v>91</v>
      </c>
      <c r="BR274" s="37" t="s">
        <v>719</v>
      </c>
      <c r="BS274" s="37"/>
      <c r="BT274" s="37"/>
      <c r="BU274" s="37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43" t="s">
        <v>1391</v>
      </c>
    </row>
    <row r="275" ht="15.75" customHeight="1">
      <c r="A275" s="40" t="s">
        <v>866</v>
      </c>
      <c r="B275" s="18" t="s">
        <v>1078</v>
      </c>
      <c r="C275" s="29" t="s">
        <v>93</v>
      </c>
      <c r="D275" s="29" t="s">
        <v>1106</v>
      </c>
      <c r="E275" s="29">
        <v>16.0</v>
      </c>
      <c r="F275" s="29">
        <v>16.0</v>
      </c>
      <c r="G275" s="29">
        <v>16.0</v>
      </c>
      <c r="H275" s="29" t="s">
        <v>197</v>
      </c>
      <c r="I275" s="46">
        <v>-0.5935569549</v>
      </c>
      <c r="J275" s="45">
        <v>-0.5634</v>
      </c>
      <c r="K275" s="29"/>
      <c r="L275" s="29"/>
      <c r="M275" s="29">
        <v>-1.0819</v>
      </c>
      <c r="N275" s="29">
        <v>0.539</v>
      </c>
      <c r="O275" s="29">
        <v>-6.2</v>
      </c>
      <c r="P275" s="29">
        <v>14.08</v>
      </c>
      <c r="Q275" s="30"/>
      <c r="R275" s="29">
        <v>1.0</v>
      </c>
      <c r="S275" s="29">
        <v>9.8</v>
      </c>
      <c r="T275" s="30"/>
      <c r="U275" s="30"/>
      <c r="V275" s="29">
        <v>5.238</v>
      </c>
      <c r="W275" s="40">
        <v>0.037</v>
      </c>
      <c r="X275" s="31" t="s">
        <v>1079</v>
      </c>
      <c r="Y275" s="31" t="s">
        <v>1118</v>
      </c>
      <c r="Z275" s="29" t="s">
        <v>1119</v>
      </c>
      <c r="AA275" s="29"/>
      <c r="AB275" s="30"/>
      <c r="AC275" s="30"/>
      <c r="AD275" s="29"/>
      <c r="AE275" s="29">
        <v>0.5429</v>
      </c>
      <c r="AF275" s="31" t="s">
        <v>1358</v>
      </c>
      <c r="AG275" s="29" t="s">
        <v>204</v>
      </c>
      <c r="AH275" s="29" t="s">
        <v>67</v>
      </c>
      <c r="AI275" s="40">
        <v>0.0</v>
      </c>
      <c r="AJ275" s="40">
        <v>1.0</v>
      </c>
      <c r="AK275" s="40" t="s">
        <v>68</v>
      </c>
      <c r="AL275" s="29" t="s">
        <v>868</v>
      </c>
      <c r="AM275" s="29" t="s">
        <v>107</v>
      </c>
      <c r="AN275" s="40" t="s">
        <v>817</v>
      </c>
      <c r="AO275" s="40" t="s">
        <v>73</v>
      </c>
      <c r="AP275" s="40" t="s">
        <v>212</v>
      </c>
      <c r="AQ275" s="40" t="s">
        <v>75</v>
      </c>
      <c r="AR275" s="29">
        <v>0.0</v>
      </c>
      <c r="AS275" s="29">
        <v>10.0</v>
      </c>
      <c r="AT275" s="29">
        <v>1.0</v>
      </c>
      <c r="AU275" s="29">
        <v>15.0</v>
      </c>
      <c r="AV275" s="29">
        <v>0.0</v>
      </c>
      <c r="AW275" s="29">
        <v>0.0</v>
      </c>
      <c r="AX275" s="33" t="s">
        <v>136</v>
      </c>
      <c r="AY275" s="33">
        <v>0.0</v>
      </c>
      <c r="AZ275" s="33">
        <v>2.0</v>
      </c>
      <c r="BA275" s="34">
        <v>1.0</v>
      </c>
      <c r="BB275" s="34">
        <v>0.0</v>
      </c>
      <c r="BC275" s="34">
        <v>0.0</v>
      </c>
      <c r="BD275" s="35">
        <v>0.0</v>
      </c>
      <c r="BE275" s="35">
        <v>0.0</v>
      </c>
      <c r="BF275" s="35" t="s">
        <v>1089</v>
      </c>
      <c r="BG275" s="34">
        <v>16.0</v>
      </c>
      <c r="BH275" s="34">
        <v>68.5</v>
      </c>
      <c r="BI275" s="34">
        <v>5.2</v>
      </c>
      <c r="BJ275" s="34">
        <v>7.0</v>
      </c>
      <c r="BK275" s="34">
        <v>0.0</v>
      </c>
      <c r="BL275" s="34">
        <v>0.0</v>
      </c>
      <c r="BM275" s="34">
        <v>0.0</v>
      </c>
      <c r="BN275" s="34">
        <v>0.023</v>
      </c>
      <c r="BO275" s="34">
        <v>0.023</v>
      </c>
      <c r="BP275" s="34" t="s">
        <v>135</v>
      </c>
      <c r="BQ275" s="36" t="s">
        <v>91</v>
      </c>
      <c r="BR275" s="36" t="s">
        <v>280</v>
      </c>
      <c r="BS275" s="36">
        <v>0.0</v>
      </c>
      <c r="BT275" s="36">
        <v>1.0</v>
      </c>
      <c r="BU275" s="36" t="s">
        <v>1185</v>
      </c>
      <c r="BV275" s="36"/>
      <c r="BW275" s="36">
        <v>0.676</v>
      </c>
      <c r="BX275" s="36">
        <v>0.427</v>
      </c>
      <c r="BY275" s="37" t="s">
        <v>1066</v>
      </c>
      <c r="BZ275" s="36"/>
      <c r="CA275" s="36"/>
      <c r="CB275" s="36"/>
      <c r="CC275" s="36"/>
      <c r="CD275" s="42" t="s">
        <v>1100</v>
      </c>
      <c r="CE275" s="34">
        <v>0.427</v>
      </c>
      <c r="CF275" s="34">
        <v>0.676</v>
      </c>
      <c r="CG275" s="34">
        <v>0.424</v>
      </c>
      <c r="CH275" s="34">
        <v>0.562</v>
      </c>
      <c r="CI275" s="34" t="s">
        <v>1066</v>
      </c>
      <c r="CJ275" s="36"/>
      <c r="CK275" s="43" t="s">
        <v>1392</v>
      </c>
    </row>
    <row r="276" ht="15.75" customHeight="1">
      <c r="A276" s="29" t="s">
        <v>870</v>
      </c>
      <c r="B276" s="18" t="s">
        <v>1078</v>
      </c>
      <c r="C276" s="29" t="s">
        <v>93</v>
      </c>
      <c r="D276" s="29" t="s">
        <v>1106</v>
      </c>
      <c r="E276" s="29">
        <v>16.0</v>
      </c>
      <c r="F276" s="29">
        <v>16.0</v>
      </c>
      <c r="G276" s="29">
        <v>16.0</v>
      </c>
      <c r="H276" s="29" t="s">
        <v>197</v>
      </c>
      <c r="I276" s="46">
        <v>0.2780534875</v>
      </c>
      <c r="J276" s="45">
        <v>0.2639</v>
      </c>
      <c r="K276" s="29"/>
      <c r="L276" s="29"/>
      <c r="M276" s="29">
        <v>-0.353</v>
      </c>
      <c r="N276" s="29">
        <v>0.504</v>
      </c>
      <c r="O276" s="29">
        <v>-0.005</v>
      </c>
      <c r="P276" s="29">
        <v>0.115</v>
      </c>
      <c r="Q276" s="30"/>
      <c r="R276" s="29">
        <v>-0.033</v>
      </c>
      <c r="S276" s="29">
        <v>0.084</v>
      </c>
      <c r="T276" s="30"/>
      <c r="U276" s="30"/>
      <c r="V276" s="29">
        <v>0.558</v>
      </c>
      <c r="W276" s="40">
        <v>0.467</v>
      </c>
      <c r="X276" s="31" t="s">
        <v>1079</v>
      </c>
      <c r="Y276" s="31" t="s">
        <v>1118</v>
      </c>
      <c r="Z276" s="29" t="s">
        <v>1119</v>
      </c>
      <c r="AA276" s="29"/>
      <c r="AB276" s="30"/>
      <c r="AC276" s="30"/>
      <c r="AD276" s="29"/>
      <c r="AE276" s="29">
        <v>-0.151</v>
      </c>
      <c r="AF276" s="31" t="s">
        <v>1358</v>
      </c>
      <c r="AG276" s="29" t="s">
        <v>204</v>
      </c>
      <c r="AH276" s="29" t="s">
        <v>67</v>
      </c>
      <c r="AI276" s="40">
        <v>0.0</v>
      </c>
      <c r="AJ276" s="40">
        <v>1.0</v>
      </c>
      <c r="AK276" s="40" t="s">
        <v>68</v>
      </c>
      <c r="AL276" s="29" t="s">
        <v>114</v>
      </c>
      <c r="AM276" s="29" t="s">
        <v>71</v>
      </c>
      <c r="AN276" s="40" t="s">
        <v>817</v>
      </c>
      <c r="AO276" s="40" t="s">
        <v>73</v>
      </c>
      <c r="AP276" s="40" t="s">
        <v>212</v>
      </c>
      <c r="AQ276" s="40" t="s">
        <v>75</v>
      </c>
      <c r="AR276" s="29">
        <v>0.0</v>
      </c>
      <c r="AS276" s="29">
        <v>10.0</v>
      </c>
      <c r="AT276" s="29">
        <v>1.0</v>
      </c>
      <c r="AU276" s="29">
        <v>15.0</v>
      </c>
      <c r="AV276" s="29">
        <v>0.0</v>
      </c>
      <c r="AW276" s="29">
        <v>0.0</v>
      </c>
      <c r="AX276" s="33" t="s">
        <v>136</v>
      </c>
      <c r="AY276" s="33">
        <v>0.0</v>
      </c>
      <c r="AZ276" s="33">
        <v>2.0</v>
      </c>
      <c r="BA276" s="34">
        <v>1.0</v>
      </c>
      <c r="BB276" s="34">
        <v>0.0</v>
      </c>
      <c r="BC276" s="34">
        <v>0.0</v>
      </c>
      <c r="BD276" s="35">
        <v>0.0</v>
      </c>
      <c r="BE276" s="35">
        <v>0.0</v>
      </c>
      <c r="BF276" s="35" t="s">
        <v>1066</v>
      </c>
      <c r="BG276" s="34"/>
      <c r="BH276" s="34"/>
      <c r="BI276" s="34"/>
      <c r="BJ276" s="34"/>
      <c r="BK276" s="34">
        <v>0.0</v>
      </c>
      <c r="BL276" s="34">
        <v>0.0</v>
      </c>
      <c r="BM276" s="34">
        <v>0.0</v>
      </c>
      <c r="BN276" s="34">
        <v>0.023</v>
      </c>
      <c r="BO276" s="34">
        <v>0.023</v>
      </c>
      <c r="BP276" s="34" t="s">
        <v>135</v>
      </c>
      <c r="BQ276" s="36" t="s">
        <v>91</v>
      </c>
      <c r="BR276" s="36" t="s">
        <v>280</v>
      </c>
      <c r="BS276" s="36">
        <v>0.0</v>
      </c>
      <c r="BT276" s="36">
        <v>1.0</v>
      </c>
      <c r="BU276" s="36" t="s">
        <v>1185</v>
      </c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43" t="s">
        <v>1392</v>
      </c>
    </row>
    <row r="277" ht="15.75" customHeight="1">
      <c r="A277" s="29" t="s">
        <v>872</v>
      </c>
      <c r="B277" s="18" t="s">
        <v>1078</v>
      </c>
      <c r="C277" s="29" t="s">
        <v>93</v>
      </c>
      <c r="D277" s="29" t="s">
        <v>1106</v>
      </c>
      <c r="E277" s="29">
        <v>17.0</v>
      </c>
      <c r="F277" s="29">
        <v>17.0</v>
      </c>
      <c r="G277" s="29">
        <v>17.0</v>
      </c>
      <c r="H277" s="29" t="s">
        <v>197</v>
      </c>
      <c r="I277" s="46">
        <v>-0.01972705955</v>
      </c>
      <c r="J277" s="45">
        <v>-0.0188</v>
      </c>
      <c r="K277" s="29"/>
      <c r="L277" s="29"/>
      <c r="M277" s="29">
        <v>0.025</v>
      </c>
      <c r="N277" s="29">
        <v>0.4851</v>
      </c>
      <c r="O277" s="29">
        <v>-4.8</v>
      </c>
      <c r="P277" s="29">
        <v>17.78</v>
      </c>
      <c r="Q277" s="30"/>
      <c r="R277" s="29">
        <v>-4.5</v>
      </c>
      <c r="S277" s="29">
        <v>12.1</v>
      </c>
      <c r="T277" s="30"/>
      <c r="U277" s="30"/>
      <c r="V277" s="29">
        <v>0.003</v>
      </c>
      <c r="W277" s="40">
        <v>0.956</v>
      </c>
      <c r="X277" s="31" t="s">
        <v>1079</v>
      </c>
      <c r="Y277" s="31" t="s">
        <v>1118</v>
      </c>
      <c r="Z277" s="29" t="s">
        <v>1119</v>
      </c>
      <c r="AA277" s="29"/>
      <c r="AB277" s="30"/>
      <c r="AC277" s="30"/>
      <c r="AD277" s="29"/>
      <c r="AE277" s="29">
        <v>-0.4601</v>
      </c>
      <c r="AF277" s="31" t="s">
        <v>1358</v>
      </c>
      <c r="AG277" s="29" t="s">
        <v>204</v>
      </c>
      <c r="AH277" s="29" t="s">
        <v>67</v>
      </c>
      <c r="AI277" s="29">
        <v>0.0</v>
      </c>
      <c r="AJ277" s="40">
        <v>1.0</v>
      </c>
      <c r="AK277" s="40" t="s">
        <v>68</v>
      </c>
      <c r="AL277" s="29" t="s">
        <v>868</v>
      </c>
      <c r="AM277" s="29" t="s">
        <v>107</v>
      </c>
      <c r="AN277" s="40" t="s">
        <v>817</v>
      </c>
      <c r="AO277" s="40" t="s">
        <v>73</v>
      </c>
      <c r="AP277" s="40" t="s">
        <v>212</v>
      </c>
      <c r="AQ277" s="40" t="s">
        <v>75</v>
      </c>
      <c r="AR277" s="29">
        <v>0.0</v>
      </c>
      <c r="AS277" s="29">
        <v>20.0</v>
      </c>
      <c r="AT277" s="29">
        <v>1.0</v>
      </c>
      <c r="AU277" s="29">
        <v>15.0</v>
      </c>
      <c r="AV277" s="29">
        <v>0.0</v>
      </c>
      <c r="AW277" s="29">
        <v>0.0</v>
      </c>
      <c r="AX277" s="33" t="s">
        <v>136</v>
      </c>
      <c r="AY277" s="33">
        <v>0.0</v>
      </c>
      <c r="AZ277" s="33">
        <v>2.0</v>
      </c>
      <c r="BA277" s="34">
        <v>1.0</v>
      </c>
      <c r="BB277" s="34">
        <v>0.0</v>
      </c>
      <c r="BC277" s="34">
        <v>0.0</v>
      </c>
      <c r="BD277" s="35">
        <v>0.0</v>
      </c>
      <c r="BE277" s="35">
        <v>0.0</v>
      </c>
      <c r="BF277" s="35" t="s">
        <v>1066</v>
      </c>
      <c r="BG277" s="34">
        <v>17.0</v>
      </c>
      <c r="BH277" s="34">
        <v>66.8</v>
      </c>
      <c r="BI277" s="34">
        <v>5.7</v>
      </c>
      <c r="BJ277" s="34">
        <v>3.0</v>
      </c>
      <c r="BK277" s="34">
        <v>0.0</v>
      </c>
      <c r="BL277" s="34">
        <v>0.0</v>
      </c>
      <c r="BM277" s="34">
        <v>0.0</v>
      </c>
      <c r="BN277" s="34">
        <v>0.023</v>
      </c>
      <c r="BO277" s="34">
        <v>0.023</v>
      </c>
      <c r="BP277" s="34" t="s">
        <v>135</v>
      </c>
      <c r="BQ277" s="36" t="s">
        <v>91</v>
      </c>
      <c r="BR277" s="36" t="s">
        <v>280</v>
      </c>
      <c r="BS277" s="36">
        <v>0.0</v>
      </c>
      <c r="BT277" s="36">
        <v>1.0</v>
      </c>
      <c r="BU277" s="36" t="s">
        <v>1185</v>
      </c>
      <c r="BV277" s="36"/>
      <c r="BW277" s="36">
        <v>0.863</v>
      </c>
      <c r="BX277" s="36">
        <v>0.373</v>
      </c>
      <c r="BY277" s="37" t="s">
        <v>1066</v>
      </c>
      <c r="BZ277" s="36"/>
      <c r="CA277" s="36"/>
      <c r="CB277" s="36"/>
      <c r="CC277" s="36"/>
      <c r="CD277" s="42" t="s">
        <v>1100</v>
      </c>
      <c r="CE277" s="34">
        <v>0.373</v>
      </c>
      <c r="CF277" s="34">
        <v>0.863</v>
      </c>
      <c r="CG277" s="34">
        <v>0.495</v>
      </c>
      <c r="CH277" s="34">
        <v>0.588</v>
      </c>
      <c r="CI277" s="34" t="s">
        <v>1066</v>
      </c>
      <c r="CJ277" s="36"/>
      <c r="CK277" s="43" t="s">
        <v>1392</v>
      </c>
    </row>
    <row r="278" ht="15.75" customHeight="1">
      <c r="A278" s="29" t="s">
        <v>873</v>
      </c>
      <c r="B278" s="18" t="s">
        <v>1078</v>
      </c>
      <c r="C278" s="29" t="s">
        <v>93</v>
      </c>
      <c r="D278" s="29" t="s">
        <v>1106</v>
      </c>
      <c r="E278" s="29">
        <v>17.0</v>
      </c>
      <c r="F278" s="29">
        <v>17.0</v>
      </c>
      <c r="G278" s="29">
        <v>17.0</v>
      </c>
      <c r="H278" s="29" t="s">
        <v>197</v>
      </c>
      <c r="I278" s="46">
        <v>0.08207293547</v>
      </c>
      <c r="J278" s="45">
        <v>0.0782</v>
      </c>
      <c r="K278" s="29"/>
      <c r="L278" s="29"/>
      <c r="M278" s="29">
        <v>0.116</v>
      </c>
      <c r="N278" s="29">
        <v>0.486</v>
      </c>
      <c r="O278" s="29">
        <v>0.025</v>
      </c>
      <c r="P278" s="29">
        <v>0.097</v>
      </c>
      <c r="Q278" s="30"/>
      <c r="R278" s="29">
        <v>0.016</v>
      </c>
      <c r="S278" s="29">
        <v>0.121</v>
      </c>
      <c r="T278" s="30"/>
      <c r="U278" s="30"/>
      <c r="V278" s="29">
        <v>0.064</v>
      </c>
      <c r="W278" s="40">
        <v>0.804</v>
      </c>
      <c r="X278" s="31" t="s">
        <v>1079</v>
      </c>
      <c r="Y278" s="31" t="s">
        <v>1118</v>
      </c>
      <c r="Z278" s="29" t="s">
        <v>1119</v>
      </c>
      <c r="AA278" s="29"/>
      <c r="AB278" s="30"/>
      <c r="AC278" s="30"/>
      <c r="AD278" s="29"/>
      <c r="AE278" s="29">
        <v>-0.37</v>
      </c>
      <c r="AF278" s="31" t="s">
        <v>1358</v>
      </c>
      <c r="AG278" s="29" t="s">
        <v>204</v>
      </c>
      <c r="AH278" s="29" t="s">
        <v>67</v>
      </c>
      <c r="AI278" s="29">
        <v>0.0</v>
      </c>
      <c r="AJ278" s="40">
        <v>1.0</v>
      </c>
      <c r="AK278" s="40" t="s">
        <v>68</v>
      </c>
      <c r="AL278" s="29" t="s">
        <v>114</v>
      </c>
      <c r="AM278" s="29" t="s">
        <v>71</v>
      </c>
      <c r="AN278" s="40" t="s">
        <v>817</v>
      </c>
      <c r="AO278" s="40" t="s">
        <v>73</v>
      </c>
      <c r="AP278" s="40" t="s">
        <v>212</v>
      </c>
      <c r="AQ278" s="40" t="s">
        <v>75</v>
      </c>
      <c r="AR278" s="29">
        <v>0.0</v>
      </c>
      <c r="AS278" s="29">
        <v>20.0</v>
      </c>
      <c r="AT278" s="29">
        <v>1.0</v>
      </c>
      <c r="AU278" s="29">
        <v>15.0</v>
      </c>
      <c r="AV278" s="29">
        <v>0.0</v>
      </c>
      <c r="AW278" s="29">
        <v>0.0</v>
      </c>
      <c r="AX278" s="33" t="s">
        <v>136</v>
      </c>
      <c r="AY278" s="33">
        <v>0.0</v>
      </c>
      <c r="AZ278" s="33">
        <v>2.0</v>
      </c>
      <c r="BA278" s="34">
        <v>1.0</v>
      </c>
      <c r="BB278" s="34">
        <v>0.0</v>
      </c>
      <c r="BC278" s="34">
        <v>0.0</v>
      </c>
      <c r="BD278" s="35">
        <v>0.0</v>
      </c>
      <c r="BE278" s="35">
        <v>0.0</v>
      </c>
      <c r="BF278" s="35" t="s">
        <v>1066</v>
      </c>
      <c r="BG278" s="34"/>
      <c r="BH278" s="34"/>
      <c r="BI278" s="34"/>
      <c r="BJ278" s="34"/>
      <c r="BK278" s="34">
        <v>0.0</v>
      </c>
      <c r="BL278" s="34">
        <v>0.0</v>
      </c>
      <c r="BM278" s="34">
        <v>0.0</v>
      </c>
      <c r="BN278" s="34">
        <v>0.023</v>
      </c>
      <c r="BO278" s="34">
        <v>0.023</v>
      </c>
      <c r="BP278" s="34" t="s">
        <v>135</v>
      </c>
      <c r="BQ278" s="36" t="s">
        <v>91</v>
      </c>
      <c r="BR278" s="36" t="s">
        <v>280</v>
      </c>
      <c r="BS278" s="36">
        <v>0.0</v>
      </c>
      <c r="BT278" s="36">
        <v>1.0</v>
      </c>
      <c r="BU278" s="36" t="s">
        <v>1185</v>
      </c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43" t="s">
        <v>1392</v>
      </c>
    </row>
    <row r="279" ht="15.75" customHeight="1">
      <c r="A279" s="29" t="s">
        <v>877</v>
      </c>
      <c r="B279" s="18" t="s">
        <v>1061</v>
      </c>
      <c r="C279" s="29" t="s">
        <v>93</v>
      </c>
      <c r="D279" s="29" t="s">
        <v>62</v>
      </c>
      <c r="E279" s="29">
        <v>20.0</v>
      </c>
      <c r="F279" s="29">
        <v>20.0</v>
      </c>
      <c r="G279" s="29">
        <v>20.0</v>
      </c>
      <c r="H279" s="29" t="s">
        <v>427</v>
      </c>
      <c r="I279" s="46">
        <v>-0.3935681164</v>
      </c>
      <c r="J279" s="45">
        <v>-0.3778</v>
      </c>
      <c r="K279" s="29"/>
      <c r="L279" s="29"/>
      <c r="M279" s="29"/>
      <c r="N279" s="29"/>
      <c r="O279" s="30">
        <v>20.16568743</v>
      </c>
      <c r="P279" s="30">
        <v>9.7430553</v>
      </c>
      <c r="Q279" s="30">
        <v>2.178613396</v>
      </c>
      <c r="R279" s="30">
        <v>23.69800235</v>
      </c>
      <c r="S279" s="30">
        <v>8.134978212</v>
      </c>
      <c r="T279" s="30">
        <v>1.819036428</v>
      </c>
      <c r="U279" s="30"/>
      <c r="V279" s="30"/>
      <c r="W279" s="40">
        <v>0.023</v>
      </c>
      <c r="X279" s="31" t="s">
        <v>1079</v>
      </c>
      <c r="Y279" s="31" t="s">
        <v>1118</v>
      </c>
      <c r="Z279" s="29" t="s">
        <v>1119</v>
      </c>
      <c r="AA279" s="29"/>
      <c r="AB279" s="30"/>
      <c r="AC279" s="30"/>
      <c r="AD279" s="29"/>
      <c r="AE279" s="29"/>
      <c r="AF279" s="31" t="s">
        <v>1393</v>
      </c>
      <c r="AG279" s="29" t="s">
        <v>878</v>
      </c>
      <c r="AH279" s="29" t="s">
        <v>112</v>
      </c>
      <c r="AI279" s="29">
        <v>1.0</v>
      </c>
      <c r="AJ279" s="40">
        <v>0.0</v>
      </c>
      <c r="AK279" s="40" t="s">
        <v>105</v>
      </c>
      <c r="AL279" s="29" t="s">
        <v>1219</v>
      </c>
      <c r="AM279" s="29" t="s">
        <v>107</v>
      </c>
      <c r="AN279" s="29" t="s">
        <v>880</v>
      </c>
      <c r="AO279" s="29" t="s">
        <v>131</v>
      </c>
      <c r="AP279" s="40" t="s">
        <v>74</v>
      </c>
      <c r="AQ279" s="40" t="s">
        <v>75</v>
      </c>
      <c r="AR279" s="29">
        <v>0.0</v>
      </c>
      <c r="AS279" s="29">
        <v>40.0</v>
      </c>
      <c r="AT279" s="29">
        <v>0.75</v>
      </c>
      <c r="AU279" s="40">
        <v>15.0</v>
      </c>
      <c r="AV279" s="40">
        <v>0.0</v>
      </c>
      <c r="AW279" s="40">
        <v>1.0</v>
      </c>
      <c r="AX279" s="33" t="s">
        <v>23</v>
      </c>
      <c r="AY279" s="33">
        <v>0.0</v>
      </c>
      <c r="AZ279" s="33">
        <v>1.0</v>
      </c>
      <c r="BA279" s="34">
        <v>1.0</v>
      </c>
      <c r="BB279" s="34">
        <v>0.0</v>
      </c>
      <c r="BC279" s="34">
        <v>0.0</v>
      </c>
      <c r="BD279" s="35">
        <v>0.0</v>
      </c>
      <c r="BE279" s="35">
        <v>1.0</v>
      </c>
      <c r="BF279" s="35" t="s">
        <v>1089</v>
      </c>
      <c r="BG279" s="34">
        <v>20.0</v>
      </c>
      <c r="BH279" s="34">
        <v>20.2</v>
      </c>
      <c r="BI279" s="34">
        <v>12.3</v>
      </c>
      <c r="BJ279" s="34">
        <v>10.0</v>
      </c>
      <c r="BK279" s="34">
        <v>0.0</v>
      </c>
      <c r="BL279" s="34">
        <v>0.0</v>
      </c>
      <c r="BM279" s="34">
        <v>0.0</v>
      </c>
      <c r="BN279" s="34">
        <v>0.021</v>
      </c>
      <c r="BO279" s="34">
        <v>0.021</v>
      </c>
      <c r="BP279" s="34" t="s">
        <v>63</v>
      </c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4" t="s">
        <v>1394</v>
      </c>
      <c r="CK279" s="43" t="s">
        <v>1395</v>
      </c>
    </row>
    <row r="280" ht="15.75" customHeight="1">
      <c r="A280" s="29" t="s">
        <v>883</v>
      </c>
      <c r="B280" s="18" t="s">
        <v>1061</v>
      </c>
      <c r="C280" s="29" t="s">
        <v>93</v>
      </c>
      <c r="D280" s="29" t="s">
        <v>62</v>
      </c>
      <c r="E280" s="29">
        <v>24.0</v>
      </c>
      <c r="F280" s="29">
        <v>24.0</v>
      </c>
      <c r="G280" s="29">
        <v>24.0</v>
      </c>
      <c r="H280" s="29" t="s">
        <v>427</v>
      </c>
      <c r="I280" s="46">
        <v>-0.5420955987</v>
      </c>
      <c r="J280" s="45">
        <v>-0.5242</v>
      </c>
      <c r="K280" s="29"/>
      <c r="L280" s="29"/>
      <c r="M280" s="29">
        <v>1.658</v>
      </c>
      <c r="N280" s="29">
        <v>0.336</v>
      </c>
      <c r="O280" s="30">
        <v>13.96534149</v>
      </c>
      <c r="P280" s="30">
        <v>7.191162548</v>
      </c>
      <c r="Q280" s="30">
        <v>1.467889908</v>
      </c>
      <c r="R280" s="30">
        <v>17.55351682</v>
      </c>
      <c r="S280" s="30">
        <v>5.992635456</v>
      </c>
      <c r="T280" s="30">
        <v>1.22324159</v>
      </c>
      <c r="U280" s="29">
        <v>5.84</v>
      </c>
      <c r="V280" s="30"/>
      <c r="W280" s="40">
        <v>0.001</v>
      </c>
      <c r="X280" s="31" t="s">
        <v>1079</v>
      </c>
      <c r="Y280" s="31" t="s">
        <v>1107</v>
      </c>
      <c r="Z280" s="29"/>
      <c r="AA280" s="29"/>
      <c r="AB280" s="30"/>
      <c r="AC280" s="30"/>
      <c r="AD280" s="29"/>
      <c r="AE280" s="29">
        <v>1.322</v>
      </c>
      <c r="AF280" s="30" t="s">
        <v>1078</v>
      </c>
      <c r="AG280" s="29" t="s">
        <v>878</v>
      </c>
      <c r="AH280" s="29" t="s">
        <v>199</v>
      </c>
      <c r="AI280" s="29">
        <v>1.0</v>
      </c>
      <c r="AJ280" s="40">
        <v>0.0</v>
      </c>
      <c r="AK280" s="40" t="s">
        <v>105</v>
      </c>
      <c r="AL280" s="29" t="s">
        <v>1219</v>
      </c>
      <c r="AM280" s="29" t="s">
        <v>107</v>
      </c>
      <c r="AN280" s="29" t="s">
        <v>880</v>
      </c>
      <c r="AO280" s="29" t="s">
        <v>131</v>
      </c>
      <c r="AP280" s="40" t="s">
        <v>74</v>
      </c>
      <c r="AQ280" s="40" t="s">
        <v>75</v>
      </c>
      <c r="AR280" s="29">
        <v>0.0</v>
      </c>
      <c r="AS280" s="29">
        <v>40.0</v>
      </c>
      <c r="AT280" s="29">
        <v>0.75</v>
      </c>
      <c r="AU280" s="40">
        <v>14.0</v>
      </c>
      <c r="AV280" s="40">
        <v>0.0</v>
      </c>
      <c r="AW280" s="40">
        <v>1.0</v>
      </c>
      <c r="AX280" s="33" t="s">
        <v>23</v>
      </c>
      <c r="AY280" s="33">
        <v>0.0</v>
      </c>
      <c r="AZ280" s="33">
        <v>1.0</v>
      </c>
      <c r="BA280" s="34">
        <v>1.0</v>
      </c>
      <c r="BB280" s="34">
        <v>0.0</v>
      </c>
      <c r="BC280" s="34">
        <v>0.0</v>
      </c>
      <c r="BD280" s="35">
        <v>0.0</v>
      </c>
      <c r="BE280" s="35">
        <v>1.0</v>
      </c>
      <c r="BF280" s="35" t="s">
        <v>1089</v>
      </c>
      <c r="BG280" s="34">
        <v>24.0</v>
      </c>
      <c r="BH280" s="34">
        <v>23.8</v>
      </c>
      <c r="BI280" s="34">
        <v>3.14</v>
      </c>
      <c r="BJ280" s="34">
        <v>13.0</v>
      </c>
      <c r="BK280" s="34">
        <v>0.0</v>
      </c>
      <c r="BL280" s="34">
        <v>0.0</v>
      </c>
      <c r="BM280" s="34">
        <v>0.0</v>
      </c>
      <c r="BN280" s="34">
        <v>0.03</v>
      </c>
      <c r="BO280" s="34">
        <v>0.03</v>
      </c>
      <c r="BP280" s="34" t="s">
        <v>63</v>
      </c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43" t="s">
        <v>1396</v>
      </c>
    </row>
    <row r="281" ht="15.75" customHeight="1">
      <c r="A281" s="40" t="s">
        <v>1397</v>
      </c>
      <c r="B281" s="18" t="s">
        <v>1061</v>
      </c>
      <c r="C281" s="29" t="s">
        <v>93</v>
      </c>
      <c r="D281" s="29" t="s">
        <v>62</v>
      </c>
      <c r="E281" s="29">
        <v>34.0</v>
      </c>
      <c r="F281" s="29">
        <v>34.0</v>
      </c>
      <c r="G281" s="29">
        <v>34.0</v>
      </c>
      <c r="H281" s="29" t="s">
        <v>427</v>
      </c>
      <c r="I281" s="46">
        <v>-0.4268570671</v>
      </c>
      <c r="J281" s="45">
        <v>-0.4171</v>
      </c>
      <c r="K281" s="29"/>
      <c r="L281" s="29"/>
      <c r="M281" s="29">
        <v>1.228</v>
      </c>
      <c r="N281" s="29">
        <v>0.265</v>
      </c>
      <c r="O281" s="30">
        <v>14.59172853</v>
      </c>
      <c r="P281" s="30">
        <v>7.91475973</v>
      </c>
      <c r="Q281" s="30">
        <v>1.357370095</v>
      </c>
      <c r="R281" s="30">
        <v>18.96076352</v>
      </c>
      <c r="S281" s="30">
        <v>12.11947584</v>
      </c>
      <c r="T281" s="30">
        <v>2.078472959</v>
      </c>
      <c r="U281" s="29">
        <v>5.12</v>
      </c>
      <c r="V281" s="30"/>
      <c r="W281" s="40">
        <v>0.001</v>
      </c>
      <c r="X281" s="31" t="s">
        <v>1079</v>
      </c>
      <c r="Y281" s="31" t="s">
        <v>1107</v>
      </c>
      <c r="Z281" s="29"/>
      <c r="AA281" s="29"/>
      <c r="AB281" s="30"/>
      <c r="AC281" s="30"/>
      <c r="AD281" s="29"/>
      <c r="AE281" s="29">
        <v>0.963</v>
      </c>
      <c r="AF281" s="31" t="s">
        <v>1078</v>
      </c>
      <c r="AG281" s="29" t="s">
        <v>878</v>
      </c>
      <c r="AH281" s="29" t="s">
        <v>199</v>
      </c>
      <c r="AI281" s="29">
        <v>1.0</v>
      </c>
      <c r="AJ281" s="40">
        <v>0.0</v>
      </c>
      <c r="AK281" s="40" t="s">
        <v>105</v>
      </c>
      <c r="AL281" s="29" t="s">
        <v>1219</v>
      </c>
      <c r="AM281" s="29" t="s">
        <v>107</v>
      </c>
      <c r="AN281" s="29" t="s">
        <v>880</v>
      </c>
      <c r="AO281" s="29" t="s">
        <v>131</v>
      </c>
      <c r="AP281" s="40" t="s">
        <v>74</v>
      </c>
      <c r="AQ281" s="40" t="s">
        <v>75</v>
      </c>
      <c r="AR281" s="29">
        <v>0.0</v>
      </c>
      <c r="AS281" s="29">
        <v>40.0</v>
      </c>
      <c r="AT281" s="29">
        <v>0.75</v>
      </c>
      <c r="AU281" s="29">
        <v>14.0</v>
      </c>
      <c r="AV281" s="29">
        <v>0.0</v>
      </c>
      <c r="AW281" s="40">
        <v>1.0</v>
      </c>
      <c r="AX281" s="33" t="s">
        <v>23</v>
      </c>
      <c r="AY281" s="33">
        <v>0.0</v>
      </c>
      <c r="AZ281" s="33">
        <v>1.0</v>
      </c>
      <c r="BA281" s="34">
        <v>1.0</v>
      </c>
      <c r="BB281" s="34">
        <v>0.0</v>
      </c>
      <c r="BC281" s="34">
        <v>0.0</v>
      </c>
      <c r="BD281" s="35">
        <v>0.0</v>
      </c>
      <c r="BE281" s="35">
        <v>1.0</v>
      </c>
      <c r="BF281" s="35" t="s">
        <v>1089</v>
      </c>
      <c r="BG281" s="34">
        <v>34.0</v>
      </c>
      <c r="BH281" s="34">
        <v>24.3</v>
      </c>
      <c r="BI281" s="38">
        <v>2.76</v>
      </c>
      <c r="BJ281" s="34">
        <v>17.0</v>
      </c>
      <c r="BK281" s="34">
        <v>0.0</v>
      </c>
      <c r="BL281" s="34">
        <v>0.0</v>
      </c>
      <c r="BM281" s="34">
        <v>0.0</v>
      </c>
      <c r="BN281" s="34">
        <v>0.03</v>
      </c>
      <c r="BO281" s="34">
        <v>0.03</v>
      </c>
      <c r="BP281" s="34" t="s">
        <v>63</v>
      </c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43" t="s">
        <v>1396</v>
      </c>
    </row>
    <row r="282" ht="15.75" hidden="1" customHeight="1">
      <c r="A282" s="40" t="s">
        <v>1398</v>
      </c>
      <c r="B282" s="18" t="s">
        <v>1061</v>
      </c>
      <c r="C282" s="29" t="s">
        <v>61</v>
      </c>
      <c r="D282" s="29" t="s">
        <v>62</v>
      </c>
      <c r="E282" s="29">
        <v>16.0</v>
      </c>
      <c r="F282" s="29">
        <v>8.0</v>
      </c>
      <c r="G282" s="29">
        <v>8.0</v>
      </c>
      <c r="H282" s="29" t="s">
        <v>806</v>
      </c>
      <c r="I282" s="46"/>
      <c r="J282" s="45"/>
      <c r="K282" s="30"/>
      <c r="L282" s="30"/>
      <c r="M282" s="45">
        <v>-1.36</v>
      </c>
      <c r="N282" s="45">
        <v>0.5609</v>
      </c>
      <c r="O282" s="29">
        <v>46.03225806</v>
      </c>
      <c r="P282" s="30">
        <v>9.990734521</v>
      </c>
      <c r="Q282" s="30">
        <v>3.532258065</v>
      </c>
      <c r="R282" s="30">
        <v>31.66129032</v>
      </c>
      <c r="S282" s="30">
        <v>9.990734521</v>
      </c>
      <c r="T282" s="30">
        <v>3.532258065</v>
      </c>
      <c r="U282" s="30"/>
      <c r="V282" s="40">
        <v>5.63</v>
      </c>
      <c r="W282" s="40">
        <v>0.05</v>
      </c>
      <c r="X282" s="31" t="s">
        <v>1062</v>
      </c>
      <c r="Y282" s="31" t="s">
        <v>1068</v>
      </c>
      <c r="Z282" s="30"/>
      <c r="AA282" s="30"/>
      <c r="AB282" s="30"/>
      <c r="AC282" s="30"/>
      <c r="AD282" s="29"/>
      <c r="AE282" s="29"/>
      <c r="AF282" s="30" t="s">
        <v>1064</v>
      </c>
      <c r="AG282" s="29" t="s">
        <v>887</v>
      </c>
      <c r="AH282" s="29" t="s">
        <v>1134</v>
      </c>
      <c r="AI282" s="29">
        <v>2.0</v>
      </c>
      <c r="AJ282" s="40">
        <v>0.0</v>
      </c>
      <c r="AK282" s="40" t="s">
        <v>68</v>
      </c>
      <c r="AL282" s="29" t="s">
        <v>889</v>
      </c>
      <c r="AM282" s="29" t="s">
        <v>71</v>
      </c>
      <c r="AN282" s="29" t="s">
        <v>72</v>
      </c>
      <c r="AO282" s="29" t="s">
        <v>175</v>
      </c>
      <c r="AP282" s="40" t="s">
        <v>74</v>
      </c>
      <c r="AQ282" s="40" t="s">
        <v>75</v>
      </c>
      <c r="AR282" s="29">
        <v>1.0</v>
      </c>
      <c r="AS282" s="29">
        <v>6.5</v>
      </c>
      <c r="AT282" s="29">
        <v>1.0</v>
      </c>
      <c r="AU282" s="29">
        <v>15.0</v>
      </c>
      <c r="AV282" s="29">
        <v>0.0</v>
      </c>
      <c r="AW282" s="40">
        <v>1.0</v>
      </c>
      <c r="AX282" s="33" t="s">
        <v>23</v>
      </c>
      <c r="AY282" s="33">
        <v>0.0</v>
      </c>
      <c r="AZ282" s="33">
        <v>2.0</v>
      </c>
      <c r="BA282" s="34">
        <v>1.0</v>
      </c>
      <c r="BB282" s="34">
        <v>0.0</v>
      </c>
      <c r="BC282" s="34">
        <v>0.0</v>
      </c>
      <c r="BD282" s="35">
        <v>0.0</v>
      </c>
      <c r="BE282" s="35">
        <v>0.0</v>
      </c>
      <c r="BF282" s="35" t="s">
        <v>1089</v>
      </c>
      <c r="BG282" s="34">
        <v>27.0</v>
      </c>
      <c r="BH282" s="34">
        <v>23.89</v>
      </c>
      <c r="BI282" s="34">
        <v>2.45</v>
      </c>
      <c r="BJ282" s="34">
        <v>13.0</v>
      </c>
      <c r="BK282" s="34">
        <v>0.0</v>
      </c>
      <c r="BL282" s="34">
        <v>0.0</v>
      </c>
      <c r="BM282" s="34">
        <v>0.0</v>
      </c>
      <c r="BN282" s="34">
        <v>0.04</v>
      </c>
      <c r="BO282" s="34">
        <v>0.04</v>
      </c>
      <c r="BP282" s="34" t="s">
        <v>63</v>
      </c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4" t="s">
        <v>1399</v>
      </c>
      <c r="CK282" s="43" t="s">
        <v>1400</v>
      </c>
    </row>
    <row r="283" ht="15.75" customHeight="1">
      <c r="A283" s="29" t="s">
        <v>886</v>
      </c>
      <c r="B283" s="18" t="s">
        <v>1061</v>
      </c>
      <c r="C283" s="29" t="s">
        <v>61</v>
      </c>
      <c r="D283" s="29" t="s">
        <v>62</v>
      </c>
      <c r="E283" s="29">
        <v>16.0</v>
      </c>
      <c r="F283" s="29">
        <v>8.0</v>
      </c>
      <c r="G283" s="29">
        <v>8.0</v>
      </c>
      <c r="H283" s="29" t="s">
        <v>806</v>
      </c>
      <c r="I283" s="46"/>
      <c r="J283" s="45"/>
      <c r="K283" s="29"/>
      <c r="L283" s="29"/>
      <c r="M283" s="29">
        <v>0.0137</v>
      </c>
      <c r="N283" s="29">
        <v>0.5</v>
      </c>
      <c r="O283" s="29">
        <v>31.51612903</v>
      </c>
      <c r="P283" s="30">
        <v>9.990734521</v>
      </c>
      <c r="Q283" s="30">
        <v>3.532258065</v>
      </c>
      <c r="R283" s="30">
        <v>31.66129032</v>
      </c>
      <c r="S283" s="30">
        <v>9.990734521</v>
      </c>
      <c r="T283" s="30">
        <v>3.532258065</v>
      </c>
      <c r="U283" s="30"/>
      <c r="V283" s="30"/>
      <c r="W283" s="30"/>
      <c r="X283" s="31" t="s">
        <v>1062</v>
      </c>
      <c r="Y283" s="31" t="s">
        <v>1068</v>
      </c>
      <c r="Z283" s="30"/>
      <c r="AA283" s="30"/>
      <c r="AB283" s="30"/>
      <c r="AC283" s="30"/>
      <c r="AD283" s="29"/>
      <c r="AE283" s="29"/>
      <c r="AF283" s="30" t="s">
        <v>1064</v>
      </c>
      <c r="AG283" s="29" t="s">
        <v>887</v>
      </c>
      <c r="AH283" s="29" t="s">
        <v>730</v>
      </c>
      <c r="AI283" s="29">
        <v>1.0</v>
      </c>
      <c r="AJ283" s="40">
        <v>0.0</v>
      </c>
      <c r="AK283" s="40" t="s">
        <v>105</v>
      </c>
      <c r="AL283" s="29" t="s">
        <v>889</v>
      </c>
      <c r="AM283" s="29" t="s">
        <v>71</v>
      </c>
      <c r="AN283" s="29" t="s">
        <v>890</v>
      </c>
      <c r="AO283" s="29" t="s">
        <v>891</v>
      </c>
      <c r="AP283" s="40" t="s">
        <v>74</v>
      </c>
      <c r="AQ283" s="40" t="s">
        <v>118</v>
      </c>
      <c r="AR283" s="29">
        <v>1.0</v>
      </c>
      <c r="AS283" s="29">
        <v>6.5</v>
      </c>
      <c r="AT283" s="29">
        <v>1.0</v>
      </c>
      <c r="AU283" s="29">
        <v>15.0</v>
      </c>
      <c r="AV283" s="29">
        <v>0.0</v>
      </c>
      <c r="AW283" s="40">
        <v>1.0</v>
      </c>
      <c r="AX283" s="33" t="s">
        <v>23</v>
      </c>
      <c r="AY283" s="33">
        <v>0.0</v>
      </c>
      <c r="AZ283" s="33">
        <v>2.0</v>
      </c>
      <c r="BA283" s="34">
        <v>1.0</v>
      </c>
      <c r="BB283" s="34">
        <v>0.0</v>
      </c>
      <c r="BC283" s="34">
        <v>0.0</v>
      </c>
      <c r="BD283" s="35">
        <v>0.0</v>
      </c>
      <c r="BE283" s="35">
        <v>0.0</v>
      </c>
      <c r="BF283" s="35" t="s">
        <v>1066</v>
      </c>
      <c r="BG283" s="34"/>
      <c r="BH283" s="36"/>
      <c r="BI283" s="36"/>
      <c r="BJ283" s="36"/>
      <c r="BK283" s="34">
        <v>0.0</v>
      </c>
      <c r="BL283" s="34">
        <v>0.0</v>
      </c>
      <c r="BM283" s="34">
        <v>0.0</v>
      </c>
      <c r="BN283" s="34">
        <v>0.04</v>
      </c>
      <c r="BO283" s="34">
        <v>0.04</v>
      </c>
      <c r="BP283" s="34" t="s">
        <v>63</v>
      </c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4" t="s">
        <v>1399</v>
      </c>
      <c r="CK283" s="43" t="s">
        <v>1400</v>
      </c>
    </row>
    <row r="284" ht="15.75" hidden="1" customHeight="1">
      <c r="A284" s="28" t="s">
        <v>1401</v>
      </c>
      <c r="B284" s="18" t="s">
        <v>1189</v>
      </c>
      <c r="C284" s="30" t="s">
        <v>93</v>
      </c>
      <c r="D284" s="30" t="s">
        <v>62</v>
      </c>
      <c r="E284" s="30">
        <v>8.0</v>
      </c>
      <c r="F284" s="30">
        <v>8.0</v>
      </c>
      <c r="G284" s="30">
        <v>8.0</v>
      </c>
      <c r="H284" s="30" t="s">
        <v>272</v>
      </c>
      <c r="I284" s="30">
        <v>-0.1008723959</v>
      </c>
      <c r="J284" s="30">
        <v>-0.0897</v>
      </c>
      <c r="K284" s="30"/>
      <c r="L284" s="30"/>
      <c r="M284" s="30"/>
      <c r="N284" s="30"/>
      <c r="O284" s="30">
        <v>0.974</v>
      </c>
      <c r="P284" s="30">
        <v>0.037</v>
      </c>
      <c r="Q284" s="30"/>
      <c r="R284" s="30">
        <v>0.977</v>
      </c>
      <c r="S284" s="30">
        <v>0.02</v>
      </c>
      <c r="T284" s="30"/>
      <c r="U284" s="30"/>
      <c r="V284" s="30"/>
      <c r="W284" s="30"/>
      <c r="X284" s="31" t="s">
        <v>1079</v>
      </c>
      <c r="Y284" s="31" t="s">
        <v>1063</v>
      </c>
      <c r="Z284" s="29"/>
      <c r="AA284" s="30"/>
      <c r="AB284" s="30"/>
      <c r="AC284" s="30"/>
      <c r="AD284" s="30"/>
      <c r="AE284" s="30"/>
      <c r="AF284" s="31" t="s">
        <v>1120</v>
      </c>
      <c r="AG284" s="30" t="s">
        <v>1402</v>
      </c>
      <c r="AH284" s="30" t="s">
        <v>1134</v>
      </c>
      <c r="AI284" s="30">
        <v>2.0</v>
      </c>
      <c r="AJ284" s="30">
        <v>0.0</v>
      </c>
      <c r="AK284" s="30" t="s">
        <v>105</v>
      </c>
      <c r="AL284" s="30" t="s">
        <v>1403</v>
      </c>
      <c r="AM284" s="30" t="s">
        <v>71</v>
      </c>
      <c r="AN284" s="30" t="s">
        <v>237</v>
      </c>
      <c r="AO284" s="30"/>
      <c r="AP284" s="30" t="s">
        <v>117</v>
      </c>
      <c r="AQ284" s="30" t="s">
        <v>132</v>
      </c>
      <c r="AR284" s="30">
        <v>0.0</v>
      </c>
      <c r="AS284" s="30">
        <v>10.0</v>
      </c>
      <c r="AT284" s="30">
        <v>1.0</v>
      </c>
      <c r="AU284" s="30">
        <v>20.0</v>
      </c>
      <c r="AV284" s="30">
        <v>0.0</v>
      </c>
      <c r="AW284" s="30">
        <v>0.0</v>
      </c>
      <c r="AX284" s="33" t="s">
        <v>23</v>
      </c>
      <c r="AY284" s="33">
        <v>0.0</v>
      </c>
      <c r="AZ284" s="33">
        <v>2.0</v>
      </c>
      <c r="BA284" s="36">
        <v>1.0</v>
      </c>
      <c r="BB284" s="34">
        <v>2.0</v>
      </c>
      <c r="BC284" s="34">
        <v>0.0</v>
      </c>
      <c r="BD284" s="35">
        <v>0.0</v>
      </c>
      <c r="BE284" s="35">
        <v>1.0</v>
      </c>
      <c r="BF284" s="35" t="s">
        <v>1066</v>
      </c>
      <c r="BG284" s="36">
        <v>8.0</v>
      </c>
      <c r="BH284" s="36">
        <v>23.4</v>
      </c>
      <c r="BI284" s="36">
        <v>2.65</v>
      </c>
      <c r="BJ284" s="36">
        <v>5.0</v>
      </c>
      <c r="BK284" s="36">
        <v>0.0</v>
      </c>
      <c r="BL284" s="36">
        <v>1.0</v>
      </c>
      <c r="BM284" s="36">
        <v>0.0</v>
      </c>
      <c r="BN284" s="38">
        <v>0.08</v>
      </c>
      <c r="BO284" s="36">
        <v>0.04</v>
      </c>
      <c r="BP284" s="36" t="s">
        <v>1137</v>
      </c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8"/>
      <c r="CK284" s="39" t="s">
        <v>1404</v>
      </c>
    </row>
    <row r="285" ht="15.75" hidden="1" customHeight="1">
      <c r="A285" s="29" t="s">
        <v>1405</v>
      </c>
      <c r="B285" s="55" t="s">
        <v>1078</v>
      </c>
      <c r="C285" s="30" t="s">
        <v>93</v>
      </c>
      <c r="D285" s="30" t="s">
        <v>62</v>
      </c>
      <c r="E285" s="30">
        <v>8.0</v>
      </c>
      <c r="F285" s="30">
        <v>8.0</v>
      </c>
      <c r="G285" s="30">
        <v>8.0</v>
      </c>
      <c r="H285" s="30" t="s">
        <v>272</v>
      </c>
      <c r="I285" s="30">
        <v>0.1032031374</v>
      </c>
      <c r="J285" s="30">
        <v>0.0917</v>
      </c>
      <c r="K285" s="30"/>
      <c r="L285" s="30"/>
      <c r="M285" s="30"/>
      <c r="N285" s="30"/>
      <c r="O285" s="30">
        <v>0.558</v>
      </c>
      <c r="P285" s="30">
        <v>0.054</v>
      </c>
      <c r="Q285" s="30"/>
      <c r="R285" s="30">
        <v>0.552</v>
      </c>
      <c r="S285" s="30">
        <v>0.062</v>
      </c>
      <c r="T285" s="30"/>
      <c r="U285" s="30"/>
      <c r="V285" s="30"/>
      <c r="W285" s="30"/>
      <c r="X285" s="31" t="s">
        <v>1079</v>
      </c>
      <c r="Y285" s="31" t="s">
        <v>1063</v>
      </c>
      <c r="Z285" s="29"/>
      <c r="AA285" s="30"/>
      <c r="AB285" s="30"/>
      <c r="AC285" s="30"/>
      <c r="AD285" s="30"/>
      <c r="AE285" s="30"/>
      <c r="AF285" s="31" t="s">
        <v>1120</v>
      </c>
      <c r="AG285" s="30" t="s">
        <v>1402</v>
      </c>
      <c r="AH285" s="30" t="s">
        <v>1134</v>
      </c>
      <c r="AI285" s="30">
        <v>2.0</v>
      </c>
      <c r="AJ285" s="30">
        <v>0.0</v>
      </c>
      <c r="AK285" s="30" t="s">
        <v>68</v>
      </c>
      <c r="AL285" s="30" t="s">
        <v>1406</v>
      </c>
      <c r="AM285" s="30" t="s">
        <v>107</v>
      </c>
      <c r="AN285" s="30" t="s">
        <v>237</v>
      </c>
      <c r="AO285" s="30"/>
      <c r="AP285" s="30" t="s">
        <v>117</v>
      </c>
      <c r="AQ285" s="30" t="s">
        <v>132</v>
      </c>
      <c r="AR285" s="30">
        <v>0.0</v>
      </c>
      <c r="AS285" s="30">
        <v>10.0</v>
      </c>
      <c r="AT285" s="30">
        <v>1.0</v>
      </c>
      <c r="AU285" s="30">
        <v>20.0</v>
      </c>
      <c r="AV285" s="30">
        <v>0.0</v>
      </c>
      <c r="AW285" s="30">
        <v>0.0</v>
      </c>
      <c r="AX285" s="33" t="s">
        <v>23</v>
      </c>
      <c r="AY285" s="33">
        <v>0.0</v>
      </c>
      <c r="AZ285" s="33">
        <v>2.0</v>
      </c>
      <c r="BA285" s="36">
        <v>1.0</v>
      </c>
      <c r="BB285" s="34">
        <v>2.0</v>
      </c>
      <c r="BC285" s="34">
        <v>0.0</v>
      </c>
      <c r="BD285" s="35">
        <v>0.0</v>
      </c>
      <c r="BE285" s="35">
        <v>1.0</v>
      </c>
      <c r="BF285" s="35" t="s">
        <v>1066</v>
      </c>
      <c r="BG285" s="36"/>
      <c r="BH285" s="36"/>
      <c r="BI285" s="36"/>
      <c r="BJ285" s="36"/>
      <c r="BK285" s="36">
        <v>0.0</v>
      </c>
      <c r="BL285" s="36">
        <v>1.0</v>
      </c>
      <c r="BM285" s="36">
        <v>0.0</v>
      </c>
      <c r="BN285" s="38">
        <v>0.08</v>
      </c>
      <c r="BO285" s="36">
        <v>0.04</v>
      </c>
      <c r="BP285" s="34" t="s">
        <v>1137</v>
      </c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8"/>
      <c r="CK285" s="39" t="s">
        <v>1404</v>
      </c>
    </row>
    <row r="286" ht="15.75" hidden="1" customHeight="1">
      <c r="A286" s="29" t="s">
        <v>1407</v>
      </c>
      <c r="B286" s="55" t="s">
        <v>1078</v>
      </c>
      <c r="C286" s="30" t="s">
        <v>93</v>
      </c>
      <c r="D286" s="30" t="s">
        <v>62</v>
      </c>
      <c r="E286" s="30">
        <v>8.0</v>
      </c>
      <c r="F286" s="30">
        <v>8.0</v>
      </c>
      <c r="G286" s="30">
        <v>8.0</v>
      </c>
      <c r="H286" s="30" t="s">
        <v>272</v>
      </c>
      <c r="I286" s="30">
        <v>-0.3</v>
      </c>
      <c r="J286" s="30">
        <v>-0.2667</v>
      </c>
      <c r="K286" s="30"/>
      <c r="L286" s="30"/>
      <c r="M286" s="30"/>
      <c r="N286" s="30"/>
      <c r="O286" s="30">
        <v>0.976</v>
      </c>
      <c r="P286" s="30">
        <v>0.02</v>
      </c>
      <c r="Q286" s="30"/>
      <c r="R286" s="30">
        <v>0.982</v>
      </c>
      <c r="S286" s="30">
        <v>0.02</v>
      </c>
      <c r="T286" s="30"/>
      <c r="U286" s="30"/>
      <c r="V286" s="30"/>
      <c r="W286" s="30"/>
      <c r="X286" s="31" t="s">
        <v>1079</v>
      </c>
      <c r="Y286" s="31" t="s">
        <v>1063</v>
      </c>
      <c r="Z286" s="29"/>
      <c r="AA286" s="30"/>
      <c r="AB286" s="30"/>
      <c r="AC286" s="30"/>
      <c r="AD286" s="30"/>
      <c r="AE286" s="30"/>
      <c r="AF286" s="31" t="s">
        <v>1120</v>
      </c>
      <c r="AG286" s="30" t="s">
        <v>1402</v>
      </c>
      <c r="AH286" s="30" t="s">
        <v>1134</v>
      </c>
      <c r="AI286" s="30">
        <v>2.0</v>
      </c>
      <c r="AJ286" s="30">
        <v>0.0</v>
      </c>
      <c r="AK286" s="30" t="s">
        <v>105</v>
      </c>
      <c r="AL286" s="30" t="s">
        <v>1408</v>
      </c>
      <c r="AM286" s="30" t="s">
        <v>71</v>
      </c>
      <c r="AN286" s="30" t="s">
        <v>237</v>
      </c>
      <c r="AO286" s="30"/>
      <c r="AP286" s="30" t="s">
        <v>117</v>
      </c>
      <c r="AQ286" s="30" t="s">
        <v>132</v>
      </c>
      <c r="AR286" s="30">
        <v>0.0</v>
      </c>
      <c r="AS286" s="30">
        <v>10.0</v>
      </c>
      <c r="AT286" s="30">
        <v>1.0</v>
      </c>
      <c r="AU286" s="30">
        <v>20.0</v>
      </c>
      <c r="AV286" s="30">
        <v>0.0</v>
      </c>
      <c r="AW286" s="30">
        <v>0.0</v>
      </c>
      <c r="AX286" s="33" t="s">
        <v>23</v>
      </c>
      <c r="AY286" s="33">
        <v>0.0</v>
      </c>
      <c r="AZ286" s="33">
        <v>2.0</v>
      </c>
      <c r="BA286" s="36">
        <v>1.0</v>
      </c>
      <c r="BB286" s="34">
        <v>2.0</v>
      </c>
      <c r="BC286" s="34">
        <v>0.0</v>
      </c>
      <c r="BD286" s="35">
        <v>0.0</v>
      </c>
      <c r="BE286" s="35">
        <v>1.0</v>
      </c>
      <c r="BF286" s="35" t="s">
        <v>1066</v>
      </c>
      <c r="BG286" s="36"/>
      <c r="BH286" s="36"/>
      <c r="BI286" s="36"/>
      <c r="BJ286" s="36"/>
      <c r="BK286" s="36">
        <v>0.0</v>
      </c>
      <c r="BL286" s="36">
        <v>1.0</v>
      </c>
      <c r="BM286" s="36">
        <v>0.0</v>
      </c>
      <c r="BN286" s="38">
        <v>0.08</v>
      </c>
      <c r="BO286" s="36">
        <v>0.04</v>
      </c>
      <c r="BP286" s="34" t="s">
        <v>1137</v>
      </c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8"/>
      <c r="CK286" s="39" t="s">
        <v>1404</v>
      </c>
    </row>
    <row r="287" ht="15.75" hidden="1" customHeight="1">
      <c r="A287" s="29" t="s">
        <v>1409</v>
      </c>
      <c r="B287" s="55" t="s">
        <v>1078</v>
      </c>
      <c r="C287" s="30" t="s">
        <v>93</v>
      </c>
      <c r="D287" s="30" t="s">
        <v>62</v>
      </c>
      <c r="E287" s="30">
        <v>8.0</v>
      </c>
      <c r="F287" s="30">
        <v>8.0</v>
      </c>
      <c r="G287" s="30">
        <v>8.0</v>
      </c>
      <c r="H287" s="30" t="s">
        <v>272</v>
      </c>
      <c r="I287" s="30">
        <v>0.0</v>
      </c>
      <c r="J287" s="30">
        <v>0.0</v>
      </c>
      <c r="K287" s="30"/>
      <c r="L287" s="30"/>
      <c r="M287" s="30"/>
      <c r="N287" s="30"/>
      <c r="O287" s="30">
        <v>0.498</v>
      </c>
      <c r="P287" s="30">
        <v>0.059</v>
      </c>
      <c r="Q287" s="30"/>
      <c r="R287" s="30">
        <v>0.498</v>
      </c>
      <c r="S287" s="30">
        <v>0.059</v>
      </c>
      <c r="T287" s="30"/>
      <c r="U287" s="30"/>
      <c r="V287" s="30"/>
      <c r="W287" s="30"/>
      <c r="X287" s="31" t="s">
        <v>1079</v>
      </c>
      <c r="Y287" s="31" t="s">
        <v>1063</v>
      </c>
      <c r="Z287" s="29"/>
      <c r="AA287" s="30"/>
      <c r="AB287" s="30"/>
      <c r="AC287" s="30"/>
      <c r="AD287" s="30"/>
      <c r="AE287" s="30"/>
      <c r="AF287" s="31" t="s">
        <v>1120</v>
      </c>
      <c r="AG287" s="30" t="s">
        <v>1402</v>
      </c>
      <c r="AH287" s="30" t="s">
        <v>1134</v>
      </c>
      <c r="AI287" s="30">
        <v>2.0</v>
      </c>
      <c r="AJ287" s="30">
        <v>0.0</v>
      </c>
      <c r="AK287" s="30" t="s">
        <v>68</v>
      </c>
      <c r="AL287" s="30" t="s">
        <v>1410</v>
      </c>
      <c r="AM287" s="30" t="s">
        <v>107</v>
      </c>
      <c r="AN287" s="30" t="s">
        <v>237</v>
      </c>
      <c r="AO287" s="30"/>
      <c r="AP287" s="30" t="s">
        <v>117</v>
      </c>
      <c r="AQ287" s="30" t="s">
        <v>132</v>
      </c>
      <c r="AR287" s="30">
        <v>0.0</v>
      </c>
      <c r="AS287" s="30">
        <v>10.0</v>
      </c>
      <c r="AT287" s="30">
        <v>1.0</v>
      </c>
      <c r="AU287" s="30">
        <v>20.0</v>
      </c>
      <c r="AV287" s="30">
        <v>0.0</v>
      </c>
      <c r="AW287" s="30">
        <v>0.0</v>
      </c>
      <c r="AX287" s="33" t="s">
        <v>23</v>
      </c>
      <c r="AY287" s="33">
        <v>0.0</v>
      </c>
      <c r="AZ287" s="33">
        <v>2.0</v>
      </c>
      <c r="BA287" s="36">
        <v>1.0</v>
      </c>
      <c r="BB287" s="34">
        <v>2.0</v>
      </c>
      <c r="BC287" s="34">
        <v>0.0</v>
      </c>
      <c r="BD287" s="35">
        <v>0.0</v>
      </c>
      <c r="BE287" s="35">
        <v>1.0</v>
      </c>
      <c r="BF287" s="35" t="s">
        <v>1066</v>
      </c>
      <c r="BG287" s="36"/>
      <c r="BH287" s="36"/>
      <c r="BI287" s="36"/>
      <c r="BJ287" s="36"/>
      <c r="BK287" s="36">
        <v>0.0</v>
      </c>
      <c r="BL287" s="36">
        <v>1.0</v>
      </c>
      <c r="BM287" s="36">
        <v>0.0</v>
      </c>
      <c r="BN287" s="38">
        <v>0.08</v>
      </c>
      <c r="BO287" s="36">
        <v>0.04</v>
      </c>
      <c r="BP287" s="34" t="s">
        <v>1137</v>
      </c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8"/>
      <c r="CK287" s="39" t="s">
        <v>1404</v>
      </c>
    </row>
    <row r="288" ht="15.75" customHeight="1">
      <c r="A288" s="40" t="s">
        <v>894</v>
      </c>
      <c r="B288" s="55" t="s">
        <v>1061</v>
      </c>
      <c r="C288" s="29" t="s">
        <v>93</v>
      </c>
      <c r="D288" s="29" t="s">
        <v>895</v>
      </c>
      <c r="E288" s="29">
        <v>10.0</v>
      </c>
      <c r="F288" s="29">
        <v>10.0</v>
      </c>
      <c r="G288" s="29">
        <v>10.0</v>
      </c>
      <c r="H288" s="29" t="s">
        <v>64</v>
      </c>
      <c r="I288" s="46"/>
      <c r="J288" s="45"/>
      <c r="K288" s="29"/>
      <c r="L288" s="29"/>
      <c r="M288" s="29">
        <v>1.2717</v>
      </c>
      <c r="N288" s="29">
        <v>0.494</v>
      </c>
      <c r="O288" s="30">
        <v>1.532467532</v>
      </c>
      <c r="P288" s="30">
        <v>0.3285483283</v>
      </c>
      <c r="Q288" s="30">
        <v>0.1038961039</v>
      </c>
      <c r="R288" s="30">
        <v>0.9558441558</v>
      </c>
      <c r="S288" s="30">
        <v>0.394257994</v>
      </c>
      <c r="T288" s="30">
        <v>0.1246753247</v>
      </c>
      <c r="U288" s="29">
        <v>2.969</v>
      </c>
      <c r="V288" s="30"/>
      <c r="W288" s="40">
        <v>0.014</v>
      </c>
      <c r="X288" s="31" t="s">
        <v>1079</v>
      </c>
      <c r="Y288" s="31" t="s">
        <v>1107</v>
      </c>
      <c r="Z288" s="29"/>
      <c r="AA288" s="29"/>
      <c r="AB288" s="30"/>
      <c r="AC288" s="30"/>
      <c r="AD288" s="29"/>
      <c r="AE288" s="29"/>
      <c r="AF288" s="30" t="s">
        <v>1078</v>
      </c>
      <c r="AG288" s="29" t="s">
        <v>896</v>
      </c>
      <c r="AH288" s="40" t="s">
        <v>199</v>
      </c>
      <c r="AI288" s="29">
        <v>1.0</v>
      </c>
      <c r="AJ288" s="40">
        <v>0.0</v>
      </c>
      <c r="AK288" s="40" t="s">
        <v>68</v>
      </c>
      <c r="AL288" s="29" t="s">
        <v>70</v>
      </c>
      <c r="AM288" s="29" t="s">
        <v>71</v>
      </c>
      <c r="AN288" s="29" t="s">
        <v>897</v>
      </c>
      <c r="AO288" s="40" t="s">
        <v>898</v>
      </c>
      <c r="AP288" s="40" t="s">
        <v>309</v>
      </c>
      <c r="AQ288" s="40" t="s">
        <v>75</v>
      </c>
      <c r="AR288" s="29">
        <v>0.0</v>
      </c>
      <c r="AS288" s="29">
        <v>40.0</v>
      </c>
      <c r="AT288" s="29">
        <v>1.5</v>
      </c>
      <c r="AU288" s="29">
        <v>20.0</v>
      </c>
      <c r="AV288" s="29">
        <v>0.0</v>
      </c>
      <c r="AW288" s="40">
        <v>0.0</v>
      </c>
      <c r="AX288" s="33" t="s">
        <v>23</v>
      </c>
      <c r="AY288" s="33">
        <v>0.0</v>
      </c>
      <c r="AZ288" s="33">
        <v>1.0</v>
      </c>
      <c r="BA288" s="34">
        <v>1.0</v>
      </c>
      <c r="BB288" s="34">
        <v>2.0</v>
      </c>
      <c r="BC288" s="34">
        <v>1.0</v>
      </c>
      <c r="BD288" s="35">
        <v>1.0</v>
      </c>
      <c r="BE288" s="35">
        <v>1.0</v>
      </c>
      <c r="BF288" s="35" t="s">
        <v>1089</v>
      </c>
      <c r="BG288" s="34">
        <v>20.0</v>
      </c>
      <c r="BH288" s="34">
        <v>21.0</v>
      </c>
      <c r="BI288" s="36"/>
      <c r="BJ288" s="34">
        <v>12.0</v>
      </c>
      <c r="BK288" s="34">
        <v>0.0</v>
      </c>
      <c r="BL288" s="34">
        <v>0.0</v>
      </c>
      <c r="BM288" s="34">
        <v>0.0</v>
      </c>
      <c r="BN288" s="34">
        <v>0.12</v>
      </c>
      <c r="BO288" s="34">
        <v>0.06</v>
      </c>
      <c r="BP288" s="34" t="s">
        <v>63</v>
      </c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43" t="s">
        <v>1411</v>
      </c>
    </row>
    <row r="289" ht="15.75" customHeight="1">
      <c r="A289" s="40" t="s">
        <v>899</v>
      </c>
      <c r="B289" s="55" t="s">
        <v>1061</v>
      </c>
      <c r="C289" s="29" t="s">
        <v>93</v>
      </c>
      <c r="D289" s="29" t="s">
        <v>900</v>
      </c>
      <c r="E289" s="29">
        <v>10.0</v>
      </c>
      <c r="F289" s="29">
        <v>10.0</v>
      </c>
      <c r="G289" s="29">
        <v>10.0</v>
      </c>
      <c r="H289" s="29" t="s">
        <v>64</v>
      </c>
      <c r="I289" s="46"/>
      <c r="J289" s="45"/>
      <c r="K289" s="29"/>
      <c r="L289" s="29"/>
      <c r="M289" s="29">
        <v>1.2717</v>
      </c>
      <c r="N289" s="29">
        <v>0.494</v>
      </c>
      <c r="O289" s="30">
        <v>1.833766234</v>
      </c>
      <c r="P289" s="30">
        <v>0.4271128268</v>
      </c>
      <c r="Q289" s="30">
        <v>0.1350649351</v>
      </c>
      <c r="R289" s="30">
        <v>1.797402597</v>
      </c>
      <c r="S289" s="30">
        <v>0.5585321582</v>
      </c>
      <c r="T289" s="30">
        <v>0.1766233766</v>
      </c>
      <c r="U289" s="29"/>
      <c r="V289" s="30"/>
      <c r="W289" s="40"/>
      <c r="X289" s="31" t="s">
        <v>1079</v>
      </c>
      <c r="Y289" s="31" t="s">
        <v>1107</v>
      </c>
      <c r="Z289" s="29"/>
      <c r="AA289" s="29"/>
      <c r="AB289" s="30"/>
      <c r="AC289" s="30"/>
      <c r="AD289" s="29"/>
      <c r="AE289" s="29"/>
      <c r="AF289" s="30" t="s">
        <v>1078</v>
      </c>
      <c r="AG289" s="29" t="s">
        <v>896</v>
      </c>
      <c r="AH289" s="40" t="s">
        <v>199</v>
      </c>
      <c r="AI289" s="29">
        <v>1.0</v>
      </c>
      <c r="AJ289" s="40">
        <v>0.0</v>
      </c>
      <c r="AK289" s="40" t="s">
        <v>68</v>
      </c>
      <c r="AL289" s="29" t="s">
        <v>70</v>
      </c>
      <c r="AM289" s="29" t="s">
        <v>71</v>
      </c>
      <c r="AN289" s="29" t="s">
        <v>897</v>
      </c>
      <c r="AO289" s="40" t="s">
        <v>898</v>
      </c>
      <c r="AP289" s="40" t="s">
        <v>309</v>
      </c>
      <c r="AQ289" s="40" t="s">
        <v>75</v>
      </c>
      <c r="AR289" s="29">
        <v>0.0</v>
      </c>
      <c r="AS289" s="29">
        <v>40.0</v>
      </c>
      <c r="AT289" s="29">
        <v>1.5</v>
      </c>
      <c r="AU289" s="29">
        <v>20.0</v>
      </c>
      <c r="AV289" s="29">
        <v>0.0</v>
      </c>
      <c r="AW289" s="40">
        <v>0.0</v>
      </c>
      <c r="AX289" s="33" t="s">
        <v>23</v>
      </c>
      <c r="AY289" s="33">
        <v>0.0</v>
      </c>
      <c r="AZ289" s="33">
        <v>1.0</v>
      </c>
      <c r="BA289" s="34">
        <v>1.0</v>
      </c>
      <c r="BB289" s="34">
        <v>2.0</v>
      </c>
      <c r="BC289" s="34">
        <v>1.0</v>
      </c>
      <c r="BD289" s="35">
        <v>1.0</v>
      </c>
      <c r="BE289" s="35">
        <v>1.0</v>
      </c>
      <c r="BF289" s="35" t="s">
        <v>1089</v>
      </c>
      <c r="BG289" s="34"/>
      <c r="BH289" s="34"/>
      <c r="BI289" s="36"/>
      <c r="BJ289" s="34"/>
      <c r="BK289" s="34">
        <v>0.0</v>
      </c>
      <c r="BL289" s="34">
        <v>0.0</v>
      </c>
      <c r="BM289" s="34">
        <v>0.0</v>
      </c>
      <c r="BN289" s="34">
        <v>0.12</v>
      </c>
      <c r="BO289" s="34">
        <v>0.06</v>
      </c>
      <c r="BP289" s="34" t="s">
        <v>63</v>
      </c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43" t="s">
        <v>1411</v>
      </c>
    </row>
    <row r="290" ht="15.75" hidden="1" customHeight="1">
      <c r="A290" s="40" t="s">
        <v>1412</v>
      </c>
      <c r="B290" s="55" t="s">
        <v>1061</v>
      </c>
      <c r="C290" s="29" t="s">
        <v>93</v>
      </c>
      <c r="D290" s="29" t="s">
        <v>895</v>
      </c>
      <c r="E290" s="29">
        <v>10.0</v>
      </c>
      <c r="F290" s="29">
        <v>10.0</v>
      </c>
      <c r="G290" s="29">
        <v>10.0</v>
      </c>
      <c r="H290" s="29" t="s">
        <v>64</v>
      </c>
      <c r="I290" s="46"/>
      <c r="J290" s="45"/>
      <c r="K290" s="29"/>
      <c r="L290" s="29"/>
      <c r="M290" s="29">
        <v>1.2717</v>
      </c>
      <c r="N290" s="29">
        <v>0.494</v>
      </c>
      <c r="O290" s="30">
        <v>1.105446118</v>
      </c>
      <c r="P290" s="30">
        <v>0.4103998817</v>
      </c>
      <c r="Q290" s="30">
        <v>0.1297798378</v>
      </c>
      <c r="R290" s="30">
        <v>1.02433372</v>
      </c>
      <c r="S290" s="30">
        <v>0.3810856045</v>
      </c>
      <c r="T290" s="30">
        <v>0.1205098494</v>
      </c>
      <c r="U290" s="29"/>
      <c r="V290" s="30"/>
      <c r="W290" s="40"/>
      <c r="X290" s="31" t="s">
        <v>1079</v>
      </c>
      <c r="Y290" s="31" t="s">
        <v>1107</v>
      </c>
      <c r="Z290" s="29"/>
      <c r="AA290" s="29"/>
      <c r="AB290" s="30"/>
      <c r="AC290" s="30"/>
      <c r="AD290" s="29"/>
      <c r="AE290" s="29"/>
      <c r="AF290" s="30" t="s">
        <v>1078</v>
      </c>
      <c r="AG290" s="29" t="s">
        <v>896</v>
      </c>
      <c r="AH290" s="40" t="s">
        <v>1153</v>
      </c>
      <c r="AI290" s="40">
        <v>2.0</v>
      </c>
      <c r="AJ290" s="40">
        <v>0.0</v>
      </c>
      <c r="AK290" s="40" t="s">
        <v>105</v>
      </c>
      <c r="AL290" s="29" t="s">
        <v>70</v>
      </c>
      <c r="AM290" s="29" t="s">
        <v>71</v>
      </c>
      <c r="AN290" s="29" t="s">
        <v>897</v>
      </c>
      <c r="AO290" s="40" t="s">
        <v>898</v>
      </c>
      <c r="AP290" s="40" t="s">
        <v>309</v>
      </c>
      <c r="AQ290" s="40" t="s">
        <v>75</v>
      </c>
      <c r="AR290" s="29">
        <v>0.0</v>
      </c>
      <c r="AS290" s="29">
        <v>40.0</v>
      </c>
      <c r="AT290" s="29">
        <v>1.5</v>
      </c>
      <c r="AU290" s="29">
        <v>20.0</v>
      </c>
      <c r="AV290" s="29">
        <v>0.0</v>
      </c>
      <c r="AW290" s="40">
        <v>0.0</v>
      </c>
      <c r="AX290" s="33" t="s">
        <v>23</v>
      </c>
      <c r="AY290" s="33">
        <v>0.0</v>
      </c>
      <c r="AZ290" s="33">
        <v>1.0</v>
      </c>
      <c r="BA290" s="34">
        <v>1.0</v>
      </c>
      <c r="BB290" s="34">
        <v>1.0</v>
      </c>
      <c r="BC290" s="34">
        <v>1.0</v>
      </c>
      <c r="BD290" s="35">
        <v>1.0</v>
      </c>
      <c r="BE290" s="35">
        <v>1.0</v>
      </c>
      <c r="BF290" s="35" t="s">
        <v>1089</v>
      </c>
      <c r="BG290" s="34">
        <v>20.0</v>
      </c>
      <c r="BH290" s="34">
        <v>23.0</v>
      </c>
      <c r="BI290" s="36"/>
      <c r="BJ290" s="34">
        <v>12.0</v>
      </c>
      <c r="BK290" s="34">
        <v>0.0</v>
      </c>
      <c r="BL290" s="34">
        <v>0.0</v>
      </c>
      <c r="BM290" s="34">
        <v>0.0</v>
      </c>
      <c r="BN290" s="34">
        <v>0.12</v>
      </c>
      <c r="BO290" s="34">
        <v>0.06</v>
      </c>
      <c r="BP290" s="34" t="s">
        <v>63</v>
      </c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43" t="s">
        <v>1411</v>
      </c>
    </row>
    <row r="291" ht="15.75" hidden="1" customHeight="1">
      <c r="A291" s="40" t="s">
        <v>1413</v>
      </c>
      <c r="B291" s="55" t="s">
        <v>1061</v>
      </c>
      <c r="C291" s="29" t="s">
        <v>93</v>
      </c>
      <c r="D291" s="29" t="s">
        <v>900</v>
      </c>
      <c r="E291" s="29">
        <v>10.0</v>
      </c>
      <c r="F291" s="29">
        <v>10.0</v>
      </c>
      <c r="G291" s="29">
        <v>10.0</v>
      </c>
      <c r="H291" s="29" t="s">
        <v>64</v>
      </c>
      <c r="I291" s="46"/>
      <c r="J291" s="45"/>
      <c r="K291" s="29"/>
      <c r="L291" s="29"/>
      <c r="M291" s="29">
        <v>1.2717</v>
      </c>
      <c r="N291" s="29">
        <v>0.494</v>
      </c>
      <c r="O291" s="30">
        <v>1.629200463</v>
      </c>
      <c r="P291" s="30">
        <v>0.4836855749</v>
      </c>
      <c r="Q291" s="30">
        <v>0.1529548088</v>
      </c>
      <c r="R291" s="30">
        <v>1.740440324</v>
      </c>
      <c r="S291" s="30">
        <v>0.2491713568</v>
      </c>
      <c r="T291" s="30">
        <v>0.07879490151</v>
      </c>
      <c r="U291" s="29"/>
      <c r="V291" s="30"/>
      <c r="W291" s="40"/>
      <c r="X291" s="31" t="s">
        <v>1079</v>
      </c>
      <c r="Y291" s="31" t="s">
        <v>1107</v>
      </c>
      <c r="Z291" s="29"/>
      <c r="AA291" s="29"/>
      <c r="AB291" s="30"/>
      <c r="AC291" s="30"/>
      <c r="AD291" s="29"/>
      <c r="AE291" s="29"/>
      <c r="AF291" s="30" t="s">
        <v>1078</v>
      </c>
      <c r="AG291" s="29" t="s">
        <v>896</v>
      </c>
      <c r="AH291" s="40" t="s">
        <v>1153</v>
      </c>
      <c r="AI291" s="40">
        <v>2.0</v>
      </c>
      <c r="AJ291" s="40">
        <v>0.0</v>
      </c>
      <c r="AK291" s="40" t="s">
        <v>105</v>
      </c>
      <c r="AL291" s="29" t="s">
        <v>70</v>
      </c>
      <c r="AM291" s="29" t="s">
        <v>71</v>
      </c>
      <c r="AN291" s="29" t="s">
        <v>897</v>
      </c>
      <c r="AO291" s="40" t="s">
        <v>898</v>
      </c>
      <c r="AP291" s="40" t="s">
        <v>309</v>
      </c>
      <c r="AQ291" s="40" t="s">
        <v>75</v>
      </c>
      <c r="AR291" s="29">
        <v>0.0</v>
      </c>
      <c r="AS291" s="29">
        <v>40.0</v>
      </c>
      <c r="AT291" s="29">
        <v>1.5</v>
      </c>
      <c r="AU291" s="29">
        <v>20.0</v>
      </c>
      <c r="AV291" s="29">
        <v>0.0</v>
      </c>
      <c r="AW291" s="40">
        <v>0.0</v>
      </c>
      <c r="AX291" s="33" t="s">
        <v>23</v>
      </c>
      <c r="AY291" s="33">
        <v>0.0</v>
      </c>
      <c r="AZ291" s="33">
        <v>1.0</v>
      </c>
      <c r="BA291" s="34">
        <v>1.0</v>
      </c>
      <c r="BB291" s="34">
        <v>1.0</v>
      </c>
      <c r="BC291" s="34">
        <v>1.0</v>
      </c>
      <c r="BD291" s="35">
        <v>1.0</v>
      </c>
      <c r="BE291" s="35">
        <v>1.0</v>
      </c>
      <c r="BF291" s="35" t="s">
        <v>1089</v>
      </c>
      <c r="BG291" s="34"/>
      <c r="BH291" s="34"/>
      <c r="BI291" s="36"/>
      <c r="BJ291" s="34"/>
      <c r="BK291" s="34">
        <v>0.0</v>
      </c>
      <c r="BL291" s="34">
        <v>0.0</v>
      </c>
      <c r="BM291" s="34">
        <v>0.0</v>
      </c>
      <c r="BN291" s="34">
        <v>0.12</v>
      </c>
      <c r="BO291" s="34">
        <v>0.06</v>
      </c>
      <c r="BP291" s="34" t="s">
        <v>63</v>
      </c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43" t="s">
        <v>1411</v>
      </c>
    </row>
    <row r="292" ht="15.75" customHeight="1">
      <c r="A292" s="40" t="s">
        <v>1414</v>
      </c>
      <c r="B292" s="18" t="s">
        <v>1078</v>
      </c>
      <c r="C292" s="29" t="s">
        <v>93</v>
      </c>
      <c r="D292" s="29" t="s">
        <v>895</v>
      </c>
      <c r="E292" s="29">
        <v>12.0</v>
      </c>
      <c r="F292" s="29">
        <v>12.0</v>
      </c>
      <c r="G292" s="29">
        <v>12.0</v>
      </c>
      <c r="H292" s="29" t="s">
        <v>64</v>
      </c>
      <c r="I292" s="46">
        <v>0.7070501032</v>
      </c>
      <c r="J292" s="45">
        <v>0.6577</v>
      </c>
      <c r="K292" s="29"/>
      <c r="L292" s="29"/>
      <c r="M292" s="29">
        <v>0.946</v>
      </c>
      <c r="N292" s="29">
        <v>0.432</v>
      </c>
      <c r="O292" s="30">
        <v>3.673</v>
      </c>
      <c r="P292" s="30">
        <v>0.8902741151</v>
      </c>
      <c r="Q292" s="30">
        <v>0.257</v>
      </c>
      <c r="R292" s="30">
        <v>3.109</v>
      </c>
      <c r="S292" s="30">
        <v>0.692820323</v>
      </c>
      <c r="T292" s="30">
        <v>0.2</v>
      </c>
      <c r="U292" s="40">
        <v>-2.401</v>
      </c>
      <c r="V292" s="30"/>
      <c r="W292" s="40">
        <v>0.035</v>
      </c>
      <c r="X292" s="31" t="s">
        <v>1079</v>
      </c>
      <c r="Y292" s="31" t="s">
        <v>1063</v>
      </c>
      <c r="Z292" s="29"/>
      <c r="AA292" s="29"/>
      <c r="AB292" s="30"/>
      <c r="AC292" s="30"/>
      <c r="AD292" s="29"/>
      <c r="AE292" s="29">
        <v>0.514</v>
      </c>
      <c r="AF292" s="21" t="s">
        <v>1260</v>
      </c>
      <c r="AG292" s="29" t="s">
        <v>896</v>
      </c>
      <c r="AH292" s="40" t="s">
        <v>112</v>
      </c>
      <c r="AI292" s="29">
        <v>1.0</v>
      </c>
      <c r="AJ292" s="40">
        <v>0.0</v>
      </c>
      <c r="AK292" s="40" t="s">
        <v>68</v>
      </c>
      <c r="AL292" s="29" t="s">
        <v>192</v>
      </c>
      <c r="AM292" s="29" t="s">
        <v>71</v>
      </c>
      <c r="AN292" s="29" t="s">
        <v>237</v>
      </c>
      <c r="AO292" s="40" t="s">
        <v>903</v>
      </c>
      <c r="AP292" s="40" t="s">
        <v>117</v>
      </c>
      <c r="AQ292" s="40" t="s">
        <v>132</v>
      </c>
      <c r="AR292" s="29">
        <v>0.0</v>
      </c>
      <c r="AS292" s="29">
        <v>6.0</v>
      </c>
      <c r="AT292" s="29">
        <v>1.6</v>
      </c>
      <c r="AU292" s="29">
        <v>20.0</v>
      </c>
      <c r="AV292" s="29">
        <v>0.0</v>
      </c>
      <c r="AW292" s="29">
        <v>1.0</v>
      </c>
      <c r="AX292" s="33" t="s">
        <v>23</v>
      </c>
      <c r="AY292" s="33">
        <v>0.0</v>
      </c>
      <c r="AZ292" s="33">
        <v>1.0</v>
      </c>
      <c r="BA292" s="34">
        <v>1.0</v>
      </c>
      <c r="BB292" s="34">
        <v>1.0</v>
      </c>
      <c r="BC292" s="34">
        <v>1.0</v>
      </c>
      <c r="BD292" s="35">
        <v>0.0</v>
      </c>
      <c r="BE292" s="35">
        <v>1.0</v>
      </c>
      <c r="BF292" s="35" t="s">
        <v>1089</v>
      </c>
      <c r="BG292" s="34">
        <v>48.0</v>
      </c>
      <c r="BH292" s="34">
        <v>23.0</v>
      </c>
      <c r="BI292" s="36"/>
      <c r="BJ292" s="34">
        <v>24.0</v>
      </c>
      <c r="BK292" s="34">
        <v>0.0</v>
      </c>
      <c r="BL292" s="34">
        <v>0.0</v>
      </c>
      <c r="BM292" s="34">
        <v>0.0</v>
      </c>
      <c r="BN292" s="34">
        <v>0.2</v>
      </c>
      <c r="BO292" s="34">
        <v>0.1</v>
      </c>
      <c r="BP292" s="34" t="s">
        <v>63</v>
      </c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43" t="s">
        <v>1415</v>
      </c>
    </row>
    <row r="293" ht="15.75" customHeight="1">
      <c r="A293" s="29" t="s">
        <v>1416</v>
      </c>
      <c r="B293" s="18" t="s">
        <v>1078</v>
      </c>
      <c r="C293" s="29" t="s">
        <v>93</v>
      </c>
      <c r="D293" s="29" t="s">
        <v>900</v>
      </c>
      <c r="E293" s="29">
        <v>12.0</v>
      </c>
      <c r="F293" s="29">
        <v>12.0</v>
      </c>
      <c r="G293" s="29">
        <v>12.0</v>
      </c>
      <c r="H293" s="29" t="s">
        <v>64</v>
      </c>
      <c r="I293" s="46">
        <v>-0.4393365895</v>
      </c>
      <c r="J293" s="45">
        <v>-0.4087</v>
      </c>
      <c r="K293" s="29"/>
      <c r="L293" s="29"/>
      <c r="M293" s="29">
        <v>-0.804</v>
      </c>
      <c r="N293" s="29">
        <v>0.426</v>
      </c>
      <c r="O293" s="30">
        <v>5.01</v>
      </c>
      <c r="P293" s="30">
        <v>1.004589468</v>
      </c>
      <c r="Q293" s="30">
        <v>0.29</v>
      </c>
      <c r="R293" s="30">
        <v>5.405</v>
      </c>
      <c r="S293" s="30">
        <v>0.7794228634</v>
      </c>
      <c r="T293" s="30">
        <v>0.225</v>
      </c>
      <c r="U293" s="40">
        <v>2.039</v>
      </c>
      <c r="V293" s="30"/>
      <c r="W293" s="40">
        <v>0.066</v>
      </c>
      <c r="X293" s="31" t="s">
        <v>1079</v>
      </c>
      <c r="Y293" s="31" t="s">
        <v>1063</v>
      </c>
      <c r="Z293" s="29"/>
      <c r="AA293" s="29"/>
      <c r="AB293" s="30"/>
      <c r="AC293" s="30"/>
      <c r="AD293" s="29"/>
      <c r="AE293" s="29">
        <v>0.378</v>
      </c>
      <c r="AF293" s="21" t="s">
        <v>1260</v>
      </c>
      <c r="AG293" s="29" t="s">
        <v>896</v>
      </c>
      <c r="AH293" s="29" t="s">
        <v>112</v>
      </c>
      <c r="AI293" s="29">
        <v>1.0</v>
      </c>
      <c r="AJ293" s="40">
        <v>0.0</v>
      </c>
      <c r="AK293" s="40" t="s">
        <v>68</v>
      </c>
      <c r="AL293" s="29" t="s">
        <v>192</v>
      </c>
      <c r="AM293" s="29" t="s">
        <v>71</v>
      </c>
      <c r="AN293" s="29" t="s">
        <v>237</v>
      </c>
      <c r="AO293" s="40" t="s">
        <v>903</v>
      </c>
      <c r="AP293" s="40" t="s">
        <v>117</v>
      </c>
      <c r="AQ293" s="40" t="s">
        <v>132</v>
      </c>
      <c r="AR293" s="29">
        <v>0.0</v>
      </c>
      <c r="AS293" s="29">
        <v>6.0</v>
      </c>
      <c r="AT293" s="29">
        <v>1.6</v>
      </c>
      <c r="AU293" s="29">
        <v>20.0</v>
      </c>
      <c r="AV293" s="29">
        <v>0.0</v>
      </c>
      <c r="AW293" s="29">
        <v>1.0</v>
      </c>
      <c r="AX293" s="33" t="s">
        <v>23</v>
      </c>
      <c r="AY293" s="33">
        <v>0.0</v>
      </c>
      <c r="AZ293" s="33">
        <v>1.0</v>
      </c>
      <c r="BA293" s="34">
        <v>1.0</v>
      </c>
      <c r="BB293" s="34">
        <v>1.0</v>
      </c>
      <c r="BC293" s="34">
        <v>1.0</v>
      </c>
      <c r="BD293" s="35">
        <v>0.0</v>
      </c>
      <c r="BE293" s="35">
        <v>1.0</v>
      </c>
      <c r="BF293" s="35" t="s">
        <v>1089</v>
      </c>
      <c r="BG293" s="34"/>
      <c r="BH293" s="36"/>
      <c r="BI293" s="36"/>
      <c r="BJ293" s="36"/>
      <c r="BK293" s="34">
        <v>0.0</v>
      </c>
      <c r="BL293" s="34">
        <v>0.0</v>
      </c>
      <c r="BM293" s="34">
        <v>0.0</v>
      </c>
      <c r="BN293" s="34">
        <v>0.2</v>
      </c>
      <c r="BO293" s="34">
        <v>0.1</v>
      </c>
      <c r="BP293" s="34" t="s">
        <v>63</v>
      </c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43" t="s">
        <v>1415</v>
      </c>
    </row>
    <row r="294" ht="15.75" hidden="1" customHeight="1">
      <c r="A294" s="29" t="s">
        <v>1417</v>
      </c>
      <c r="B294" s="18" t="s">
        <v>1078</v>
      </c>
      <c r="C294" s="29" t="s">
        <v>93</v>
      </c>
      <c r="D294" s="29" t="s">
        <v>895</v>
      </c>
      <c r="E294" s="29">
        <v>12.0</v>
      </c>
      <c r="F294" s="29">
        <v>12.0</v>
      </c>
      <c r="G294" s="29">
        <v>12.0</v>
      </c>
      <c r="H294" s="29" t="s">
        <v>64</v>
      </c>
      <c r="I294" s="46">
        <v>0.1801836139</v>
      </c>
      <c r="J294" s="45">
        <v>0.1676</v>
      </c>
      <c r="K294" s="29"/>
      <c r="L294" s="29"/>
      <c r="M294" s="29">
        <v>0.182</v>
      </c>
      <c r="N294" s="29">
        <v>0.409</v>
      </c>
      <c r="O294" s="40">
        <v>3.237</v>
      </c>
      <c r="P294" s="40">
        <v>1.004589468</v>
      </c>
      <c r="Q294" s="40">
        <v>0.29</v>
      </c>
      <c r="R294" s="40">
        <v>3.075</v>
      </c>
      <c r="S294" s="40">
        <v>0.7794228634</v>
      </c>
      <c r="T294" s="40">
        <v>0.225</v>
      </c>
      <c r="U294" s="40">
        <v>-0.955</v>
      </c>
      <c r="V294" s="40"/>
      <c r="W294" s="40">
        <v>0.36</v>
      </c>
      <c r="X294" s="31" t="s">
        <v>1079</v>
      </c>
      <c r="Y294" s="31" t="s">
        <v>1063</v>
      </c>
      <c r="Z294" s="29"/>
      <c r="AA294" s="29"/>
      <c r="AB294" s="30"/>
      <c r="AC294" s="30"/>
      <c r="AD294" s="29"/>
      <c r="AE294" s="29">
        <v>-0.227</v>
      </c>
      <c r="AF294" s="21" t="s">
        <v>1260</v>
      </c>
      <c r="AG294" s="29" t="s">
        <v>896</v>
      </c>
      <c r="AH294" s="29" t="s">
        <v>1153</v>
      </c>
      <c r="AI294" s="29">
        <v>2.0</v>
      </c>
      <c r="AJ294" s="40">
        <v>0.0</v>
      </c>
      <c r="AK294" s="40" t="s">
        <v>105</v>
      </c>
      <c r="AL294" s="29" t="s">
        <v>192</v>
      </c>
      <c r="AM294" s="29" t="s">
        <v>71</v>
      </c>
      <c r="AN294" s="29" t="s">
        <v>237</v>
      </c>
      <c r="AO294" s="40" t="s">
        <v>903</v>
      </c>
      <c r="AP294" s="40" t="s">
        <v>117</v>
      </c>
      <c r="AQ294" s="40" t="s">
        <v>132</v>
      </c>
      <c r="AR294" s="29">
        <v>0.0</v>
      </c>
      <c r="AS294" s="29">
        <v>6.0</v>
      </c>
      <c r="AT294" s="29">
        <v>1.6</v>
      </c>
      <c r="AU294" s="29">
        <v>20.0</v>
      </c>
      <c r="AV294" s="29">
        <v>0.0</v>
      </c>
      <c r="AW294" s="29">
        <v>1.0</v>
      </c>
      <c r="AX294" s="33" t="s">
        <v>23</v>
      </c>
      <c r="AY294" s="33">
        <v>0.0</v>
      </c>
      <c r="AZ294" s="33">
        <v>1.0</v>
      </c>
      <c r="BA294" s="34">
        <v>1.0</v>
      </c>
      <c r="BB294" s="34">
        <v>2.0</v>
      </c>
      <c r="BC294" s="34">
        <v>1.0</v>
      </c>
      <c r="BD294" s="35">
        <v>1.0</v>
      </c>
      <c r="BE294" s="35">
        <v>1.0</v>
      </c>
      <c r="BF294" s="35" t="s">
        <v>1066</v>
      </c>
      <c r="BG294" s="34"/>
      <c r="BH294" s="34"/>
      <c r="BI294" s="36"/>
      <c r="BJ294" s="34"/>
      <c r="BK294" s="34">
        <v>0.0</v>
      </c>
      <c r="BL294" s="34">
        <v>0.0</v>
      </c>
      <c r="BM294" s="34">
        <v>0.0</v>
      </c>
      <c r="BN294" s="34">
        <v>0.2</v>
      </c>
      <c r="BO294" s="34">
        <v>0.1</v>
      </c>
      <c r="BP294" s="34" t="s">
        <v>63</v>
      </c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43" t="s">
        <v>1415</v>
      </c>
    </row>
    <row r="295" ht="15.75" hidden="1" customHeight="1">
      <c r="A295" s="29" t="s">
        <v>1418</v>
      </c>
      <c r="B295" s="18" t="s">
        <v>1078</v>
      </c>
      <c r="C295" s="29" t="s">
        <v>93</v>
      </c>
      <c r="D295" s="29" t="s">
        <v>900</v>
      </c>
      <c r="E295" s="29">
        <v>12.0</v>
      </c>
      <c r="F295" s="29">
        <v>12.0</v>
      </c>
      <c r="G295" s="29">
        <v>12.0</v>
      </c>
      <c r="H295" s="29" t="s">
        <v>64</v>
      </c>
      <c r="I295" s="46">
        <v>-0.6727776324</v>
      </c>
      <c r="J295" s="45">
        <v>-0.6258</v>
      </c>
      <c r="K295" s="29"/>
      <c r="L295" s="29"/>
      <c r="M295" s="29">
        <v>-1.01</v>
      </c>
      <c r="N295" s="29">
        <v>0.435</v>
      </c>
      <c r="O295" s="40">
        <v>4.741</v>
      </c>
      <c r="P295" s="40">
        <v>0.9387715377</v>
      </c>
      <c r="Q295" s="40">
        <v>0.271</v>
      </c>
      <c r="R295" s="40">
        <v>5.299</v>
      </c>
      <c r="S295" s="40">
        <v>0.7032126279</v>
      </c>
      <c r="T295" s="40">
        <v>0.203</v>
      </c>
      <c r="U295" s="40">
        <v>2.605</v>
      </c>
      <c r="V295" s="40"/>
      <c r="W295" s="40">
        <v>0.024</v>
      </c>
      <c r="X295" s="31" t="s">
        <v>1079</v>
      </c>
      <c r="Y295" s="31" t="s">
        <v>1063</v>
      </c>
      <c r="Z295" s="29"/>
      <c r="AA295" s="29"/>
      <c r="AB295" s="30"/>
      <c r="AC295" s="30"/>
      <c r="AD295" s="29"/>
      <c r="AE295" s="29">
        <v>0.575</v>
      </c>
      <c r="AF295" s="31" t="s">
        <v>1078</v>
      </c>
      <c r="AG295" s="29" t="s">
        <v>896</v>
      </c>
      <c r="AH295" s="29" t="s">
        <v>1153</v>
      </c>
      <c r="AI295" s="29">
        <v>2.0</v>
      </c>
      <c r="AJ295" s="40">
        <v>0.0</v>
      </c>
      <c r="AK295" s="40" t="s">
        <v>105</v>
      </c>
      <c r="AL295" s="29" t="s">
        <v>192</v>
      </c>
      <c r="AM295" s="29" t="s">
        <v>71</v>
      </c>
      <c r="AN295" s="29" t="s">
        <v>237</v>
      </c>
      <c r="AO295" s="40" t="s">
        <v>903</v>
      </c>
      <c r="AP295" s="40" t="s">
        <v>117</v>
      </c>
      <c r="AQ295" s="40" t="s">
        <v>132</v>
      </c>
      <c r="AR295" s="29">
        <v>0.0</v>
      </c>
      <c r="AS295" s="29">
        <v>6.0</v>
      </c>
      <c r="AT295" s="29">
        <v>1.6</v>
      </c>
      <c r="AU295" s="29">
        <v>20.0</v>
      </c>
      <c r="AV295" s="29">
        <v>0.0</v>
      </c>
      <c r="AW295" s="29">
        <v>1.0</v>
      </c>
      <c r="AX295" s="33" t="s">
        <v>23</v>
      </c>
      <c r="AY295" s="33">
        <v>0.0</v>
      </c>
      <c r="AZ295" s="33">
        <v>1.0</v>
      </c>
      <c r="BA295" s="34">
        <v>1.0</v>
      </c>
      <c r="BB295" s="34">
        <v>2.0</v>
      </c>
      <c r="BC295" s="34">
        <v>1.0</v>
      </c>
      <c r="BD295" s="35">
        <v>1.0</v>
      </c>
      <c r="BE295" s="35">
        <v>1.0</v>
      </c>
      <c r="BF295" s="35" t="s">
        <v>1089</v>
      </c>
      <c r="BG295" s="34"/>
      <c r="BH295" s="36"/>
      <c r="BI295" s="36"/>
      <c r="BJ295" s="36"/>
      <c r="BK295" s="34">
        <v>0.0</v>
      </c>
      <c r="BL295" s="34">
        <v>0.0</v>
      </c>
      <c r="BM295" s="34">
        <v>0.0</v>
      </c>
      <c r="BN295" s="34">
        <v>0.2</v>
      </c>
      <c r="BO295" s="34">
        <v>0.1</v>
      </c>
      <c r="BP295" s="34" t="s">
        <v>63</v>
      </c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43" t="s">
        <v>1415</v>
      </c>
    </row>
    <row r="296" ht="15.75" customHeight="1">
      <c r="A296" s="40" t="s">
        <v>907</v>
      </c>
      <c r="B296" s="18" t="s">
        <v>1078</v>
      </c>
      <c r="C296" s="29" t="s">
        <v>93</v>
      </c>
      <c r="D296" s="29" t="s">
        <v>62</v>
      </c>
      <c r="E296" s="29">
        <v>31.0</v>
      </c>
      <c r="F296" s="29">
        <v>31.0</v>
      </c>
      <c r="G296" s="29">
        <v>31.0</v>
      </c>
      <c r="H296" s="29" t="s">
        <v>233</v>
      </c>
      <c r="I296" s="46">
        <v>0.06430682494</v>
      </c>
      <c r="J296" s="45">
        <v>0.0627</v>
      </c>
      <c r="K296" s="29"/>
      <c r="L296" s="29"/>
      <c r="M296" s="29">
        <v>1.088</v>
      </c>
      <c r="N296" s="29">
        <v>0.3862</v>
      </c>
      <c r="O296" s="40">
        <v>43.8354</v>
      </c>
      <c r="P296" s="40">
        <v>19.7012</v>
      </c>
      <c r="Q296" s="40"/>
      <c r="R296" s="40">
        <v>42.2264</v>
      </c>
      <c r="S296" s="40">
        <v>29.3927</v>
      </c>
      <c r="T296" s="40"/>
      <c r="U296" s="40"/>
      <c r="V296" s="40"/>
      <c r="W296" s="40"/>
      <c r="X296" s="31" t="s">
        <v>1079</v>
      </c>
      <c r="Y296" s="31" t="s">
        <v>1107</v>
      </c>
      <c r="Z296" s="29"/>
      <c r="AA296" s="29"/>
      <c r="AB296" s="30"/>
      <c r="AC296" s="30"/>
      <c r="AD296" s="29"/>
      <c r="AE296" s="29"/>
      <c r="AF296" s="31" t="s">
        <v>1078</v>
      </c>
      <c r="AG296" s="29" t="s">
        <v>908</v>
      </c>
      <c r="AH296" s="40" t="s">
        <v>112</v>
      </c>
      <c r="AI296" s="29">
        <v>1.0</v>
      </c>
      <c r="AJ296" s="40">
        <v>0.0</v>
      </c>
      <c r="AK296" s="40" t="s">
        <v>105</v>
      </c>
      <c r="AL296" s="29" t="s">
        <v>910</v>
      </c>
      <c r="AM296" s="29" t="s">
        <v>107</v>
      </c>
      <c r="AN296" s="29" t="s">
        <v>911</v>
      </c>
      <c r="AO296" s="40" t="s">
        <v>912</v>
      </c>
      <c r="AP296" s="40" t="s">
        <v>74</v>
      </c>
      <c r="AQ296" s="40" t="s">
        <v>263</v>
      </c>
      <c r="AR296" s="29">
        <v>1.0</v>
      </c>
      <c r="AS296" s="29">
        <v>4.65</v>
      </c>
      <c r="AT296" s="29">
        <v>2.0</v>
      </c>
      <c r="AU296" s="29">
        <v>20.0</v>
      </c>
      <c r="AV296" s="29">
        <v>0.0</v>
      </c>
      <c r="AW296" s="29">
        <v>1.0</v>
      </c>
      <c r="AX296" s="33" t="s">
        <v>23</v>
      </c>
      <c r="AY296" s="33">
        <v>0.0</v>
      </c>
      <c r="AZ296" s="33">
        <v>1.0</v>
      </c>
      <c r="BA296" s="34">
        <v>1.0</v>
      </c>
      <c r="BB296" s="34">
        <v>0.0</v>
      </c>
      <c r="BC296" s="34">
        <v>0.0</v>
      </c>
      <c r="BD296" s="35">
        <v>0.0</v>
      </c>
      <c r="BE296" s="35">
        <v>1.0</v>
      </c>
      <c r="BF296" s="35" t="s">
        <v>1089</v>
      </c>
      <c r="BG296" s="34">
        <v>31.0</v>
      </c>
      <c r="BH296" s="34">
        <v>25.0</v>
      </c>
      <c r="BI296" s="36"/>
      <c r="BJ296" s="34">
        <v>9.0</v>
      </c>
      <c r="BK296" s="34">
        <v>1.0</v>
      </c>
      <c r="BL296" s="34">
        <v>0.0</v>
      </c>
      <c r="BM296" s="34">
        <v>0.0</v>
      </c>
      <c r="BN296" s="34">
        <v>0.444</v>
      </c>
      <c r="BO296" s="34">
        <v>0.222</v>
      </c>
      <c r="BP296" s="34" t="s">
        <v>63</v>
      </c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4" t="s">
        <v>1419</v>
      </c>
      <c r="CK296" s="43" t="s">
        <v>1420</v>
      </c>
    </row>
    <row r="297" ht="15.75" customHeight="1">
      <c r="A297" s="40" t="s">
        <v>915</v>
      </c>
      <c r="B297" s="18" t="s">
        <v>1078</v>
      </c>
      <c r="C297" s="29" t="s">
        <v>61</v>
      </c>
      <c r="D297" s="29" t="s">
        <v>62</v>
      </c>
      <c r="E297" s="29">
        <v>37.0</v>
      </c>
      <c r="F297" s="29">
        <v>18.0</v>
      </c>
      <c r="G297" s="29">
        <v>19.0</v>
      </c>
      <c r="H297" s="30" t="s">
        <v>272</v>
      </c>
      <c r="I297" s="30"/>
      <c r="J297" s="30"/>
      <c r="K297" s="29"/>
      <c r="L297" s="29"/>
      <c r="M297" s="30"/>
      <c r="N297" s="30"/>
      <c r="O297" s="29">
        <v>0.86</v>
      </c>
      <c r="P297" s="29">
        <v>0.13</v>
      </c>
      <c r="Q297" s="30"/>
      <c r="R297" s="29">
        <v>0.88</v>
      </c>
      <c r="S297" s="29">
        <v>0.1</v>
      </c>
      <c r="T297" s="30"/>
      <c r="U297" s="30"/>
      <c r="V297" s="29"/>
      <c r="W297" s="40"/>
      <c r="X297" s="31" t="s">
        <v>1062</v>
      </c>
      <c r="Y297" s="31" t="s">
        <v>1063</v>
      </c>
      <c r="Z297" s="30"/>
      <c r="AA297" s="30"/>
      <c r="AB297" s="30"/>
      <c r="AC297" s="30"/>
      <c r="AD297" s="29"/>
      <c r="AE297" s="30"/>
      <c r="AF297" s="31"/>
      <c r="AG297" s="29" t="s">
        <v>916</v>
      </c>
      <c r="AH297" s="29" t="s">
        <v>112</v>
      </c>
      <c r="AI297" s="29">
        <v>1.0</v>
      </c>
      <c r="AJ297" s="40">
        <v>0.0</v>
      </c>
      <c r="AK297" s="40" t="s">
        <v>68</v>
      </c>
      <c r="AL297" s="29" t="s">
        <v>114</v>
      </c>
      <c r="AM297" s="29" t="s">
        <v>71</v>
      </c>
      <c r="AN297" s="29" t="s">
        <v>515</v>
      </c>
      <c r="AO297" s="29" t="s">
        <v>918</v>
      </c>
      <c r="AP297" s="40" t="s">
        <v>101</v>
      </c>
      <c r="AQ297" s="40" t="s">
        <v>118</v>
      </c>
      <c r="AR297" s="29">
        <v>1.0</v>
      </c>
      <c r="AS297" s="29">
        <v>10.3</v>
      </c>
      <c r="AT297" s="29">
        <v>2.0</v>
      </c>
      <c r="AU297" s="29">
        <v>20.0</v>
      </c>
      <c r="AV297" s="29">
        <v>0.0</v>
      </c>
      <c r="AW297" s="29">
        <v>0.0</v>
      </c>
      <c r="AX297" s="33" t="s">
        <v>23</v>
      </c>
      <c r="AY297" s="33">
        <v>0.0</v>
      </c>
      <c r="AZ297" s="33">
        <v>1.0</v>
      </c>
      <c r="BA297" s="34">
        <v>1.0</v>
      </c>
      <c r="BB297" s="34">
        <v>1.0</v>
      </c>
      <c r="BC297" s="34">
        <v>1.0</v>
      </c>
      <c r="BD297" s="36"/>
      <c r="BE297" s="36"/>
      <c r="BF297" s="36"/>
      <c r="BG297" s="34">
        <v>37.0</v>
      </c>
      <c r="BH297" s="34">
        <v>25.2</v>
      </c>
      <c r="BI297" s="34">
        <v>3.58</v>
      </c>
      <c r="BJ297" s="34">
        <v>15.0</v>
      </c>
      <c r="BK297" s="34">
        <v>0.0</v>
      </c>
      <c r="BL297" s="34">
        <v>0.0</v>
      </c>
      <c r="BM297" s="34">
        <v>1.0</v>
      </c>
      <c r="BN297" s="36">
        <v>1.274</v>
      </c>
      <c r="BO297" s="34">
        <v>0.637</v>
      </c>
      <c r="BP297" s="34" t="s">
        <v>91</v>
      </c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 t="s">
        <v>1421</v>
      </c>
      <c r="CK297" s="43" t="s">
        <v>1422</v>
      </c>
    </row>
    <row r="298" ht="15.75" customHeight="1">
      <c r="A298" s="40" t="s">
        <v>920</v>
      </c>
      <c r="B298" s="18" t="s">
        <v>1078</v>
      </c>
      <c r="C298" s="29" t="s">
        <v>61</v>
      </c>
      <c r="D298" s="29" t="s">
        <v>62</v>
      </c>
      <c r="E298" s="29">
        <v>37.0</v>
      </c>
      <c r="F298" s="29">
        <v>18.0</v>
      </c>
      <c r="G298" s="29">
        <v>19.0</v>
      </c>
      <c r="H298" s="30" t="s">
        <v>272</v>
      </c>
      <c r="I298" s="30"/>
      <c r="J298" s="30"/>
      <c r="K298" s="29"/>
      <c r="L298" s="29"/>
      <c r="M298" s="30"/>
      <c r="N298" s="30"/>
      <c r="O298" s="29">
        <v>565.0</v>
      </c>
      <c r="P298" s="29">
        <v>55.0</v>
      </c>
      <c r="Q298" s="30"/>
      <c r="R298" s="29">
        <v>581.0</v>
      </c>
      <c r="S298" s="29">
        <v>85.0</v>
      </c>
      <c r="T298" s="30"/>
      <c r="U298" s="30"/>
      <c r="V298" s="30"/>
      <c r="W298" s="30"/>
      <c r="X298" s="31" t="s">
        <v>1062</v>
      </c>
      <c r="Y298" s="31" t="s">
        <v>1063</v>
      </c>
      <c r="Z298" s="30"/>
      <c r="AA298" s="30"/>
      <c r="AB298" s="30"/>
      <c r="AC298" s="30"/>
      <c r="AD298" s="29"/>
      <c r="AE298" s="30"/>
      <c r="AF298" s="31"/>
      <c r="AG298" s="29" t="s">
        <v>916</v>
      </c>
      <c r="AH298" s="29" t="s">
        <v>112</v>
      </c>
      <c r="AI298" s="29">
        <v>1.0</v>
      </c>
      <c r="AJ298" s="40">
        <v>0.0</v>
      </c>
      <c r="AK298" s="40" t="s">
        <v>105</v>
      </c>
      <c r="AL298" s="29" t="s">
        <v>107</v>
      </c>
      <c r="AM298" s="29" t="s">
        <v>107</v>
      </c>
      <c r="AN298" s="29" t="s">
        <v>515</v>
      </c>
      <c r="AO298" s="29" t="s">
        <v>918</v>
      </c>
      <c r="AP298" s="40" t="s">
        <v>101</v>
      </c>
      <c r="AQ298" s="40" t="s">
        <v>118</v>
      </c>
      <c r="AR298" s="29">
        <v>1.0</v>
      </c>
      <c r="AS298" s="29">
        <v>10.3</v>
      </c>
      <c r="AT298" s="29">
        <v>2.0</v>
      </c>
      <c r="AU298" s="29">
        <v>20.0</v>
      </c>
      <c r="AV298" s="29">
        <v>0.0</v>
      </c>
      <c r="AW298" s="29">
        <v>0.0</v>
      </c>
      <c r="AX298" s="33" t="s">
        <v>23</v>
      </c>
      <c r="AY298" s="33">
        <v>0.0</v>
      </c>
      <c r="AZ298" s="33">
        <v>1.0</v>
      </c>
      <c r="BA298" s="34">
        <v>1.0</v>
      </c>
      <c r="BB298" s="34">
        <v>1.0</v>
      </c>
      <c r="BC298" s="34">
        <v>1.0</v>
      </c>
      <c r="BD298" s="36"/>
      <c r="BE298" s="36"/>
      <c r="BF298" s="36"/>
      <c r="BG298" s="34"/>
      <c r="BH298" s="34"/>
      <c r="BI298" s="34"/>
      <c r="BJ298" s="34"/>
      <c r="BK298" s="34">
        <v>0.0</v>
      </c>
      <c r="BL298" s="34">
        <v>0.0</v>
      </c>
      <c r="BM298" s="34">
        <v>1.0</v>
      </c>
      <c r="BN298" s="36">
        <v>1.274</v>
      </c>
      <c r="BO298" s="34">
        <v>0.637</v>
      </c>
      <c r="BP298" s="34" t="s">
        <v>91</v>
      </c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 t="s">
        <v>1421</v>
      </c>
      <c r="CK298" s="43" t="s">
        <v>1422</v>
      </c>
    </row>
    <row r="299" ht="15.75" customHeight="1">
      <c r="A299" s="29" t="s">
        <v>923</v>
      </c>
      <c r="B299" s="18" t="s">
        <v>1078</v>
      </c>
      <c r="C299" s="29" t="s">
        <v>93</v>
      </c>
      <c r="D299" s="29" t="s">
        <v>62</v>
      </c>
      <c r="E299" s="29">
        <v>10.0</v>
      </c>
      <c r="F299" s="29">
        <v>10.0</v>
      </c>
      <c r="G299" s="29">
        <v>10.0</v>
      </c>
      <c r="H299" s="29" t="s">
        <v>64</v>
      </c>
      <c r="I299" s="46">
        <v>-0.5460617928</v>
      </c>
      <c r="J299" s="45">
        <v>-0.4993</v>
      </c>
      <c r="K299" s="29"/>
      <c r="L299" s="29"/>
      <c r="M299" s="29">
        <v>1.041</v>
      </c>
      <c r="N299" s="29">
        <v>0.479</v>
      </c>
      <c r="O299" s="29">
        <v>0.60616394</v>
      </c>
      <c r="P299" s="29">
        <v>0.1299384</v>
      </c>
      <c r="Q299" s="30"/>
      <c r="R299" s="29">
        <v>0.6844271</v>
      </c>
      <c r="S299" s="29">
        <v>0.15556002</v>
      </c>
      <c r="T299" s="30"/>
      <c r="U299" s="40">
        <v>-2.43</v>
      </c>
      <c r="V299" s="30"/>
      <c r="W299" s="40">
        <v>0.038</v>
      </c>
      <c r="X299" s="31" t="s">
        <v>1079</v>
      </c>
      <c r="Y299" s="31" t="s">
        <v>1063</v>
      </c>
      <c r="Z299" s="29"/>
      <c r="AA299" s="29"/>
      <c r="AB299" s="30"/>
      <c r="AC299" s="30"/>
      <c r="AD299" s="29"/>
      <c r="AE299" s="29">
        <v>0.562</v>
      </c>
      <c r="AF299" s="31" t="s">
        <v>1260</v>
      </c>
      <c r="AG299" s="29" t="s">
        <v>924</v>
      </c>
      <c r="AH299" s="29" t="s">
        <v>199</v>
      </c>
      <c r="AI299" s="29">
        <v>1.0</v>
      </c>
      <c r="AJ299" s="40">
        <v>0.0</v>
      </c>
      <c r="AK299" s="40" t="s">
        <v>105</v>
      </c>
      <c r="AL299" s="29" t="s">
        <v>1423</v>
      </c>
      <c r="AM299" s="29" t="s">
        <v>107</v>
      </c>
      <c r="AN299" s="29" t="s">
        <v>515</v>
      </c>
      <c r="AO299" s="40" t="s">
        <v>925</v>
      </c>
      <c r="AP299" s="40" t="s">
        <v>101</v>
      </c>
      <c r="AQ299" s="40" t="s">
        <v>118</v>
      </c>
      <c r="AR299" s="29">
        <v>0.0</v>
      </c>
      <c r="AS299" s="29">
        <v>6.0</v>
      </c>
      <c r="AT299" s="29">
        <v>1.0</v>
      </c>
      <c r="AU299" s="29">
        <v>26.5</v>
      </c>
      <c r="AV299" s="29">
        <v>1.0</v>
      </c>
      <c r="AW299" s="29">
        <v>1.0</v>
      </c>
      <c r="AX299" s="33" t="s">
        <v>23</v>
      </c>
      <c r="AY299" s="33">
        <v>0.0</v>
      </c>
      <c r="AZ299" s="33">
        <v>1.0</v>
      </c>
      <c r="BA299" s="34">
        <v>1.0</v>
      </c>
      <c r="BB299" s="34">
        <v>1.0</v>
      </c>
      <c r="BC299" s="34">
        <v>1.0</v>
      </c>
      <c r="BD299" s="35">
        <v>0.0</v>
      </c>
      <c r="BE299" s="35">
        <v>1.0</v>
      </c>
      <c r="BF299" s="35" t="s">
        <v>1089</v>
      </c>
      <c r="BG299" s="34">
        <v>10.0</v>
      </c>
      <c r="BH299" s="34">
        <v>28.6</v>
      </c>
      <c r="BI299" s="34">
        <v>5.0</v>
      </c>
      <c r="BJ299" s="34">
        <v>4.0</v>
      </c>
      <c r="BK299" s="34">
        <v>0.0</v>
      </c>
      <c r="BL299" s="34">
        <v>1.0</v>
      </c>
      <c r="BM299" s="34">
        <v>0.0</v>
      </c>
      <c r="BN299" s="34">
        <v>0.1</v>
      </c>
      <c r="BO299" s="34">
        <v>0.05</v>
      </c>
      <c r="BP299" s="34" t="s">
        <v>63</v>
      </c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43" t="s">
        <v>1424</v>
      </c>
    </row>
    <row r="300" ht="15.75" hidden="1" customHeight="1">
      <c r="A300" s="29" t="s">
        <v>1425</v>
      </c>
      <c r="B300" s="18" t="s">
        <v>1078</v>
      </c>
      <c r="C300" s="29" t="s">
        <v>93</v>
      </c>
      <c r="D300" s="29" t="s">
        <v>62</v>
      </c>
      <c r="E300" s="29">
        <v>10.0</v>
      </c>
      <c r="F300" s="29">
        <v>10.0</v>
      </c>
      <c r="G300" s="29">
        <v>10.0</v>
      </c>
      <c r="H300" s="29" t="s">
        <v>64</v>
      </c>
      <c r="I300" s="46">
        <v>0.1429953368</v>
      </c>
      <c r="J300" s="45">
        <v>0.1307</v>
      </c>
      <c r="K300" s="29"/>
      <c r="L300" s="29"/>
      <c r="M300" s="29">
        <v>0.4342</v>
      </c>
      <c r="N300" s="29">
        <v>0.6415</v>
      </c>
      <c r="O300" s="29">
        <v>0.70624756</v>
      </c>
      <c r="P300" s="29">
        <v>0.14957245</v>
      </c>
      <c r="Q300" s="30"/>
      <c r="R300" s="29">
        <v>0.6844271</v>
      </c>
      <c r="S300" s="29">
        <v>0.15556002</v>
      </c>
      <c r="T300" s="30"/>
      <c r="U300" s="29">
        <v>0.76</v>
      </c>
      <c r="V300" s="30"/>
      <c r="W300" s="40">
        <v>0.468</v>
      </c>
      <c r="X300" s="31" t="s">
        <v>1079</v>
      </c>
      <c r="Y300" s="31" t="s">
        <v>1063</v>
      </c>
      <c r="Z300" s="29"/>
      <c r="AA300" s="29"/>
      <c r="AB300" s="30"/>
      <c r="AC300" s="30"/>
      <c r="AD300" s="29"/>
      <c r="AE300" s="29">
        <v>-0.2073</v>
      </c>
      <c r="AF300" s="31" t="s">
        <v>1260</v>
      </c>
      <c r="AG300" s="29" t="s">
        <v>924</v>
      </c>
      <c r="AH300" s="29" t="s">
        <v>1153</v>
      </c>
      <c r="AI300" s="29">
        <v>2.0</v>
      </c>
      <c r="AJ300" s="40">
        <v>0.0</v>
      </c>
      <c r="AK300" s="40" t="s">
        <v>68</v>
      </c>
      <c r="AL300" s="29" t="s">
        <v>1423</v>
      </c>
      <c r="AM300" s="29" t="s">
        <v>107</v>
      </c>
      <c r="AN300" s="29" t="s">
        <v>515</v>
      </c>
      <c r="AO300" s="40" t="s">
        <v>925</v>
      </c>
      <c r="AP300" s="40" t="s">
        <v>101</v>
      </c>
      <c r="AQ300" s="40" t="s">
        <v>118</v>
      </c>
      <c r="AR300" s="29">
        <v>0.0</v>
      </c>
      <c r="AS300" s="29">
        <v>6.0</v>
      </c>
      <c r="AT300" s="29">
        <v>1.0</v>
      </c>
      <c r="AU300" s="29">
        <v>26.5</v>
      </c>
      <c r="AV300" s="29">
        <v>1.0</v>
      </c>
      <c r="AW300" s="29">
        <v>1.0</v>
      </c>
      <c r="AX300" s="33" t="s">
        <v>23</v>
      </c>
      <c r="AY300" s="33">
        <v>0.0</v>
      </c>
      <c r="AZ300" s="33">
        <v>1.0</v>
      </c>
      <c r="BA300" s="34">
        <v>1.0</v>
      </c>
      <c r="BB300" s="34">
        <v>2.0</v>
      </c>
      <c r="BC300" s="34">
        <v>1.0</v>
      </c>
      <c r="BD300" s="35">
        <v>1.0</v>
      </c>
      <c r="BE300" s="35">
        <v>1.0</v>
      </c>
      <c r="BF300" s="35" t="s">
        <v>1066</v>
      </c>
      <c r="BG300" s="34"/>
      <c r="BH300" s="34"/>
      <c r="BI300" s="34"/>
      <c r="BJ300" s="34"/>
      <c r="BK300" s="34">
        <v>0.0</v>
      </c>
      <c r="BL300" s="34">
        <v>1.0</v>
      </c>
      <c r="BM300" s="34">
        <v>0.0</v>
      </c>
      <c r="BN300" s="34">
        <v>0.1</v>
      </c>
      <c r="BO300" s="34">
        <v>0.05</v>
      </c>
      <c r="BP300" s="34" t="s">
        <v>63</v>
      </c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43" t="s">
        <v>1424</v>
      </c>
    </row>
    <row r="301" ht="15.75" customHeight="1">
      <c r="A301" s="40" t="s">
        <v>1426</v>
      </c>
      <c r="B301" s="55" t="s">
        <v>1061</v>
      </c>
      <c r="C301" s="29" t="s">
        <v>61</v>
      </c>
      <c r="D301" s="29" t="s">
        <v>62</v>
      </c>
      <c r="E301" s="29">
        <v>33.0</v>
      </c>
      <c r="F301" s="29">
        <v>17.0</v>
      </c>
      <c r="G301" s="29">
        <v>16.0</v>
      </c>
      <c r="H301" s="29" t="s">
        <v>64</v>
      </c>
      <c r="I301" s="30"/>
      <c r="J301" s="30"/>
      <c r="K301" s="30"/>
      <c r="L301" s="29"/>
      <c r="M301" s="45">
        <v>0.905</v>
      </c>
      <c r="N301" s="45">
        <v>0.3666</v>
      </c>
      <c r="O301" s="29">
        <v>11.4354067</v>
      </c>
      <c r="P301" s="40">
        <v>9.765250166</v>
      </c>
      <c r="Q301" s="40">
        <v>2.368421053</v>
      </c>
      <c r="R301" s="40">
        <v>4.019138756</v>
      </c>
      <c r="S301" s="40">
        <v>11.77033493</v>
      </c>
      <c r="T301" s="29">
        <v>2.942583732</v>
      </c>
      <c r="U301" s="29"/>
      <c r="V301" s="29"/>
      <c r="W301" s="30"/>
      <c r="X301" s="31" t="s">
        <v>1062</v>
      </c>
      <c r="Y301" s="31" t="s">
        <v>1118</v>
      </c>
      <c r="Z301" s="29" t="s">
        <v>1142</v>
      </c>
      <c r="AA301" s="30"/>
      <c r="AB301" s="30"/>
      <c r="AC301" s="30"/>
      <c r="AD301" s="29"/>
      <c r="AE301" s="30">
        <v>0.5384</v>
      </c>
      <c r="AF301" s="31" t="s">
        <v>1358</v>
      </c>
      <c r="AG301" s="29" t="s">
        <v>1427</v>
      </c>
      <c r="AH301" s="29" t="s">
        <v>199</v>
      </c>
      <c r="AI301" s="30">
        <v>1.0</v>
      </c>
      <c r="AJ301" s="30">
        <v>0.0</v>
      </c>
      <c r="AK301" s="30" t="s">
        <v>68</v>
      </c>
      <c r="AL301" s="29" t="s">
        <v>929</v>
      </c>
      <c r="AM301" s="29" t="s">
        <v>71</v>
      </c>
      <c r="AN301" s="29" t="s">
        <v>1136</v>
      </c>
      <c r="AO301" s="30"/>
      <c r="AP301" s="40" t="s">
        <v>101</v>
      </c>
      <c r="AQ301" s="40" t="s">
        <v>263</v>
      </c>
      <c r="AR301" s="29">
        <v>1.0</v>
      </c>
      <c r="AS301" s="29">
        <v>4.23</v>
      </c>
      <c r="AT301" s="29">
        <v>0.84</v>
      </c>
      <c r="AU301" s="29">
        <v>18.0</v>
      </c>
      <c r="AV301" s="29">
        <v>0.0</v>
      </c>
      <c r="AW301" s="30">
        <v>1.0</v>
      </c>
      <c r="AX301" s="33" t="s">
        <v>23</v>
      </c>
      <c r="AY301" s="33">
        <v>0.0</v>
      </c>
      <c r="AZ301" s="33">
        <v>1.0</v>
      </c>
      <c r="BA301" s="34">
        <v>1.0</v>
      </c>
      <c r="BB301" s="34">
        <v>2.0</v>
      </c>
      <c r="BC301" s="34">
        <v>0.0</v>
      </c>
      <c r="BD301" s="35">
        <v>0.0</v>
      </c>
      <c r="BE301" s="35">
        <v>1.0</v>
      </c>
      <c r="BF301" s="35" t="s">
        <v>1089</v>
      </c>
      <c r="BG301" s="34">
        <v>33.0</v>
      </c>
      <c r="BH301" s="34">
        <v>25.74</v>
      </c>
      <c r="BI301" s="34">
        <v>2.69</v>
      </c>
      <c r="BJ301" s="34">
        <v>19.0</v>
      </c>
      <c r="BK301" s="34">
        <v>0.0</v>
      </c>
      <c r="BL301" s="34">
        <v>0.0</v>
      </c>
      <c r="BM301" s="34">
        <v>0.0</v>
      </c>
      <c r="BN301" s="34">
        <v>0.048</v>
      </c>
      <c r="BO301" s="34">
        <v>0.024</v>
      </c>
      <c r="BP301" s="34" t="s">
        <v>91</v>
      </c>
      <c r="BQ301" s="37" t="s">
        <v>91</v>
      </c>
      <c r="BR301" s="37" t="s">
        <v>1428</v>
      </c>
      <c r="BS301" s="51">
        <v>0.0</v>
      </c>
      <c r="BT301" s="51"/>
      <c r="BU301" s="37" t="s">
        <v>1276</v>
      </c>
      <c r="BV301" s="36"/>
      <c r="BW301" s="36"/>
      <c r="BX301" s="36"/>
      <c r="BY301" s="36"/>
      <c r="BZ301" s="36"/>
      <c r="CA301" s="37">
        <v>4.476</v>
      </c>
      <c r="CB301" s="37">
        <v>0.042</v>
      </c>
      <c r="CC301" s="36" t="s">
        <v>1089</v>
      </c>
      <c r="CD301" s="42" t="s">
        <v>1100</v>
      </c>
      <c r="CE301" s="34">
        <v>0.029</v>
      </c>
      <c r="CF301" s="36"/>
      <c r="CG301" s="36">
        <v>0.5269</v>
      </c>
      <c r="CH301" s="36">
        <v>0.3546</v>
      </c>
      <c r="CI301" s="36" t="s">
        <v>1429</v>
      </c>
      <c r="CJ301" s="36"/>
      <c r="CK301" s="43" t="s">
        <v>1430</v>
      </c>
    </row>
    <row r="302" ht="15.75" customHeight="1">
      <c r="A302" s="29" t="s">
        <v>1431</v>
      </c>
      <c r="B302" s="55" t="s">
        <v>1061</v>
      </c>
      <c r="C302" s="29" t="s">
        <v>61</v>
      </c>
      <c r="D302" s="29" t="s">
        <v>62</v>
      </c>
      <c r="E302" s="29">
        <v>33.0</v>
      </c>
      <c r="F302" s="29">
        <v>17.0</v>
      </c>
      <c r="G302" s="29">
        <v>16.0</v>
      </c>
      <c r="H302" s="29" t="s">
        <v>64</v>
      </c>
      <c r="I302" s="30"/>
      <c r="J302" s="30"/>
      <c r="K302" s="30"/>
      <c r="L302" s="29"/>
      <c r="M302" s="45">
        <v>0.905</v>
      </c>
      <c r="N302" s="45">
        <v>0.3666</v>
      </c>
      <c r="O302" s="29">
        <v>10.66985646</v>
      </c>
      <c r="P302" s="40">
        <v>7.792472355</v>
      </c>
      <c r="Q302" s="40">
        <v>1.889952153</v>
      </c>
      <c r="R302" s="40">
        <v>4.880382775</v>
      </c>
      <c r="S302" s="40">
        <v>9.282296651</v>
      </c>
      <c r="T302" s="29">
        <v>2.320574163</v>
      </c>
      <c r="U302" s="29"/>
      <c r="V302" s="29"/>
      <c r="W302" s="30"/>
      <c r="X302" s="31" t="s">
        <v>1062</v>
      </c>
      <c r="Y302" s="31" t="s">
        <v>1118</v>
      </c>
      <c r="Z302" s="29" t="s">
        <v>1142</v>
      </c>
      <c r="AA302" s="30"/>
      <c r="AB302" s="30"/>
      <c r="AC302" s="30"/>
      <c r="AD302" s="29"/>
      <c r="AE302" s="30">
        <v>0.5384</v>
      </c>
      <c r="AF302" s="31" t="s">
        <v>1358</v>
      </c>
      <c r="AG302" s="29" t="s">
        <v>1432</v>
      </c>
      <c r="AH302" s="29" t="s">
        <v>199</v>
      </c>
      <c r="AI302" s="30">
        <v>1.0</v>
      </c>
      <c r="AJ302" s="30">
        <v>0.0</v>
      </c>
      <c r="AK302" s="30" t="s">
        <v>68</v>
      </c>
      <c r="AL302" s="29" t="s">
        <v>929</v>
      </c>
      <c r="AM302" s="29" t="s">
        <v>71</v>
      </c>
      <c r="AN302" s="29" t="s">
        <v>1136</v>
      </c>
      <c r="AO302" s="30"/>
      <c r="AP302" s="40" t="s">
        <v>101</v>
      </c>
      <c r="AQ302" s="40" t="s">
        <v>263</v>
      </c>
      <c r="AR302" s="29">
        <v>1.0</v>
      </c>
      <c r="AS302" s="29">
        <v>4.23</v>
      </c>
      <c r="AT302" s="29">
        <v>0.84</v>
      </c>
      <c r="AU302" s="29">
        <v>18.0</v>
      </c>
      <c r="AV302" s="29">
        <v>0.0</v>
      </c>
      <c r="AW302" s="30">
        <v>1.0</v>
      </c>
      <c r="AX302" s="33" t="s">
        <v>23</v>
      </c>
      <c r="AY302" s="33">
        <v>0.0</v>
      </c>
      <c r="AZ302" s="33">
        <v>1.0</v>
      </c>
      <c r="BA302" s="34">
        <v>1.0</v>
      </c>
      <c r="BB302" s="34">
        <v>2.0</v>
      </c>
      <c r="BC302" s="34">
        <v>0.0</v>
      </c>
      <c r="BD302" s="35">
        <v>0.0</v>
      </c>
      <c r="BE302" s="35">
        <v>1.0</v>
      </c>
      <c r="BF302" s="35" t="s">
        <v>1089</v>
      </c>
      <c r="BG302" s="34"/>
      <c r="BH302" s="34"/>
      <c r="BI302" s="34"/>
      <c r="BJ302" s="34"/>
      <c r="BK302" s="34">
        <v>0.0</v>
      </c>
      <c r="BL302" s="34">
        <v>0.0</v>
      </c>
      <c r="BM302" s="34">
        <v>0.0</v>
      </c>
      <c r="BN302" s="34">
        <v>0.048</v>
      </c>
      <c r="BO302" s="34">
        <v>0.024</v>
      </c>
      <c r="BP302" s="34" t="s">
        <v>91</v>
      </c>
      <c r="BQ302" s="37" t="s">
        <v>91</v>
      </c>
      <c r="BR302" s="37" t="s">
        <v>1428</v>
      </c>
      <c r="BS302" s="51">
        <v>0.0</v>
      </c>
      <c r="BT302" s="51"/>
      <c r="BU302" s="37" t="s">
        <v>1276</v>
      </c>
      <c r="BV302" s="36"/>
      <c r="BW302" s="36"/>
      <c r="BX302" s="36"/>
      <c r="BY302" s="36"/>
      <c r="BZ302" s="36"/>
      <c r="CA302" s="37">
        <v>4.476</v>
      </c>
      <c r="CB302" s="37">
        <v>0.042</v>
      </c>
      <c r="CC302" s="36" t="s">
        <v>1089</v>
      </c>
      <c r="CD302" s="42" t="s">
        <v>1100</v>
      </c>
      <c r="CE302" s="34">
        <v>0.029</v>
      </c>
      <c r="CF302" s="36"/>
      <c r="CG302" s="36">
        <v>0.5269</v>
      </c>
      <c r="CH302" s="36">
        <v>0.3546</v>
      </c>
      <c r="CI302" s="36" t="s">
        <v>1429</v>
      </c>
      <c r="CJ302" s="36"/>
      <c r="CK302" s="43" t="s">
        <v>1430</v>
      </c>
    </row>
    <row r="303" ht="15.75" customHeight="1">
      <c r="A303" s="29" t="s">
        <v>1433</v>
      </c>
      <c r="B303" s="55" t="s">
        <v>1061</v>
      </c>
      <c r="C303" s="29" t="s">
        <v>61</v>
      </c>
      <c r="D303" s="29" t="s">
        <v>62</v>
      </c>
      <c r="E303" s="29">
        <v>33.0</v>
      </c>
      <c r="F303" s="29">
        <v>17.0</v>
      </c>
      <c r="G303" s="29">
        <v>16.0</v>
      </c>
      <c r="H303" s="29" t="s">
        <v>64</v>
      </c>
      <c r="I303" s="30"/>
      <c r="J303" s="30"/>
      <c r="K303" s="30"/>
      <c r="L303" s="29"/>
      <c r="M303" s="45">
        <v>0.905</v>
      </c>
      <c r="N303" s="45">
        <v>0.3666</v>
      </c>
      <c r="O303" s="29">
        <v>11.76122931</v>
      </c>
      <c r="P303" s="40">
        <v>6.823106236</v>
      </c>
      <c r="Q303" s="40">
        <v>1.654846336</v>
      </c>
      <c r="R303" s="29">
        <v>5.85106383</v>
      </c>
      <c r="S303" s="40">
        <v>9.550827423</v>
      </c>
      <c r="T303" s="29">
        <v>2.387706856</v>
      </c>
      <c r="U303" s="29"/>
      <c r="V303" s="29">
        <v>4.962</v>
      </c>
      <c r="W303" s="30">
        <v>0.033</v>
      </c>
      <c r="X303" s="31" t="s">
        <v>1062</v>
      </c>
      <c r="Y303" s="31" t="s">
        <v>1118</v>
      </c>
      <c r="Z303" s="29" t="s">
        <v>1142</v>
      </c>
      <c r="AA303" s="30"/>
      <c r="AB303" s="30"/>
      <c r="AC303" s="30"/>
      <c r="AD303" s="29"/>
      <c r="AE303" s="30">
        <v>0.5384</v>
      </c>
      <c r="AF303" s="31" t="s">
        <v>1358</v>
      </c>
      <c r="AG303" s="29" t="s">
        <v>1434</v>
      </c>
      <c r="AH303" s="29" t="s">
        <v>199</v>
      </c>
      <c r="AI303" s="30">
        <v>1.0</v>
      </c>
      <c r="AJ303" s="30">
        <v>0.0</v>
      </c>
      <c r="AK303" s="30" t="s">
        <v>68</v>
      </c>
      <c r="AL303" s="29" t="s">
        <v>929</v>
      </c>
      <c r="AM303" s="29" t="s">
        <v>71</v>
      </c>
      <c r="AN303" s="29" t="s">
        <v>1136</v>
      </c>
      <c r="AO303" s="30"/>
      <c r="AP303" s="40" t="s">
        <v>101</v>
      </c>
      <c r="AQ303" s="40" t="s">
        <v>263</v>
      </c>
      <c r="AR303" s="29">
        <v>1.0</v>
      </c>
      <c r="AS303" s="29">
        <v>4.23</v>
      </c>
      <c r="AT303" s="29">
        <v>0.84</v>
      </c>
      <c r="AU303" s="29">
        <v>18.0</v>
      </c>
      <c r="AV303" s="29">
        <v>0.0</v>
      </c>
      <c r="AW303" s="30">
        <v>1.0</v>
      </c>
      <c r="AX303" s="33" t="s">
        <v>23</v>
      </c>
      <c r="AY303" s="33">
        <v>0.0</v>
      </c>
      <c r="AZ303" s="33">
        <v>1.0</v>
      </c>
      <c r="BA303" s="34">
        <v>1.0</v>
      </c>
      <c r="BB303" s="34">
        <v>2.0</v>
      </c>
      <c r="BC303" s="34">
        <v>0.0</v>
      </c>
      <c r="BD303" s="35">
        <v>0.0</v>
      </c>
      <c r="BE303" s="35">
        <v>1.0</v>
      </c>
      <c r="BF303" s="35" t="s">
        <v>1089</v>
      </c>
      <c r="BG303" s="34"/>
      <c r="BH303" s="34"/>
      <c r="BI303" s="34"/>
      <c r="BJ303" s="34"/>
      <c r="BK303" s="34">
        <v>0.0</v>
      </c>
      <c r="BL303" s="34">
        <v>0.0</v>
      </c>
      <c r="BM303" s="34">
        <v>0.0</v>
      </c>
      <c r="BN303" s="34">
        <v>0.048</v>
      </c>
      <c r="BO303" s="34">
        <v>0.024</v>
      </c>
      <c r="BP303" s="34" t="s">
        <v>91</v>
      </c>
      <c r="BQ303" s="37" t="s">
        <v>91</v>
      </c>
      <c r="BR303" s="37" t="s">
        <v>1428</v>
      </c>
      <c r="BS303" s="51">
        <v>0.0</v>
      </c>
      <c r="BT303" s="51"/>
      <c r="BU303" s="37" t="s">
        <v>1276</v>
      </c>
      <c r="BV303" s="36"/>
      <c r="BW303" s="36"/>
      <c r="BX303" s="36"/>
      <c r="BY303" s="36"/>
      <c r="BZ303" s="36"/>
      <c r="CA303" s="37">
        <v>4.476</v>
      </c>
      <c r="CB303" s="37">
        <v>0.042</v>
      </c>
      <c r="CC303" s="36" t="s">
        <v>1089</v>
      </c>
      <c r="CD303" s="42" t="s">
        <v>1100</v>
      </c>
      <c r="CE303" s="34">
        <v>0.029</v>
      </c>
      <c r="CF303" s="36"/>
      <c r="CG303" s="36">
        <v>0.5269</v>
      </c>
      <c r="CH303" s="36">
        <v>0.3546</v>
      </c>
      <c r="CI303" s="36" t="s">
        <v>1429</v>
      </c>
      <c r="CJ303" s="36"/>
      <c r="CK303" s="43" t="s">
        <v>1430</v>
      </c>
    </row>
    <row r="304" ht="15.75" customHeight="1">
      <c r="A304" s="30" t="s">
        <v>1435</v>
      </c>
      <c r="B304" s="55" t="s">
        <v>1061</v>
      </c>
      <c r="C304" s="29" t="s">
        <v>61</v>
      </c>
      <c r="D304" s="29" t="s">
        <v>62</v>
      </c>
      <c r="E304" s="29">
        <v>33.0</v>
      </c>
      <c r="F304" s="29">
        <v>17.0</v>
      </c>
      <c r="G304" s="29">
        <v>16.0</v>
      </c>
      <c r="H304" s="29" t="s">
        <v>64</v>
      </c>
      <c r="I304" s="30"/>
      <c r="J304" s="30"/>
      <c r="K304" s="45"/>
      <c r="L304" s="29"/>
      <c r="M304" s="45">
        <v>0.1132</v>
      </c>
      <c r="N304" s="45">
        <v>0.3486</v>
      </c>
      <c r="O304" s="30">
        <v>-2.009569378</v>
      </c>
      <c r="P304" s="30">
        <v>10.35708351</v>
      </c>
      <c r="Q304" s="30">
        <v>2.511961722</v>
      </c>
      <c r="R304" s="30">
        <v>-3.444976077</v>
      </c>
      <c r="S304" s="30">
        <v>13.87559809</v>
      </c>
      <c r="T304" s="30">
        <v>3.468899522</v>
      </c>
      <c r="U304" s="30"/>
      <c r="V304" s="29"/>
      <c r="W304" s="40"/>
      <c r="X304" s="31" t="s">
        <v>1062</v>
      </c>
      <c r="Y304" s="31" t="s">
        <v>1118</v>
      </c>
      <c r="Z304" s="29" t="s">
        <v>1142</v>
      </c>
      <c r="AA304" s="30"/>
      <c r="AB304" s="30"/>
      <c r="AC304" s="30"/>
      <c r="AD304" s="29"/>
      <c r="AE304" s="30">
        <v>-0.2354</v>
      </c>
      <c r="AF304" s="31" t="s">
        <v>1358</v>
      </c>
      <c r="AG304" s="29" t="s">
        <v>1436</v>
      </c>
      <c r="AH304" s="29" t="s">
        <v>719</v>
      </c>
      <c r="AI304" s="40">
        <v>0.0</v>
      </c>
      <c r="AJ304" s="40">
        <v>1.0</v>
      </c>
      <c r="AK304" s="40" t="s">
        <v>183</v>
      </c>
      <c r="AL304" s="29" t="s">
        <v>929</v>
      </c>
      <c r="AM304" s="29" t="s">
        <v>71</v>
      </c>
      <c r="AN304" s="29" t="s">
        <v>1136</v>
      </c>
      <c r="AO304" s="30"/>
      <c r="AP304" s="40" t="s">
        <v>101</v>
      </c>
      <c r="AQ304" s="40" t="s">
        <v>263</v>
      </c>
      <c r="AR304" s="29">
        <v>1.0</v>
      </c>
      <c r="AS304" s="29">
        <v>4.23</v>
      </c>
      <c r="AT304" s="29">
        <v>0.84</v>
      </c>
      <c r="AU304" s="29">
        <v>18.0</v>
      </c>
      <c r="AV304" s="29">
        <v>0.0</v>
      </c>
      <c r="AW304" s="40">
        <v>1.0</v>
      </c>
      <c r="AX304" s="33" t="s">
        <v>23</v>
      </c>
      <c r="AY304" s="33">
        <v>0.0</v>
      </c>
      <c r="AZ304" s="33">
        <v>1.0</v>
      </c>
      <c r="BA304" s="34">
        <v>1.0</v>
      </c>
      <c r="BB304" s="34">
        <v>2.0</v>
      </c>
      <c r="BC304" s="34">
        <v>0.0</v>
      </c>
      <c r="BD304" s="35">
        <v>0.0</v>
      </c>
      <c r="BE304" s="35">
        <v>1.0</v>
      </c>
      <c r="BF304" s="35" t="s">
        <v>1066</v>
      </c>
      <c r="BG304" s="34"/>
      <c r="BH304" s="36"/>
      <c r="BI304" s="36"/>
      <c r="BJ304" s="36"/>
      <c r="BK304" s="34">
        <v>0.0</v>
      </c>
      <c r="BL304" s="34">
        <v>0.0</v>
      </c>
      <c r="BM304" s="34">
        <v>0.0</v>
      </c>
      <c r="BN304" s="34">
        <v>0.048</v>
      </c>
      <c r="BO304" s="34">
        <v>0.024</v>
      </c>
      <c r="BP304" s="34" t="s">
        <v>91</v>
      </c>
      <c r="BQ304" s="36"/>
      <c r="BR304" s="36"/>
      <c r="BS304" s="51"/>
      <c r="BT304" s="51"/>
      <c r="BU304" s="36"/>
      <c r="BV304" s="36"/>
      <c r="BW304" s="36"/>
      <c r="BX304" s="36"/>
      <c r="BY304" s="36"/>
      <c r="BZ304" s="36"/>
      <c r="CA304" s="36"/>
      <c r="CB304" s="36"/>
      <c r="CC304" s="36"/>
      <c r="CD304" s="42"/>
      <c r="CE304" s="36"/>
      <c r="CF304" s="36"/>
      <c r="CG304" s="36"/>
      <c r="CH304" s="36"/>
      <c r="CI304" s="36"/>
      <c r="CJ304" s="36"/>
      <c r="CK304" s="43" t="s">
        <v>1430</v>
      </c>
    </row>
    <row r="305" ht="15.75" customHeight="1">
      <c r="A305" s="30" t="s">
        <v>1437</v>
      </c>
      <c r="B305" s="55" t="s">
        <v>1061</v>
      </c>
      <c r="C305" s="29" t="s">
        <v>61</v>
      </c>
      <c r="D305" s="29" t="s">
        <v>62</v>
      </c>
      <c r="E305" s="29">
        <v>33.0</v>
      </c>
      <c r="F305" s="29">
        <v>17.0</v>
      </c>
      <c r="G305" s="29">
        <v>16.0</v>
      </c>
      <c r="H305" s="29" t="s">
        <v>64</v>
      </c>
      <c r="I305" s="30"/>
      <c r="J305" s="30"/>
      <c r="K305" s="45"/>
      <c r="L305" s="29"/>
      <c r="M305" s="45">
        <v>0.1132</v>
      </c>
      <c r="N305" s="45">
        <v>0.3486</v>
      </c>
      <c r="O305" s="30">
        <v>-0.5023923445</v>
      </c>
      <c r="P305" s="30">
        <v>9.962527947</v>
      </c>
      <c r="Q305" s="30">
        <v>2.416267943</v>
      </c>
      <c r="R305" s="30">
        <v>-3.110047847</v>
      </c>
      <c r="S305" s="30">
        <v>13.01435407</v>
      </c>
      <c r="T305" s="30">
        <v>3.253588517</v>
      </c>
      <c r="U305" s="30"/>
      <c r="V305" s="29"/>
      <c r="W305" s="40"/>
      <c r="X305" s="31" t="s">
        <v>1062</v>
      </c>
      <c r="Y305" s="31" t="s">
        <v>1118</v>
      </c>
      <c r="Z305" s="29" t="s">
        <v>1142</v>
      </c>
      <c r="AA305" s="30"/>
      <c r="AB305" s="30"/>
      <c r="AC305" s="30"/>
      <c r="AD305" s="29"/>
      <c r="AE305" s="30">
        <v>-0.2354</v>
      </c>
      <c r="AF305" s="31" t="s">
        <v>1358</v>
      </c>
      <c r="AG305" s="29" t="s">
        <v>1438</v>
      </c>
      <c r="AH305" s="29" t="s">
        <v>719</v>
      </c>
      <c r="AI305" s="40">
        <v>0.0</v>
      </c>
      <c r="AJ305" s="40">
        <v>1.0</v>
      </c>
      <c r="AK305" s="40" t="s">
        <v>183</v>
      </c>
      <c r="AL305" s="29" t="s">
        <v>929</v>
      </c>
      <c r="AM305" s="29" t="s">
        <v>71</v>
      </c>
      <c r="AN305" s="29" t="s">
        <v>1136</v>
      </c>
      <c r="AO305" s="30"/>
      <c r="AP305" s="40" t="s">
        <v>101</v>
      </c>
      <c r="AQ305" s="40" t="s">
        <v>263</v>
      </c>
      <c r="AR305" s="29">
        <v>1.0</v>
      </c>
      <c r="AS305" s="29">
        <v>4.23</v>
      </c>
      <c r="AT305" s="29">
        <v>0.84</v>
      </c>
      <c r="AU305" s="29">
        <v>18.0</v>
      </c>
      <c r="AV305" s="29">
        <v>0.0</v>
      </c>
      <c r="AW305" s="40">
        <v>1.0</v>
      </c>
      <c r="AX305" s="33" t="s">
        <v>23</v>
      </c>
      <c r="AY305" s="33">
        <v>0.0</v>
      </c>
      <c r="AZ305" s="33">
        <v>1.0</v>
      </c>
      <c r="BA305" s="34">
        <v>1.0</v>
      </c>
      <c r="BB305" s="34">
        <v>2.0</v>
      </c>
      <c r="BC305" s="34">
        <v>0.0</v>
      </c>
      <c r="BD305" s="35">
        <v>0.0</v>
      </c>
      <c r="BE305" s="35">
        <v>1.0</v>
      </c>
      <c r="BF305" s="35" t="s">
        <v>1066</v>
      </c>
      <c r="BG305" s="34"/>
      <c r="BH305" s="36"/>
      <c r="BI305" s="36"/>
      <c r="BJ305" s="36"/>
      <c r="BK305" s="34">
        <v>0.0</v>
      </c>
      <c r="BL305" s="34">
        <v>0.0</v>
      </c>
      <c r="BM305" s="34">
        <v>0.0</v>
      </c>
      <c r="BN305" s="34">
        <v>0.048</v>
      </c>
      <c r="BO305" s="34">
        <v>0.024</v>
      </c>
      <c r="BP305" s="34" t="s">
        <v>91</v>
      </c>
      <c r="BQ305" s="36"/>
      <c r="BR305" s="36"/>
      <c r="BS305" s="51"/>
      <c r="BT305" s="51"/>
      <c r="BU305" s="36"/>
      <c r="BV305" s="36"/>
      <c r="BW305" s="36"/>
      <c r="BX305" s="36"/>
      <c r="BY305" s="36"/>
      <c r="BZ305" s="36"/>
      <c r="CA305" s="36"/>
      <c r="CB305" s="36"/>
      <c r="CC305" s="36"/>
      <c r="CD305" s="42"/>
      <c r="CE305" s="36"/>
      <c r="CF305" s="36"/>
      <c r="CG305" s="36"/>
      <c r="CH305" s="36"/>
      <c r="CI305" s="36"/>
      <c r="CJ305" s="36"/>
      <c r="CK305" s="43" t="s">
        <v>1430</v>
      </c>
    </row>
    <row r="306" ht="15.75" customHeight="1">
      <c r="A306" s="30" t="s">
        <v>1439</v>
      </c>
      <c r="B306" s="55" t="s">
        <v>1061</v>
      </c>
      <c r="C306" s="29" t="s">
        <v>61</v>
      </c>
      <c r="D306" s="29" t="s">
        <v>62</v>
      </c>
      <c r="E306" s="29">
        <v>33.0</v>
      </c>
      <c r="F306" s="29">
        <v>17.0</v>
      </c>
      <c r="G306" s="29">
        <v>16.0</v>
      </c>
      <c r="H306" s="29" t="s">
        <v>64</v>
      </c>
      <c r="I306" s="30"/>
      <c r="J306" s="30"/>
      <c r="K306" s="45"/>
      <c r="L306" s="29"/>
      <c r="M306" s="45">
        <v>0.1132</v>
      </c>
      <c r="N306" s="45">
        <v>0.3486</v>
      </c>
      <c r="O306" s="30">
        <v>-2.919621749</v>
      </c>
      <c r="P306" s="30">
        <v>10.03971346</v>
      </c>
      <c r="Q306" s="30">
        <v>2.43498818</v>
      </c>
      <c r="R306" s="30">
        <v>-4.078014184</v>
      </c>
      <c r="S306" s="30">
        <v>9.929078014</v>
      </c>
      <c r="T306" s="30">
        <v>2.482269504</v>
      </c>
      <c r="U306" s="30"/>
      <c r="V306" s="29">
        <v>0.018</v>
      </c>
      <c r="W306" s="40">
        <v>0.894</v>
      </c>
      <c r="X306" s="31" t="s">
        <v>1062</v>
      </c>
      <c r="Y306" s="31" t="s">
        <v>1118</v>
      </c>
      <c r="Z306" s="29" t="s">
        <v>1142</v>
      </c>
      <c r="AA306" s="30"/>
      <c r="AB306" s="30"/>
      <c r="AC306" s="30"/>
      <c r="AD306" s="29"/>
      <c r="AE306" s="30">
        <v>-0.2354</v>
      </c>
      <c r="AF306" s="31" t="s">
        <v>1358</v>
      </c>
      <c r="AG306" s="29" t="s">
        <v>1440</v>
      </c>
      <c r="AH306" s="29" t="s">
        <v>719</v>
      </c>
      <c r="AI306" s="40">
        <v>0.0</v>
      </c>
      <c r="AJ306" s="40">
        <v>1.0</v>
      </c>
      <c r="AK306" s="40" t="s">
        <v>183</v>
      </c>
      <c r="AL306" s="29" t="s">
        <v>929</v>
      </c>
      <c r="AM306" s="29" t="s">
        <v>71</v>
      </c>
      <c r="AN306" s="29" t="s">
        <v>1136</v>
      </c>
      <c r="AO306" s="30"/>
      <c r="AP306" s="40" t="s">
        <v>101</v>
      </c>
      <c r="AQ306" s="40" t="s">
        <v>263</v>
      </c>
      <c r="AR306" s="29">
        <v>1.0</v>
      </c>
      <c r="AS306" s="29">
        <v>4.23</v>
      </c>
      <c r="AT306" s="29">
        <v>0.84</v>
      </c>
      <c r="AU306" s="29">
        <v>18.0</v>
      </c>
      <c r="AV306" s="29">
        <v>0.0</v>
      </c>
      <c r="AW306" s="40">
        <v>1.0</v>
      </c>
      <c r="AX306" s="33" t="s">
        <v>23</v>
      </c>
      <c r="AY306" s="33">
        <v>0.0</v>
      </c>
      <c r="AZ306" s="33">
        <v>1.0</v>
      </c>
      <c r="BA306" s="34">
        <v>1.0</v>
      </c>
      <c r="BB306" s="34">
        <v>2.0</v>
      </c>
      <c r="BC306" s="34">
        <v>0.0</v>
      </c>
      <c r="BD306" s="35">
        <v>0.0</v>
      </c>
      <c r="BE306" s="35">
        <v>1.0</v>
      </c>
      <c r="BF306" s="35" t="s">
        <v>1066</v>
      </c>
      <c r="BG306" s="34"/>
      <c r="BH306" s="36"/>
      <c r="BI306" s="36"/>
      <c r="BJ306" s="36"/>
      <c r="BK306" s="34">
        <v>0.0</v>
      </c>
      <c r="BL306" s="34">
        <v>0.0</v>
      </c>
      <c r="BM306" s="34">
        <v>0.0</v>
      </c>
      <c r="BN306" s="34">
        <v>0.048</v>
      </c>
      <c r="BO306" s="34">
        <v>0.024</v>
      </c>
      <c r="BP306" s="34" t="s">
        <v>91</v>
      </c>
      <c r="BQ306" s="36"/>
      <c r="BR306" s="36"/>
      <c r="BS306" s="51"/>
      <c r="BT306" s="51"/>
      <c r="BU306" s="36"/>
      <c r="BV306" s="36"/>
      <c r="BW306" s="36"/>
      <c r="BX306" s="36"/>
      <c r="BY306" s="36"/>
      <c r="BZ306" s="36"/>
      <c r="CA306" s="36"/>
      <c r="CB306" s="36"/>
      <c r="CC306" s="36"/>
      <c r="CD306" s="42"/>
      <c r="CE306" s="36"/>
      <c r="CF306" s="36"/>
      <c r="CG306" s="36"/>
      <c r="CH306" s="36"/>
      <c r="CI306" s="36"/>
      <c r="CJ306" s="36"/>
      <c r="CK306" s="43" t="s">
        <v>1430</v>
      </c>
    </row>
    <row r="307" ht="15.75" customHeight="1">
      <c r="A307" s="30" t="s">
        <v>1441</v>
      </c>
      <c r="B307" s="55" t="s">
        <v>1061</v>
      </c>
      <c r="C307" s="29" t="s">
        <v>61</v>
      </c>
      <c r="D307" s="29" t="s">
        <v>62</v>
      </c>
      <c r="E307" s="29">
        <v>33.0</v>
      </c>
      <c r="F307" s="29">
        <v>17.0</v>
      </c>
      <c r="G307" s="29">
        <v>16.0</v>
      </c>
      <c r="H307" s="29" t="s">
        <v>64</v>
      </c>
      <c r="I307" s="30"/>
      <c r="J307" s="30"/>
      <c r="K307" s="45"/>
      <c r="L307" s="45"/>
      <c r="M307" s="45"/>
      <c r="N307" s="45"/>
      <c r="O307" s="30">
        <v>74.66257669</v>
      </c>
      <c r="P307" s="30">
        <v>47.72347207</v>
      </c>
      <c r="Q307" s="30">
        <v>11.57464213</v>
      </c>
      <c r="R307" s="30">
        <v>64.76482618</v>
      </c>
      <c r="S307" s="30">
        <v>58.73210634</v>
      </c>
      <c r="T307" s="30">
        <v>14.68302658</v>
      </c>
      <c r="U307" s="30"/>
      <c r="V307" s="29"/>
      <c r="W307" s="40"/>
      <c r="X307" s="31" t="s">
        <v>1062</v>
      </c>
      <c r="Y307" s="31" t="s">
        <v>1118</v>
      </c>
      <c r="Z307" s="29" t="s">
        <v>1142</v>
      </c>
      <c r="AA307" s="30"/>
      <c r="AB307" s="30"/>
      <c r="AC307" s="30"/>
      <c r="AD307" s="29"/>
      <c r="AE307" s="30">
        <v>0.0</v>
      </c>
      <c r="AF307" s="31" t="s">
        <v>1358</v>
      </c>
      <c r="AG307" s="29" t="s">
        <v>937</v>
      </c>
      <c r="AH307" s="29" t="s">
        <v>719</v>
      </c>
      <c r="AI307" s="40">
        <v>0.0</v>
      </c>
      <c r="AJ307" s="40">
        <v>1.0</v>
      </c>
      <c r="AK307" s="40" t="s">
        <v>183</v>
      </c>
      <c r="AL307" s="29" t="s">
        <v>114</v>
      </c>
      <c r="AM307" s="29" t="s">
        <v>71</v>
      </c>
      <c r="AN307" s="29" t="s">
        <v>1136</v>
      </c>
      <c r="AO307" s="30"/>
      <c r="AP307" s="40" t="s">
        <v>101</v>
      </c>
      <c r="AQ307" s="40" t="s">
        <v>263</v>
      </c>
      <c r="AR307" s="29">
        <v>1.0</v>
      </c>
      <c r="AS307" s="29">
        <v>4.23</v>
      </c>
      <c r="AT307" s="29">
        <v>0.84</v>
      </c>
      <c r="AU307" s="29">
        <v>18.0</v>
      </c>
      <c r="AV307" s="29">
        <v>0.0</v>
      </c>
      <c r="AW307" s="40">
        <v>0.0</v>
      </c>
      <c r="AX307" s="33" t="s">
        <v>23</v>
      </c>
      <c r="AY307" s="33">
        <v>0.0</v>
      </c>
      <c r="AZ307" s="33">
        <v>1.0</v>
      </c>
      <c r="BA307" s="34">
        <v>1.0</v>
      </c>
      <c r="BB307" s="34">
        <v>2.0</v>
      </c>
      <c r="BC307" s="34">
        <v>0.0</v>
      </c>
      <c r="BD307" s="35">
        <v>0.0</v>
      </c>
      <c r="BE307" s="35">
        <v>1.0</v>
      </c>
      <c r="BF307" s="35" t="s">
        <v>1089</v>
      </c>
      <c r="BG307" s="34"/>
      <c r="BH307" s="36"/>
      <c r="BI307" s="36"/>
      <c r="BJ307" s="36"/>
      <c r="BK307" s="34">
        <v>0.0</v>
      </c>
      <c r="BL307" s="34">
        <v>0.0</v>
      </c>
      <c r="BM307" s="34">
        <v>0.0</v>
      </c>
      <c r="BN307" s="34">
        <v>0.048</v>
      </c>
      <c r="BO307" s="34">
        <v>0.024</v>
      </c>
      <c r="BP307" s="34" t="s">
        <v>91</v>
      </c>
      <c r="BQ307" s="36"/>
      <c r="BR307" s="36"/>
      <c r="BS307" s="51"/>
      <c r="BT307" s="51"/>
      <c r="BU307" s="36"/>
      <c r="BV307" s="36"/>
      <c r="BW307" s="36"/>
      <c r="BX307" s="36"/>
      <c r="BY307" s="36"/>
      <c r="BZ307" s="36"/>
      <c r="CA307" s="36"/>
      <c r="CB307" s="36"/>
      <c r="CC307" s="36"/>
      <c r="CD307" s="42"/>
      <c r="CE307" s="36"/>
      <c r="CF307" s="36"/>
      <c r="CG307" s="36"/>
      <c r="CH307" s="36"/>
      <c r="CI307" s="36"/>
      <c r="CJ307" s="36"/>
      <c r="CK307" s="43" t="s">
        <v>1430</v>
      </c>
    </row>
    <row r="308" ht="15.75" customHeight="1">
      <c r="A308" s="28" t="s">
        <v>939</v>
      </c>
      <c r="B308" s="55" t="s">
        <v>1078</v>
      </c>
      <c r="C308" s="29" t="s">
        <v>93</v>
      </c>
      <c r="D308" s="40" t="s">
        <v>62</v>
      </c>
      <c r="E308" s="40">
        <v>15.0</v>
      </c>
      <c r="F308" s="40">
        <v>15.0</v>
      </c>
      <c r="G308" s="40">
        <v>15.0</v>
      </c>
      <c r="H308" s="29" t="s">
        <v>197</v>
      </c>
      <c r="I308" s="46">
        <v>0.1325849321</v>
      </c>
      <c r="J308" s="45">
        <v>0.1254</v>
      </c>
      <c r="K308" s="30"/>
      <c r="L308" s="30"/>
      <c r="M308" s="30"/>
      <c r="N308" s="30"/>
      <c r="O308" s="30">
        <v>0.842421446</v>
      </c>
      <c r="P308" s="30">
        <v>0.067222202</v>
      </c>
      <c r="Q308" s="30"/>
      <c r="R308" s="30">
        <v>0.831752881</v>
      </c>
      <c r="S308" s="30">
        <v>0.091818819</v>
      </c>
      <c r="T308" s="30"/>
      <c r="U308" s="40"/>
      <c r="V308" s="40">
        <v>3.14</v>
      </c>
      <c r="W308" s="40">
        <v>0.076</v>
      </c>
      <c r="X308" s="31" t="s">
        <v>1079</v>
      </c>
      <c r="Y308" s="31" t="s">
        <v>1442</v>
      </c>
      <c r="Z308" s="29"/>
      <c r="AA308" s="30"/>
      <c r="AB308" s="30"/>
      <c r="AC308" s="30"/>
      <c r="AD308" s="30"/>
      <c r="AE308" s="30"/>
      <c r="AF308" s="30" t="s">
        <v>1120</v>
      </c>
      <c r="AG308" s="40" t="s">
        <v>940</v>
      </c>
      <c r="AH308" s="40" t="s">
        <v>199</v>
      </c>
      <c r="AI308" s="40">
        <v>1.0</v>
      </c>
      <c r="AJ308" s="40">
        <v>0.0</v>
      </c>
      <c r="AK308" s="40" t="s">
        <v>68</v>
      </c>
      <c r="AL308" s="40" t="s">
        <v>941</v>
      </c>
      <c r="AM308" s="40" t="s">
        <v>71</v>
      </c>
      <c r="AN308" s="40" t="s">
        <v>942</v>
      </c>
      <c r="AO308" s="40" t="s">
        <v>903</v>
      </c>
      <c r="AP308" s="40" t="s">
        <v>943</v>
      </c>
      <c r="AQ308" s="40" t="s">
        <v>75</v>
      </c>
      <c r="AR308" s="40">
        <v>0.0</v>
      </c>
      <c r="AS308" s="40">
        <v>50.0</v>
      </c>
      <c r="AT308" s="40">
        <v>2.0</v>
      </c>
      <c r="AU308" s="40">
        <v>20.0</v>
      </c>
      <c r="AV308" s="40">
        <v>0.0</v>
      </c>
      <c r="AW308" s="40">
        <v>1.0</v>
      </c>
      <c r="AX308" s="33" t="s">
        <v>23</v>
      </c>
      <c r="AY308" s="41">
        <v>0.0</v>
      </c>
      <c r="AZ308" s="33">
        <v>2.0</v>
      </c>
      <c r="BA308" s="38">
        <v>1.0</v>
      </c>
      <c r="BB308" s="34">
        <v>0.0</v>
      </c>
      <c r="BC308" s="34">
        <v>0.0</v>
      </c>
      <c r="BD308" s="35">
        <v>0.0</v>
      </c>
      <c r="BE308" s="35">
        <v>0.0</v>
      </c>
      <c r="BF308" s="35" t="s">
        <v>1066</v>
      </c>
      <c r="BG308" s="38">
        <v>15.0</v>
      </c>
      <c r="BH308" s="38">
        <v>26.2</v>
      </c>
      <c r="BI308" s="38">
        <v>3.34</v>
      </c>
      <c r="BJ308" s="38">
        <v>8.0</v>
      </c>
      <c r="BK308" s="38">
        <v>0.0</v>
      </c>
      <c r="BL308" s="38">
        <v>1.0</v>
      </c>
      <c r="BM308" s="38">
        <v>0.0</v>
      </c>
      <c r="BN308" s="36">
        <v>0.08</v>
      </c>
      <c r="BO308" s="38">
        <v>0.08</v>
      </c>
      <c r="BP308" s="34" t="s">
        <v>79</v>
      </c>
      <c r="BQ308" s="36" t="s">
        <v>79</v>
      </c>
      <c r="BR308" s="36" t="s">
        <v>357</v>
      </c>
      <c r="BS308" s="36">
        <v>0.0</v>
      </c>
      <c r="BT308" s="36"/>
      <c r="BU308" s="37" t="s">
        <v>1443</v>
      </c>
      <c r="BV308" s="36">
        <v>-6.97</v>
      </c>
      <c r="BW308" s="36"/>
      <c r="BX308" s="36">
        <v>0.001</v>
      </c>
      <c r="BY308" s="36"/>
      <c r="BZ308" s="36"/>
      <c r="CA308" s="36"/>
      <c r="CB308" s="36"/>
      <c r="CC308" s="36"/>
      <c r="CD308" s="56" t="s">
        <v>1107</v>
      </c>
      <c r="CE308" s="36"/>
      <c r="CF308" s="36"/>
      <c r="CG308" s="36"/>
      <c r="CH308" s="36"/>
      <c r="CI308" s="36"/>
      <c r="CJ308" s="36"/>
      <c r="CK308" s="39" t="s">
        <v>1444</v>
      </c>
    </row>
    <row r="309" ht="15.75" customHeight="1">
      <c r="A309" s="29" t="s">
        <v>945</v>
      </c>
      <c r="B309" s="55" t="s">
        <v>1078</v>
      </c>
      <c r="C309" s="29" t="s">
        <v>93</v>
      </c>
      <c r="D309" s="40" t="s">
        <v>62</v>
      </c>
      <c r="E309" s="40">
        <v>15.0</v>
      </c>
      <c r="F309" s="40">
        <v>15.0</v>
      </c>
      <c r="G309" s="40">
        <v>15.0</v>
      </c>
      <c r="H309" s="29" t="s">
        <v>197</v>
      </c>
      <c r="I309" s="46">
        <v>0.4899309815</v>
      </c>
      <c r="J309" s="45">
        <v>0.4632</v>
      </c>
      <c r="K309" s="30"/>
      <c r="L309" s="30"/>
      <c r="M309" s="30"/>
      <c r="N309" s="30"/>
      <c r="O309" s="30">
        <v>1.16877021</v>
      </c>
      <c r="P309" s="30">
        <v>0.292357754</v>
      </c>
      <c r="Q309" s="30"/>
      <c r="R309" s="30">
        <v>1.056813682</v>
      </c>
      <c r="S309" s="30">
        <v>0.13771369</v>
      </c>
      <c r="T309" s="30"/>
      <c r="U309" s="40"/>
      <c r="V309" s="40">
        <v>6.5</v>
      </c>
      <c r="W309" s="40">
        <v>0.011</v>
      </c>
      <c r="X309" s="31" t="s">
        <v>1079</v>
      </c>
      <c r="Y309" s="31" t="s">
        <v>1442</v>
      </c>
      <c r="Z309" s="29"/>
      <c r="AA309" s="30"/>
      <c r="AB309" s="30"/>
      <c r="AC309" s="30"/>
      <c r="AD309" s="30"/>
      <c r="AE309" s="30"/>
      <c r="AF309" s="30" t="s">
        <v>1120</v>
      </c>
      <c r="AG309" s="40" t="s">
        <v>940</v>
      </c>
      <c r="AH309" s="40" t="s">
        <v>199</v>
      </c>
      <c r="AI309" s="40">
        <v>1.0</v>
      </c>
      <c r="AJ309" s="40">
        <v>0.0</v>
      </c>
      <c r="AK309" s="40" t="s">
        <v>68</v>
      </c>
      <c r="AL309" s="40" t="s">
        <v>1445</v>
      </c>
      <c r="AM309" s="40" t="s">
        <v>71</v>
      </c>
      <c r="AN309" s="40" t="s">
        <v>942</v>
      </c>
      <c r="AO309" s="40" t="s">
        <v>903</v>
      </c>
      <c r="AP309" s="40" t="s">
        <v>943</v>
      </c>
      <c r="AQ309" s="40" t="s">
        <v>75</v>
      </c>
      <c r="AR309" s="40">
        <v>0.0</v>
      </c>
      <c r="AS309" s="40">
        <v>50.0</v>
      </c>
      <c r="AT309" s="40">
        <v>2.0</v>
      </c>
      <c r="AU309" s="40">
        <v>20.0</v>
      </c>
      <c r="AV309" s="40">
        <v>0.0</v>
      </c>
      <c r="AW309" s="40">
        <v>0.0</v>
      </c>
      <c r="AX309" s="33" t="s">
        <v>23</v>
      </c>
      <c r="AY309" s="41">
        <v>0.0</v>
      </c>
      <c r="AZ309" s="33">
        <v>2.0</v>
      </c>
      <c r="BA309" s="38">
        <v>1.0</v>
      </c>
      <c r="BB309" s="34">
        <v>0.0</v>
      </c>
      <c r="BC309" s="34">
        <v>0.0</v>
      </c>
      <c r="BD309" s="35">
        <v>0.0</v>
      </c>
      <c r="BE309" s="35">
        <v>0.0</v>
      </c>
      <c r="BF309" s="35" t="s">
        <v>1089</v>
      </c>
      <c r="BG309" s="38"/>
      <c r="BH309" s="38"/>
      <c r="BI309" s="38"/>
      <c r="BJ309" s="38"/>
      <c r="BK309" s="38">
        <v>0.0</v>
      </c>
      <c r="BL309" s="38">
        <v>1.0</v>
      </c>
      <c r="BM309" s="38">
        <v>0.0</v>
      </c>
      <c r="BN309" s="36">
        <v>0.08</v>
      </c>
      <c r="BO309" s="38">
        <v>0.08</v>
      </c>
      <c r="BP309" s="34" t="s">
        <v>79</v>
      </c>
      <c r="BQ309" s="36" t="s">
        <v>79</v>
      </c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 t="s">
        <v>1444</v>
      </c>
    </row>
    <row r="310" ht="15.75" customHeight="1">
      <c r="A310" s="29" t="s">
        <v>945</v>
      </c>
      <c r="B310" s="55" t="s">
        <v>1078</v>
      </c>
      <c r="C310" s="29" t="s">
        <v>93</v>
      </c>
      <c r="D310" s="40" t="s">
        <v>62</v>
      </c>
      <c r="E310" s="40">
        <v>15.0</v>
      </c>
      <c r="F310" s="40">
        <v>15.0</v>
      </c>
      <c r="G310" s="40">
        <v>15.0</v>
      </c>
      <c r="H310" s="29" t="s">
        <v>197</v>
      </c>
      <c r="I310" s="46">
        <v>0.2382674066</v>
      </c>
      <c r="J310" s="45">
        <v>0.2253</v>
      </c>
      <c r="K310" s="30"/>
      <c r="L310" s="30"/>
      <c r="M310" s="30"/>
      <c r="N310" s="30"/>
      <c r="O310" s="30">
        <v>1.156280492</v>
      </c>
      <c r="P310" s="30">
        <v>0.190287499</v>
      </c>
      <c r="Q310" s="30"/>
      <c r="R310" s="30">
        <v>1.108597858</v>
      </c>
      <c r="S310" s="30">
        <v>0.209496014</v>
      </c>
      <c r="T310" s="30"/>
      <c r="U310" s="40"/>
      <c r="V310" s="40">
        <v>6.5</v>
      </c>
      <c r="W310" s="40">
        <v>0.011</v>
      </c>
      <c r="X310" s="31" t="s">
        <v>1079</v>
      </c>
      <c r="Y310" s="31" t="s">
        <v>1442</v>
      </c>
      <c r="Z310" s="29"/>
      <c r="AA310" s="30"/>
      <c r="AB310" s="30"/>
      <c r="AC310" s="30"/>
      <c r="AD310" s="30"/>
      <c r="AE310" s="30"/>
      <c r="AF310" s="30" t="s">
        <v>1120</v>
      </c>
      <c r="AG310" s="40" t="s">
        <v>940</v>
      </c>
      <c r="AH310" s="40" t="s">
        <v>199</v>
      </c>
      <c r="AI310" s="40">
        <v>1.0</v>
      </c>
      <c r="AJ310" s="40">
        <v>0.0</v>
      </c>
      <c r="AK310" s="40" t="s">
        <v>68</v>
      </c>
      <c r="AL310" s="40" t="s">
        <v>1446</v>
      </c>
      <c r="AM310" s="40" t="s">
        <v>71</v>
      </c>
      <c r="AN310" s="40" t="s">
        <v>942</v>
      </c>
      <c r="AO310" s="40" t="s">
        <v>903</v>
      </c>
      <c r="AP310" s="40" t="s">
        <v>943</v>
      </c>
      <c r="AQ310" s="40" t="s">
        <v>75</v>
      </c>
      <c r="AR310" s="40">
        <v>0.0</v>
      </c>
      <c r="AS310" s="40">
        <v>50.0</v>
      </c>
      <c r="AT310" s="40">
        <v>2.0</v>
      </c>
      <c r="AU310" s="40">
        <v>20.0</v>
      </c>
      <c r="AV310" s="40">
        <v>0.0</v>
      </c>
      <c r="AW310" s="40">
        <v>0.0</v>
      </c>
      <c r="AX310" s="33" t="s">
        <v>23</v>
      </c>
      <c r="AY310" s="41">
        <v>0.0</v>
      </c>
      <c r="AZ310" s="33">
        <v>2.0</v>
      </c>
      <c r="BA310" s="38">
        <v>1.0</v>
      </c>
      <c r="BB310" s="34">
        <v>0.0</v>
      </c>
      <c r="BC310" s="34">
        <v>0.0</v>
      </c>
      <c r="BD310" s="35">
        <v>0.0</v>
      </c>
      <c r="BE310" s="35">
        <v>0.0</v>
      </c>
      <c r="BF310" s="35" t="s">
        <v>1089</v>
      </c>
      <c r="BG310" s="38"/>
      <c r="BH310" s="38"/>
      <c r="BI310" s="38"/>
      <c r="BJ310" s="38"/>
      <c r="BK310" s="38">
        <v>0.0</v>
      </c>
      <c r="BL310" s="38">
        <v>1.0</v>
      </c>
      <c r="BM310" s="38">
        <v>0.0</v>
      </c>
      <c r="BN310" s="36">
        <v>0.08</v>
      </c>
      <c r="BO310" s="38">
        <v>0.08</v>
      </c>
      <c r="BP310" s="34" t="s">
        <v>79</v>
      </c>
      <c r="BQ310" s="36" t="s">
        <v>79</v>
      </c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 t="s">
        <v>1444</v>
      </c>
    </row>
    <row r="311" ht="15.75" customHeight="1">
      <c r="A311" s="49" t="s">
        <v>950</v>
      </c>
      <c r="B311" s="18" t="s">
        <v>1061</v>
      </c>
      <c r="C311" s="30" t="s">
        <v>93</v>
      </c>
      <c r="D311" s="40" t="s">
        <v>180</v>
      </c>
      <c r="E311" s="30">
        <v>19.0</v>
      </c>
      <c r="F311" s="30">
        <v>19.0</v>
      </c>
      <c r="G311" s="30">
        <v>19.0</v>
      </c>
      <c r="H311" s="29" t="s">
        <v>110</v>
      </c>
      <c r="I311" s="30"/>
      <c r="J311" s="30"/>
      <c r="K311" s="30"/>
      <c r="L311" s="30"/>
      <c r="M311" s="30"/>
      <c r="N311" s="30"/>
      <c r="O311" s="30">
        <v>6.1</v>
      </c>
      <c r="P311" s="30">
        <v>3.47679205</v>
      </c>
      <c r="Q311" s="30">
        <v>0.7976307996</v>
      </c>
      <c r="R311" s="30">
        <v>2.6</v>
      </c>
      <c r="S311" s="30">
        <v>3.407944682</v>
      </c>
      <c r="T311" s="30">
        <v>0.7818361303</v>
      </c>
      <c r="U311" s="30"/>
      <c r="V311" s="30"/>
      <c r="W311" s="30"/>
      <c r="X311" s="31" t="s">
        <v>1079</v>
      </c>
      <c r="Y311" s="31" t="s">
        <v>1063</v>
      </c>
      <c r="Z311" s="29"/>
      <c r="AA311" s="30"/>
      <c r="AB311" s="30"/>
      <c r="AC311" s="30"/>
      <c r="AD311" s="30"/>
      <c r="AE311" s="30"/>
      <c r="AF311" s="31"/>
      <c r="AG311" s="30" t="s">
        <v>157</v>
      </c>
      <c r="AH311" s="30" t="s">
        <v>112</v>
      </c>
      <c r="AI311" s="30">
        <v>1.0</v>
      </c>
      <c r="AJ311" s="30">
        <v>0.0</v>
      </c>
      <c r="AK311" s="30" t="s">
        <v>68</v>
      </c>
      <c r="AL311" s="30" t="s">
        <v>252</v>
      </c>
      <c r="AM311" s="30" t="s">
        <v>71</v>
      </c>
      <c r="AN311" s="30" t="s">
        <v>951</v>
      </c>
      <c r="AO311" s="30" t="s">
        <v>154</v>
      </c>
      <c r="AP311" s="40" t="s">
        <v>74</v>
      </c>
      <c r="AQ311" s="40" t="s">
        <v>132</v>
      </c>
      <c r="AR311" s="30">
        <v>0.0</v>
      </c>
      <c r="AS311" s="30">
        <v>0.75</v>
      </c>
      <c r="AT311" s="30">
        <v>0.25</v>
      </c>
      <c r="AU311" s="30">
        <v>25.0</v>
      </c>
      <c r="AV311" s="30">
        <v>1.0</v>
      </c>
      <c r="AW311" s="30">
        <v>0.0</v>
      </c>
      <c r="AX311" s="33" t="s">
        <v>136</v>
      </c>
      <c r="AY311" s="33">
        <v>0.0</v>
      </c>
      <c r="AZ311" s="33">
        <v>2.0</v>
      </c>
      <c r="BA311" s="36">
        <v>1.0</v>
      </c>
      <c r="BB311" s="34">
        <v>1.0</v>
      </c>
      <c r="BC311" s="34">
        <v>0.0</v>
      </c>
      <c r="BD311" s="35"/>
      <c r="BE311" s="35"/>
      <c r="BF311" s="35"/>
      <c r="BG311" s="36">
        <v>19.0</v>
      </c>
      <c r="BH311" s="36">
        <v>73.4</v>
      </c>
      <c r="BI311" s="36"/>
      <c r="BJ311" s="36">
        <v>3.0</v>
      </c>
      <c r="BK311" s="36">
        <v>0.0</v>
      </c>
      <c r="BL311" s="36">
        <v>0.0</v>
      </c>
      <c r="BM311" s="48">
        <v>1.0</v>
      </c>
      <c r="BN311" s="36"/>
      <c r="BO311" s="36"/>
      <c r="BP311" s="34" t="s">
        <v>91</v>
      </c>
      <c r="BQ311" s="37"/>
      <c r="BR311" s="37"/>
      <c r="BS311" s="37"/>
      <c r="BT311" s="37"/>
      <c r="BU311" s="37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 t="s">
        <v>1104</v>
      </c>
      <c r="CK311" s="43" t="s">
        <v>950</v>
      </c>
    </row>
    <row r="312" ht="15.75" customHeight="1">
      <c r="A312" s="40" t="s">
        <v>953</v>
      </c>
      <c r="B312" s="18" t="s">
        <v>1078</v>
      </c>
      <c r="C312" s="29" t="s">
        <v>171</v>
      </c>
      <c r="D312" s="29" t="s">
        <v>62</v>
      </c>
      <c r="E312" s="30">
        <v>16.0</v>
      </c>
      <c r="F312" s="29">
        <v>16.0</v>
      </c>
      <c r="G312" s="29">
        <v>16.0</v>
      </c>
      <c r="H312" s="29" t="s">
        <v>64</v>
      </c>
      <c r="I312" s="46">
        <v>0.533757023</v>
      </c>
      <c r="J312" s="45">
        <v>0.5066</v>
      </c>
      <c r="K312" s="30"/>
      <c r="L312" s="29"/>
      <c r="M312" s="29">
        <v>-0.631</v>
      </c>
      <c r="N312" s="29">
        <v>0.362</v>
      </c>
      <c r="O312" s="57">
        <v>3.54167</v>
      </c>
      <c r="P312" s="29">
        <v>6.63536</v>
      </c>
      <c r="Q312" s="57">
        <v>1.65884</v>
      </c>
      <c r="R312" s="29"/>
      <c r="S312" s="30"/>
      <c r="T312" s="30"/>
      <c r="U312" s="29">
        <v>2.13</v>
      </c>
      <c r="V312" s="30"/>
      <c r="W312" s="40">
        <v>0.024</v>
      </c>
      <c r="X312" s="31" t="s">
        <v>1079</v>
      </c>
      <c r="Y312" s="31" t="s">
        <v>1107</v>
      </c>
      <c r="Z312" s="29"/>
      <c r="AA312" s="29"/>
      <c r="AB312" s="30"/>
      <c r="AC312" s="30"/>
      <c r="AD312" s="46">
        <v>0.53</v>
      </c>
      <c r="AE312" s="29">
        <v>0.269</v>
      </c>
      <c r="AF312" s="21" t="s">
        <v>1260</v>
      </c>
      <c r="AG312" s="29" t="s">
        <v>896</v>
      </c>
      <c r="AH312" s="29" t="s">
        <v>199</v>
      </c>
      <c r="AI312" s="29">
        <v>1.0</v>
      </c>
      <c r="AJ312" s="40">
        <v>0.0</v>
      </c>
      <c r="AK312" s="40" t="s">
        <v>68</v>
      </c>
      <c r="AL312" s="29" t="s">
        <v>114</v>
      </c>
      <c r="AM312" s="29" t="s">
        <v>71</v>
      </c>
      <c r="AN312" s="29" t="s">
        <v>115</v>
      </c>
      <c r="AO312" s="29" t="s">
        <v>954</v>
      </c>
      <c r="AP312" s="40" t="s">
        <v>117</v>
      </c>
      <c r="AQ312" s="40" t="s">
        <v>118</v>
      </c>
      <c r="AR312" s="29">
        <v>0.0</v>
      </c>
      <c r="AS312" s="29">
        <v>4.0</v>
      </c>
      <c r="AT312" s="29">
        <v>1.24</v>
      </c>
      <c r="AU312" s="29">
        <v>12.0</v>
      </c>
      <c r="AV312" s="29">
        <v>0.0</v>
      </c>
      <c r="AW312" s="29">
        <v>1.0</v>
      </c>
      <c r="AX312" s="33" t="s">
        <v>23</v>
      </c>
      <c r="AY312" s="33">
        <v>0.0</v>
      </c>
      <c r="AZ312" s="33">
        <v>1.0</v>
      </c>
      <c r="BA312" s="34">
        <v>1.0</v>
      </c>
      <c r="BB312" s="34">
        <v>0.0</v>
      </c>
      <c r="BC312" s="34">
        <v>0.0</v>
      </c>
      <c r="BD312" s="35">
        <v>0.0</v>
      </c>
      <c r="BE312" s="35">
        <v>1.0</v>
      </c>
      <c r="BF312" s="35" t="s">
        <v>1089</v>
      </c>
      <c r="BG312" s="38">
        <v>16.0</v>
      </c>
      <c r="BH312" s="36">
        <v>28.3</v>
      </c>
      <c r="BI312" s="36">
        <v>7.6</v>
      </c>
      <c r="BJ312" s="36">
        <v>9.0</v>
      </c>
      <c r="BK312" s="34">
        <v>0.0</v>
      </c>
      <c r="BL312" s="34">
        <v>1.0</v>
      </c>
      <c r="BM312" s="34">
        <v>0.0</v>
      </c>
      <c r="BN312" s="34">
        <v>0.035</v>
      </c>
      <c r="BO312" s="34">
        <v>0.035</v>
      </c>
      <c r="BP312" s="34" t="s">
        <v>63</v>
      </c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43" t="s">
        <v>1447</v>
      </c>
    </row>
    <row r="313" ht="15.75" customHeight="1">
      <c r="A313" s="29" t="s">
        <v>957</v>
      </c>
      <c r="B313" s="18" t="s">
        <v>1078</v>
      </c>
      <c r="C313" s="29" t="s">
        <v>171</v>
      </c>
      <c r="D313" s="29" t="s">
        <v>62</v>
      </c>
      <c r="E313" s="30">
        <v>16.0</v>
      </c>
      <c r="F313" s="29">
        <v>16.0</v>
      </c>
      <c r="G313" s="29">
        <v>16.0</v>
      </c>
      <c r="H313" s="29" t="s">
        <v>64</v>
      </c>
      <c r="I313" s="46">
        <v>0.5696347176</v>
      </c>
      <c r="J313" s="45">
        <v>0.5407</v>
      </c>
      <c r="K313" s="30"/>
      <c r="L313" s="29"/>
      <c r="M313" s="29">
        <v>-0.631</v>
      </c>
      <c r="N313" s="29">
        <v>0.362</v>
      </c>
      <c r="O313" s="57">
        <v>0.360417</v>
      </c>
      <c r="P313" s="30">
        <v>0.632716</v>
      </c>
      <c r="Q313" s="57">
        <v>0.158179</v>
      </c>
      <c r="R313" s="29"/>
      <c r="S313" s="30"/>
      <c r="T313" s="30"/>
      <c r="U313" s="29">
        <v>2.28</v>
      </c>
      <c r="V313" s="30"/>
      <c r="W313" s="30">
        <v>0.019</v>
      </c>
      <c r="X313" s="31" t="s">
        <v>1079</v>
      </c>
      <c r="Y313" s="31" t="s">
        <v>1107</v>
      </c>
      <c r="Z313" s="29"/>
      <c r="AA313" s="29"/>
      <c r="AB313" s="30"/>
      <c r="AC313" s="30"/>
      <c r="AD313" s="46">
        <v>0.57</v>
      </c>
      <c r="AE313" s="29">
        <v>0.269</v>
      </c>
      <c r="AF313" s="21" t="s">
        <v>1260</v>
      </c>
      <c r="AG313" s="29" t="s">
        <v>896</v>
      </c>
      <c r="AH313" s="29" t="s">
        <v>199</v>
      </c>
      <c r="AI313" s="29">
        <v>1.0</v>
      </c>
      <c r="AJ313" s="30">
        <v>0.0</v>
      </c>
      <c r="AK313" s="30" t="s">
        <v>68</v>
      </c>
      <c r="AL313" s="29" t="s">
        <v>192</v>
      </c>
      <c r="AM313" s="29" t="s">
        <v>71</v>
      </c>
      <c r="AN313" s="29" t="s">
        <v>115</v>
      </c>
      <c r="AO313" s="29" t="s">
        <v>954</v>
      </c>
      <c r="AP313" s="40" t="s">
        <v>117</v>
      </c>
      <c r="AQ313" s="40" t="s">
        <v>118</v>
      </c>
      <c r="AR313" s="29">
        <v>0.0</v>
      </c>
      <c r="AS313" s="29">
        <v>4.0</v>
      </c>
      <c r="AT313" s="29">
        <v>1.24</v>
      </c>
      <c r="AU313" s="29">
        <v>12.0</v>
      </c>
      <c r="AV313" s="29">
        <v>0.0</v>
      </c>
      <c r="AW313" s="29">
        <v>1.0</v>
      </c>
      <c r="AX313" s="33" t="s">
        <v>23</v>
      </c>
      <c r="AY313" s="33">
        <v>0.0</v>
      </c>
      <c r="AZ313" s="33">
        <v>1.0</v>
      </c>
      <c r="BA313" s="34">
        <v>1.0</v>
      </c>
      <c r="BB313" s="34">
        <v>0.0</v>
      </c>
      <c r="BC313" s="34">
        <v>0.0</v>
      </c>
      <c r="BD313" s="35">
        <v>0.0</v>
      </c>
      <c r="BE313" s="35">
        <v>1.0</v>
      </c>
      <c r="BF313" s="35" t="s">
        <v>1089</v>
      </c>
      <c r="BG313" s="34"/>
      <c r="BH313" s="36"/>
      <c r="BI313" s="36"/>
      <c r="BJ313" s="36"/>
      <c r="BK313" s="38">
        <v>0.0</v>
      </c>
      <c r="BL313" s="38">
        <v>1.0</v>
      </c>
      <c r="BM313" s="34">
        <v>0.0</v>
      </c>
      <c r="BN313" s="34">
        <v>0.035</v>
      </c>
      <c r="BO313" s="34">
        <v>0.035</v>
      </c>
      <c r="BP313" s="34" t="s">
        <v>63</v>
      </c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43" t="s">
        <v>1447</v>
      </c>
    </row>
    <row r="314" ht="15.75" hidden="1" customHeight="1">
      <c r="A314" s="29" t="s">
        <v>1448</v>
      </c>
      <c r="B314" s="18" t="s">
        <v>1078</v>
      </c>
      <c r="C314" s="29" t="s">
        <v>171</v>
      </c>
      <c r="D314" s="29" t="s">
        <v>62</v>
      </c>
      <c r="E314" s="30">
        <v>16.0</v>
      </c>
      <c r="F314" s="29">
        <v>16.0</v>
      </c>
      <c r="G314" s="29">
        <v>16.0</v>
      </c>
      <c r="H314" s="29" t="s">
        <v>64</v>
      </c>
      <c r="I314" s="46">
        <v>-0.4574404097</v>
      </c>
      <c r="J314" s="45">
        <v>-0.4342</v>
      </c>
      <c r="K314" s="30"/>
      <c r="L314" s="29"/>
      <c r="M314" s="29">
        <v>-0.617</v>
      </c>
      <c r="N314" s="29">
        <v>0.362</v>
      </c>
      <c r="O314" s="57">
        <v>-3.4375</v>
      </c>
      <c r="P314" s="30">
        <v>7.51464</v>
      </c>
      <c r="Q314" s="57">
        <v>1.87866</v>
      </c>
      <c r="R314" s="29"/>
      <c r="S314" s="30"/>
      <c r="T314" s="30"/>
      <c r="U314" s="29">
        <v>1.83</v>
      </c>
      <c r="V314" s="30"/>
      <c r="W314" s="30">
        <v>0.043</v>
      </c>
      <c r="X314" s="31" t="s">
        <v>1079</v>
      </c>
      <c r="Y314" s="31" t="s">
        <v>1107</v>
      </c>
      <c r="Z314" s="29"/>
      <c r="AA314" s="29"/>
      <c r="AB314" s="30"/>
      <c r="AC314" s="30"/>
      <c r="AD314" s="46">
        <v>-0.46</v>
      </c>
      <c r="AE314" s="29">
        <v>0.255</v>
      </c>
      <c r="AF314" s="21" t="s">
        <v>1260</v>
      </c>
      <c r="AG314" s="29" t="s">
        <v>896</v>
      </c>
      <c r="AH314" s="29" t="s">
        <v>1097</v>
      </c>
      <c r="AI314" s="29">
        <v>2.0</v>
      </c>
      <c r="AJ314" s="30">
        <v>0.0</v>
      </c>
      <c r="AK314" s="30" t="s">
        <v>105</v>
      </c>
      <c r="AL314" s="29" t="s">
        <v>114</v>
      </c>
      <c r="AM314" s="29" t="s">
        <v>71</v>
      </c>
      <c r="AN314" s="29" t="s">
        <v>115</v>
      </c>
      <c r="AO314" s="29" t="s">
        <v>954</v>
      </c>
      <c r="AP314" s="40" t="s">
        <v>117</v>
      </c>
      <c r="AQ314" s="40" t="s">
        <v>118</v>
      </c>
      <c r="AR314" s="29">
        <v>0.0</v>
      </c>
      <c r="AS314" s="29">
        <v>7.0</v>
      </c>
      <c r="AT314" s="29">
        <v>1.24</v>
      </c>
      <c r="AU314" s="29">
        <v>12.0</v>
      </c>
      <c r="AV314" s="29">
        <v>0.0</v>
      </c>
      <c r="AW314" s="29">
        <v>1.0</v>
      </c>
      <c r="AX314" s="33" t="s">
        <v>23</v>
      </c>
      <c r="AY314" s="33">
        <v>0.0</v>
      </c>
      <c r="AZ314" s="33">
        <v>1.0</v>
      </c>
      <c r="BA314" s="34">
        <v>1.0</v>
      </c>
      <c r="BB314" s="34">
        <v>0.0</v>
      </c>
      <c r="BC314" s="34">
        <v>0.0</v>
      </c>
      <c r="BD314" s="35">
        <v>0.0</v>
      </c>
      <c r="BE314" s="35">
        <v>1.0</v>
      </c>
      <c r="BF314" s="35" t="s">
        <v>1089</v>
      </c>
      <c r="BG314" s="34"/>
      <c r="BH314" s="36"/>
      <c r="BI314" s="36"/>
      <c r="BJ314" s="36"/>
      <c r="BK314" s="34">
        <v>0.0</v>
      </c>
      <c r="BL314" s="34">
        <v>1.0</v>
      </c>
      <c r="BM314" s="34">
        <v>0.0</v>
      </c>
      <c r="BN314" s="34">
        <v>0.035</v>
      </c>
      <c r="BO314" s="34">
        <v>0.035</v>
      </c>
      <c r="BP314" s="34" t="s">
        <v>63</v>
      </c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43" t="s">
        <v>1447</v>
      </c>
    </row>
    <row r="315" ht="15.75" hidden="1" customHeight="1">
      <c r="A315" s="29" t="s">
        <v>1449</v>
      </c>
      <c r="B315" s="18" t="s">
        <v>1078</v>
      </c>
      <c r="C315" s="29" t="s">
        <v>171</v>
      </c>
      <c r="D315" s="29" t="s">
        <v>62</v>
      </c>
      <c r="E315" s="30">
        <v>16.0</v>
      </c>
      <c r="F315" s="29">
        <v>16.0</v>
      </c>
      <c r="G315" s="29">
        <v>16.0</v>
      </c>
      <c r="H315" s="29" t="s">
        <v>64</v>
      </c>
      <c r="I315" s="46">
        <v>-0.4446096302</v>
      </c>
      <c r="J315" s="45">
        <v>-0.422</v>
      </c>
      <c r="K315" s="30"/>
      <c r="L315" s="29"/>
      <c r="M315" s="29">
        <v>-0.617</v>
      </c>
      <c r="N315" s="29">
        <v>0.362</v>
      </c>
      <c r="O315" s="57">
        <v>-0.43125</v>
      </c>
      <c r="P315" s="30">
        <v>0.969952</v>
      </c>
      <c r="Q315" s="57">
        <v>0.242488</v>
      </c>
      <c r="R315" s="29"/>
      <c r="S315" s="30"/>
      <c r="T315" s="30"/>
      <c r="U315" s="30">
        <v>1.79</v>
      </c>
      <c r="V315" s="30"/>
      <c r="W315" s="30">
        <v>0.047</v>
      </c>
      <c r="X315" s="31" t="s">
        <v>1079</v>
      </c>
      <c r="Y315" s="31" t="s">
        <v>1107</v>
      </c>
      <c r="Z315" s="29"/>
      <c r="AA315" s="29"/>
      <c r="AB315" s="30"/>
      <c r="AC315" s="30"/>
      <c r="AD315" s="46">
        <v>-0.45</v>
      </c>
      <c r="AE315" s="29">
        <v>0.255</v>
      </c>
      <c r="AF315" s="21" t="s">
        <v>1260</v>
      </c>
      <c r="AG315" s="29" t="s">
        <v>896</v>
      </c>
      <c r="AH315" s="29" t="s">
        <v>1097</v>
      </c>
      <c r="AI315" s="29">
        <v>2.0</v>
      </c>
      <c r="AJ315" s="30">
        <v>0.0</v>
      </c>
      <c r="AK315" s="30" t="s">
        <v>105</v>
      </c>
      <c r="AL315" s="29" t="s">
        <v>192</v>
      </c>
      <c r="AM315" s="29" t="s">
        <v>71</v>
      </c>
      <c r="AN315" s="29" t="s">
        <v>115</v>
      </c>
      <c r="AO315" s="29" t="s">
        <v>954</v>
      </c>
      <c r="AP315" s="40" t="s">
        <v>117</v>
      </c>
      <c r="AQ315" s="40" t="s">
        <v>118</v>
      </c>
      <c r="AR315" s="29">
        <v>0.0</v>
      </c>
      <c r="AS315" s="29">
        <v>7.0</v>
      </c>
      <c r="AT315" s="29">
        <v>1.24</v>
      </c>
      <c r="AU315" s="29">
        <v>12.0</v>
      </c>
      <c r="AV315" s="29">
        <v>0.0</v>
      </c>
      <c r="AW315" s="29">
        <v>1.0</v>
      </c>
      <c r="AX315" s="33" t="s">
        <v>23</v>
      </c>
      <c r="AY315" s="33">
        <v>0.0</v>
      </c>
      <c r="AZ315" s="33">
        <v>1.0</v>
      </c>
      <c r="BA315" s="34">
        <v>1.0</v>
      </c>
      <c r="BB315" s="34">
        <v>0.0</v>
      </c>
      <c r="BC315" s="34">
        <v>0.0</v>
      </c>
      <c r="BD315" s="35">
        <v>0.0</v>
      </c>
      <c r="BE315" s="35">
        <v>1.0</v>
      </c>
      <c r="BF315" s="35" t="s">
        <v>1089</v>
      </c>
      <c r="BG315" s="34"/>
      <c r="BH315" s="36"/>
      <c r="BI315" s="36"/>
      <c r="BJ315" s="36"/>
      <c r="BK315" s="34">
        <v>0.0</v>
      </c>
      <c r="BL315" s="34">
        <v>1.0</v>
      </c>
      <c r="BM315" s="34">
        <v>0.0</v>
      </c>
      <c r="BN315" s="34">
        <v>0.035</v>
      </c>
      <c r="BO315" s="34">
        <v>0.035</v>
      </c>
      <c r="BP315" s="34" t="s">
        <v>63</v>
      </c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43" t="s">
        <v>1447</v>
      </c>
    </row>
    <row r="316" ht="15.75" customHeight="1">
      <c r="A316" s="49" t="s">
        <v>1450</v>
      </c>
      <c r="B316" s="18" t="s">
        <v>1061</v>
      </c>
      <c r="C316" s="30" t="s">
        <v>93</v>
      </c>
      <c r="D316" s="30" t="s">
        <v>62</v>
      </c>
      <c r="E316" s="30">
        <v>54.0</v>
      </c>
      <c r="F316" s="30">
        <v>54.0</v>
      </c>
      <c r="G316" s="30">
        <v>54.0</v>
      </c>
      <c r="H316" s="30" t="s">
        <v>110</v>
      </c>
      <c r="I316" s="30">
        <v>0.04673311049</v>
      </c>
      <c r="J316" s="30">
        <v>0.0461</v>
      </c>
      <c r="K316" s="30"/>
      <c r="L316" s="30"/>
      <c r="M316" s="30"/>
      <c r="N316" s="30"/>
      <c r="O316" s="40">
        <v>2.053742802</v>
      </c>
      <c r="P316" s="30">
        <v>0.6911228257</v>
      </c>
      <c r="Q316" s="40">
        <v>0.09404990403</v>
      </c>
      <c r="R316" s="40">
        <v>2.021113244</v>
      </c>
      <c r="S316" s="30">
        <v>0.7052273732</v>
      </c>
      <c r="T316" s="40">
        <v>0.09596928983</v>
      </c>
      <c r="U316" s="30"/>
      <c r="V316" s="30">
        <v>0.16</v>
      </c>
      <c r="W316" s="30">
        <v>0.85</v>
      </c>
      <c r="X316" s="31" t="s">
        <v>1079</v>
      </c>
      <c r="Y316" s="31" t="s">
        <v>1118</v>
      </c>
      <c r="Z316" s="29" t="s">
        <v>1119</v>
      </c>
      <c r="AA316" s="30"/>
      <c r="AB316" s="30"/>
      <c r="AC316" s="30"/>
      <c r="AD316" s="30"/>
      <c r="AE316" s="30"/>
      <c r="AF316" s="31" t="s">
        <v>1260</v>
      </c>
      <c r="AG316" s="30" t="s">
        <v>960</v>
      </c>
      <c r="AH316" s="30" t="s">
        <v>112</v>
      </c>
      <c r="AI316" s="30">
        <v>1.0</v>
      </c>
      <c r="AJ316" s="30">
        <v>0.0</v>
      </c>
      <c r="AK316" s="30" t="s">
        <v>68</v>
      </c>
      <c r="AL316" s="30" t="s">
        <v>70</v>
      </c>
      <c r="AM316" s="30" t="s">
        <v>71</v>
      </c>
      <c r="AN316" s="30" t="s">
        <v>961</v>
      </c>
      <c r="AO316" s="30" t="s">
        <v>131</v>
      </c>
      <c r="AP316" s="30" t="s">
        <v>117</v>
      </c>
      <c r="AQ316" s="30" t="s">
        <v>132</v>
      </c>
      <c r="AR316" s="30">
        <v>0.0</v>
      </c>
      <c r="AS316" s="30">
        <v>3.5</v>
      </c>
      <c r="AT316" s="30">
        <v>2.0</v>
      </c>
      <c r="AU316" s="30">
        <v>30.0</v>
      </c>
      <c r="AV316" s="30">
        <v>1.0</v>
      </c>
      <c r="AW316" s="30">
        <v>1.0</v>
      </c>
      <c r="AX316" s="33" t="s">
        <v>23</v>
      </c>
      <c r="AY316" s="33">
        <v>0.0</v>
      </c>
      <c r="AZ316" s="33">
        <v>2.0</v>
      </c>
      <c r="BA316" s="36">
        <v>1.0</v>
      </c>
      <c r="BB316" s="34">
        <v>1.0</v>
      </c>
      <c r="BC316" s="34">
        <v>0.0</v>
      </c>
      <c r="BD316" s="35">
        <v>0.0</v>
      </c>
      <c r="BE316" s="35">
        <v>1.0</v>
      </c>
      <c r="BF316" s="35" t="s">
        <v>1066</v>
      </c>
      <c r="BG316" s="36">
        <v>54.0</v>
      </c>
      <c r="BH316" s="36">
        <v>21.3</v>
      </c>
      <c r="BI316" s="36">
        <v>2.7</v>
      </c>
      <c r="BJ316" s="36">
        <v>16.0</v>
      </c>
      <c r="BK316" s="36">
        <v>0.0</v>
      </c>
      <c r="BL316" s="36">
        <v>1.0</v>
      </c>
      <c r="BM316" s="36">
        <v>0.0</v>
      </c>
      <c r="BN316" s="38">
        <v>0.16</v>
      </c>
      <c r="BO316" s="36">
        <v>0.08</v>
      </c>
      <c r="BP316" s="34" t="s">
        <v>91</v>
      </c>
      <c r="BQ316" s="37" t="s">
        <v>91</v>
      </c>
      <c r="BR316" s="37" t="s">
        <v>1451</v>
      </c>
      <c r="BS316" s="37">
        <v>0.0</v>
      </c>
      <c r="BT316" s="37"/>
      <c r="BU316" s="37" t="s">
        <v>1185</v>
      </c>
      <c r="BV316" s="37"/>
      <c r="BW316" s="37"/>
      <c r="BX316" s="37">
        <v>0.18</v>
      </c>
      <c r="BY316" s="37" t="s">
        <v>1066</v>
      </c>
      <c r="BZ316" s="36"/>
      <c r="CA316" s="36"/>
      <c r="CB316" s="37"/>
      <c r="CC316" s="37"/>
      <c r="CD316" s="56" t="s">
        <v>1452</v>
      </c>
      <c r="CE316" s="36"/>
      <c r="CF316" s="36"/>
      <c r="CG316" s="36"/>
      <c r="CH316" s="36"/>
      <c r="CI316" s="36"/>
      <c r="CJ316" s="38"/>
      <c r="CK316" s="39" t="s">
        <v>1453</v>
      </c>
    </row>
    <row r="317" ht="15.75" customHeight="1">
      <c r="A317" s="29" t="s">
        <v>963</v>
      </c>
      <c r="B317" s="18" t="s">
        <v>1061</v>
      </c>
      <c r="C317" s="30" t="s">
        <v>93</v>
      </c>
      <c r="D317" s="30" t="s">
        <v>62</v>
      </c>
      <c r="E317" s="30">
        <v>54.0</v>
      </c>
      <c r="F317" s="30">
        <v>54.0</v>
      </c>
      <c r="G317" s="30">
        <v>54.0</v>
      </c>
      <c r="H317" s="30" t="s">
        <v>110</v>
      </c>
      <c r="I317" s="30">
        <v>0.00783027798</v>
      </c>
      <c r="J317" s="30">
        <v>0.0077</v>
      </c>
      <c r="K317" s="30"/>
      <c r="L317" s="30"/>
      <c r="M317" s="30"/>
      <c r="N317" s="30"/>
      <c r="O317" s="40">
        <v>1.573061224</v>
      </c>
      <c r="P317" s="30">
        <v>0.4079150266</v>
      </c>
      <c r="Q317" s="40">
        <v>0.05551020408</v>
      </c>
      <c r="R317" s="40">
        <v>1.569795918</v>
      </c>
      <c r="S317" s="30">
        <v>0.4259112777</v>
      </c>
      <c r="T317" s="40">
        <v>0.05795918367</v>
      </c>
      <c r="U317" s="30"/>
      <c r="V317" s="30">
        <v>0.01</v>
      </c>
      <c r="W317" s="30">
        <v>0.99</v>
      </c>
      <c r="X317" s="31" t="s">
        <v>1079</v>
      </c>
      <c r="Y317" s="31" t="s">
        <v>1118</v>
      </c>
      <c r="Z317" s="29" t="s">
        <v>1119</v>
      </c>
      <c r="AA317" s="30"/>
      <c r="AB317" s="30"/>
      <c r="AC317" s="30"/>
      <c r="AD317" s="30"/>
      <c r="AE317" s="30"/>
      <c r="AF317" s="31" t="s">
        <v>1260</v>
      </c>
      <c r="AG317" s="30" t="s">
        <v>960</v>
      </c>
      <c r="AH317" s="30" t="s">
        <v>112</v>
      </c>
      <c r="AI317" s="30">
        <v>1.0</v>
      </c>
      <c r="AJ317" s="30">
        <v>0.0</v>
      </c>
      <c r="AK317" s="30" t="s">
        <v>105</v>
      </c>
      <c r="AL317" s="30" t="s">
        <v>965</v>
      </c>
      <c r="AM317" s="30" t="s">
        <v>71</v>
      </c>
      <c r="AN317" s="30" t="s">
        <v>961</v>
      </c>
      <c r="AO317" s="30" t="s">
        <v>131</v>
      </c>
      <c r="AP317" s="30" t="s">
        <v>117</v>
      </c>
      <c r="AQ317" s="30" t="s">
        <v>132</v>
      </c>
      <c r="AR317" s="30">
        <v>0.0</v>
      </c>
      <c r="AS317" s="30">
        <v>3.5</v>
      </c>
      <c r="AT317" s="30">
        <v>2.0</v>
      </c>
      <c r="AU317" s="30">
        <v>30.0</v>
      </c>
      <c r="AV317" s="30">
        <v>1.0</v>
      </c>
      <c r="AW317" s="30">
        <v>1.0</v>
      </c>
      <c r="AX317" s="33" t="s">
        <v>23</v>
      </c>
      <c r="AY317" s="33">
        <v>0.0</v>
      </c>
      <c r="AZ317" s="33">
        <v>2.0</v>
      </c>
      <c r="BA317" s="36">
        <v>1.0</v>
      </c>
      <c r="BB317" s="34">
        <v>1.0</v>
      </c>
      <c r="BC317" s="34">
        <v>0.0</v>
      </c>
      <c r="BD317" s="35">
        <v>0.0</v>
      </c>
      <c r="BE317" s="35">
        <v>1.0</v>
      </c>
      <c r="BF317" s="35" t="s">
        <v>1066</v>
      </c>
      <c r="BG317" s="36"/>
      <c r="BH317" s="36"/>
      <c r="BI317" s="36"/>
      <c r="BJ317" s="36"/>
      <c r="BK317" s="36">
        <v>0.0</v>
      </c>
      <c r="BL317" s="36">
        <v>1.0</v>
      </c>
      <c r="BM317" s="36">
        <v>0.0</v>
      </c>
      <c r="BN317" s="38">
        <v>0.16</v>
      </c>
      <c r="BO317" s="36">
        <v>0.08</v>
      </c>
      <c r="BP317" s="34" t="s">
        <v>91</v>
      </c>
      <c r="BQ317" s="37" t="s">
        <v>91</v>
      </c>
      <c r="BR317" s="37" t="s">
        <v>1451</v>
      </c>
      <c r="BS317" s="37">
        <v>0.0</v>
      </c>
      <c r="BT317" s="37"/>
      <c r="BU317" s="37" t="s">
        <v>1185</v>
      </c>
      <c r="BV317" s="37"/>
      <c r="BW317" s="37"/>
      <c r="BX317" s="37">
        <v>0.18</v>
      </c>
      <c r="BY317" s="37" t="s">
        <v>1066</v>
      </c>
      <c r="BZ317" s="36"/>
      <c r="CA317" s="36"/>
      <c r="CB317" s="37"/>
      <c r="CC317" s="37"/>
      <c r="CD317" s="56" t="s">
        <v>1452</v>
      </c>
      <c r="CE317" s="36"/>
      <c r="CF317" s="36"/>
      <c r="CG317" s="36"/>
      <c r="CH317" s="36"/>
      <c r="CI317" s="36"/>
      <c r="CJ317" s="38"/>
      <c r="CK317" s="43" t="s">
        <v>1453</v>
      </c>
    </row>
    <row r="318" ht="15.75" customHeight="1">
      <c r="A318" s="29" t="s">
        <v>967</v>
      </c>
      <c r="B318" s="18" t="s">
        <v>1061</v>
      </c>
      <c r="C318" s="29" t="s">
        <v>93</v>
      </c>
      <c r="D318" s="29" t="s">
        <v>62</v>
      </c>
      <c r="E318" s="29">
        <v>18.0</v>
      </c>
      <c r="F318" s="29">
        <v>18.0</v>
      </c>
      <c r="G318" s="29">
        <v>18.0</v>
      </c>
      <c r="H318" s="40" t="s">
        <v>272</v>
      </c>
      <c r="I318" s="46">
        <v>0.5798023518</v>
      </c>
      <c r="J318" s="45">
        <v>0.5538</v>
      </c>
      <c r="K318" s="29"/>
      <c r="L318" s="29"/>
      <c r="M318" s="29">
        <v>0.833</v>
      </c>
      <c r="N318" s="29">
        <v>0.382</v>
      </c>
      <c r="O318" s="29">
        <v>70.17329256</v>
      </c>
      <c r="P318" s="30">
        <v>8.087398659</v>
      </c>
      <c r="Q318" s="30">
        <v>1.906218145</v>
      </c>
      <c r="R318" s="29">
        <v>65.4841998</v>
      </c>
      <c r="S318" s="30">
        <v>8.087398659</v>
      </c>
      <c r="T318" s="30">
        <v>1.906218145</v>
      </c>
      <c r="U318" s="30"/>
      <c r="V318" s="30"/>
      <c r="W318" s="40"/>
      <c r="X318" s="31" t="s">
        <v>1079</v>
      </c>
      <c r="Y318" s="31"/>
      <c r="Z318" s="29"/>
      <c r="AA318" s="29"/>
      <c r="AB318" s="30"/>
      <c r="AC318" s="30"/>
      <c r="AD318" s="29"/>
      <c r="AE318" s="29"/>
      <c r="AF318" s="30"/>
      <c r="AG318" s="29" t="s">
        <v>968</v>
      </c>
      <c r="AH318" s="29" t="s">
        <v>94</v>
      </c>
      <c r="AI318" s="29">
        <v>1.0</v>
      </c>
      <c r="AJ318" s="40">
        <v>0.0</v>
      </c>
      <c r="AK318" s="40" t="s">
        <v>68</v>
      </c>
      <c r="AL318" s="29" t="s">
        <v>970</v>
      </c>
      <c r="AM318" s="29" t="s">
        <v>71</v>
      </c>
      <c r="AN318" s="29" t="s">
        <v>115</v>
      </c>
      <c r="AO318" s="40" t="s">
        <v>971</v>
      </c>
      <c r="AP318" s="40" t="s">
        <v>117</v>
      </c>
      <c r="AQ318" s="40" t="s">
        <v>118</v>
      </c>
      <c r="AR318" s="29">
        <v>0.0</v>
      </c>
      <c r="AS318" s="29">
        <v>20.0</v>
      </c>
      <c r="AT318" s="40">
        <v>0.35</v>
      </c>
      <c r="AU318" s="40">
        <v>10.0</v>
      </c>
      <c r="AV318" s="40">
        <v>0.0</v>
      </c>
      <c r="AW318" s="29">
        <v>1.0</v>
      </c>
      <c r="AX318" s="33" t="s">
        <v>23</v>
      </c>
      <c r="AY318" s="33">
        <v>0.0</v>
      </c>
      <c r="AZ318" s="33">
        <v>2.0</v>
      </c>
      <c r="BA318" s="34">
        <v>1.0</v>
      </c>
      <c r="BB318" s="34">
        <v>0.0</v>
      </c>
      <c r="BC318" s="34">
        <v>0.0</v>
      </c>
      <c r="BD318" s="36">
        <v>1.0</v>
      </c>
      <c r="BE318" s="36">
        <v>1.0</v>
      </c>
      <c r="BF318" s="36" t="s">
        <v>1089</v>
      </c>
      <c r="BG318" s="34">
        <v>18.0</v>
      </c>
      <c r="BH318" s="34">
        <v>20.66</v>
      </c>
      <c r="BI318" s="34">
        <v>2.53</v>
      </c>
      <c r="BJ318" s="34">
        <v>8.0</v>
      </c>
      <c r="BK318" s="34">
        <v>0.0</v>
      </c>
      <c r="BL318" s="34">
        <v>0.0</v>
      </c>
      <c r="BM318" s="34">
        <v>0.0</v>
      </c>
      <c r="BN318" s="34"/>
      <c r="BO318" s="34">
        <v>0.014</v>
      </c>
      <c r="BP318" s="34" t="s">
        <v>63</v>
      </c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4" t="s">
        <v>1454</v>
      </c>
      <c r="CK318" s="43" t="s">
        <v>1455</v>
      </c>
    </row>
    <row r="319" ht="15.75" hidden="1" customHeight="1">
      <c r="A319" s="29" t="s">
        <v>1456</v>
      </c>
      <c r="B319" s="18" t="s">
        <v>1061</v>
      </c>
      <c r="C319" s="29" t="s">
        <v>93</v>
      </c>
      <c r="D319" s="29" t="s">
        <v>62</v>
      </c>
      <c r="E319" s="29">
        <v>18.0</v>
      </c>
      <c r="F319" s="29">
        <v>18.0</v>
      </c>
      <c r="G319" s="29">
        <v>18.0</v>
      </c>
      <c r="H319" s="40" t="s">
        <v>272</v>
      </c>
      <c r="I319" s="46">
        <v>0.05531126711</v>
      </c>
      <c r="J319" s="45">
        <v>0.0528</v>
      </c>
      <c r="K319" s="29"/>
      <c r="L319" s="29"/>
      <c r="M319" s="29">
        <v>0.184</v>
      </c>
      <c r="N319" s="29">
        <v>0.365</v>
      </c>
      <c r="O319" s="29">
        <v>65.93272171</v>
      </c>
      <c r="P319" s="30">
        <v>8.130646781</v>
      </c>
      <c r="Q319" s="30">
        <v>1.916411825</v>
      </c>
      <c r="R319" s="29">
        <v>65.4841998</v>
      </c>
      <c r="S319" s="30">
        <v>8.087398659</v>
      </c>
      <c r="T319" s="30">
        <v>1.906218145</v>
      </c>
      <c r="U319" s="30"/>
      <c r="V319" s="30"/>
      <c r="W319" s="30"/>
      <c r="X319" s="31" t="s">
        <v>1079</v>
      </c>
      <c r="Y319" s="31"/>
      <c r="Z319" s="30"/>
      <c r="AA319" s="30"/>
      <c r="AB319" s="30"/>
      <c r="AC319" s="30"/>
      <c r="AD319" s="29"/>
      <c r="AE319" s="29"/>
      <c r="AF319" s="30"/>
      <c r="AG319" s="29" t="s">
        <v>968</v>
      </c>
      <c r="AH319" s="29" t="s">
        <v>1134</v>
      </c>
      <c r="AI319" s="29">
        <v>2.0</v>
      </c>
      <c r="AJ319" s="40">
        <v>0.0</v>
      </c>
      <c r="AK319" s="40" t="s">
        <v>105</v>
      </c>
      <c r="AL319" s="29" t="s">
        <v>970</v>
      </c>
      <c r="AM319" s="29" t="s">
        <v>71</v>
      </c>
      <c r="AN319" s="29" t="s">
        <v>115</v>
      </c>
      <c r="AO319" s="40" t="s">
        <v>971</v>
      </c>
      <c r="AP319" s="40" t="s">
        <v>117</v>
      </c>
      <c r="AQ319" s="40" t="s">
        <v>118</v>
      </c>
      <c r="AR319" s="29">
        <v>0.0</v>
      </c>
      <c r="AS319" s="29">
        <v>10.0</v>
      </c>
      <c r="AT319" s="40">
        <v>0.35</v>
      </c>
      <c r="AU319" s="40">
        <v>10.0</v>
      </c>
      <c r="AV319" s="40">
        <v>0.0</v>
      </c>
      <c r="AW319" s="29">
        <v>1.0</v>
      </c>
      <c r="AX319" s="33" t="s">
        <v>23</v>
      </c>
      <c r="AY319" s="33">
        <v>0.0</v>
      </c>
      <c r="AZ319" s="33">
        <v>2.0</v>
      </c>
      <c r="BA319" s="34">
        <v>1.0</v>
      </c>
      <c r="BB319" s="34">
        <v>0.0</v>
      </c>
      <c r="BC319" s="34">
        <v>0.0</v>
      </c>
      <c r="BD319" s="36">
        <v>1.0</v>
      </c>
      <c r="BE319" s="36">
        <v>1.0</v>
      </c>
      <c r="BF319" s="36" t="s">
        <v>1066</v>
      </c>
      <c r="BG319" s="36"/>
      <c r="BH319" s="36"/>
      <c r="BI319" s="36"/>
      <c r="BJ319" s="36"/>
      <c r="BK319" s="34">
        <v>0.0</v>
      </c>
      <c r="BL319" s="34">
        <v>0.0</v>
      </c>
      <c r="BM319" s="34">
        <v>0.0</v>
      </c>
      <c r="BN319" s="36"/>
      <c r="BO319" s="34">
        <v>0.014</v>
      </c>
      <c r="BP319" s="34" t="s">
        <v>63</v>
      </c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4" t="s">
        <v>1454</v>
      </c>
      <c r="CK319" s="43" t="s">
        <v>1455</v>
      </c>
    </row>
    <row r="320" ht="15.75" customHeight="1">
      <c r="A320" s="29" t="s">
        <v>973</v>
      </c>
      <c r="B320" s="18" t="s">
        <v>1078</v>
      </c>
      <c r="C320" s="29" t="s">
        <v>93</v>
      </c>
      <c r="D320" s="29" t="s">
        <v>62</v>
      </c>
      <c r="E320" s="29">
        <v>15.0</v>
      </c>
      <c r="F320" s="29">
        <v>15.0</v>
      </c>
      <c r="G320" s="29">
        <v>15.0</v>
      </c>
      <c r="H320" s="40" t="s">
        <v>272</v>
      </c>
      <c r="I320" s="46">
        <v>0.8268406495</v>
      </c>
      <c r="J320" s="45">
        <v>0.7817</v>
      </c>
      <c r="K320" s="29"/>
      <c r="L320" s="29"/>
      <c r="M320" s="29">
        <v>0.833</v>
      </c>
      <c r="N320" s="29">
        <v>0.382</v>
      </c>
      <c r="O320" s="29">
        <v>59.16</v>
      </c>
      <c r="P320" s="30">
        <v>6.646039422</v>
      </c>
      <c r="Q320" s="29">
        <v>1.716</v>
      </c>
      <c r="R320" s="29">
        <v>53.76</v>
      </c>
      <c r="S320" s="30">
        <v>6.413660421</v>
      </c>
      <c r="T320" s="29">
        <v>1.656</v>
      </c>
      <c r="U320" s="30"/>
      <c r="V320" s="30"/>
      <c r="W320" s="40">
        <v>0.036</v>
      </c>
      <c r="X320" s="31" t="s">
        <v>1079</v>
      </c>
      <c r="Y320" s="31"/>
      <c r="Z320" s="29"/>
      <c r="AA320" s="29"/>
      <c r="AB320" s="30"/>
      <c r="AC320" s="30"/>
      <c r="AD320" s="29"/>
      <c r="AE320" s="29">
        <v>0.451</v>
      </c>
      <c r="AF320" s="30"/>
      <c r="AG320" s="29" t="s">
        <v>968</v>
      </c>
      <c r="AH320" s="29" t="s">
        <v>485</v>
      </c>
      <c r="AI320" s="29">
        <v>0.0</v>
      </c>
      <c r="AJ320" s="40">
        <v>1.0</v>
      </c>
      <c r="AK320" s="40" t="s">
        <v>183</v>
      </c>
      <c r="AL320" s="29" t="s">
        <v>970</v>
      </c>
      <c r="AM320" s="29" t="s">
        <v>71</v>
      </c>
      <c r="AN320" s="29" t="s">
        <v>974</v>
      </c>
      <c r="AO320" s="40" t="s">
        <v>971</v>
      </c>
      <c r="AP320" s="40" t="s">
        <v>101</v>
      </c>
      <c r="AQ320" s="40" t="s">
        <v>132</v>
      </c>
      <c r="AR320" s="29">
        <v>0.0</v>
      </c>
      <c r="AS320" s="29">
        <v>20.0</v>
      </c>
      <c r="AT320" s="40">
        <v>0.35</v>
      </c>
      <c r="AU320" s="40">
        <v>10.0</v>
      </c>
      <c r="AV320" s="40">
        <v>0.0</v>
      </c>
      <c r="AW320" s="29">
        <v>1.0</v>
      </c>
      <c r="AX320" s="33" t="s">
        <v>23</v>
      </c>
      <c r="AY320" s="33">
        <v>0.0</v>
      </c>
      <c r="AZ320" s="33">
        <v>2.0</v>
      </c>
      <c r="BA320" s="34">
        <v>1.0</v>
      </c>
      <c r="BB320" s="34">
        <v>2.0</v>
      </c>
      <c r="BC320" s="34">
        <v>1.0</v>
      </c>
      <c r="BD320" s="36">
        <v>1.0</v>
      </c>
      <c r="BE320" s="36">
        <v>1.0</v>
      </c>
      <c r="BF320" s="36" t="s">
        <v>1089</v>
      </c>
      <c r="BG320" s="34">
        <v>15.0</v>
      </c>
      <c r="BH320" s="34">
        <v>20.26</v>
      </c>
      <c r="BI320" s="34">
        <v>2.35</v>
      </c>
      <c r="BJ320" s="34">
        <v>2.0</v>
      </c>
      <c r="BK320" s="34">
        <v>0.0</v>
      </c>
      <c r="BL320" s="34">
        <v>0.0</v>
      </c>
      <c r="BM320" s="34">
        <v>0.0</v>
      </c>
      <c r="BN320" s="34"/>
      <c r="BO320" s="34">
        <v>0.014</v>
      </c>
      <c r="BP320" s="34" t="s">
        <v>63</v>
      </c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4" t="s">
        <v>1457</v>
      </c>
      <c r="CK320" s="43" t="s">
        <v>1455</v>
      </c>
    </row>
    <row r="321" ht="15.75" customHeight="1">
      <c r="A321" s="29" t="s">
        <v>975</v>
      </c>
      <c r="B321" s="18" t="s">
        <v>1078</v>
      </c>
      <c r="C321" s="29" t="s">
        <v>93</v>
      </c>
      <c r="D321" s="29" t="s">
        <v>62</v>
      </c>
      <c r="E321" s="29">
        <v>15.0</v>
      </c>
      <c r="F321" s="29">
        <v>15.0</v>
      </c>
      <c r="G321" s="29">
        <v>15.0</v>
      </c>
      <c r="H321" s="40" t="s">
        <v>272</v>
      </c>
      <c r="I321" s="46">
        <v>0.0182416919</v>
      </c>
      <c r="J321" s="45">
        <v>0.0172</v>
      </c>
      <c r="K321" s="29"/>
      <c r="L321" s="29"/>
      <c r="M321" s="29">
        <v>0.184</v>
      </c>
      <c r="N321" s="29">
        <v>0.365</v>
      </c>
      <c r="O321" s="29">
        <v>53.88</v>
      </c>
      <c r="P321" s="30">
        <v>6.738991022</v>
      </c>
      <c r="Q321" s="29">
        <v>1.74</v>
      </c>
      <c r="R321" s="29">
        <v>53.76</v>
      </c>
      <c r="S321" s="30">
        <v>6.413660421</v>
      </c>
      <c r="T321" s="29">
        <v>1.656</v>
      </c>
      <c r="U321" s="30"/>
      <c r="V321" s="30"/>
      <c r="W321" s="30"/>
      <c r="X321" s="31" t="s">
        <v>1079</v>
      </c>
      <c r="Y321" s="31"/>
      <c r="Z321" s="30"/>
      <c r="AA321" s="30"/>
      <c r="AB321" s="30"/>
      <c r="AC321" s="30"/>
      <c r="AD321" s="29"/>
      <c r="AE321" s="29">
        <v>-0.181</v>
      </c>
      <c r="AF321" s="30"/>
      <c r="AG321" s="29" t="s">
        <v>968</v>
      </c>
      <c r="AH321" s="29" t="s">
        <v>485</v>
      </c>
      <c r="AI321" s="29">
        <v>0.0</v>
      </c>
      <c r="AJ321" s="40">
        <v>1.0</v>
      </c>
      <c r="AK321" s="40" t="s">
        <v>183</v>
      </c>
      <c r="AL321" s="29" t="s">
        <v>970</v>
      </c>
      <c r="AM321" s="29" t="s">
        <v>71</v>
      </c>
      <c r="AN321" s="29" t="s">
        <v>974</v>
      </c>
      <c r="AO321" s="40" t="s">
        <v>971</v>
      </c>
      <c r="AP321" s="40" t="s">
        <v>101</v>
      </c>
      <c r="AQ321" s="40" t="s">
        <v>132</v>
      </c>
      <c r="AR321" s="29">
        <v>0.0</v>
      </c>
      <c r="AS321" s="29">
        <v>10.0</v>
      </c>
      <c r="AT321" s="40">
        <v>0.35</v>
      </c>
      <c r="AU321" s="40">
        <v>10.0</v>
      </c>
      <c r="AV321" s="40">
        <v>0.0</v>
      </c>
      <c r="AW321" s="29">
        <v>1.0</v>
      </c>
      <c r="AX321" s="33" t="s">
        <v>23</v>
      </c>
      <c r="AY321" s="33">
        <v>0.0</v>
      </c>
      <c r="AZ321" s="33">
        <v>2.0</v>
      </c>
      <c r="BA321" s="34">
        <v>1.0</v>
      </c>
      <c r="BB321" s="34">
        <v>2.0</v>
      </c>
      <c r="BC321" s="34">
        <v>1.0</v>
      </c>
      <c r="BD321" s="36">
        <v>1.0</v>
      </c>
      <c r="BE321" s="36">
        <v>1.0</v>
      </c>
      <c r="BF321" s="36" t="s">
        <v>1066</v>
      </c>
      <c r="BG321" s="36"/>
      <c r="BH321" s="36"/>
      <c r="BI321" s="36"/>
      <c r="BJ321" s="36"/>
      <c r="BK321" s="34">
        <v>0.0</v>
      </c>
      <c r="BL321" s="34">
        <v>0.0</v>
      </c>
      <c r="BM321" s="34">
        <v>0.0</v>
      </c>
      <c r="BN321" s="36"/>
      <c r="BO321" s="34">
        <v>0.014</v>
      </c>
      <c r="BP321" s="34" t="s">
        <v>63</v>
      </c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4" t="s">
        <v>1458</v>
      </c>
      <c r="CK321" s="43" t="s">
        <v>1455</v>
      </c>
    </row>
    <row r="322" ht="15.75" customHeight="1">
      <c r="A322" s="29" t="s">
        <v>976</v>
      </c>
      <c r="B322" s="18" t="s">
        <v>1078</v>
      </c>
      <c r="C322" s="29" t="s">
        <v>93</v>
      </c>
      <c r="D322" s="29" t="s">
        <v>62</v>
      </c>
      <c r="E322" s="29">
        <v>15.0</v>
      </c>
      <c r="F322" s="29">
        <v>15.0</v>
      </c>
      <c r="G322" s="29">
        <v>15.0</v>
      </c>
      <c r="H322" s="40" t="s">
        <v>272</v>
      </c>
      <c r="I322" s="46">
        <v>0.05532268863</v>
      </c>
      <c r="J322" s="45">
        <v>0.0523</v>
      </c>
      <c r="K322" s="29"/>
      <c r="L322" s="29"/>
      <c r="M322" s="29">
        <v>0.056</v>
      </c>
      <c r="N322" s="29">
        <v>0.365</v>
      </c>
      <c r="O322" s="29">
        <v>54.12</v>
      </c>
      <c r="P322" s="30">
        <v>6.599563622</v>
      </c>
      <c r="Q322" s="29">
        <v>1.704</v>
      </c>
      <c r="R322" s="29">
        <v>53.76</v>
      </c>
      <c r="S322" s="30">
        <v>6.413660421</v>
      </c>
      <c r="T322" s="29">
        <v>1.656</v>
      </c>
      <c r="U322" s="30"/>
      <c r="V322" s="30"/>
      <c r="W322" s="30"/>
      <c r="X322" s="31" t="s">
        <v>1079</v>
      </c>
      <c r="Y322" s="31"/>
      <c r="Z322" s="30"/>
      <c r="AA322" s="30"/>
      <c r="AB322" s="30"/>
      <c r="AC322" s="30"/>
      <c r="AD322" s="29"/>
      <c r="AE322" s="29">
        <v>-0.309</v>
      </c>
      <c r="AF322" s="30"/>
      <c r="AG322" s="29" t="s">
        <v>968</v>
      </c>
      <c r="AH322" s="29" t="s">
        <v>485</v>
      </c>
      <c r="AI322" s="29">
        <v>0.0</v>
      </c>
      <c r="AJ322" s="40">
        <v>1.0</v>
      </c>
      <c r="AK322" s="40" t="s">
        <v>183</v>
      </c>
      <c r="AL322" s="29" t="s">
        <v>970</v>
      </c>
      <c r="AM322" s="29" t="s">
        <v>71</v>
      </c>
      <c r="AN322" s="29" t="s">
        <v>974</v>
      </c>
      <c r="AO322" s="40" t="s">
        <v>971</v>
      </c>
      <c r="AP322" s="40" t="s">
        <v>101</v>
      </c>
      <c r="AQ322" s="40" t="s">
        <v>132</v>
      </c>
      <c r="AR322" s="29">
        <v>0.0</v>
      </c>
      <c r="AS322" s="29">
        <v>10.0</v>
      </c>
      <c r="AT322" s="40">
        <v>0.35</v>
      </c>
      <c r="AU322" s="40">
        <v>10.0</v>
      </c>
      <c r="AV322" s="40">
        <v>0.0</v>
      </c>
      <c r="AW322" s="29">
        <v>1.0</v>
      </c>
      <c r="AX322" s="33" t="s">
        <v>23</v>
      </c>
      <c r="AY322" s="33">
        <v>0.0</v>
      </c>
      <c r="AZ322" s="33">
        <v>2.0</v>
      </c>
      <c r="BA322" s="34">
        <v>1.0</v>
      </c>
      <c r="BB322" s="34">
        <v>1.0</v>
      </c>
      <c r="BC322" s="34">
        <v>1.0</v>
      </c>
      <c r="BD322" s="36">
        <v>0.0</v>
      </c>
      <c r="BE322" s="36">
        <v>1.0</v>
      </c>
      <c r="BF322" s="36" t="s">
        <v>1066</v>
      </c>
      <c r="BG322" s="36"/>
      <c r="BH322" s="36"/>
      <c r="BI322" s="36"/>
      <c r="BJ322" s="36"/>
      <c r="BK322" s="34">
        <v>0.0</v>
      </c>
      <c r="BL322" s="34">
        <v>0.0</v>
      </c>
      <c r="BM322" s="34">
        <v>0.0</v>
      </c>
      <c r="BN322" s="36"/>
      <c r="BO322" s="34">
        <v>0.014</v>
      </c>
      <c r="BP322" s="34" t="s">
        <v>63</v>
      </c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4" t="s">
        <v>1459</v>
      </c>
      <c r="CK322" s="43" t="s">
        <v>1455</v>
      </c>
    </row>
    <row r="323" ht="15.75" customHeight="1">
      <c r="A323" s="29" t="s">
        <v>977</v>
      </c>
      <c r="B323" s="18" t="s">
        <v>1078</v>
      </c>
      <c r="C323" s="29" t="s">
        <v>93</v>
      </c>
      <c r="D323" s="29" t="s">
        <v>62</v>
      </c>
      <c r="E323" s="29">
        <v>15.0</v>
      </c>
      <c r="F323" s="29">
        <v>15.0</v>
      </c>
      <c r="G323" s="29">
        <v>15.0</v>
      </c>
      <c r="H323" s="40" t="s">
        <v>272</v>
      </c>
      <c r="I323" s="46">
        <v>-0.3160441804</v>
      </c>
      <c r="J323" s="45">
        <v>-0.2988</v>
      </c>
      <c r="K323" s="29"/>
      <c r="L323" s="29"/>
      <c r="M323" s="29">
        <v>-0.318</v>
      </c>
      <c r="N323" s="29">
        <v>0.368</v>
      </c>
      <c r="O323" s="29">
        <v>51.84</v>
      </c>
      <c r="P323" s="30">
        <v>5.716523419</v>
      </c>
      <c r="Q323" s="29">
        <v>1.476</v>
      </c>
      <c r="R323" s="29">
        <v>53.76</v>
      </c>
      <c r="S323" s="30">
        <v>6.413660421</v>
      </c>
      <c r="T323" s="29">
        <v>1.656</v>
      </c>
      <c r="U323" s="30"/>
      <c r="V323" s="30"/>
      <c r="W323" s="30"/>
      <c r="X323" s="31" t="s">
        <v>1079</v>
      </c>
      <c r="Y323" s="31"/>
      <c r="Z323" s="30"/>
      <c r="AA323" s="30"/>
      <c r="AB323" s="30"/>
      <c r="AC323" s="30"/>
      <c r="AD323" s="29"/>
      <c r="AE323" s="29">
        <v>-0.05</v>
      </c>
      <c r="AF323" s="30"/>
      <c r="AG323" s="29" t="s">
        <v>968</v>
      </c>
      <c r="AH323" s="29" t="s">
        <v>730</v>
      </c>
      <c r="AI323" s="29">
        <v>1.0</v>
      </c>
      <c r="AJ323" s="40">
        <v>0.0</v>
      </c>
      <c r="AK323" s="40" t="s">
        <v>68</v>
      </c>
      <c r="AL323" s="29" t="s">
        <v>970</v>
      </c>
      <c r="AM323" s="29" t="s">
        <v>71</v>
      </c>
      <c r="AN323" s="29" t="s">
        <v>974</v>
      </c>
      <c r="AO323" s="40" t="s">
        <v>971</v>
      </c>
      <c r="AP323" s="40" t="s">
        <v>101</v>
      </c>
      <c r="AQ323" s="40" t="s">
        <v>132</v>
      </c>
      <c r="AR323" s="29">
        <v>0.0</v>
      </c>
      <c r="AS323" s="29">
        <v>20.0</v>
      </c>
      <c r="AT323" s="40">
        <v>0.35</v>
      </c>
      <c r="AU323" s="40">
        <v>10.0</v>
      </c>
      <c r="AV323" s="40">
        <v>0.0</v>
      </c>
      <c r="AW323" s="29">
        <v>1.0</v>
      </c>
      <c r="AX323" s="33" t="s">
        <v>23</v>
      </c>
      <c r="AY323" s="33">
        <v>0.0</v>
      </c>
      <c r="AZ323" s="33">
        <v>2.0</v>
      </c>
      <c r="BA323" s="34">
        <v>1.0</v>
      </c>
      <c r="BB323" s="34">
        <v>1.0</v>
      </c>
      <c r="BC323" s="34">
        <v>1.0</v>
      </c>
      <c r="BD323" s="36">
        <v>0.0</v>
      </c>
      <c r="BE323" s="36">
        <v>1.0</v>
      </c>
      <c r="BF323" s="36" t="s">
        <v>1066</v>
      </c>
      <c r="BG323" s="36"/>
      <c r="BH323" s="36"/>
      <c r="BI323" s="36"/>
      <c r="BJ323" s="36"/>
      <c r="BK323" s="34">
        <v>0.0</v>
      </c>
      <c r="BL323" s="34">
        <v>0.0</v>
      </c>
      <c r="BM323" s="34">
        <v>0.0</v>
      </c>
      <c r="BN323" s="36"/>
      <c r="BO323" s="34">
        <v>0.014</v>
      </c>
      <c r="BP323" s="34" t="s">
        <v>63</v>
      </c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4" t="s">
        <v>1460</v>
      </c>
      <c r="CK323" s="43" t="s">
        <v>1455</v>
      </c>
    </row>
    <row r="324" ht="15.75" hidden="1" customHeight="1">
      <c r="A324" s="49" t="s">
        <v>1461</v>
      </c>
      <c r="B324" s="28" t="s">
        <v>1078</v>
      </c>
      <c r="C324" s="40" t="s">
        <v>93</v>
      </c>
      <c r="D324" s="40" t="s">
        <v>62</v>
      </c>
      <c r="E324" s="40">
        <v>26.0</v>
      </c>
      <c r="F324" s="40">
        <v>26.0</v>
      </c>
      <c r="G324" s="40">
        <v>26.0</v>
      </c>
      <c r="H324" s="40" t="s">
        <v>182</v>
      </c>
      <c r="I324" s="46">
        <v>0.04251062881</v>
      </c>
      <c r="J324" s="45">
        <v>0.0412</v>
      </c>
      <c r="K324" s="30"/>
      <c r="L324" s="30"/>
      <c r="M324" s="30"/>
      <c r="N324" s="30"/>
      <c r="O324" s="40">
        <v>0.1309429192</v>
      </c>
      <c r="P324" s="40">
        <v>0.09345057095</v>
      </c>
      <c r="Q324" s="30"/>
      <c r="R324" s="40">
        <v>0.1268978084</v>
      </c>
      <c r="S324" s="40">
        <v>0.09682998259</v>
      </c>
      <c r="T324" s="30"/>
      <c r="U324" s="30"/>
      <c r="V324" s="40">
        <v>0.093</v>
      </c>
      <c r="W324" s="40">
        <v>0.763</v>
      </c>
      <c r="X324" s="31" t="s">
        <v>1079</v>
      </c>
      <c r="Y324" s="31" t="s">
        <v>1118</v>
      </c>
      <c r="Z324" s="29" t="s">
        <v>1119</v>
      </c>
      <c r="AA324" s="30"/>
      <c r="AB324" s="30"/>
      <c r="AC324" s="30"/>
      <c r="AD324" s="30"/>
      <c r="AE324" s="30"/>
      <c r="AF324" s="31" t="s">
        <v>1120</v>
      </c>
      <c r="AG324" s="40" t="s">
        <v>1462</v>
      </c>
      <c r="AH324" s="40" t="s">
        <v>1134</v>
      </c>
      <c r="AI324" s="40">
        <v>2.0</v>
      </c>
      <c r="AJ324" s="40">
        <v>0.0</v>
      </c>
      <c r="AK324" s="40" t="s">
        <v>68</v>
      </c>
      <c r="AL324" s="40" t="s">
        <v>1463</v>
      </c>
      <c r="AM324" s="40" t="s">
        <v>107</v>
      </c>
      <c r="AN324" s="40" t="s">
        <v>810</v>
      </c>
      <c r="AO324" s="40"/>
      <c r="AP324" s="40" t="s">
        <v>74</v>
      </c>
      <c r="AQ324" s="40" t="s">
        <v>263</v>
      </c>
      <c r="AR324" s="40">
        <v>0.0</v>
      </c>
      <c r="AS324" s="40">
        <v>6.0</v>
      </c>
      <c r="AT324" s="40">
        <v>1.0</v>
      </c>
      <c r="AU324" s="40">
        <v>20.0</v>
      </c>
      <c r="AV324" s="40">
        <v>0.0</v>
      </c>
      <c r="AW324" s="40">
        <v>1.0</v>
      </c>
      <c r="AX324" s="33" t="s">
        <v>23</v>
      </c>
      <c r="AY324" s="33">
        <v>0.0</v>
      </c>
      <c r="AZ324" s="33">
        <v>2.0</v>
      </c>
      <c r="BA324" s="38">
        <v>1.0</v>
      </c>
      <c r="BB324" s="34">
        <v>0.0</v>
      </c>
      <c r="BC324" s="34">
        <v>0.0</v>
      </c>
      <c r="BD324" s="35">
        <v>0.0</v>
      </c>
      <c r="BE324" s="35">
        <v>1.0</v>
      </c>
      <c r="BF324" s="35" t="s">
        <v>1066</v>
      </c>
      <c r="BG324" s="38">
        <v>26.0</v>
      </c>
      <c r="BH324" s="38">
        <v>21.38</v>
      </c>
      <c r="BI324" s="38">
        <v>1.52</v>
      </c>
      <c r="BJ324" s="38">
        <v>7.0</v>
      </c>
      <c r="BK324" s="38">
        <v>0.0</v>
      </c>
      <c r="BL324" s="38">
        <v>1.0</v>
      </c>
      <c r="BM324" s="38">
        <v>0.0</v>
      </c>
      <c r="BN324" s="38">
        <v>0.08</v>
      </c>
      <c r="BO324" s="38">
        <v>0.04</v>
      </c>
      <c r="BP324" s="34" t="s">
        <v>63</v>
      </c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9" t="s">
        <v>1464</v>
      </c>
    </row>
    <row r="325" ht="15.75" hidden="1" customHeight="1">
      <c r="A325" s="29" t="s">
        <v>1465</v>
      </c>
      <c r="B325" s="55" t="s">
        <v>1078</v>
      </c>
      <c r="C325" s="40" t="s">
        <v>93</v>
      </c>
      <c r="D325" s="40" t="s">
        <v>62</v>
      </c>
      <c r="E325" s="40">
        <v>26.0</v>
      </c>
      <c r="F325" s="40">
        <v>26.0</v>
      </c>
      <c r="G325" s="40">
        <v>26.0</v>
      </c>
      <c r="H325" s="40" t="s">
        <v>182</v>
      </c>
      <c r="I325" s="46">
        <v>0.03505448627</v>
      </c>
      <c r="J325" s="45">
        <v>0.034</v>
      </c>
      <c r="K325" s="30"/>
      <c r="L325" s="30"/>
      <c r="M325" s="30"/>
      <c r="N325" s="30"/>
      <c r="O325" s="40">
        <v>0.02607394638</v>
      </c>
      <c r="P325" s="40">
        <v>0.02406928347</v>
      </c>
      <c r="Q325" s="30"/>
      <c r="R325" s="40">
        <v>0.0252473035</v>
      </c>
      <c r="S325" s="40">
        <v>0.02308373258</v>
      </c>
      <c r="T325" s="30"/>
      <c r="U325" s="30"/>
      <c r="V325" s="40">
        <v>0.054</v>
      </c>
      <c r="W325" s="40">
        <v>0.819</v>
      </c>
      <c r="X325" s="31" t="s">
        <v>1079</v>
      </c>
      <c r="Y325" s="31" t="s">
        <v>1118</v>
      </c>
      <c r="Z325" s="29" t="s">
        <v>1119</v>
      </c>
      <c r="AA325" s="30"/>
      <c r="AB325" s="30"/>
      <c r="AC325" s="30"/>
      <c r="AD325" s="30"/>
      <c r="AE325" s="30"/>
      <c r="AF325" s="31" t="s">
        <v>1120</v>
      </c>
      <c r="AG325" s="40" t="s">
        <v>1462</v>
      </c>
      <c r="AH325" s="40" t="s">
        <v>1134</v>
      </c>
      <c r="AI325" s="40">
        <v>2.0</v>
      </c>
      <c r="AJ325" s="40">
        <v>0.0</v>
      </c>
      <c r="AK325" s="40" t="s">
        <v>105</v>
      </c>
      <c r="AL325" s="40" t="s">
        <v>1466</v>
      </c>
      <c r="AM325" s="40" t="s">
        <v>71</v>
      </c>
      <c r="AN325" s="40" t="s">
        <v>810</v>
      </c>
      <c r="AO325" s="40"/>
      <c r="AP325" s="40" t="s">
        <v>74</v>
      </c>
      <c r="AQ325" s="40" t="s">
        <v>263</v>
      </c>
      <c r="AR325" s="40">
        <v>0.0</v>
      </c>
      <c r="AS325" s="40">
        <v>6.0</v>
      </c>
      <c r="AT325" s="40">
        <v>1.0</v>
      </c>
      <c r="AU325" s="40">
        <v>20.0</v>
      </c>
      <c r="AV325" s="40">
        <v>0.0</v>
      </c>
      <c r="AW325" s="40">
        <v>1.0</v>
      </c>
      <c r="AX325" s="33" t="s">
        <v>23</v>
      </c>
      <c r="AY325" s="33">
        <v>0.0</v>
      </c>
      <c r="AZ325" s="33">
        <v>2.0</v>
      </c>
      <c r="BA325" s="38">
        <v>1.0</v>
      </c>
      <c r="BB325" s="34">
        <v>0.0</v>
      </c>
      <c r="BC325" s="34">
        <v>0.0</v>
      </c>
      <c r="BD325" s="35">
        <v>0.0</v>
      </c>
      <c r="BE325" s="35">
        <v>1.0</v>
      </c>
      <c r="BF325" s="35" t="s">
        <v>1066</v>
      </c>
      <c r="BG325" s="38">
        <v>26.0</v>
      </c>
      <c r="BH325" s="38">
        <v>21.38</v>
      </c>
      <c r="BI325" s="38">
        <v>1.52</v>
      </c>
      <c r="BJ325" s="38">
        <v>7.0</v>
      </c>
      <c r="BK325" s="38">
        <v>0.0</v>
      </c>
      <c r="BL325" s="38">
        <v>1.0</v>
      </c>
      <c r="BM325" s="38">
        <v>0.0</v>
      </c>
      <c r="BN325" s="38">
        <v>0.08</v>
      </c>
      <c r="BO325" s="38">
        <v>0.04</v>
      </c>
      <c r="BP325" s="34" t="s">
        <v>63</v>
      </c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 t="s">
        <v>1464</v>
      </c>
    </row>
  </sheetData>
  <autoFilter ref="$A$1:$CK$325">
    <filterColumn colId="34">
      <filters>
        <filter val="0"/>
        <filter val="1"/>
      </filters>
    </filterColumn>
    <sortState ref="A1:CK325">
      <sortCondition ref="A1:A325"/>
    </sortState>
  </autoFilter>
  <hyperlinks>
    <hyperlink r:id="rId1" ref="A2"/>
    <hyperlink r:id="rId2" ref="A13"/>
    <hyperlink r:id="rId3" ref="A17"/>
    <hyperlink r:id="rId4" ref="A36"/>
    <hyperlink r:id="rId5" ref="A49"/>
    <hyperlink r:id="rId6" ref="A55"/>
    <hyperlink r:id="rId7" ref="A56"/>
    <hyperlink r:id="rId8" ref="A57"/>
    <hyperlink r:id="rId9" ref="A58"/>
    <hyperlink r:id="rId10" ref="A59"/>
    <hyperlink r:id="rId11" ref="A60"/>
    <hyperlink r:id="rId12" ref="A61"/>
    <hyperlink r:id="rId13" ref="A62"/>
    <hyperlink r:id="rId14" ref="A63"/>
    <hyperlink r:id="rId15" ref="A73"/>
    <hyperlink r:id="rId16" ref="A90"/>
    <hyperlink r:id="rId17" ref="A110"/>
    <hyperlink r:id="rId18" ref="A111"/>
    <hyperlink r:id="rId19" ref="A112"/>
    <hyperlink r:id="rId20" ref="A113"/>
    <hyperlink r:id="rId21" ref="A114"/>
    <hyperlink r:id="rId22" ref="A115"/>
    <hyperlink r:id="rId23" ref="A116"/>
    <hyperlink r:id="rId24" ref="A117"/>
    <hyperlink r:id="rId25" ref="A157"/>
    <hyperlink r:id="rId26" ref="A163"/>
    <hyperlink r:id="rId27" ref="A166"/>
    <hyperlink r:id="rId28" ref="A192"/>
    <hyperlink r:id="rId29" ref="A240"/>
    <hyperlink r:id="rId30" ref="A245"/>
    <hyperlink r:id="rId31" ref="A246"/>
    <hyperlink r:id="rId32" ref="A247"/>
    <hyperlink r:id="rId33" ref="A248"/>
    <hyperlink r:id="rId34" ref="A249"/>
    <hyperlink r:id="rId35" ref="A250"/>
    <hyperlink r:id="rId36" ref="A251"/>
    <hyperlink r:id="rId37" ref="A252"/>
    <hyperlink r:id="rId38" ref="A270"/>
    <hyperlink r:id="rId39" ref="A273"/>
    <hyperlink r:id="rId40" ref="A274"/>
    <hyperlink r:id="rId41" ref="A284"/>
    <hyperlink r:id="rId42" ref="A308"/>
    <hyperlink r:id="rId43" ref="B324"/>
  </hyperlinks>
  <printOptions/>
  <pageMargins bottom="0.75" footer="0.0" header="0.0" left="0.7" right="0.7" top="0.75"/>
  <pageSetup orientation="landscape"/>
  <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7" t="s">
        <v>978</v>
      </c>
      <c r="B1" s="22" t="s">
        <v>1023</v>
      </c>
      <c r="C1" s="22" t="s">
        <v>1024</v>
      </c>
      <c r="D1" s="22" t="s">
        <v>1025</v>
      </c>
    </row>
    <row r="2">
      <c r="A2" s="28" t="s">
        <v>1060</v>
      </c>
      <c r="B2" s="33" t="s">
        <v>23</v>
      </c>
      <c r="C2" s="33">
        <v>0.0</v>
      </c>
      <c r="D2" s="33">
        <v>1.0</v>
      </c>
    </row>
    <row r="3">
      <c r="A3" s="29" t="s">
        <v>1070</v>
      </c>
      <c r="B3" s="33" t="s">
        <v>23</v>
      </c>
      <c r="C3" s="33">
        <v>0.0</v>
      </c>
      <c r="D3" s="33">
        <v>1.0</v>
      </c>
    </row>
    <row r="4">
      <c r="A4" s="29" t="s">
        <v>1073</v>
      </c>
      <c r="B4" s="33" t="s">
        <v>23</v>
      </c>
      <c r="C4" s="33">
        <v>0.0</v>
      </c>
      <c r="D4" s="33">
        <v>1.0</v>
      </c>
    </row>
    <row r="5">
      <c r="A5" s="29" t="s">
        <v>1075</v>
      </c>
      <c r="B5" s="33" t="s">
        <v>23</v>
      </c>
      <c r="C5" s="33">
        <v>0.0</v>
      </c>
      <c r="D5" s="33">
        <v>1.0</v>
      </c>
    </row>
    <row r="6">
      <c r="A6" s="29" t="s">
        <v>83</v>
      </c>
      <c r="B6" s="33" t="s">
        <v>23</v>
      </c>
      <c r="C6" s="41">
        <v>0.0</v>
      </c>
      <c r="D6" s="33">
        <v>1.0</v>
      </c>
    </row>
    <row r="7">
      <c r="A7" s="40" t="s">
        <v>92</v>
      </c>
      <c r="B7" s="33" t="s">
        <v>23</v>
      </c>
      <c r="C7" s="41">
        <v>0.0</v>
      </c>
      <c r="D7" s="33">
        <v>1.0</v>
      </c>
    </row>
    <row r="8">
      <c r="A8" s="30" t="s">
        <v>1091</v>
      </c>
      <c r="B8" s="33" t="s">
        <v>23</v>
      </c>
      <c r="C8" s="41">
        <v>0.0</v>
      </c>
      <c r="D8" s="33">
        <v>2.0</v>
      </c>
    </row>
    <row r="9">
      <c r="A9" s="30" t="s">
        <v>1091</v>
      </c>
      <c r="B9" s="33" t="s">
        <v>23</v>
      </c>
      <c r="C9" s="41">
        <v>0.0</v>
      </c>
      <c r="D9" s="33">
        <v>2.0</v>
      </c>
    </row>
    <row r="10">
      <c r="A10" s="28" t="s">
        <v>109</v>
      </c>
      <c r="B10" s="33" t="s">
        <v>23</v>
      </c>
      <c r="C10" s="33">
        <v>1.0</v>
      </c>
      <c r="D10" s="33">
        <v>2.0</v>
      </c>
    </row>
    <row r="11">
      <c r="A11" s="30" t="s">
        <v>123</v>
      </c>
      <c r="B11" s="33" t="s">
        <v>136</v>
      </c>
      <c r="C11" s="41">
        <v>0.0</v>
      </c>
      <c r="D11" s="33">
        <v>2.0</v>
      </c>
    </row>
    <row r="12">
      <c r="A12" s="30" t="s">
        <v>137</v>
      </c>
      <c r="B12" s="33" t="s">
        <v>136</v>
      </c>
      <c r="C12" s="41">
        <v>0.0</v>
      </c>
      <c r="D12" s="33">
        <v>2.0</v>
      </c>
    </row>
    <row r="13">
      <c r="A13" s="29" t="s">
        <v>141</v>
      </c>
      <c r="B13" s="33" t="s">
        <v>23</v>
      </c>
      <c r="C13" s="33">
        <v>0.0</v>
      </c>
      <c r="D13" s="33">
        <v>1.0</v>
      </c>
    </row>
    <row r="14">
      <c r="A14" s="28" t="s">
        <v>149</v>
      </c>
      <c r="B14" s="33" t="s">
        <v>136</v>
      </c>
      <c r="C14" s="33">
        <v>0.0</v>
      </c>
      <c r="D14" s="33">
        <v>1.0</v>
      </c>
    </row>
    <row r="15">
      <c r="A15" s="29" t="s">
        <v>156</v>
      </c>
      <c r="B15" s="33" t="s">
        <v>136</v>
      </c>
      <c r="C15" s="33">
        <v>0.0</v>
      </c>
      <c r="D15" s="33">
        <v>1.0</v>
      </c>
    </row>
    <row r="16">
      <c r="A16" s="29" t="s">
        <v>160</v>
      </c>
      <c r="B16" s="33" t="s">
        <v>136</v>
      </c>
      <c r="C16" s="33">
        <v>0.0</v>
      </c>
      <c r="D16" s="33">
        <v>1.0</v>
      </c>
    </row>
    <row r="17">
      <c r="A17" s="29" t="s">
        <v>163</v>
      </c>
      <c r="B17" s="33" t="s">
        <v>136</v>
      </c>
      <c r="C17" s="33">
        <v>0.0</v>
      </c>
      <c r="D17" s="33">
        <v>1.0</v>
      </c>
    </row>
    <row r="18">
      <c r="A18" s="29" t="s">
        <v>170</v>
      </c>
      <c r="B18" s="33" t="s">
        <v>23</v>
      </c>
      <c r="C18" s="33">
        <v>0.0</v>
      </c>
      <c r="D18" s="33">
        <v>1.0</v>
      </c>
    </row>
    <row r="19">
      <c r="A19" s="29" t="s">
        <v>179</v>
      </c>
      <c r="B19" s="33" t="s">
        <v>23</v>
      </c>
      <c r="C19" s="33">
        <v>0.0</v>
      </c>
      <c r="D19" s="33">
        <v>1.0</v>
      </c>
    </row>
    <row r="20">
      <c r="A20" s="29" t="s">
        <v>181</v>
      </c>
      <c r="B20" s="33" t="s">
        <v>23</v>
      </c>
      <c r="C20" s="33">
        <v>0.0</v>
      </c>
      <c r="D20" s="33">
        <v>1.0</v>
      </c>
    </row>
    <row r="21" ht="15.75" customHeight="1">
      <c r="A21" s="29" t="s">
        <v>186</v>
      </c>
      <c r="B21" s="33" t="s">
        <v>23</v>
      </c>
      <c r="C21" s="33">
        <v>0.0</v>
      </c>
      <c r="D21" s="33">
        <v>1.0</v>
      </c>
    </row>
    <row r="22" ht="15.75" customHeight="1">
      <c r="A22" s="29" t="s">
        <v>188</v>
      </c>
      <c r="B22" s="33" t="s">
        <v>23</v>
      </c>
      <c r="C22" s="33">
        <v>0.0</v>
      </c>
      <c r="D22" s="33">
        <v>1.0</v>
      </c>
    </row>
    <row r="23" ht="15.75" customHeight="1">
      <c r="A23" s="40" t="s">
        <v>203</v>
      </c>
      <c r="B23" s="33" t="s">
        <v>136</v>
      </c>
      <c r="C23" s="33">
        <v>0.0</v>
      </c>
      <c r="D23" s="33">
        <v>1.0</v>
      </c>
    </row>
    <row r="24" ht="15.75" customHeight="1">
      <c r="A24" s="40" t="s">
        <v>208</v>
      </c>
      <c r="B24" s="33" t="s">
        <v>136</v>
      </c>
      <c r="C24" s="33">
        <v>0.0</v>
      </c>
      <c r="D24" s="33">
        <v>1.0</v>
      </c>
    </row>
    <row r="25" ht="15.75" customHeight="1">
      <c r="A25" s="40" t="s">
        <v>210</v>
      </c>
      <c r="B25" s="33" t="s">
        <v>136</v>
      </c>
      <c r="C25" s="33">
        <v>0.0</v>
      </c>
      <c r="D25" s="33">
        <v>1.0</v>
      </c>
    </row>
    <row r="26" ht="15.75" customHeight="1">
      <c r="A26" s="29" t="s">
        <v>1114</v>
      </c>
      <c r="B26" s="33" t="s">
        <v>23</v>
      </c>
      <c r="C26" s="33">
        <v>0.0</v>
      </c>
      <c r="D26" s="33">
        <v>2.0</v>
      </c>
    </row>
    <row r="27" ht="15.75" customHeight="1">
      <c r="A27" s="29" t="s">
        <v>1114</v>
      </c>
      <c r="B27" s="33" t="s">
        <v>23</v>
      </c>
      <c r="C27" s="33">
        <v>0.0</v>
      </c>
      <c r="D27" s="33">
        <v>2.0</v>
      </c>
    </row>
    <row r="28" ht="15.75" customHeight="1">
      <c r="A28" s="29" t="s">
        <v>1114</v>
      </c>
      <c r="B28" s="33" t="s">
        <v>23</v>
      </c>
      <c r="C28" s="33">
        <v>0.0</v>
      </c>
      <c r="D28" s="33">
        <v>2.0</v>
      </c>
    </row>
    <row r="29" ht="15.75" customHeight="1">
      <c r="A29" s="29" t="s">
        <v>1114</v>
      </c>
      <c r="B29" s="33" t="s">
        <v>23</v>
      </c>
      <c r="C29" s="33">
        <v>0.0</v>
      </c>
      <c r="D29" s="33">
        <v>2.0</v>
      </c>
    </row>
    <row r="30" ht="15.75" customHeight="1">
      <c r="A30" s="40" t="s">
        <v>232</v>
      </c>
      <c r="B30" s="33" t="s">
        <v>23</v>
      </c>
      <c r="C30" s="33">
        <v>0.0</v>
      </c>
      <c r="D30" s="33">
        <v>2.0</v>
      </c>
    </row>
    <row r="31" ht="15.75" customHeight="1">
      <c r="A31" s="40" t="s">
        <v>232</v>
      </c>
      <c r="B31" s="33" t="s">
        <v>23</v>
      </c>
      <c r="C31" s="33">
        <v>0.0</v>
      </c>
      <c r="D31" s="33">
        <v>2.0</v>
      </c>
    </row>
    <row r="32" ht="15.75" customHeight="1">
      <c r="A32" s="28" t="s">
        <v>243</v>
      </c>
      <c r="B32" s="33" t="s">
        <v>23</v>
      </c>
      <c r="C32" s="33">
        <v>1.0</v>
      </c>
      <c r="D32" s="33">
        <v>1.0</v>
      </c>
    </row>
    <row r="33" ht="15.75" customHeight="1">
      <c r="A33" s="49" t="s">
        <v>250</v>
      </c>
      <c r="B33" s="33" t="s">
        <v>136</v>
      </c>
      <c r="C33" s="33">
        <v>0.0</v>
      </c>
      <c r="D33" s="33">
        <v>2.0</v>
      </c>
    </row>
    <row r="34" ht="15.75" customHeight="1">
      <c r="A34" s="40" t="s">
        <v>1141</v>
      </c>
      <c r="B34" s="33" t="s">
        <v>136</v>
      </c>
      <c r="C34" s="33">
        <v>1.0</v>
      </c>
      <c r="D34" s="33">
        <v>1.0</v>
      </c>
    </row>
    <row r="35" ht="15.75" customHeight="1">
      <c r="A35" s="40" t="s">
        <v>1141</v>
      </c>
      <c r="B35" s="33" t="s">
        <v>136</v>
      </c>
      <c r="C35" s="33">
        <v>1.0</v>
      </c>
      <c r="D35" s="33">
        <v>1.0</v>
      </c>
    </row>
    <row r="36" ht="15.75" customHeight="1">
      <c r="A36" s="30" t="s">
        <v>271</v>
      </c>
      <c r="B36" s="33" t="s">
        <v>23</v>
      </c>
      <c r="C36" s="33">
        <v>0.0</v>
      </c>
      <c r="D36" s="33">
        <v>2.0</v>
      </c>
    </row>
    <row r="37" ht="15.75" customHeight="1">
      <c r="A37" s="30" t="s">
        <v>278</v>
      </c>
      <c r="B37" s="33" t="s">
        <v>23</v>
      </c>
      <c r="C37" s="33">
        <v>0.0</v>
      </c>
      <c r="D37" s="33">
        <v>2.0</v>
      </c>
    </row>
    <row r="38" ht="15.75" customHeight="1">
      <c r="A38" s="30" t="s">
        <v>282</v>
      </c>
      <c r="B38" s="33" t="s">
        <v>23</v>
      </c>
      <c r="C38" s="33">
        <v>0.0</v>
      </c>
      <c r="D38" s="33">
        <v>2.0</v>
      </c>
    </row>
    <row r="39" ht="15.75" customHeight="1">
      <c r="A39" s="28" t="s">
        <v>286</v>
      </c>
      <c r="B39" s="33" t="s">
        <v>23</v>
      </c>
      <c r="C39" s="33">
        <v>1.0</v>
      </c>
      <c r="D39" s="33">
        <v>1.0</v>
      </c>
    </row>
    <row r="40" ht="15.75" customHeight="1">
      <c r="A40" s="29" t="s">
        <v>286</v>
      </c>
      <c r="B40" s="33" t="s">
        <v>23</v>
      </c>
      <c r="C40" s="33">
        <v>1.0</v>
      </c>
      <c r="D40" s="33">
        <v>1.0</v>
      </c>
    </row>
    <row r="41" ht="15.75" customHeight="1">
      <c r="A41" s="29" t="s">
        <v>292</v>
      </c>
      <c r="B41" s="33" t="s">
        <v>23</v>
      </c>
      <c r="C41" s="33">
        <v>1.0</v>
      </c>
      <c r="D41" s="33">
        <v>1.0</v>
      </c>
    </row>
    <row r="42" ht="15.75" customHeight="1">
      <c r="A42" s="29" t="s">
        <v>292</v>
      </c>
      <c r="B42" s="33" t="s">
        <v>23</v>
      </c>
      <c r="C42" s="33">
        <v>1.0</v>
      </c>
      <c r="D42" s="33">
        <v>1.0</v>
      </c>
    </row>
    <row r="43" ht="15.75" customHeight="1">
      <c r="A43" s="29" t="s">
        <v>295</v>
      </c>
      <c r="B43" s="33" t="s">
        <v>23</v>
      </c>
      <c r="C43" s="33">
        <v>1.0</v>
      </c>
      <c r="D43" s="33">
        <v>1.0</v>
      </c>
    </row>
    <row r="44" ht="15.75" customHeight="1">
      <c r="A44" s="29" t="s">
        <v>295</v>
      </c>
      <c r="B44" s="33" t="s">
        <v>23</v>
      </c>
      <c r="C44" s="33">
        <v>1.0</v>
      </c>
      <c r="D44" s="33">
        <v>1.0</v>
      </c>
    </row>
    <row r="45" ht="15.75" customHeight="1">
      <c r="A45" s="28" t="s">
        <v>1158</v>
      </c>
      <c r="B45" s="33" t="s">
        <v>136</v>
      </c>
      <c r="C45" s="33">
        <v>1.0</v>
      </c>
      <c r="D45" s="33">
        <v>2.0</v>
      </c>
    </row>
    <row r="46" ht="15.75" customHeight="1">
      <c r="A46" s="28" t="s">
        <v>1158</v>
      </c>
      <c r="B46" s="33" t="s">
        <v>136</v>
      </c>
      <c r="C46" s="33">
        <v>1.0</v>
      </c>
      <c r="D46" s="33">
        <v>2.0</v>
      </c>
    </row>
    <row r="47" ht="15.75" customHeight="1">
      <c r="A47" s="28" t="s">
        <v>1158</v>
      </c>
      <c r="B47" s="33" t="s">
        <v>136</v>
      </c>
      <c r="C47" s="33">
        <v>1.0</v>
      </c>
      <c r="D47" s="33">
        <v>2.0</v>
      </c>
    </row>
    <row r="48" ht="15.75" customHeight="1">
      <c r="A48" s="28" t="s">
        <v>1158</v>
      </c>
      <c r="B48" s="33" t="s">
        <v>136</v>
      </c>
      <c r="C48" s="33">
        <v>1.0</v>
      </c>
      <c r="D48" s="33">
        <v>2.0</v>
      </c>
    </row>
    <row r="49" ht="15.75" customHeight="1">
      <c r="A49" s="28" t="s">
        <v>1158</v>
      </c>
      <c r="B49" s="33" t="s">
        <v>136</v>
      </c>
      <c r="C49" s="33">
        <v>1.0</v>
      </c>
      <c r="D49" s="33">
        <v>2.0</v>
      </c>
    </row>
    <row r="50" ht="15.75" customHeight="1">
      <c r="A50" s="28" t="s">
        <v>1158</v>
      </c>
      <c r="B50" s="33" t="s">
        <v>136</v>
      </c>
      <c r="C50" s="33">
        <v>1.0</v>
      </c>
      <c r="D50" s="33">
        <v>2.0</v>
      </c>
    </row>
    <row r="51" ht="15.75" customHeight="1">
      <c r="A51" s="28" t="s">
        <v>1158</v>
      </c>
      <c r="B51" s="33" t="s">
        <v>136</v>
      </c>
      <c r="C51" s="33">
        <v>1.0</v>
      </c>
      <c r="D51" s="33">
        <v>2.0</v>
      </c>
    </row>
    <row r="52" ht="15.75" customHeight="1">
      <c r="A52" s="28" t="s">
        <v>1158</v>
      </c>
      <c r="B52" s="33" t="s">
        <v>136</v>
      </c>
      <c r="C52" s="33">
        <v>1.0</v>
      </c>
      <c r="D52" s="33">
        <v>2.0</v>
      </c>
    </row>
    <row r="53" ht="15.75" customHeight="1">
      <c r="A53" s="28" t="s">
        <v>347</v>
      </c>
      <c r="B53" s="33" t="s">
        <v>136</v>
      </c>
      <c r="C53" s="33">
        <v>0.0</v>
      </c>
      <c r="D53" s="33">
        <v>2.0</v>
      </c>
    </row>
    <row r="54" ht="15.75" customHeight="1">
      <c r="A54" s="29" t="s">
        <v>349</v>
      </c>
      <c r="B54" s="33" t="s">
        <v>23</v>
      </c>
      <c r="C54" s="33">
        <v>0.0</v>
      </c>
      <c r="D54" s="33">
        <v>1.0</v>
      </c>
    </row>
    <row r="55" ht="15.75" customHeight="1">
      <c r="A55" s="29" t="s">
        <v>354</v>
      </c>
      <c r="B55" s="33" t="s">
        <v>23</v>
      </c>
      <c r="C55" s="33">
        <v>0.0</v>
      </c>
      <c r="D55" s="33">
        <v>1.0</v>
      </c>
    </row>
    <row r="56" ht="15.75" customHeight="1">
      <c r="A56" s="29" t="s">
        <v>363</v>
      </c>
      <c r="B56" s="33" t="s">
        <v>23</v>
      </c>
      <c r="C56" s="33">
        <v>0.0</v>
      </c>
      <c r="D56" s="33">
        <v>1.0</v>
      </c>
    </row>
    <row r="57" ht="15.75" customHeight="1">
      <c r="A57" s="29" t="s">
        <v>364</v>
      </c>
      <c r="B57" s="33" t="s">
        <v>23</v>
      </c>
      <c r="C57" s="33">
        <v>0.0</v>
      </c>
      <c r="D57" s="33">
        <v>1.0</v>
      </c>
    </row>
    <row r="58" ht="15.75" customHeight="1">
      <c r="A58" s="29" t="s">
        <v>365</v>
      </c>
      <c r="B58" s="33" t="s">
        <v>23</v>
      </c>
      <c r="C58" s="33">
        <v>0.0</v>
      </c>
      <c r="D58" s="33">
        <v>1.0</v>
      </c>
    </row>
    <row r="59" ht="15.75" customHeight="1">
      <c r="A59" s="29" t="s">
        <v>367</v>
      </c>
      <c r="B59" s="33" t="s">
        <v>23</v>
      </c>
      <c r="C59" s="33">
        <v>0.0</v>
      </c>
      <c r="D59" s="33">
        <v>1.0</v>
      </c>
    </row>
    <row r="60" ht="15.75" customHeight="1">
      <c r="A60" s="29" t="s">
        <v>369</v>
      </c>
      <c r="B60" s="33" t="s">
        <v>23</v>
      </c>
      <c r="C60" s="33">
        <v>0.0</v>
      </c>
      <c r="D60" s="33">
        <v>1.0</v>
      </c>
    </row>
    <row r="61" ht="15.75" customHeight="1">
      <c r="A61" s="29" t="s">
        <v>370</v>
      </c>
      <c r="B61" s="33" t="s">
        <v>23</v>
      </c>
      <c r="C61" s="33">
        <v>0.0</v>
      </c>
      <c r="D61" s="33">
        <v>1.0</v>
      </c>
    </row>
    <row r="62" ht="15.75" customHeight="1">
      <c r="A62" s="29" t="s">
        <v>371</v>
      </c>
      <c r="B62" s="33" t="s">
        <v>23</v>
      </c>
      <c r="C62" s="33">
        <v>0.0</v>
      </c>
      <c r="D62" s="33">
        <v>1.0</v>
      </c>
    </row>
    <row r="63" ht="15.75" customHeight="1">
      <c r="A63" s="28" t="s">
        <v>373</v>
      </c>
      <c r="B63" s="33" t="s">
        <v>136</v>
      </c>
      <c r="C63" s="33">
        <v>0.0</v>
      </c>
      <c r="D63" s="33">
        <v>1.0</v>
      </c>
    </row>
    <row r="64" ht="15.75" customHeight="1">
      <c r="A64" s="40" t="s">
        <v>379</v>
      </c>
      <c r="B64" s="33" t="s">
        <v>136</v>
      </c>
      <c r="C64" s="33">
        <v>0.0</v>
      </c>
      <c r="D64" s="33">
        <v>1.0</v>
      </c>
    </row>
    <row r="65" ht="15.75" customHeight="1">
      <c r="A65" s="40" t="s">
        <v>382</v>
      </c>
      <c r="B65" s="33" t="s">
        <v>136</v>
      </c>
      <c r="C65" s="33">
        <v>0.0</v>
      </c>
      <c r="D65" s="33">
        <v>1.0</v>
      </c>
    </row>
    <row r="66" ht="15.75" customHeight="1">
      <c r="A66" s="40" t="s">
        <v>384</v>
      </c>
      <c r="B66" s="33" t="s">
        <v>136</v>
      </c>
      <c r="C66" s="33">
        <v>0.0</v>
      </c>
      <c r="D66" s="33">
        <v>1.0</v>
      </c>
    </row>
    <row r="67" ht="15.75" customHeight="1">
      <c r="A67" s="40" t="s">
        <v>1166</v>
      </c>
      <c r="B67" s="33" t="s">
        <v>136</v>
      </c>
      <c r="C67" s="33">
        <v>0.0</v>
      </c>
      <c r="D67" s="33">
        <v>1.0</v>
      </c>
    </row>
    <row r="68" ht="15.75" customHeight="1">
      <c r="A68" s="40" t="s">
        <v>1168</v>
      </c>
      <c r="B68" s="33" t="s">
        <v>136</v>
      </c>
      <c r="C68" s="33">
        <v>0.0</v>
      </c>
      <c r="D68" s="33">
        <v>1.0</v>
      </c>
    </row>
    <row r="69" ht="15.75" customHeight="1">
      <c r="A69" s="40" t="s">
        <v>1170</v>
      </c>
      <c r="B69" s="33" t="s">
        <v>136</v>
      </c>
      <c r="C69" s="33">
        <v>0.0</v>
      </c>
      <c r="D69" s="33">
        <v>1.0</v>
      </c>
    </row>
    <row r="70" ht="15.75" customHeight="1">
      <c r="A70" s="40" t="s">
        <v>1171</v>
      </c>
      <c r="B70" s="33" t="s">
        <v>136</v>
      </c>
      <c r="C70" s="33">
        <v>0.0</v>
      </c>
      <c r="D70" s="33">
        <v>1.0</v>
      </c>
    </row>
    <row r="71" ht="15.75" customHeight="1">
      <c r="A71" s="40" t="s">
        <v>385</v>
      </c>
      <c r="B71" s="33" t="s">
        <v>136</v>
      </c>
      <c r="C71" s="33">
        <v>0.0</v>
      </c>
      <c r="D71" s="33">
        <v>1.0</v>
      </c>
    </row>
    <row r="72" ht="15.75" customHeight="1">
      <c r="A72" s="40" t="s">
        <v>386</v>
      </c>
      <c r="B72" s="33" t="s">
        <v>136</v>
      </c>
      <c r="C72" s="33">
        <v>0.0</v>
      </c>
      <c r="D72" s="33">
        <v>1.0</v>
      </c>
    </row>
    <row r="73" ht="15.75" customHeight="1">
      <c r="A73" s="40" t="s">
        <v>387</v>
      </c>
      <c r="B73" s="33" t="s">
        <v>136</v>
      </c>
      <c r="C73" s="33">
        <v>0.0</v>
      </c>
      <c r="D73" s="33">
        <v>1.0</v>
      </c>
    </row>
    <row r="74" ht="15.75" customHeight="1">
      <c r="A74" s="40" t="s">
        <v>388</v>
      </c>
      <c r="B74" s="33" t="s">
        <v>136</v>
      </c>
      <c r="C74" s="33">
        <v>0.0</v>
      </c>
      <c r="D74" s="33">
        <v>1.0</v>
      </c>
    </row>
    <row r="75" ht="15.75" customHeight="1">
      <c r="A75" s="40" t="s">
        <v>1172</v>
      </c>
      <c r="B75" s="33" t="s">
        <v>136</v>
      </c>
      <c r="C75" s="33">
        <v>0.0</v>
      </c>
      <c r="D75" s="33">
        <v>1.0</v>
      </c>
    </row>
    <row r="76" ht="15.75" customHeight="1">
      <c r="A76" s="40" t="s">
        <v>1173</v>
      </c>
      <c r="B76" s="33" t="s">
        <v>136</v>
      </c>
      <c r="C76" s="33">
        <v>0.0</v>
      </c>
      <c r="D76" s="33">
        <v>1.0</v>
      </c>
    </row>
    <row r="77" ht="15.75" customHeight="1">
      <c r="A77" s="40" t="s">
        <v>1174</v>
      </c>
      <c r="B77" s="33" t="s">
        <v>136</v>
      </c>
      <c r="C77" s="33">
        <v>0.0</v>
      </c>
      <c r="D77" s="33">
        <v>1.0</v>
      </c>
    </row>
    <row r="78" ht="15.75" customHeight="1">
      <c r="A78" s="40" t="s">
        <v>1175</v>
      </c>
      <c r="B78" s="33" t="s">
        <v>136</v>
      </c>
      <c r="C78" s="33">
        <v>0.0</v>
      </c>
      <c r="D78" s="33">
        <v>1.0</v>
      </c>
    </row>
    <row r="79" ht="15.75" customHeight="1">
      <c r="A79" s="29" t="s">
        <v>390</v>
      </c>
      <c r="B79" s="33" t="s">
        <v>23</v>
      </c>
      <c r="C79" s="33">
        <v>0.0</v>
      </c>
      <c r="D79" s="33">
        <v>1.0</v>
      </c>
    </row>
    <row r="80" ht="15.75" customHeight="1">
      <c r="A80" s="28" t="s">
        <v>397</v>
      </c>
      <c r="B80" s="33" t="s">
        <v>23</v>
      </c>
      <c r="C80" s="33">
        <v>0.0</v>
      </c>
      <c r="D80" s="33">
        <v>1.0</v>
      </c>
    </row>
    <row r="81" ht="15.75" customHeight="1">
      <c r="A81" s="29" t="s">
        <v>1187</v>
      </c>
      <c r="B81" s="33" t="s">
        <v>23</v>
      </c>
      <c r="C81" s="33">
        <v>1.0</v>
      </c>
      <c r="D81" s="33">
        <v>1.0</v>
      </c>
    </row>
    <row r="82" ht="15.75" customHeight="1">
      <c r="A82" s="29" t="s">
        <v>1187</v>
      </c>
      <c r="B82" s="33" t="s">
        <v>23</v>
      </c>
      <c r="C82" s="33">
        <v>1.0</v>
      </c>
      <c r="D82" s="33">
        <v>1.0</v>
      </c>
    </row>
    <row r="83" ht="15.75" customHeight="1">
      <c r="A83" s="40" t="s">
        <v>411</v>
      </c>
      <c r="B83" s="33" t="s">
        <v>23</v>
      </c>
      <c r="C83" s="33">
        <v>1.0</v>
      </c>
      <c r="D83" s="33">
        <v>1.0</v>
      </c>
    </row>
    <row r="84" ht="15.75" customHeight="1">
      <c r="A84" s="40" t="s">
        <v>1193</v>
      </c>
      <c r="B84" s="33" t="s">
        <v>23</v>
      </c>
      <c r="C84" s="33">
        <v>1.0</v>
      </c>
      <c r="D84" s="33">
        <v>1.0</v>
      </c>
    </row>
    <row r="85" ht="15.75" customHeight="1">
      <c r="A85" s="40" t="s">
        <v>1195</v>
      </c>
      <c r="B85" s="33" t="s">
        <v>23</v>
      </c>
      <c r="C85" s="33">
        <v>1.0</v>
      </c>
      <c r="D85" s="33">
        <v>1.0</v>
      </c>
    </row>
    <row r="86" ht="15.75" customHeight="1">
      <c r="A86" s="40" t="s">
        <v>1197</v>
      </c>
      <c r="B86" s="33" t="s">
        <v>23</v>
      </c>
      <c r="C86" s="33">
        <v>1.0</v>
      </c>
      <c r="D86" s="33">
        <v>1.0</v>
      </c>
    </row>
    <row r="87" ht="15.75" customHeight="1">
      <c r="A87" s="40" t="s">
        <v>416</v>
      </c>
      <c r="B87" s="33" t="s">
        <v>23</v>
      </c>
      <c r="C87" s="33">
        <v>1.0</v>
      </c>
      <c r="D87" s="33">
        <v>1.0</v>
      </c>
    </row>
    <row r="88" ht="15.75" customHeight="1">
      <c r="A88" s="40" t="s">
        <v>1199</v>
      </c>
      <c r="B88" s="33" t="s">
        <v>23</v>
      </c>
      <c r="C88" s="33">
        <v>1.0</v>
      </c>
      <c r="D88" s="33">
        <v>1.0</v>
      </c>
    </row>
    <row r="89" ht="15.75" customHeight="1">
      <c r="A89" s="40" t="s">
        <v>1200</v>
      </c>
      <c r="B89" s="33" t="s">
        <v>23</v>
      </c>
      <c r="C89" s="33">
        <v>1.0</v>
      </c>
      <c r="D89" s="33">
        <v>1.0</v>
      </c>
    </row>
    <row r="90" ht="15.75" customHeight="1">
      <c r="A90" s="40" t="s">
        <v>1201</v>
      </c>
      <c r="B90" s="33" t="s">
        <v>23</v>
      </c>
      <c r="C90" s="33">
        <v>1.0</v>
      </c>
      <c r="D90" s="33">
        <v>1.0</v>
      </c>
    </row>
    <row r="91" ht="15.75" customHeight="1">
      <c r="A91" s="40" t="s">
        <v>418</v>
      </c>
      <c r="B91" s="33" t="s">
        <v>23</v>
      </c>
      <c r="C91" s="33">
        <v>1.0</v>
      </c>
      <c r="D91" s="33">
        <v>1.0</v>
      </c>
    </row>
    <row r="92" ht="15.75" customHeight="1">
      <c r="A92" s="40" t="s">
        <v>1203</v>
      </c>
      <c r="B92" s="33" t="s">
        <v>23</v>
      </c>
      <c r="C92" s="33">
        <v>1.0</v>
      </c>
      <c r="D92" s="33">
        <v>1.0</v>
      </c>
    </row>
    <row r="93" ht="15.75" customHeight="1">
      <c r="A93" s="40" t="s">
        <v>421</v>
      </c>
      <c r="B93" s="33" t="s">
        <v>23</v>
      </c>
      <c r="C93" s="33">
        <v>1.0</v>
      </c>
      <c r="D93" s="33">
        <v>1.0</v>
      </c>
    </row>
    <row r="94" ht="15.75" customHeight="1">
      <c r="A94" s="40" t="s">
        <v>1205</v>
      </c>
      <c r="B94" s="33" t="s">
        <v>23</v>
      </c>
      <c r="C94" s="33">
        <v>1.0</v>
      </c>
      <c r="D94" s="33">
        <v>1.0</v>
      </c>
    </row>
    <row r="95" ht="15.75" customHeight="1">
      <c r="A95" s="40" t="s">
        <v>426</v>
      </c>
      <c r="B95" s="33" t="s">
        <v>23</v>
      </c>
      <c r="C95" s="33">
        <v>0.0</v>
      </c>
      <c r="D95" s="33">
        <v>2.0</v>
      </c>
    </row>
    <row r="96" ht="15.75" customHeight="1">
      <c r="A96" s="40" t="s">
        <v>431</v>
      </c>
      <c r="B96" s="33" t="s">
        <v>23</v>
      </c>
      <c r="C96" s="33">
        <v>0.0</v>
      </c>
      <c r="D96" s="33">
        <v>2.0</v>
      </c>
    </row>
    <row r="97" ht="15.75" customHeight="1">
      <c r="A97" s="29" t="s">
        <v>434</v>
      </c>
      <c r="B97" s="33" t="s">
        <v>23</v>
      </c>
      <c r="C97" s="33">
        <v>0.0</v>
      </c>
      <c r="D97" s="33">
        <v>2.0</v>
      </c>
    </row>
    <row r="98" ht="15.75" customHeight="1">
      <c r="A98" s="29" t="s">
        <v>438</v>
      </c>
      <c r="B98" s="33" t="s">
        <v>23</v>
      </c>
      <c r="C98" s="33">
        <v>0.0</v>
      </c>
      <c r="D98" s="33">
        <v>2.0</v>
      </c>
    </row>
    <row r="99" ht="15.75" customHeight="1">
      <c r="A99" s="28" t="s">
        <v>442</v>
      </c>
      <c r="B99" s="33" t="s">
        <v>136</v>
      </c>
      <c r="C99" s="33">
        <v>0.0</v>
      </c>
      <c r="D99" s="33">
        <v>1.0</v>
      </c>
    </row>
    <row r="100" ht="15.75" customHeight="1">
      <c r="A100" s="28" t="s">
        <v>442</v>
      </c>
      <c r="B100" s="33" t="s">
        <v>136</v>
      </c>
      <c r="C100" s="33">
        <v>0.0</v>
      </c>
      <c r="D100" s="33">
        <v>1.0</v>
      </c>
    </row>
    <row r="101" ht="15.75" customHeight="1">
      <c r="A101" s="28" t="s">
        <v>442</v>
      </c>
      <c r="B101" s="33" t="s">
        <v>136</v>
      </c>
      <c r="C101" s="33">
        <v>0.0</v>
      </c>
      <c r="D101" s="33">
        <v>1.0</v>
      </c>
    </row>
    <row r="102" ht="15.75" customHeight="1">
      <c r="A102" s="28" t="s">
        <v>442</v>
      </c>
      <c r="B102" s="33" t="s">
        <v>136</v>
      </c>
      <c r="C102" s="33">
        <v>0.0</v>
      </c>
      <c r="D102" s="33">
        <v>1.0</v>
      </c>
    </row>
    <row r="103" ht="15.75" customHeight="1">
      <c r="A103" s="28" t="s">
        <v>449</v>
      </c>
      <c r="B103" s="33" t="s">
        <v>136</v>
      </c>
      <c r="C103" s="33">
        <v>0.0</v>
      </c>
      <c r="D103" s="33">
        <v>1.0</v>
      </c>
    </row>
    <row r="104" ht="15.75" customHeight="1">
      <c r="A104" s="28" t="s">
        <v>449</v>
      </c>
      <c r="B104" s="33" t="s">
        <v>136</v>
      </c>
      <c r="C104" s="33">
        <v>0.0</v>
      </c>
      <c r="D104" s="33">
        <v>1.0</v>
      </c>
    </row>
    <row r="105" ht="15.75" customHeight="1">
      <c r="A105" s="28" t="s">
        <v>449</v>
      </c>
      <c r="B105" s="33" t="s">
        <v>136</v>
      </c>
      <c r="C105" s="33">
        <v>0.0</v>
      </c>
      <c r="D105" s="33">
        <v>1.0</v>
      </c>
    </row>
    <row r="106" ht="15.75" customHeight="1">
      <c r="A106" s="28" t="s">
        <v>449</v>
      </c>
      <c r="B106" s="33" t="s">
        <v>136</v>
      </c>
      <c r="C106" s="33">
        <v>0.0</v>
      </c>
      <c r="D106" s="33">
        <v>1.0</v>
      </c>
    </row>
    <row r="107" ht="15.75" customHeight="1">
      <c r="A107" s="30" t="s">
        <v>455</v>
      </c>
      <c r="B107" s="33" t="s">
        <v>23</v>
      </c>
      <c r="C107" s="33">
        <v>1.0</v>
      </c>
      <c r="D107" s="33">
        <v>1.0</v>
      </c>
    </row>
    <row r="108" ht="15.75" customHeight="1">
      <c r="A108" s="30" t="s">
        <v>1213</v>
      </c>
      <c r="B108" s="33" t="s">
        <v>23</v>
      </c>
      <c r="C108" s="33">
        <v>1.0</v>
      </c>
      <c r="D108" s="33">
        <v>1.0</v>
      </c>
    </row>
    <row r="109" ht="15.75" customHeight="1">
      <c r="A109" s="30" t="s">
        <v>1215</v>
      </c>
      <c r="B109" s="33" t="s">
        <v>23</v>
      </c>
      <c r="C109" s="33">
        <v>1.0</v>
      </c>
      <c r="D109" s="33">
        <v>1.0</v>
      </c>
    </row>
    <row r="110" ht="15.75" customHeight="1">
      <c r="A110" s="30" t="s">
        <v>1217</v>
      </c>
      <c r="B110" s="33" t="s">
        <v>23</v>
      </c>
      <c r="C110" s="33">
        <v>1.0</v>
      </c>
      <c r="D110" s="33">
        <v>1.0</v>
      </c>
    </row>
    <row r="111" ht="15.75" customHeight="1">
      <c r="A111" s="29" t="s">
        <v>461</v>
      </c>
      <c r="B111" s="33" t="s">
        <v>23</v>
      </c>
      <c r="C111" s="33">
        <v>0.0</v>
      </c>
      <c r="D111" s="33">
        <v>1.0</v>
      </c>
    </row>
    <row r="112" ht="15.75" customHeight="1">
      <c r="A112" s="29" t="s">
        <v>464</v>
      </c>
      <c r="B112" s="33" t="s">
        <v>23</v>
      </c>
      <c r="C112" s="33">
        <v>0.0</v>
      </c>
      <c r="D112" s="33">
        <v>1.0</v>
      </c>
    </row>
    <row r="113" ht="15.75" customHeight="1">
      <c r="A113" s="29" t="s">
        <v>466</v>
      </c>
      <c r="B113" s="33" t="s">
        <v>23</v>
      </c>
      <c r="C113" s="33">
        <v>0.0</v>
      </c>
      <c r="D113" s="33">
        <v>1.0</v>
      </c>
    </row>
    <row r="114" ht="15.75" customHeight="1">
      <c r="A114" s="29" t="s">
        <v>468</v>
      </c>
      <c r="B114" s="33" t="s">
        <v>23</v>
      </c>
      <c r="C114" s="33">
        <v>0.0</v>
      </c>
      <c r="D114" s="33">
        <v>1.0</v>
      </c>
    </row>
    <row r="115" ht="15.75" customHeight="1">
      <c r="A115" s="29" t="s">
        <v>470</v>
      </c>
      <c r="B115" s="33" t="s">
        <v>23</v>
      </c>
      <c r="C115" s="33">
        <v>0.0</v>
      </c>
      <c r="D115" s="33">
        <v>1.0</v>
      </c>
    </row>
    <row r="116" ht="15.75" customHeight="1">
      <c r="A116" s="29" t="s">
        <v>472</v>
      </c>
      <c r="B116" s="33" t="s">
        <v>23</v>
      </c>
      <c r="C116" s="33">
        <v>0.0</v>
      </c>
      <c r="D116" s="33">
        <v>1.0</v>
      </c>
    </row>
    <row r="117" ht="15.75" customHeight="1">
      <c r="A117" s="29" t="s">
        <v>1224</v>
      </c>
      <c r="B117" s="33" t="s">
        <v>23</v>
      </c>
      <c r="C117" s="33">
        <v>0.0</v>
      </c>
      <c r="D117" s="33">
        <v>1.0</v>
      </c>
    </row>
    <row r="118" ht="15.75" customHeight="1">
      <c r="A118" s="29" t="s">
        <v>1226</v>
      </c>
      <c r="B118" s="33" t="s">
        <v>23</v>
      </c>
      <c r="C118" s="33">
        <v>0.0</v>
      </c>
      <c r="D118" s="33">
        <v>1.0</v>
      </c>
    </row>
    <row r="119" ht="15.75" customHeight="1">
      <c r="A119" s="29" t="s">
        <v>473</v>
      </c>
      <c r="B119" s="33" t="s">
        <v>23</v>
      </c>
      <c r="C119" s="33">
        <v>0.0</v>
      </c>
      <c r="D119" s="33">
        <v>1.0</v>
      </c>
    </row>
    <row r="120" ht="15.75" customHeight="1">
      <c r="A120" s="29" t="s">
        <v>474</v>
      </c>
      <c r="B120" s="33" t="s">
        <v>23</v>
      </c>
      <c r="C120" s="33">
        <v>0.0</v>
      </c>
      <c r="D120" s="33">
        <v>1.0</v>
      </c>
    </row>
    <row r="121" ht="15.75" customHeight="1">
      <c r="A121" s="30" t="s">
        <v>476</v>
      </c>
      <c r="B121" s="33" t="s">
        <v>23</v>
      </c>
      <c r="C121" s="33">
        <v>0.0</v>
      </c>
      <c r="D121" s="33">
        <v>1.0</v>
      </c>
    </row>
    <row r="122" ht="15.75" customHeight="1">
      <c r="A122" s="30" t="s">
        <v>480</v>
      </c>
      <c r="B122" s="33" t="s">
        <v>23</v>
      </c>
      <c r="C122" s="33">
        <v>0.0</v>
      </c>
      <c r="D122" s="33">
        <v>1.0</v>
      </c>
    </row>
    <row r="123" ht="15.75" customHeight="1">
      <c r="A123" s="29" t="s">
        <v>1235</v>
      </c>
      <c r="B123" s="33" t="s">
        <v>136</v>
      </c>
      <c r="C123" s="33">
        <v>0.0</v>
      </c>
      <c r="D123" s="33">
        <v>1.0</v>
      </c>
    </row>
    <row r="124" ht="15.75" customHeight="1">
      <c r="A124" s="29" t="s">
        <v>1237</v>
      </c>
      <c r="B124" s="33" t="s">
        <v>136</v>
      </c>
      <c r="C124" s="33">
        <v>0.0</v>
      </c>
      <c r="D124" s="33">
        <v>1.0</v>
      </c>
    </row>
    <row r="125" ht="15.75" customHeight="1">
      <c r="A125" s="29" t="s">
        <v>1239</v>
      </c>
      <c r="B125" s="33" t="s">
        <v>136</v>
      </c>
      <c r="C125" s="33">
        <v>0.0</v>
      </c>
      <c r="D125" s="33">
        <v>1.0</v>
      </c>
    </row>
    <row r="126" ht="15.75" customHeight="1">
      <c r="A126" s="29" t="s">
        <v>1240</v>
      </c>
      <c r="B126" s="33" t="s">
        <v>136</v>
      </c>
      <c r="C126" s="33">
        <v>0.0</v>
      </c>
      <c r="D126" s="33">
        <v>1.0</v>
      </c>
    </row>
    <row r="127" ht="15.75" customHeight="1">
      <c r="A127" s="29" t="s">
        <v>1241</v>
      </c>
      <c r="B127" s="33" t="s">
        <v>136</v>
      </c>
      <c r="C127" s="33">
        <v>0.0</v>
      </c>
      <c r="D127" s="33">
        <v>1.0</v>
      </c>
    </row>
    <row r="128" ht="15.75" customHeight="1">
      <c r="A128" s="29" t="s">
        <v>1242</v>
      </c>
      <c r="B128" s="33" t="s">
        <v>136</v>
      </c>
      <c r="C128" s="33">
        <v>0.0</v>
      </c>
      <c r="D128" s="33">
        <v>1.0</v>
      </c>
    </row>
    <row r="129" ht="15.75" customHeight="1">
      <c r="A129" s="40" t="s">
        <v>506</v>
      </c>
      <c r="B129" s="33" t="s">
        <v>23</v>
      </c>
      <c r="C129" s="33">
        <v>0.0</v>
      </c>
      <c r="D129" s="33">
        <v>1.0</v>
      </c>
    </row>
    <row r="130" ht="15.75" customHeight="1">
      <c r="A130" s="40" t="s">
        <v>506</v>
      </c>
      <c r="B130" s="33" t="s">
        <v>23</v>
      </c>
      <c r="C130" s="33">
        <v>0.0</v>
      </c>
      <c r="D130" s="33">
        <v>1.0</v>
      </c>
    </row>
    <row r="131" ht="15.75" customHeight="1">
      <c r="A131" s="40" t="s">
        <v>513</v>
      </c>
      <c r="B131" s="33" t="s">
        <v>23</v>
      </c>
      <c r="C131" s="41">
        <v>0.0</v>
      </c>
      <c r="D131" s="33">
        <v>2.0</v>
      </c>
    </row>
    <row r="132" ht="15.75" customHeight="1">
      <c r="A132" s="40" t="s">
        <v>517</v>
      </c>
      <c r="B132" s="33" t="s">
        <v>23</v>
      </c>
      <c r="C132" s="41">
        <v>0.0</v>
      </c>
      <c r="D132" s="33">
        <v>2.0</v>
      </c>
    </row>
    <row r="133" ht="15.75" customHeight="1">
      <c r="A133" s="40" t="s">
        <v>519</v>
      </c>
      <c r="B133" s="33" t="s">
        <v>23</v>
      </c>
      <c r="C133" s="41">
        <v>0.0</v>
      </c>
      <c r="D133" s="33">
        <v>2.0</v>
      </c>
    </row>
    <row r="134" ht="15.75" customHeight="1">
      <c r="A134" s="40" t="s">
        <v>521</v>
      </c>
      <c r="B134" s="33" t="s">
        <v>23</v>
      </c>
      <c r="C134" s="41">
        <v>0.0</v>
      </c>
      <c r="D134" s="33">
        <v>2.0</v>
      </c>
    </row>
    <row r="135" ht="15.75" customHeight="1">
      <c r="A135" s="40" t="s">
        <v>522</v>
      </c>
      <c r="B135" s="33" t="s">
        <v>23</v>
      </c>
      <c r="C135" s="41">
        <v>0.0</v>
      </c>
      <c r="D135" s="33">
        <v>2.0</v>
      </c>
    </row>
    <row r="136" ht="15.75" customHeight="1">
      <c r="A136" s="40" t="s">
        <v>523</v>
      </c>
      <c r="B136" s="33" t="s">
        <v>23</v>
      </c>
      <c r="C136" s="41">
        <v>0.0</v>
      </c>
      <c r="D136" s="33">
        <v>2.0</v>
      </c>
    </row>
    <row r="137" ht="15.75" customHeight="1">
      <c r="A137" s="40" t="s">
        <v>525</v>
      </c>
      <c r="B137" s="33" t="s">
        <v>23</v>
      </c>
      <c r="C137" s="41">
        <v>0.0</v>
      </c>
      <c r="D137" s="33">
        <v>1.0</v>
      </c>
    </row>
    <row r="138" ht="15.75" customHeight="1">
      <c r="A138" s="30" t="s">
        <v>557</v>
      </c>
      <c r="B138" s="33" t="s">
        <v>23</v>
      </c>
      <c r="C138" s="33">
        <v>0.0</v>
      </c>
      <c r="D138" s="33">
        <v>1.0</v>
      </c>
    </row>
    <row r="139" ht="15.75" customHeight="1">
      <c r="A139" s="30" t="s">
        <v>560</v>
      </c>
      <c r="B139" s="33" t="s">
        <v>23</v>
      </c>
      <c r="C139" s="33">
        <v>0.0</v>
      </c>
      <c r="D139" s="33">
        <v>1.0</v>
      </c>
    </row>
    <row r="140" ht="15.75" customHeight="1">
      <c r="A140" s="49" t="s">
        <v>563</v>
      </c>
      <c r="B140" s="33" t="s">
        <v>23</v>
      </c>
      <c r="C140" s="33">
        <v>0.0</v>
      </c>
      <c r="D140" s="33">
        <v>2.0</v>
      </c>
    </row>
    <row r="141" ht="15.75" customHeight="1">
      <c r="A141" s="29" t="s">
        <v>568</v>
      </c>
      <c r="B141" s="33" t="s">
        <v>23</v>
      </c>
      <c r="C141" s="33">
        <v>0.0</v>
      </c>
      <c r="D141" s="33">
        <v>2.0</v>
      </c>
    </row>
    <row r="142" ht="15.75" customHeight="1">
      <c r="A142" s="28" t="s">
        <v>572</v>
      </c>
      <c r="B142" s="33" t="s">
        <v>136</v>
      </c>
      <c r="C142" s="33">
        <v>0.0</v>
      </c>
      <c r="D142" s="33">
        <v>1.0</v>
      </c>
    </row>
    <row r="143" ht="15.75" customHeight="1">
      <c r="A143" s="29" t="s">
        <v>573</v>
      </c>
      <c r="B143" s="33" t="s">
        <v>136</v>
      </c>
      <c r="C143" s="33">
        <v>0.0</v>
      </c>
      <c r="D143" s="33">
        <v>1.0</v>
      </c>
    </row>
    <row r="144" ht="15.75" customHeight="1">
      <c r="A144" s="29" t="s">
        <v>576</v>
      </c>
      <c r="B144" s="33" t="s">
        <v>136</v>
      </c>
      <c r="C144" s="33">
        <v>0.0</v>
      </c>
      <c r="D144" s="33">
        <v>1.0</v>
      </c>
    </row>
    <row r="145" ht="15.75" customHeight="1">
      <c r="A145" s="29" t="s">
        <v>580</v>
      </c>
      <c r="B145" s="33" t="s">
        <v>136</v>
      </c>
      <c r="C145" s="33">
        <v>1.0</v>
      </c>
      <c r="D145" s="33">
        <v>2.0</v>
      </c>
    </row>
    <row r="146" ht="15.75" customHeight="1">
      <c r="A146" s="40" t="s">
        <v>587</v>
      </c>
      <c r="B146" s="33" t="s">
        <v>136</v>
      </c>
      <c r="C146" s="33">
        <v>1.0</v>
      </c>
      <c r="D146" s="33">
        <v>2.0</v>
      </c>
    </row>
    <row r="147" ht="15.75" customHeight="1">
      <c r="A147" s="49" t="s">
        <v>591</v>
      </c>
      <c r="B147" s="33" t="s">
        <v>23</v>
      </c>
      <c r="C147" s="41">
        <v>0.0</v>
      </c>
      <c r="D147" s="33">
        <v>2.0</v>
      </c>
    </row>
    <row r="148" ht="15.75" customHeight="1">
      <c r="A148" s="28" t="s">
        <v>595</v>
      </c>
      <c r="B148" s="33" t="s">
        <v>136</v>
      </c>
      <c r="C148" s="33">
        <v>0.0</v>
      </c>
      <c r="D148" s="33">
        <v>1.0</v>
      </c>
    </row>
    <row r="149" ht="15.75" customHeight="1">
      <c r="A149" s="29" t="s">
        <v>1266</v>
      </c>
      <c r="B149" s="33" t="s">
        <v>136</v>
      </c>
      <c r="C149" s="33">
        <v>0.0</v>
      </c>
      <c r="D149" s="33">
        <v>1.0</v>
      </c>
    </row>
    <row r="150" ht="15.75" customHeight="1">
      <c r="A150" s="29" t="s">
        <v>598</v>
      </c>
      <c r="B150" s="33" t="s">
        <v>136</v>
      </c>
      <c r="C150" s="33">
        <v>0.0</v>
      </c>
      <c r="D150" s="33">
        <v>1.0</v>
      </c>
    </row>
    <row r="151" ht="15.75" customHeight="1">
      <c r="A151" s="28" t="s">
        <v>600</v>
      </c>
      <c r="B151" s="33" t="s">
        <v>136</v>
      </c>
      <c r="C151" s="33">
        <v>0.0</v>
      </c>
      <c r="D151" s="33">
        <v>1.0</v>
      </c>
    </row>
    <row r="152" ht="15.75" customHeight="1">
      <c r="A152" s="29" t="s">
        <v>603</v>
      </c>
      <c r="B152" s="33" t="s">
        <v>136</v>
      </c>
      <c r="C152" s="33">
        <v>0.0</v>
      </c>
      <c r="D152" s="33">
        <v>1.0</v>
      </c>
    </row>
    <row r="153" ht="15.75" customHeight="1">
      <c r="A153" s="29" t="s">
        <v>1267</v>
      </c>
      <c r="B153" s="33" t="s">
        <v>136</v>
      </c>
      <c r="C153" s="33">
        <v>0.0</v>
      </c>
      <c r="D153" s="33">
        <v>1.0</v>
      </c>
    </row>
    <row r="154" ht="15.75" customHeight="1">
      <c r="A154" s="29" t="s">
        <v>618</v>
      </c>
      <c r="B154" s="33" t="s">
        <v>23</v>
      </c>
      <c r="C154" s="33">
        <v>1.0</v>
      </c>
      <c r="D154" s="33">
        <v>2.0</v>
      </c>
    </row>
    <row r="155" ht="15.75" customHeight="1">
      <c r="A155" s="29" t="s">
        <v>629</v>
      </c>
      <c r="B155" s="33" t="s">
        <v>23</v>
      </c>
      <c r="C155" s="41">
        <v>0.0</v>
      </c>
      <c r="D155" s="33">
        <v>2.0</v>
      </c>
    </row>
    <row r="156" ht="15.75" customHeight="1">
      <c r="A156" s="29" t="s">
        <v>634</v>
      </c>
      <c r="B156" s="33" t="s">
        <v>23</v>
      </c>
      <c r="C156" s="41">
        <v>0.0</v>
      </c>
      <c r="D156" s="33">
        <v>2.0</v>
      </c>
    </row>
    <row r="157" ht="15.75" customHeight="1">
      <c r="A157" s="40" t="s">
        <v>636</v>
      </c>
      <c r="B157" s="33" t="s">
        <v>23</v>
      </c>
      <c r="C157" s="41">
        <v>0.0</v>
      </c>
      <c r="D157" s="33">
        <v>2.0</v>
      </c>
    </row>
    <row r="158" ht="15.75" customHeight="1">
      <c r="A158" s="29" t="s">
        <v>639</v>
      </c>
      <c r="B158" s="33" t="s">
        <v>23</v>
      </c>
      <c r="C158" s="41">
        <v>0.0</v>
      </c>
      <c r="D158" s="33">
        <v>2.0</v>
      </c>
    </row>
    <row r="159" ht="15.75" customHeight="1">
      <c r="A159" s="29" t="s">
        <v>640</v>
      </c>
      <c r="B159" s="33" t="s">
        <v>23</v>
      </c>
      <c r="C159" s="41">
        <v>0.0</v>
      </c>
      <c r="D159" s="33">
        <v>2.0</v>
      </c>
    </row>
    <row r="160" ht="15.75" customHeight="1">
      <c r="A160" s="40" t="s">
        <v>641</v>
      </c>
      <c r="B160" s="33" t="s">
        <v>23</v>
      </c>
      <c r="C160" s="41">
        <v>0.0</v>
      </c>
      <c r="D160" s="33">
        <v>2.0</v>
      </c>
    </row>
    <row r="161" ht="15.75" customHeight="1">
      <c r="A161" s="29" t="s">
        <v>643</v>
      </c>
      <c r="B161" s="33" t="s">
        <v>23</v>
      </c>
      <c r="C161" s="41">
        <v>0.0</v>
      </c>
      <c r="D161" s="33">
        <v>1.0</v>
      </c>
    </row>
    <row r="162" ht="15.75" customHeight="1">
      <c r="A162" s="29" t="s">
        <v>653</v>
      </c>
      <c r="B162" s="33" t="s">
        <v>136</v>
      </c>
      <c r="C162" s="41">
        <v>0.0</v>
      </c>
      <c r="D162" s="33">
        <v>2.0</v>
      </c>
    </row>
    <row r="163" ht="15.75" customHeight="1">
      <c r="A163" s="29" t="s">
        <v>657</v>
      </c>
      <c r="B163" s="33" t="s">
        <v>136</v>
      </c>
      <c r="C163" s="41">
        <v>0.0</v>
      </c>
      <c r="D163" s="33">
        <v>2.0</v>
      </c>
    </row>
    <row r="164" ht="15.75" customHeight="1">
      <c r="A164" s="30" t="s">
        <v>659</v>
      </c>
      <c r="B164" s="33" t="s">
        <v>136</v>
      </c>
      <c r="C164" s="41">
        <v>0.0</v>
      </c>
      <c r="D164" s="33">
        <v>2.0</v>
      </c>
    </row>
    <row r="165" ht="15.75" customHeight="1">
      <c r="A165" s="40" t="s">
        <v>663</v>
      </c>
      <c r="B165" s="33" t="s">
        <v>23</v>
      </c>
      <c r="C165" s="33">
        <v>0.0</v>
      </c>
      <c r="D165" s="33">
        <v>1.0</v>
      </c>
    </row>
    <row r="166" ht="15.75" customHeight="1">
      <c r="A166" s="30" t="s">
        <v>668</v>
      </c>
      <c r="B166" s="33" t="s">
        <v>136</v>
      </c>
      <c r="C166" s="33">
        <v>0.0</v>
      </c>
      <c r="D166" s="33">
        <v>1.0</v>
      </c>
    </row>
    <row r="167" ht="15.75" customHeight="1">
      <c r="A167" s="29" t="s">
        <v>685</v>
      </c>
      <c r="B167" s="33" t="s">
        <v>23</v>
      </c>
      <c r="C167" s="33">
        <v>0.0</v>
      </c>
      <c r="D167" s="33">
        <v>1.0</v>
      </c>
    </row>
    <row r="168" ht="15.75" customHeight="1">
      <c r="A168" s="29" t="s">
        <v>689</v>
      </c>
      <c r="B168" s="33" t="s">
        <v>23</v>
      </c>
      <c r="C168" s="33">
        <v>0.0</v>
      </c>
      <c r="D168" s="33">
        <v>1.0</v>
      </c>
    </row>
    <row r="169" ht="15.75" customHeight="1">
      <c r="A169" s="29" t="s">
        <v>1286</v>
      </c>
      <c r="B169" s="33" t="s">
        <v>136</v>
      </c>
      <c r="C169" s="33">
        <v>0.0</v>
      </c>
      <c r="D169" s="33">
        <v>2.0</v>
      </c>
    </row>
    <row r="170" ht="15.75" customHeight="1">
      <c r="A170" s="29" t="s">
        <v>691</v>
      </c>
      <c r="B170" s="33" t="s">
        <v>136</v>
      </c>
      <c r="C170" s="33">
        <v>0.0</v>
      </c>
      <c r="D170" s="33">
        <v>2.0</v>
      </c>
    </row>
    <row r="171" ht="15.75" customHeight="1">
      <c r="A171" s="29" t="s">
        <v>1291</v>
      </c>
      <c r="B171" s="33" t="s">
        <v>136</v>
      </c>
      <c r="C171" s="33">
        <v>0.0</v>
      </c>
      <c r="D171" s="33">
        <v>2.0</v>
      </c>
    </row>
    <row r="172" ht="15.75" customHeight="1">
      <c r="A172" s="29" t="s">
        <v>697</v>
      </c>
      <c r="B172" s="33" t="s">
        <v>23</v>
      </c>
      <c r="C172" s="41">
        <v>0.0</v>
      </c>
      <c r="D172" s="33">
        <v>1.0</v>
      </c>
    </row>
    <row r="173" ht="15.75" customHeight="1">
      <c r="A173" s="29" t="s">
        <v>697</v>
      </c>
      <c r="B173" s="33" t="s">
        <v>23</v>
      </c>
      <c r="C173" s="41">
        <v>0.0</v>
      </c>
      <c r="D173" s="33">
        <v>1.0</v>
      </c>
    </row>
    <row r="174" ht="15.75" customHeight="1">
      <c r="A174" s="29" t="s">
        <v>697</v>
      </c>
      <c r="B174" s="33" t="s">
        <v>23</v>
      </c>
      <c r="C174" s="41">
        <v>0.0</v>
      </c>
      <c r="D174" s="33">
        <v>1.0</v>
      </c>
    </row>
    <row r="175" ht="15.75" customHeight="1">
      <c r="A175" s="29" t="s">
        <v>697</v>
      </c>
      <c r="B175" s="33" t="s">
        <v>23</v>
      </c>
      <c r="C175" s="41">
        <v>0.0</v>
      </c>
      <c r="D175" s="33">
        <v>1.0</v>
      </c>
    </row>
    <row r="176" ht="15.75" customHeight="1">
      <c r="A176" s="28" t="s">
        <v>703</v>
      </c>
      <c r="B176" s="33" t="s">
        <v>23</v>
      </c>
      <c r="C176" s="33">
        <v>1.0</v>
      </c>
      <c r="D176" s="33">
        <v>1.0</v>
      </c>
    </row>
    <row r="177" ht="15.75" customHeight="1">
      <c r="A177" s="40" t="s">
        <v>710</v>
      </c>
      <c r="B177" s="33" t="s">
        <v>23</v>
      </c>
      <c r="C177" s="33">
        <v>1.0</v>
      </c>
      <c r="D177" s="33">
        <v>1.0</v>
      </c>
    </row>
    <row r="178" ht="15.75" customHeight="1">
      <c r="A178" s="40" t="s">
        <v>713</v>
      </c>
      <c r="B178" s="33" t="s">
        <v>23</v>
      </c>
      <c r="C178" s="33">
        <v>1.0</v>
      </c>
      <c r="D178" s="33">
        <v>1.0</v>
      </c>
    </row>
    <row r="179" ht="15.75" customHeight="1">
      <c r="A179" s="29" t="s">
        <v>717</v>
      </c>
      <c r="B179" s="33" t="s">
        <v>136</v>
      </c>
      <c r="C179" s="33">
        <v>0.0</v>
      </c>
      <c r="D179" s="33">
        <v>2.0</v>
      </c>
    </row>
    <row r="180" ht="15.75" customHeight="1">
      <c r="A180" s="40" t="s">
        <v>728</v>
      </c>
      <c r="B180" s="33" t="s">
        <v>136</v>
      </c>
      <c r="C180" s="33">
        <v>0.0</v>
      </c>
      <c r="D180" s="33">
        <v>2.0</v>
      </c>
    </row>
    <row r="181" ht="15.75" customHeight="1">
      <c r="A181" s="30" t="s">
        <v>733</v>
      </c>
      <c r="B181" s="33" t="s">
        <v>136</v>
      </c>
      <c r="C181" s="33">
        <v>0.0</v>
      </c>
      <c r="D181" s="33">
        <v>2.0</v>
      </c>
    </row>
    <row r="182" ht="15.75" customHeight="1">
      <c r="A182" s="29" t="s">
        <v>738</v>
      </c>
      <c r="B182" s="33" t="s">
        <v>136</v>
      </c>
      <c r="C182" s="41">
        <v>0.0</v>
      </c>
      <c r="D182" s="33">
        <v>2.0</v>
      </c>
    </row>
    <row r="183" ht="15.75" customHeight="1">
      <c r="A183" s="29" t="s">
        <v>738</v>
      </c>
      <c r="B183" s="33" t="s">
        <v>136</v>
      </c>
      <c r="C183" s="41">
        <v>0.0</v>
      </c>
      <c r="D183" s="33">
        <v>2.0</v>
      </c>
    </row>
    <row r="184" ht="15.75" customHeight="1">
      <c r="A184" s="29" t="s">
        <v>738</v>
      </c>
      <c r="B184" s="33" t="s">
        <v>136</v>
      </c>
      <c r="C184" s="41">
        <v>0.0</v>
      </c>
      <c r="D184" s="33">
        <v>2.0</v>
      </c>
    </row>
    <row r="185" ht="15.75" customHeight="1">
      <c r="A185" s="40" t="s">
        <v>752</v>
      </c>
      <c r="B185" s="33" t="s">
        <v>23</v>
      </c>
      <c r="C185" s="33">
        <v>0.0</v>
      </c>
      <c r="D185" s="33">
        <v>1.0</v>
      </c>
    </row>
    <row r="186" ht="15.75" customHeight="1">
      <c r="A186" s="40" t="s">
        <v>754</v>
      </c>
      <c r="B186" s="33" t="s">
        <v>23</v>
      </c>
      <c r="C186" s="33">
        <v>0.0</v>
      </c>
      <c r="D186" s="33">
        <v>1.0</v>
      </c>
    </row>
    <row r="187" ht="15.75" customHeight="1">
      <c r="A187" s="40" t="s">
        <v>756</v>
      </c>
      <c r="B187" s="33" t="s">
        <v>23</v>
      </c>
      <c r="C187" s="33">
        <v>0.0</v>
      </c>
      <c r="D187" s="33">
        <v>1.0</v>
      </c>
    </row>
    <row r="188" ht="15.75" customHeight="1">
      <c r="A188" s="30" t="s">
        <v>759</v>
      </c>
      <c r="B188" s="33" t="s">
        <v>136</v>
      </c>
      <c r="C188" s="33">
        <v>0.0</v>
      </c>
      <c r="D188" s="33">
        <v>1.0</v>
      </c>
    </row>
    <row r="189" ht="15.75" customHeight="1">
      <c r="A189" s="30" t="s">
        <v>763</v>
      </c>
      <c r="B189" s="33" t="s">
        <v>136</v>
      </c>
      <c r="C189" s="33">
        <v>0.0</v>
      </c>
      <c r="D189" s="33">
        <v>1.0</v>
      </c>
    </row>
    <row r="190" ht="15.75" customHeight="1">
      <c r="A190" s="30" t="s">
        <v>764</v>
      </c>
      <c r="B190" s="33" t="s">
        <v>136</v>
      </c>
      <c r="C190" s="33">
        <v>0.0</v>
      </c>
      <c r="D190" s="33">
        <v>1.0</v>
      </c>
    </row>
    <row r="191" ht="15.75" customHeight="1">
      <c r="A191" s="30" t="s">
        <v>765</v>
      </c>
      <c r="B191" s="33" t="s">
        <v>136</v>
      </c>
      <c r="C191" s="33">
        <v>0.0</v>
      </c>
      <c r="D191" s="33">
        <v>1.0</v>
      </c>
    </row>
    <row r="192" ht="15.75" customHeight="1">
      <c r="A192" s="30" t="s">
        <v>767</v>
      </c>
      <c r="B192" s="33" t="s">
        <v>136</v>
      </c>
      <c r="C192" s="33">
        <v>0.0</v>
      </c>
      <c r="D192" s="33">
        <v>1.0</v>
      </c>
    </row>
    <row r="193" ht="15.75" customHeight="1">
      <c r="A193" s="30" t="s">
        <v>767</v>
      </c>
      <c r="B193" s="33" t="s">
        <v>136</v>
      </c>
      <c r="C193" s="33">
        <v>0.0</v>
      </c>
      <c r="D193" s="33">
        <v>1.0</v>
      </c>
    </row>
    <row r="194" ht="15.75" customHeight="1">
      <c r="A194" s="30" t="s">
        <v>767</v>
      </c>
      <c r="B194" s="33" t="s">
        <v>136</v>
      </c>
      <c r="C194" s="33">
        <v>0.0</v>
      </c>
      <c r="D194" s="33">
        <v>1.0</v>
      </c>
    </row>
    <row r="195" ht="15.75" customHeight="1">
      <c r="A195" s="30" t="s">
        <v>767</v>
      </c>
      <c r="B195" s="33" t="s">
        <v>136</v>
      </c>
      <c r="C195" s="33">
        <v>0.0</v>
      </c>
      <c r="D195" s="33">
        <v>1.0</v>
      </c>
    </row>
    <row r="196" ht="15.75" customHeight="1">
      <c r="A196" s="30" t="s">
        <v>772</v>
      </c>
      <c r="B196" s="33" t="s">
        <v>136</v>
      </c>
      <c r="C196" s="33">
        <v>0.0</v>
      </c>
      <c r="D196" s="33">
        <v>1.0</v>
      </c>
    </row>
    <row r="197" ht="15.75" customHeight="1">
      <c r="A197" s="30" t="s">
        <v>772</v>
      </c>
      <c r="B197" s="33" t="s">
        <v>136</v>
      </c>
      <c r="C197" s="33">
        <v>0.0</v>
      </c>
      <c r="D197" s="33">
        <v>1.0</v>
      </c>
    </row>
    <row r="198" ht="15.75" customHeight="1">
      <c r="A198" s="30" t="s">
        <v>772</v>
      </c>
      <c r="B198" s="33" t="s">
        <v>136</v>
      </c>
      <c r="C198" s="33">
        <v>0.0</v>
      </c>
      <c r="D198" s="33">
        <v>1.0</v>
      </c>
    </row>
    <row r="199" ht="15.75" customHeight="1">
      <c r="A199" s="30" t="s">
        <v>772</v>
      </c>
      <c r="B199" s="33" t="s">
        <v>136</v>
      </c>
      <c r="C199" s="33">
        <v>0.0</v>
      </c>
      <c r="D199" s="33">
        <v>1.0</v>
      </c>
    </row>
    <row r="200" ht="15.75" customHeight="1">
      <c r="A200" s="30" t="s">
        <v>774</v>
      </c>
      <c r="B200" s="33" t="s">
        <v>136</v>
      </c>
      <c r="C200" s="33">
        <v>0.0</v>
      </c>
      <c r="D200" s="33">
        <v>1.0</v>
      </c>
    </row>
    <row r="201" ht="15.75" customHeight="1">
      <c r="A201" s="30" t="s">
        <v>774</v>
      </c>
      <c r="B201" s="33" t="s">
        <v>136</v>
      </c>
      <c r="C201" s="33">
        <v>0.0</v>
      </c>
      <c r="D201" s="33">
        <v>1.0</v>
      </c>
    </row>
    <row r="202" ht="15.75" customHeight="1">
      <c r="A202" s="30" t="s">
        <v>774</v>
      </c>
      <c r="B202" s="33" t="s">
        <v>136</v>
      </c>
      <c r="C202" s="33">
        <v>0.0</v>
      </c>
      <c r="D202" s="33">
        <v>1.0</v>
      </c>
    </row>
    <row r="203" ht="15.75" customHeight="1">
      <c r="A203" s="30" t="s">
        <v>774</v>
      </c>
      <c r="B203" s="33" t="s">
        <v>136</v>
      </c>
      <c r="C203" s="33">
        <v>0.0</v>
      </c>
      <c r="D203" s="33">
        <v>1.0</v>
      </c>
    </row>
    <row r="204" ht="15.75" customHeight="1">
      <c r="A204" s="30" t="s">
        <v>776</v>
      </c>
      <c r="B204" s="33" t="s">
        <v>136</v>
      </c>
      <c r="C204" s="33">
        <v>0.0</v>
      </c>
      <c r="D204" s="33">
        <v>1.0</v>
      </c>
    </row>
    <row r="205" ht="15.75" customHeight="1">
      <c r="A205" s="30" t="s">
        <v>776</v>
      </c>
      <c r="B205" s="33" t="s">
        <v>136</v>
      </c>
      <c r="C205" s="33">
        <v>0.0</v>
      </c>
      <c r="D205" s="33">
        <v>1.0</v>
      </c>
    </row>
    <row r="206" ht="15.75" customHeight="1">
      <c r="A206" s="30" t="s">
        <v>776</v>
      </c>
      <c r="B206" s="33" t="s">
        <v>136</v>
      </c>
      <c r="C206" s="33">
        <v>0.0</v>
      </c>
      <c r="D206" s="33">
        <v>1.0</v>
      </c>
    </row>
    <row r="207" ht="15.75" customHeight="1">
      <c r="A207" s="30" t="s">
        <v>776</v>
      </c>
      <c r="B207" s="33" t="s">
        <v>136</v>
      </c>
      <c r="C207" s="33">
        <v>0.0</v>
      </c>
      <c r="D207" s="33">
        <v>1.0</v>
      </c>
    </row>
    <row r="208" ht="15.75" customHeight="1">
      <c r="A208" s="30" t="s">
        <v>779</v>
      </c>
      <c r="B208" s="33" t="s">
        <v>136</v>
      </c>
      <c r="C208" s="33">
        <v>0.0</v>
      </c>
      <c r="D208" s="33">
        <v>1.0</v>
      </c>
    </row>
    <row r="209" ht="15.75" customHeight="1">
      <c r="A209" s="30" t="s">
        <v>779</v>
      </c>
      <c r="B209" s="33" t="s">
        <v>136</v>
      </c>
      <c r="C209" s="33">
        <v>0.0</v>
      </c>
      <c r="D209" s="33">
        <v>1.0</v>
      </c>
    </row>
    <row r="210" ht="15.75" customHeight="1">
      <c r="A210" s="30" t="s">
        <v>779</v>
      </c>
      <c r="B210" s="33" t="s">
        <v>136</v>
      </c>
      <c r="C210" s="33">
        <v>0.0</v>
      </c>
      <c r="D210" s="33">
        <v>1.0</v>
      </c>
    </row>
    <row r="211" ht="15.75" customHeight="1">
      <c r="A211" s="30" t="s">
        <v>779</v>
      </c>
      <c r="B211" s="33" t="s">
        <v>136</v>
      </c>
      <c r="C211" s="33">
        <v>0.0</v>
      </c>
      <c r="D211" s="33">
        <v>1.0</v>
      </c>
    </row>
    <row r="212" ht="15.75" customHeight="1">
      <c r="A212" s="30" t="s">
        <v>783</v>
      </c>
      <c r="B212" s="33" t="s">
        <v>136</v>
      </c>
      <c r="C212" s="33">
        <v>0.0</v>
      </c>
      <c r="D212" s="33">
        <v>1.0</v>
      </c>
    </row>
    <row r="213" ht="15.75" customHeight="1">
      <c r="A213" s="30" t="s">
        <v>783</v>
      </c>
      <c r="B213" s="33" t="s">
        <v>136</v>
      </c>
      <c r="C213" s="33">
        <v>0.0</v>
      </c>
      <c r="D213" s="33">
        <v>1.0</v>
      </c>
    </row>
    <row r="214" ht="15.75" customHeight="1">
      <c r="A214" s="30" t="s">
        <v>783</v>
      </c>
      <c r="B214" s="33" t="s">
        <v>136</v>
      </c>
      <c r="C214" s="33">
        <v>0.0</v>
      </c>
      <c r="D214" s="33">
        <v>1.0</v>
      </c>
    </row>
    <row r="215" ht="15.75" customHeight="1">
      <c r="A215" s="30" t="s">
        <v>783</v>
      </c>
      <c r="B215" s="33" t="s">
        <v>136</v>
      </c>
      <c r="C215" s="33">
        <v>0.0</v>
      </c>
      <c r="D215" s="33">
        <v>1.0</v>
      </c>
    </row>
    <row r="216" ht="15.75" customHeight="1">
      <c r="A216" s="30" t="s">
        <v>785</v>
      </c>
      <c r="B216" s="33" t="s">
        <v>136</v>
      </c>
      <c r="C216" s="33">
        <v>0.0</v>
      </c>
      <c r="D216" s="33">
        <v>1.0</v>
      </c>
    </row>
    <row r="217" ht="15.75" customHeight="1">
      <c r="A217" s="30" t="s">
        <v>785</v>
      </c>
      <c r="B217" s="33" t="s">
        <v>136</v>
      </c>
      <c r="C217" s="33">
        <v>0.0</v>
      </c>
      <c r="D217" s="33">
        <v>1.0</v>
      </c>
    </row>
    <row r="218" ht="15.75" customHeight="1">
      <c r="A218" s="30" t="s">
        <v>785</v>
      </c>
      <c r="B218" s="33" t="s">
        <v>136</v>
      </c>
      <c r="C218" s="33">
        <v>0.0</v>
      </c>
      <c r="D218" s="33">
        <v>1.0</v>
      </c>
    </row>
    <row r="219" ht="15.75" customHeight="1">
      <c r="A219" s="30" t="s">
        <v>785</v>
      </c>
      <c r="B219" s="33" t="s">
        <v>136</v>
      </c>
      <c r="C219" s="33">
        <v>0.0</v>
      </c>
      <c r="D219" s="33">
        <v>1.0</v>
      </c>
    </row>
    <row r="220" ht="15.75" customHeight="1">
      <c r="A220" s="30" t="s">
        <v>789</v>
      </c>
      <c r="B220" s="33" t="s">
        <v>136</v>
      </c>
      <c r="C220" s="33">
        <v>0.0</v>
      </c>
      <c r="D220" s="33">
        <v>1.0</v>
      </c>
    </row>
    <row r="221" ht="15.75" customHeight="1">
      <c r="A221" s="30" t="s">
        <v>789</v>
      </c>
      <c r="B221" s="33" t="s">
        <v>136</v>
      </c>
      <c r="C221" s="33">
        <v>0.0</v>
      </c>
      <c r="D221" s="33">
        <v>1.0</v>
      </c>
    </row>
    <row r="222" ht="15.75" customHeight="1">
      <c r="A222" s="30" t="s">
        <v>789</v>
      </c>
      <c r="B222" s="33" t="s">
        <v>136</v>
      </c>
      <c r="C222" s="33">
        <v>0.0</v>
      </c>
      <c r="D222" s="33">
        <v>1.0</v>
      </c>
    </row>
    <row r="223" ht="15.75" customHeight="1">
      <c r="A223" s="30" t="s">
        <v>789</v>
      </c>
      <c r="B223" s="33" t="s">
        <v>136</v>
      </c>
      <c r="C223" s="33">
        <v>0.0</v>
      </c>
      <c r="D223" s="33">
        <v>1.0</v>
      </c>
    </row>
    <row r="224" ht="15.75" customHeight="1">
      <c r="A224" s="28" t="s">
        <v>792</v>
      </c>
      <c r="B224" s="33" t="s">
        <v>136</v>
      </c>
      <c r="C224" s="33">
        <v>0.0</v>
      </c>
      <c r="D224" s="33">
        <v>1.0</v>
      </c>
    </row>
    <row r="225" ht="15.75" customHeight="1">
      <c r="A225" s="29" t="s">
        <v>794</v>
      </c>
      <c r="B225" s="33" t="s">
        <v>136</v>
      </c>
      <c r="C225" s="33">
        <v>0.0</v>
      </c>
      <c r="D225" s="33">
        <v>1.0</v>
      </c>
    </row>
    <row r="226" ht="15.75" customHeight="1">
      <c r="A226" s="29" t="s">
        <v>796</v>
      </c>
      <c r="B226" s="33" t="s">
        <v>136</v>
      </c>
      <c r="C226" s="33">
        <v>0.0</v>
      </c>
      <c r="D226" s="33">
        <v>1.0</v>
      </c>
    </row>
    <row r="227" ht="15.75" customHeight="1">
      <c r="A227" s="29" t="s">
        <v>799</v>
      </c>
      <c r="B227" s="33" t="s">
        <v>23</v>
      </c>
      <c r="C227" s="33">
        <v>0.0</v>
      </c>
      <c r="D227" s="33">
        <v>1.0</v>
      </c>
    </row>
    <row r="228" ht="15.75" customHeight="1">
      <c r="A228" s="28" t="s">
        <v>1351</v>
      </c>
      <c r="B228" s="33" t="s">
        <v>23</v>
      </c>
      <c r="C228" s="33">
        <v>1.0</v>
      </c>
      <c r="D228" s="33">
        <v>1.0</v>
      </c>
    </row>
    <row r="229" ht="15.75" customHeight="1">
      <c r="A229" s="28" t="s">
        <v>1352</v>
      </c>
      <c r="B229" s="33" t="s">
        <v>23</v>
      </c>
      <c r="C229" s="33">
        <v>1.0</v>
      </c>
      <c r="D229" s="33">
        <v>1.0</v>
      </c>
    </row>
    <row r="230" ht="15.75" customHeight="1">
      <c r="A230" s="28" t="s">
        <v>1353</v>
      </c>
      <c r="B230" s="33" t="s">
        <v>23</v>
      </c>
      <c r="C230" s="33">
        <v>1.0</v>
      </c>
      <c r="D230" s="33">
        <v>1.0</v>
      </c>
    </row>
    <row r="231" ht="15.75" customHeight="1">
      <c r="A231" s="28" t="s">
        <v>1354</v>
      </c>
      <c r="B231" s="33" t="s">
        <v>23</v>
      </c>
      <c r="C231" s="33">
        <v>1.0</v>
      </c>
      <c r="D231" s="33">
        <v>1.0</v>
      </c>
    </row>
    <row r="232" ht="15.75" customHeight="1">
      <c r="A232" s="40" t="s">
        <v>814</v>
      </c>
      <c r="B232" s="33" t="s">
        <v>23</v>
      </c>
      <c r="C232" s="33">
        <v>1.0</v>
      </c>
      <c r="D232" s="33">
        <v>2.0</v>
      </c>
    </row>
    <row r="233" ht="15.75" customHeight="1">
      <c r="A233" s="40" t="s">
        <v>819</v>
      </c>
      <c r="B233" s="33" t="s">
        <v>23</v>
      </c>
      <c r="C233" s="33">
        <v>1.0</v>
      </c>
      <c r="D233" s="33">
        <v>2.0</v>
      </c>
    </row>
    <row r="234" ht="15.75" customHeight="1">
      <c r="A234" s="40" t="s">
        <v>820</v>
      </c>
      <c r="B234" s="33" t="s">
        <v>23</v>
      </c>
      <c r="C234" s="33">
        <v>1.0</v>
      </c>
      <c r="D234" s="33">
        <v>2.0</v>
      </c>
    </row>
    <row r="235" ht="15.75" customHeight="1">
      <c r="A235" s="40" t="s">
        <v>822</v>
      </c>
      <c r="B235" s="33" t="s">
        <v>23</v>
      </c>
      <c r="C235" s="33">
        <v>1.0</v>
      </c>
      <c r="D235" s="33">
        <v>2.0</v>
      </c>
    </row>
    <row r="236" ht="15.75" customHeight="1">
      <c r="A236" s="49" t="s">
        <v>823</v>
      </c>
      <c r="B236" s="33" t="s">
        <v>136</v>
      </c>
      <c r="C236" s="33">
        <v>0.0</v>
      </c>
      <c r="D236" s="33">
        <v>2.0</v>
      </c>
    </row>
    <row r="237" ht="15.75" customHeight="1">
      <c r="A237" s="30" t="s">
        <v>827</v>
      </c>
      <c r="B237" s="33" t="s">
        <v>23</v>
      </c>
      <c r="C237" s="33">
        <v>1.0</v>
      </c>
      <c r="D237" s="33">
        <v>2.0</v>
      </c>
    </row>
    <row r="238" ht="15.75" customHeight="1">
      <c r="A238" s="30" t="s">
        <v>828</v>
      </c>
      <c r="B238" s="33" t="s">
        <v>23</v>
      </c>
      <c r="C238" s="33">
        <v>1.0</v>
      </c>
      <c r="D238" s="33">
        <v>2.0</v>
      </c>
    </row>
    <row r="239" ht="15.75" customHeight="1">
      <c r="A239" s="30" t="s">
        <v>830</v>
      </c>
      <c r="B239" s="33" t="s">
        <v>23</v>
      </c>
      <c r="C239" s="33">
        <v>1.0</v>
      </c>
      <c r="D239" s="33">
        <v>2.0</v>
      </c>
    </row>
    <row r="240" ht="15.75" customHeight="1">
      <c r="A240" s="30" t="s">
        <v>832</v>
      </c>
      <c r="B240" s="33" t="s">
        <v>23</v>
      </c>
      <c r="C240" s="33">
        <v>1.0</v>
      </c>
      <c r="D240" s="33">
        <v>2.0</v>
      </c>
    </row>
    <row r="241" ht="15.75" customHeight="1">
      <c r="A241" s="30" t="s">
        <v>836</v>
      </c>
      <c r="B241" s="33" t="s">
        <v>23</v>
      </c>
      <c r="C241" s="33">
        <v>1.0</v>
      </c>
      <c r="D241" s="33">
        <v>2.0</v>
      </c>
    </row>
    <row r="242" ht="15.75" customHeight="1">
      <c r="A242" s="29" t="s">
        <v>837</v>
      </c>
      <c r="B242" s="33" t="s">
        <v>23</v>
      </c>
      <c r="C242" s="33">
        <v>1.0</v>
      </c>
      <c r="D242" s="33">
        <v>2.0</v>
      </c>
    </row>
    <row r="243" ht="15.75" customHeight="1">
      <c r="A243" s="29" t="s">
        <v>838</v>
      </c>
      <c r="B243" s="33" t="s">
        <v>23</v>
      </c>
      <c r="C243" s="33">
        <v>1.0</v>
      </c>
      <c r="D243" s="33">
        <v>2.0</v>
      </c>
    </row>
    <row r="244" ht="15.75" customHeight="1">
      <c r="A244" s="29" t="s">
        <v>840</v>
      </c>
      <c r="B244" s="33" t="s">
        <v>23</v>
      </c>
      <c r="C244" s="33">
        <v>0.0</v>
      </c>
      <c r="D244" s="33">
        <v>1.0</v>
      </c>
    </row>
    <row r="245" ht="15.75" customHeight="1">
      <c r="A245" s="29" t="s">
        <v>840</v>
      </c>
      <c r="B245" s="33" t="s">
        <v>23</v>
      </c>
      <c r="C245" s="33">
        <v>0.0</v>
      </c>
      <c r="D245" s="33">
        <v>1.0</v>
      </c>
    </row>
    <row r="246" ht="15.75" customHeight="1">
      <c r="A246" s="28" t="s">
        <v>844</v>
      </c>
      <c r="B246" s="33" t="s">
        <v>136</v>
      </c>
      <c r="C246" s="33">
        <v>0.0</v>
      </c>
      <c r="D246" s="33">
        <v>1.0</v>
      </c>
    </row>
    <row r="247" ht="15.75" customHeight="1">
      <c r="A247" s="29" t="s">
        <v>850</v>
      </c>
      <c r="B247" s="33" t="s">
        <v>136</v>
      </c>
      <c r="C247" s="33">
        <v>0.0</v>
      </c>
      <c r="D247" s="33">
        <v>1.0</v>
      </c>
    </row>
    <row r="248" ht="15.75" customHeight="1">
      <c r="A248" s="29" t="s">
        <v>853</v>
      </c>
      <c r="B248" s="33" t="s">
        <v>136</v>
      </c>
      <c r="C248" s="33">
        <v>0.0</v>
      </c>
      <c r="D248" s="33">
        <v>1.0</v>
      </c>
    </row>
    <row r="249" ht="15.75" customHeight="1">
      <c r="A249" s="28" t="s">
        <v>857</v>
      </c>
      <c r="B249" s="33" t="s">
        <v>136</v>
      </c>
      <c r="C249" s="33">
        <v>0.0</v>
      </c>
      <c r="D249" s="33">
        <v>1.0</v>
      </c>
    </row>
    <row r="250" ht="15.75" customHeight="1">
      <c r="A250" s="28" t="s">
        <v>863</v>
      </c>
      <c r="B250" s="33" t="s">
        <v>136</v>
      </c>
      <c r="C250" s="33">
        <v>0.0</v>
      </c>
      <c r="D250" s="33">
        <v>1.0</v>
      </c>
    </row>
    <row r="251" ht="15.75" customHeight="1">
      <c r="A251" s="40" t="s">
        <v>866</v>
      </c>
      <c r="B251" s="33" t="s">
        <v>136</v>
      </c>
      <c r="C251" s="33">
        <v>0.0</v>
      </c>
      <c r="D251" s="33">
        <v>2.0</v>
      </c>
    </row>
    <row r="252" ht="15.75" customHeight="1">
      <c r="A252" s="29" t="s">
        <v>870</v>
      </c>
      <c r="B252" s="33" t="s">
        <v>136</v>
      </c>
      <c r="C252" s="33">
        <v>0.0</v>
      </c>
      <c r="D252" s="33">
        <v>2.0</v>
      </c>
    </row>
    <row r="253" ht="15.75" customHeight="1">
      <c r="A253" s="29" t="s">
        <v>872</v>
      </c>
      <c r="B253" s="33" t="s">
        <v>136</v>
      </c>
      <c r="C253" s="33">
        <v>0.0</v>
      </c>
      <c r="D253" s="33">
        <v>2.0</v>
      </c>
    </row>
    <row r="254" ht="15.75" customHeight="1">
      <c r="A254" s="29" t="s">
        <v>873</v>
      </c>
      <c r="B254" s="33" t="s">
        <v>136</v>
      </c>
      <c r="C254" s="33">
        <v>0.0</v>
      </c>
      <c r="D254" s="33">
        <v>2.0</v>
      </c>
    </row>
    <row r="255" ht="15.75" customHeight="1">
      <c r="A255" s="29" t="s">
        <v>877</v>
      </c>
      <c r="B255" s="33" t="s">
        <v>23</v>
      </c>
      <c r="C255" s="33">
        <v>0.0</v>
      </c>
      <c r="D255" s="33">
        <v>1.0</v>
      </c>
    </row>
    <row r="256" ht="15.75" customHeight="1">
      <c r="A256" s="29" t="s">
        <v>883</v>
      </c>
      <c r="B256" s="33" t="s">
        <v>23</v>
      </c>
      <c r="C256" s="33">
        <v>0.0</v>
      </c>
      <c r="D256" s="33">
        <v>1.0</v>
      </c>
    </row>
    <row r="257" ht="15.75" customHeight="1">
      <c r="A257" s="40" t="s">
        <v>1397</v>
      </c>
      <c r="B257" s="33" t="s">
        <v>23</v>
      </c>
      <c r="C257" s="33">
        <v>0.0</v>
      </c>
      <c r="D257" s="33">
        <v>1.0</v>
      </c>
    </row>
    <row r="258" ht="15.75" customHeight="1">
      <c r="A258" s="29" t="s">
        <v>886</v>
      </c>
      <c r="B258" s="33" t="s">
        <v>23</v>
      </c>
      <c r="C258" s="33">
        <v>0.0</v>
      </c>
      <c r="D258" s="33">
        <v>2.0</v>
      </c>
    </row>
    <row r="259" ht="15.75" customHeight="1">
      <c r="A259" s="40" t="s">
        <v>894</v>
      </c>
      <c r="B259" s="33" t="s">
        <v>23</v>
      </c>
      <c r="C259" s="33">
        <v>0.0</v>
      </c>
      <c r="D259" s="33">
        <v>1.0</v>
      </c>
    </row>
    <row r="260" ht="15.75" customHeight="1">
      <c r="A260" s="40" t="s">
        <v>899</v>
      </c>
      <c r="B260" s="33" t="s">
        <v>23</v>
      </c>
      <c r="C260" s="33">
        <v>0.0</v>
      </c>
      <c r="D260" s="33">
        <v>1.0</v>
      </c>
    </row>
    <row r="261" ht="15.75" customHeight="1">
      <c r="A261" s="40" t="s">
        <v>1414</v>
      </c>
      <c r="B261" s="33" t="s">
        <v>23</v>
      </c>
      <c r="C261" s="33">
        <v>0.0</v>
      </c>
      <c r="D261" s="33">
        <v>1.0</v>
      </c>
    </row>
    <row r="262" ht="15.75" customHeight="1">
      <c r="A262" s="29" t="s">
        <v>1416</v>
      </c>
      <c r="B262" s="33" t="s">
        <v>23</v>
      </c>
      <c r="C262" s="33">
        <v>0.0</v>
      </c>
      <c r="D262" s="33">
        <v>1.0</v>
      </c>
    </row>
    <row r="263" ht="15.75" customHeight="1">
      <c r="A263" s="40" t="s">
        <v>907</v>
      </c>
      <c r="B263" s="33" t="s">
        <v>23</v>
      </c>
      <c r="C263" s="33">
        <v>0.0</v>
      </c>
      <c r="D263" s="33">
        <v>1.0</v>
      </c>
    </row>
    <row r="264" ht="15.75" customHeight="1">
      <c r="A264" s="40" t="s">
        <v>915</v>
      </c>
      <c r="B264" s="33" t="s">
        <v>23</v>
      </c>
      <c r="C264" s="33">
        <v>0.0</v>
      </c>
      <c r="D264" s="33">
        <v>1.0</v>
      </c>
    </row>
    <row r="265" ht="15.75" customHeight="1">
      <c r="A265" s="40" t="s">
        <v>920</v>
      </c>
      <c r="B265" s="33" t="s">
        <v>23</v>
      </c>
      <c r="C265" s="33">
        <v>0.0</v>
      </c>
      <c r="D265" s="33">
        <v>1.0</v>
      </c>
    </row>
    <row r="266" ht="15.75" customHeight="1">
      <c r="A266" s="29" t="s">
        <v>923</v>
      </c>
      <c r="B266" s="33" t="s">
        <v>23</v>
      </c>
      <c r="C266" s="33">
        <v>0.0</v>
      </c>
      <c r="D266" s="33">
        <v>1.0</v>
      </c>
    </row>
    <row r="267" ht="15.75" customHeight="1">
      <c r="A267" s="40" t="s">
        <v>1426</v>
      </c>
      <c r="B267" s="33" t="s">
        <v>23</v>
      </c>
      <c r="C267" s="33">
        <v>0.0</v>
      </c>
      <c r="D267" s="33">
        <v>1.0</v>
      </c>
    </row>
    <row r="268" ht="15.75" customHeight="1">
      <c r="A268" s="29" t="s">
        <v>1431</v>
      </c>
      <c r="B268" s="33" t="s">
        <v>23</v>
      </c>
      <c r="C268" s="33">
        <v>0.0</v>
      </c>
      <c r="D268" s="33">
        <v>1.0</v>
      </c>
    </row>
    <row r="269" ht="15.75" customHeight="1">
      <c r="A269" s="29" t="s">
        <v>1433</v>
      </c>
      <c r="B269" s="33" t="s">
        <v>23</v>
      </c>
      <c r="C269" s="33">
        <v>0.0</v>
      </c>
      <c r="D269" s="33">
        <v>1.0</v>
      </c>
    </row>
    <row r="270" ht="15.75" customHeight="1">
      <c r="A270" s="30" t="s">
        <v>1435</v>
      </c>
      <c r="B270" s="33" t="s">
        <v>23</v>
      </c>
      <c r="C270" s="33">
        <v>0.0</v>
      </c>
      <c r="D270" s="33">
        <v>1.0</v>
      </c>
    </row>
    <row r="271" ht="15.75" customHeight="1">
      <c r="A271" s="30" t="s">
        <v>1437</v>
      </c>
      <c r="B271" s="33" t="s">
        <v>23</v>
      </c>
      <c r="C271" s="33">
        <v>0.0</v>
      </c>
      <c r="D271" s="33">
        <v>1.0</v>
      </c>
    </row>
    <row r="272" ht="15.75" customHeight="1">
      <c r="A272" s="30" t="s">
        <v>1439</v>
      </c>
      <c r="B272" s="33" t="s">
        <v>23</v>
      </c>
      <c r="C272" s="33">
        <v>0.0</v>
      </c>
      <c r="D272" s="33">
        <v>1.0</v>
      </c>
    </row>
    <row r="273" ht="15.75" customHeight="1">
      <c r="A273" s="30" t="s">
        <v>1441</v>
      </c>
      <c r="B273" s="33" t="s">
        <v>23</v>
      </c>
      <c r="C273" s="33">
        <v>0.0</v>
      </c>
      <c r="D273" s="33">
        <v>1.0</v>
      </c>
    </row>
    <row r="274" ht="15.75" customHeight="1">
      <c r="A274" s="28" t="s">
        <v>939</v>
      </c>
      <c r="B274" s="33" t="s">
        <v>23</v>
      </c>
      <c r="C274" s="41">
        <v>0.0</v>
      </c>
      <c r="D274" s="33">
        <v>2.0</v>
      </c>
    </row>
    <row r="275" ht="15.75" customHeight="1">
      <c r="A275" s="29" t="s">
        <v>945</v>
      </c>
      <c r="B275" s="33" t="s">
        <v>23</v>
      </c>
      <c r="C275" s="41">
        <v>0.0</v>
      </c>
      <c r="D275" s="33">
        <v>2.0</v>
      </c>
    </row>
    <row r="276" ht="15.75" customHeight="1">
      <c r="A276" s="29" t="s">
        <v>945</v>
      </c>
      <c r="B276" s="33" t="s">
        <v>23</v>
      </c>
      <c r="C276" s="41">
        <v>0.0</v>
      </c>
      <c r="D276" s="33">
        <v>2.0</v>
      </c>
    </row>
    <row r="277" ht="15.75" customHeight="1">
      <c r="A277" s="49" t="s">
        <v>950</v>
      </c>
      <c r="B277" s="33" t="s">
        <v>136</v>
      </c>
      <c r="C277" s="33">
        <v>0.0</v>
      </c>
      <c r="D277" s="33">
        <v>2.0</v>
      </c>
    </row>
    <row r="278" ht="15.75" customHeight="1">
      <c r="A278" s="40" t="s">
        <v>953</v>
      </c>
      <c r="B278" s="33" t="s">
        <v>23</v>
      </c>
      <c r="C278" s="33">
        <v>0.0</v>
      </c>
      <c r="D278" s="33">
        <v>1.0</v>
      </c>
    </row>
    <row r="279" ht="15.75" customHeight="1">
      <c r="A279" s="29" t="s">
        <v>957</v>
      </c>
      <c r="B279" s="33" t="s">
        <v>23</v>
      </c>
      <c r="C279" s="33">
        <v>0.0</v>
      </c>
      <c r="D279" s="33">
        <v>1.0</v>
      </c>
    </row>
    <row r="280" ht="15.75" customHeight="1">
      <c r="A280" s="49" t="s">
        <v>1450</v>
      </c>
      <c r="B280" s="33" t="s">
        <v>23</v>
      </c>
      <c r="C280" s="33">
        <v>0.0</v>
      </c>
      <c r="D280" s="33">
        <v>2.0</v>
      </c>
    </row>
    <row r="281" ht="15.75" customHeight="1">
      <c r="A281" s="29" t="s">
        <v>963</v>
      </c>
      <c r="B281" s="33" t="s">
        <v>23</v>
      </c>
      <c r="C281" s="33">
        <v>0.0</v>
      </c>
      <c r="D281" s="33">
        <v>2.0</v>
      </c>
    </row>
    <row r="282" ht="15.75" customHeight="1">
      <c r="A282" s="29" t="s">
        <v>967</v>
      </c>
      <c r="B282" s="33" t="s">
        <v>23</v>
      </c>
      <c r="C282" s="33">
        <v>0.0</v>
      </c>
      <c r="D282" s="33">
        <v>2.0</v>
      </c>
    </row>
    <row r="283" ht="15.75" customHeight="1">
      <c r="A283" s="29" t="s">
        <v>973</v>
      </c>
      <c r="B283" s="33" t="s">
        <v>23</v>
      </c>
      <c r="C283" s="33">
        <v>0.0</v>
      </c>
      <c r="D283" s="33">
        <v>2.0</v>
      </c>
    </row>
    <row r="284" ht="15.75" customHeight="1">
      <c r="A284" s="29" t="s">
        <v>975</v>
      </c>
      <c r="B284" s="33" t="s">
        <v>23</v>
      </c>
      <c r="C284" s="33">
        <v>0.0</v>
      </c>
      <c r="D284" s="33">
        <v>2.0</v>
      </c>
    </row>
    <row r="285" ht="15.75" customHeight="1">
      <c r="A285" s="29" t="s">
        <v>976</v>
      </c>
      <c r="B285" s="33" t="s">
        <v>23</v>
      </c>
      <c r="C285" s="33">
        <v>0.0</v>
      </c>
      <c r="D285" s="33">
        <v>2.0</v>
      </c>
    </row>
    <row r="286" ht="15.75" customHeight="1">
      <c r="A286" s="29" t="s">
        <v>977</v>
      </c>
      <c r="B286" s="33" t="s">
        <v>23</v>
      </c>
      <c r="C286" s="33">
        <v>0.0</v>
      </c>
      <c r="D286" s="33">
        <v>2.0</v>
      </c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10"/>
    <hyperlink r:id="rId3" ref="A14"/>
    <hyperlink r:id="rId4" ref="A32"/>
    <hyperlink r:id="rId5" ref="A39"/>
    <hyperlink r:id="rId6" ref="A45"/>
    <hyperlink r:id="rId7" ref="A46"/>
    <hyperlink r:id="rId8" ref="A47"/>
    <hyperlink r:id="rId9" ref="A48"/>
    <hyperlink r:id="rId10" ref="A49"/>
    <hyperlink r:id="rId11" ref="A50"/>
    <hyperlink r:id="rId12" ref="A51"/>
    <hyperlink r:id="rId13" ref="A52"/>
    <hyperlink r:id="rId14" ref="A53"/>
    <hyperlink r:id="rId15" ref="A63"/>
    <hyperlink r:id="rId16" ref="A80"/>
    <hyperlink r:id="rId17" ref="A99"/>
    <hyperlink r:id="rId18" ref="A100"/>
    <hyperlink r:id="rId19" ref="A101"/>
    <hyperlink r:id="rId20" ref="A102"/>
    <hyperlink r:id="rId21" ref="A103"/>
    <hyperlink r:id="rId22" ref="A104"/>
    <hyperlink r:id="rId23" ref="A105"/>
    <hyperlink r:id="rId24" ref="A106"/>
    <hyperlink r:id="rId25" ref="A142"/>
    <hyperlink r:id="rId26" ref="A148"/>
    <hyperlink r:id="rId27" ref="A151"/>
    <hyperlink r:id="rId28" ref="A176"/>
    <hyperlink r:id="rId29" ref="A224"/>
    <hyperlink r:id="rId30" ref="A228"/>
    <hyperlink r:id="rId31" ref="A229"/>
    <hyperlink r:id="rId32" ref="A230"/>
    <hyperlink r:id="rId33" ref="A231"/>
    <hyperlink r:id="rId34" ref="A246"/>
    <hyperlink r:id="rId35" ref="A249"/>
    <hyperlink r:id="rId36" ref="A250"/>
    <hyperlink r:id="rId37" ref="A274"/>
  </hyperlinks>
  <printOptions/>
  <pageMargins bottom="0.75" footer="0.0" header="0.0" left="0.7" right="0.7" top="0.75"/>
  <pageSetup orientation="landscape"/>
  <drawing r:id="rId3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2021-02-19T21:58:52Z</dcterms:created>
</cp:coreProperties>
</file>