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hrey Maru\Downloads\"/>
    </mc:Choice>
  </mc:AlternateContent>
  <xr:revisionPtr revIDLastSave="0" documentId="13_ncr:1_{6189E753-7FD7-4ABD-A927-3AAA8AD3DE8A}" xr6:coauthVersionLast="47" xr6:coauthVersionMax="47" xr10:uidLastSave="{00000000-0000-0000-0000-000000000000}"/>
  <bookViews>
    <workbookView xWindow="-110" yWindow="-110" windowWidth="19420" windowHeight="10300" firstSheet="2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<sst xmlns="http://schemas.openxmlformats.org/spreadsheetml/2006/main" count="41" uniqueCount="31">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</sst>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Profit 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C-4292-9C17-FD2BDB8F2932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1C-4292-9C17-FD2BDB8F2932}"/>
                </c:ext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1C-4292-9C17-FD2BDB8F2932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1C-4292-9C17-FD2BDB8F2932}"/>
                </c:ext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1C-4292-9C17-FD2BDB8F2932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1C-4292-9C17-FD2BDB8F2932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1C-4292-9C17-FD2BDB8F29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C-4292-9C17-FD2BDB8F29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2431823"/>
        <c:axId val="1078536543"/>
      </c:lineChart>
      <c:catAx>
        <c:axId val="135243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36543"/>
        <c:crosses val="autoZero"/>
        <c:auto val="1"/>
        <c:lblAlgn val="ctr"/>
        <c:lblOffset val="100"/>
        <c:noMultiLvlLbl val="0"/>
      </c:catAx>
      <c:valAx>
        <c:axId val="10785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3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softEdge rad="12700"/>
            </a:effectLst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B-4FC6-B206-85A6AE965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52418095"/>
        <c:axId val="1352427663"/>
      </c:barChart>
      <c:catAx>
        <c:axId val="135241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27663"/>
        <c:crosses val="autoZero"/>
        <c:auto val="1"/>
        <c:lblAlgn val="ctr"/>
        <c:lblOffset val="100"/>
        <c:noMultiLvlLbl val="0"/>
      </c:catAx>
      <c:valAx>
        <c:axId val="135242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1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</a:t>
            </a:r>
            <a:r>
              <a:rPr lang="en-IN" baseline="0"/>
              <a:t> Breakup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7B-48DE-AEF4-D72A277D3C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B-48DE-AEF4-D72A277D3C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2537182852144"/>
          <c:y val="0.18097222222222226"/>
          <c:w val="0.8521968503937007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A-48EE-BD0E-B2CF0B7E95C2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A-48EE-BD0E-B2CF0B7E9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6"/>
        <c:axId val="1355786735"/>
        <c:axId val="1355788399"/>
      </c:barChart>
      <c:catAx>
        <c:axId val="13557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88399"/>
        <c:crosses val="autoZero"/>
        <c:auto val="1"/>
        <c:lblAlgn val="ctr"/>
        <c:lblOffset val="100"/>
        <c:noMultiLvlLbl val="0"/>
      </c:catAx>
      <c:valAx>
        <c:axId val="1355788399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Profit 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5-4868-96E0-E7204B9D4E9B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E5-4868-96E0-E7204B9D4E9B}"/>
                </c:ext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E5-4868-96E0-E7204B9D4E9B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E5-4868-96E0-E7204B9D4E9B}"/>
                </c:ext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E5-4868-96E0-E7204B9D4E9B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E5-4868-96E0-E7204B9D4E9B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E5-4868-96E0-E7204B9D4E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E5-4868-96E0-E7204B9D4E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2431823"/>
        <c:axId val="1078536543"/>
      </c:lineChart>
      <c:catAx>
        <c:axId val="135243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36543"/>
        <c:crosses val="autoZero"/>
        <c:auto val="1"/>
        <c:lblAlgn val="ctr"/>
        <c:lblOffset val="100"/>
        <c:noMultiLvlLbl val="0"/>
      </c:catAx>
      <c:valAx>
        <c:axId val="10785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3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softEdge rad="12700"/>
            </a:effectLst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1-4F90-8A5D-B7378117D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52418095"/>
        <c:axId val="1352427663"/>
      </c:barChart>
      <c:catAx>
        <c:axId val="135241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27663"/>
        <c:crosses val="autoZero"/>
        <c:auto val="1"/>
        <c:lblAlgn val="ctr"/>
        <c:lblOffset val="100"/>
        <c:noMultiLvlLbl val="0"/>
      </c:catAx>
      <c:valAx>
        <c:axId val="135242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1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</a:t>
            </a:r>
            <a:r>
              <a:rPr lang="en-IN" baseline="0"/>
              <a:t> Breakup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D3-4F6F-A55A-7B75F042F9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D3-4F6F-A55A-7B75F042F9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D3-4F6F-A55A-7B75F042F9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D3-4F6F-A55A-7B75F042F9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D3-4F6F-A55A-7B75F042F9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D3-4F6F-A55A-7B75F042F9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2537182852144"/>
          <c:y val="0.18097222222222226"/>
          <c:w val="0.8521968503937007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5-4D07-BE1E-A1EE1B9ED910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5-4D07-BE1E-A1EE1B9ED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6"/>
        <c:axId val="1355786735"/>
        <c:axId val="1355788399"/>
      </c:barChart>
      <c:catAx>
        <c:axId val="13557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88399"/>
        <c:crosses val="autoZero"/>
        <c:auto val="1"/>
        <c:lblAlgn val="ctr"/>
        <c:lblOffset val="100"/>
        <c:noMultiLvlLbl val="0"/>
      </c:catAx>
      <c:valAx>
        <c:axId val="1355788399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1</xdr:row>
      <xdr:rowOff>168274</xdr:rowOff>
    </xdr:from>
    <xdr:to>
      <xdr:col>12</xdr:col>
      <xdr:colOff>412749</xdr:colOff>
      <xdr:row>17</xdr:row>
      <xdr:rowOff>69849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870EA0-E653-0EC8-F1B9-56649D399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111124</xdr:colOff>
      <xdr:row>2</xdr:row>
      <xdr:rowOff>139700</xdr:rowOff>
    </xdr:from>
    <xdr:to>
      <xdr:col>13</xdr:col>
      <xdr:colOff>323849</xdr:colOff>
      <xdr:row>17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65B2-839A-7A44-268A-E8BADA59E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34924</xdr:colOff>
      <xdr:row>2</xdr:row>
      <xdr:rowOff>193674</xdr:rowOff>
    </xdr:from>
    <xdr:to>
      <xdr:col>13</xdr:col>
      <xdr:colOff>558800</xdr:colOff>
      <xdr:row>25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22466F-1AE1-DAF8-8884-49E5A9AD2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498475</xdr:colOff>
      <xdr:row>3</xdr:row>
      <xdr:rowOff>3175</xdr:rowOff>
    </xdr:from>
    <xdr:to>
      <xdr:col>12</xdr:col>
      <xdr:colOff>193675</xdr:colOff>
      <xdr:row>17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E5478-2C11-A097-8ACB-6C529361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115454</xdr:colOff>
      <xdr:row>1</xdr:row>
      <xdr:rowOff>115454</xdr:rowOff>
    </xdr:from>
    <xdr:to>
      <xdr:col>12</xdr:col>
      <xdr:colOff>406399</xdr:colOff>
      <xdr:row>18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5EEC0-0E87-4A97-83BE-E5F55FE54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444500</xdr:colOff>
      <xdr:row>1</xdr:row>
      <xdr:rowOff>63500</xdr:rowOff>
    </xdr:from>
    <xdr:to>
      <xdr:col>22</xdr:col>
      <xdr:colOff>499052</xdr:colOff>
      <xdr:row>18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1FCE7C-25EE-484D-9236-DDDE3CE84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</xdr:colOff>
      <xdr:row>20</xdr:row>
      <xdr:rowOff>127001</xdr:rowOff>
    </xdr:from>
    <xdr:to>
      <xdr:col>12</xdr:col>
      <xdr:colOff>419100</xdr:colOff>
      <xdr:row>40</xdr:row>
      <xdr:rowOff>88901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B5CA57-860C-42F8-B7DC-49E8524D0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457200</xdr:colOff>
      <xdr:row>20</xdr:row>
      <xdr:rowOff>139700</xdr:rowOff>
    </xdr:from>
    <xdr:to>
      <xdr:col>22</xdr:col>
      <xdr:colOff>508000</xdr:colOff>
      <xdr:row>40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236B2-3312-42CE-9231-EC89BADC2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53125" defaultRowHeight="15" customHeight="1" x14ac:dyDescent="0.35"/>
  <cols>
    <col min="1" max="1" width="8.7265625" customWidth="1"/>
    <col min="2" max="2" width="26.08984375" customWidth="1"/>
    <col min="3" max="3" width="12.26953125" customWidth="1"/>
    <col min="4" max="26" width="8.7265625" customWidth="1"/>
  </cols>
  <sheetData>
    <row r="3" spans="2:3" ht="18.5" x14ac:dyDescent="0.45">
      <c r="B3" s="1" t="s">
        <v>0</v>
      </c>
    </row>
    <row r="5" spans="2:3" ht="14.5" x14ac:dyDescent="0.35">
      <c r="B5" s="2" t="s">
        <v>1</v>
      </c>
      <c r="C5" s="3">
        <v>2439535.25</v>
      </c>
    </row>
    <row r="6" spans="2:3" ht="14.5" x14ac:dyDescent="0.35">
      <c r="B6" s="4" t="s">
        <v>2</v>
      </c>
      <c r="C6" s="5">
        <v>1188534.6000000001</v>
      </c>
    </row>
    <row r="7" spans="2:3" ht="14.5" x14ac:dyDescent="0.35">
      <c r="B7" s="6" t="s">
        <v>3</v>
      </c>
      <c r="C7" s="5">
        <v>951000.65</v>
      </c>
    </row>
    <row r="8" spans="2:3" ht="14.5" x14ac:dyDescent="0.35">
      <c r="B8" s="7" t="s">
        <v>4</v>
      </c>
      <c r="C8" s="5"/>
    </row>
    <row r="9" spans="2:3" ht="14.5" x14ac:dyDescent="0.35">
      <c r="B9" s="8" t="s">
        <v>5</v>
      </c>
      <c r="C9" s="5">
        <v>390371.02500000002</v>
      </c>
    </row>
    <row r="10" spans="2:3" ht="14.5" x14ac:dyDescent="0.35">
      <c r="B10" s="8" t="s">
        <v>6</v>
      </c>
      <c r="C10" s="5">
        <v>55000</v>
      </c>
    </row>
    <row r="11" spans="2:3" ht="14.5" x14ac:dyDescent="0.35">
      <c r="B11" s="8" t="s">
        <v>7</v>
      </c>
      <c r="C11" s="5">
        <v>80847.349999999991</v>
      </c>
    </row>
    <row r="12" spans="2:3" ht="14.5" x14ac:dyDescent="0.35">
      <c r="B12" s="8" t="s">
        <v>8</v>
      </c>
      <c r="C12" s="5">
        <v>45000</v>
      </c>
    </row>
    <row r="13" spans="2:3" ht="14.5" x14ac:dyDescent="0.35">
      <c r="B13" s="8" t="s">
        <v>9</v>
      </c>
      <c r="C13" s="5">
        <v>323869.92499999999</v>
      </c>
    </row>
    <row r="14" spans="2:3" ht="14.5" x14ac:dyDescent="0.35">
      <c r="B14" s="8" t="s">
        <v>10</v>
      </c>
      <c r="C14" s="5">
        <v>68865.399999999994</v>
      </c>
    </row>
    <row r="15" spans="2:3" ht="14.5" x14ac:dyDescent="0.35">
      <c r="B15" s="6" t="s">
        <v>11</v>
      </c>
      <c r="C15" s="5">
        <v>287046.95</v>
      </c>
    </row>
    <row r="16" spans="2:3" ht="14.5" x14ac:dyDescent="0.35">
      <c r="B16" s="9" t="s">
        <v>12</v>
      </c>
      <c r="C16" s="5">
        <f>0.25*C15</f>
        <v>71761.737500000003</v>
      </c>
    </row>
    <row r="17" spans="2:3" ht="14.5" x14ac:dyDescent="0.35">
      <c r="B17" s="10" t="s">
        <v>13</v>
      </c>
      <c r="C17" s="11">
        <f>C15-C16</f>
        <v>215285.21250000002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P16" sqref="P16"/>
    </sheetView>
  </sheetViews>
  <sheetFormatPr defaultColWidth="14.453125" defaultRowHeight="15" customHeight="1" x14ac:dyDescent="0.35"/>
  <cols>
    <col min="1" max="1" width="8.7265625" customWidth="1"/>
    <col min="2" max="2" width="10.54296875" customWidth="1"/>
    <col min="3" max="3" width="14" customWidth="1"/>
    <col min="4" max="4" width="16.453125" customWidth="1"/>
    <col min="5" max="26" width="8.7265625" customWidth="1"/>
  </cols>
  <sheetData>
    <row r="3" spans="2:4" ht="18.5" x14ac:dyDescent="0.45">
      <c r="B3" s="1" t="s">
        <v>14</v>
      </c>
    </row>
    <row r="5" spans="2:4" ht="14.5" x14ac:dyDescent="0.35">
      <c r="B5" s="12"/>
      <c r="C5" s="13" t="s">
        <v>15</v>
      </c>
      <c r="D5" s="14" t="s">
        <v>16</v>
      </c>
    </row>
    <row r="6" spans="2:4" ht="14.5" x14ac:dyDescent="0.35">
      <c r="B6" s="4">
        <v>2015</v>
      </c>
      <c r="C6" s="15">
        <v>155075.59355813666</v>
      </c>
      <c r="D6" s="16">
        <v>0.08</v>
      </c>
    </row>
    <row r="7" spans="2:4" ht="14.5" x14ac:dyDescent="0.35">
      <c r="B7" s="4">
        <v>2016</v>
      </c>
      <c r="C7" s="15">
        <v>193189.15111382809</v>
      </c>
      <c r="D7" s="16">
        <v>0.09</v>
      </c>
    </row>
    <row r="8" spans="2:4" ht="14.5" x14ac:dyDescent="0.35">
      <c r="B8" s="4">
        <v>2017</v>
      </c>
      <c r="C8" s="15">
        <v>182970.15906718749</v>
      </c>
      <c r="D8" s="16">
        <v>0.11</v>
      </c>
    </row>
    <row r="9" spans="2:4" ht="14.5" x14ac:dyDescent="0.35">
      <c r="B9" s="4">
        <v>2018</v>
      </c>
      <c r="C9" s="15">
        <v>202514.90428125</v>
      </c>
      <c r="D9" s="16">
        <v>0.115</v>
      </c>
    </row>
    <row r="10" spans="2:4" ht="14.5" x14ac:dyDescent="0.35">
      <c r="B10" s="4">
        <v>2019</v>
      </c>
      <c r="C10" s="15">
        <v>182098.951875</v>
      </c>
      <c r="D10" s="16">
        <v>0.11</v>
      </c>
    </row>
    <row r="11" spans="2:4" ht="14.5" x14ac:dyDescent="0.35">
      <c r="B11" s="17">
        <v>2020</v>
      </c>
      <c r="C11" s="18">
        <v>215285.21250000002</v>
      </c>
      <c r="D11" s="19">
        <v>0.09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Q7" sqref="Q7"/>
    </sheetView>
  </sheetViews>
  <sheetFormatPr defaultColWidth="14.453125" defaultRowHeight="15" customHeight="1" x14ac:dyDescent="0.35"/>
  <cols>
    <col min="1" max="2" width="8.7265625" customWidth="1"/>
    <col min="3" max="3" width="12.54296875" customWidth="1"/>
    <col min="4" max="4" width="11" customWidth="1"/>
    <col min="5" max="26" width="8.7265625" customWidth="1"/>
  </cols>
  <sheetData>
    <row r="3" spans="2:4" ht="18.5" x14ac:dyDescent="0.45">
      <c r="B3" s="1" t="s">
        <v>17</v>
      </c>
    </row>
    <row r="5" spans="2:4" ht="14.5" x14ac:dyDescent="0.35">
      <c r="C5" s="20" t="s">
        <v>18</v>
      </c>
      <c r="D5" s="21" t="s">
        <v>19</v>
      </c>
    </row>
    <row r="6" spans="2:4" ht="14.5" x14ac:dyDescent="0.35">
      <c r="C6" s="4">
        <v>2016</v>
      </c>
      <c r="D6" s="22">
        <v>1653633.8787718401</v>
      </c>
    </row>
    <row r="7" spans="2:4" ht="14.5" x14ac:dyDescent="0.35">
      <c r="C7" s="4">
        <v>2017</v>
      </c>
      <c r="D7" s="22">
        <v>1986831.8247520002</v>
      </c>
    </row>
    <row r="8" spans="2:4" ht="14.5" x14ac:dyDescent="0.35">
      <c r="C8" s="4">
        <v>2018</v>
      </c>
      <c r="D8" s="22">
        <v>1997534.6356000002</v>
      </c>
    </row>
    <row r="9" spans="2:4" ht="14.5" x14ac:dyDescent="0.35">
      <c r="C9" s="4">
        <v>2019</v>
      </c>
      <c r="D9" s="22">
        <v>2187475.4300000002</v>
      </c>
    </row>
    <row r="10" spans="2:4" ht="14.5" x14ac:dyDescent="0.35">
      <c r="C10" s="4">
        <v>2020</v>
      </c>
      <c r="D10" s="22">
        <v>2439535.25</v>
      </c>
    </row>
    <row r="11" spans="2:4" ht="14.5" x14ac:dyDescent="0.35">
      <c r="B11" s="23" t="s">
        <v>20</v>
      </c>
      <c r="C11" s="24">
        <v>2021</v>
      </c>
      <c r="D11" s="25">
        <v>2584736.1081360602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topLeftCell="A13" workbookViewId="0">
      <selection activeCell="C25" sqref="C25"/>
    </sheetView>
  </sheetViews>
  <sheetFormatPr defaultColWidth="14.453125" defaultRowHeight="15" customHeight="1" x14ac:dyDescent="0.35"/>
  <cols>
    <col min="1" max="1" width="8.7265625" customWidth="1"/>
    <col min="2" max="2" width="21.08984375" customWidth="1"/>
    <col min="3" max="3" width="12.26953125" customWidth="1"/>
    <col min="4" max="26" width="8.7265625" customWidth="1"/>
  </cols>
  <sheetData>
    <row r="3" spans="2:3" ht="18.5" x14ac:dyDescent="0.45">
      <c r="B3" s="1" t="s">
        <v>21</v>
      </c>
    </row>
    <row r="5" spans="2:3" ht="14.5" x14ac:dyDescent="0.35">
      <c r="B5" s="26" t="s">
        <v>22</v>
      </c>
      <c r="C5" s="27" t="s">
        <v>23</v>
      </c>
    </row>
    <row r="6" spans="2:3" ht="14.5" x14ac:dyDescent="0.35">
      <c r="B6" s="28" t="s">
        <v>24</v>
      </c>
      <c r="C6" s="29">
        <v>1188534.6000000001</v>
      </c>
    </row>
    <row r="7" spans="2:3" ht="14.5" x14ac:dyDescent="0.35">
      <c r="B7" s="30" t="s">
        <v>5</v>
      </c>
      <c r="C7" s="29">
        <v>390371.02500000002</v>
      </c>
    </row>
    <row r="8" spans="2:3" ht="14.5" x14ac:dyDescent="0.35">
      <c r="B8" s="30" t="s">
        <v>9</v>
      </c>
      <c r="C8" s="29">
        <v>323869.92499999999</v>
      </c>
    </row>
    <row r="9" spans="2:3" ht="14.5" x14ac:dyDescent="0.35">
      <c r="B9" s="30" t="s">
        <v>7</v>
      </c>
      <c r="C9" s="29">
        <v>80847.349999999991</v>
      </c>
    </row>
    <row r="10" spans="2:3" ht="14.5" x14ac:dyDescent="0.35">
      <c r="B10" s="31" t="s">
        <v>8</v>
      </c>
      <c r="C10" s="32">
        <f>SUM(C15:C18)</f>
        <v>180115.4</v>
      </c>
    </row>
    <row r="13" spans="2:3" ht="14.5" x14ac:dyDescent="0.35">
      <c r="B13" s="33" t="s">
        <v>25</v>
      </c>
    </row>
    <row r="15" spans="2:3" ht="14.5" x14ac:dyDescent="0.35">
      <c r="B15" s="34" t="s">
        <v>10</v>
      </c>
      <c r="C15" s="35">
        <v>68865.399999999994</v>
      </c>
    </row>
    <row r="16" spans="2:3" ht="14.5" x14ac:dyDescent="0.35">
      <c r="B16" s="30" t="s">
        <v>6</v>
      </c>
      <c r="C16" s="29">
        <v>55000</v>
      </c>
    </row>
    <row r="17" spans="2:3" ht="14.5" x14ac:dyDescent="0.35">
      <c r="B17" s="30" t="s">
        <v>8</v>
      </c>
      <c r="C17" s="29">
        <v>45000</v>
      </c>
    </row>
    <row r="18" spans="2:3" ht="14.5" x14ac:dyDescent="0.35">
      <c r="B18" s="31" t="s">
        <v>12</v>
      </c>
      <c r="C18" s="32">
        <f>0.25*C17</f>
        <v>11250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zoomScaleNormal="100" workbookViewId="0">
      <selection activeCell="P13" sqref="P13"/>
    </sheetView>
  </sheetViews>
  <sheetFormatPr defaultColWidth="14.453125" defaultRowHeight="15" customHeight="1" x14ac:dyDescent="0.35"/>
  <cols>
    <col min="1" max="1" width="8.7265625" customWidth="1"/>
    <col min="2" max="2" width="18" customWidth="1"/>
    <col min="3" max="26" width="8.7265625" customWidth="1"/>
  </cols>
  <sheetData>
    <row r="4" spans="2:5" ht="18.5" x14ac:dyDescent="0.45">
      <c r="B4" s="1" t="s">
        <v>26</v>
      </c>
    </row>
    <row r="6" spans="2:5" ht="14.5" x14ac:dyDescent="0.35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5" x14ac:dyDescent="0.3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5" x14ac:dyDescent="0.3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3BB34-5870-4DF6-B88B-E2E04550D396}">
  <dimension ref="A1"/>
  <sheetViews>
    <sheetView showGridLines="0" tabSelected="1" zoomScale="50" zoomScaleNormal="50" workbookViewId="0">
      <selection activeCell="AC33" sqref="AC3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Shrey Maru</cp:lastModifiedBy>
  <dcterms:created xsi:type="dcterms:W3CDTF">2020-08-28T11:25:48Z</dcterms:created>
  <dcterms:modified xsi:type="dcterms:W3CDTF">2022-06-13T09:20:13Z</dcterms:modified>
</cp:coreProperties>
</file>