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E01B590-DC68-4D28-9F9D-62872C6046B7}" xr6:coauthVersionLast="36" xr6:coauthVersionMax="47" xr10:uidLastSave="{00000000-0000-0000-0000-000000000000}"/>
  <bookViews>
    <workbookView xWindow="0" yWindow="0" windowWidth="20490" windowHeight="69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<sst xmlns="http://schemas.openxmlformats.org/spreadsheetml/2006/main" count="16482" uniqueCount="51">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</sst>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2" fontId="0" fillId="0" borderId="0" xfId="0" applyNumberFormat="1"/>
    <xf numFmtId="0" fontId="19" fillId="33" borderId="0" xfId="0" applyFont="1" applyFill="1" applyAlignment="1">
      <alignment horizontal="center"/>
    </xf>
    <xf numFmtId="0" fontId="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82666.666666666672</c:v>
                </c:pt>
                <c:pt idx="1">
                  <c:v>72500</c:v>
                </c:pt>
              </c:numCache>
            </c:numRef>
          </c:val>
          <c:extLst>
            <c:ext xmlns:c16="http://schemas.microsoft.com/office/drawing/2014/chart" uri="{C3380CC4-5D6E-409C-BE32-E72D297353CC}">
              <c16:uniqueId val="{00000000-F204-485E-9342-9961D9E35502}"/>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60000</c:v>
                </c:pt>
                <c:pt idx="1">
                  <c:v>66500</c:v>
                </c:pt>
              </c:numCache>
            </c:numRef>
          </c:val>
          <c:extLst>
            <c:ext xmlns:c16="http://schemas.microsoft.com/office/drawing/2014/chart" uri="{C3380CC4-5D6E-409C-BE32-E72D297353CC}">
              <c16:uniqueId val="{00000001-F204-485E-9342-9961D9E35502}"/>
            </c:ext>
          </c:extLst>
        </c:ser>
        <c:dLbls>
          <c:showLegendKey val="0"/>
          <c:showVal val="0"/>
          <c:showCatName val="0"/>
          <c:showSerName val="0"/>
          <c:showPercent val="0"/>
          <c:showBubbleSize val="0"/>
        </c:dLbls>
        <c:gapWidth val="219"/>
        <c:overlap val="-27"/>
        <c:axId val="1976938768"/>
        <c:axId val="1910972816"/>
      </c:barChart>
      <c:catAx>
        <c:axId val="19769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72816"/>
        <c:crosses val="autoZero"/>
        <c:auto val="1"/>
        <c:lblAlgn val="ctr"/>
        <c:lblOffset val="100"/>
        <c:noMultiLvlLbl val="0"/>
      </c:catAx>
      <c:valAx>
        <c:axId val="191097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'Pivot Table'!$C$10:$C$11</c:f>
              <c:strCache>
                <c:ptCount val="1"/>
                <c:pt idx="0">
                  <c:v>No</c:v>
                </c:pt>
              </c:strCache>
            </c:strRef>
          </c:tx>
          <c:spPr>
            <a:ln w="28575" cap="rnd">
              <a:solidFill>
                <a:schemeClr val="accent6"/>
              </a:solidFill>
              <a:round/>
            </a:ln>
            <a:effectLst/>
          </c:spPr>
          <c:marker>
            <c:symbol val="none"/>
          </c:marker>
          <c:cat>
            <c:strRef>
              <c:f>'Pivot Table'!$B$12:$B$17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36EA-4831-AAE1-10546943445F}"/>
            </c:ext>
          </c:extLst>
        </c:ser>
        <c:ser>
          <c:idx val="1"/>
          <c:order val="1"/>
          <c:tx>
            <c:strRef>
              <c:f>'Pivot Table'!$D$10:$D$11</c:f>
              <c:strCache>
                <c:ptCount val="1"/>
                <c:pt idx="0">
                  <c:v>Yes</c:v>
                </c:pt>
              </c:strCache>
            </c:strRef>
          </c:tx>
          <c:spPr>
            <a:ln w="28575" cap="rnd">
              <a:solidFill>
                <a:schemeClr val="accent5"/>
              </a:solidFill>
              <a:round/>
            </a:ln>
            <a:effectLst/>
          </c:spPr>
          <c:marker>
            <c:symbol val="none"/>
          </c:marker>
          <c:cat>
            <c:strRef>
              <c:f>'Pivot Table'!$B$12:$B$17</c:f>
              <c:strCache>
                <c:ptCount val="5"/>
                <c:pt idx="0">
                  <c:v>0-1 Miles</c:v>
                </c:pt>
                <c:pt idx="1">
                  <c:v>1-2 Miles</c:v>
                </c:pt>
                <c:pt idx="2">
                  <c:v>2-5 Miles</c:v>
                </c:pt>
                <c:pt idx="3">
                  <c:v>5-10 Miles</c:v>
                </c:pt>
                <c:pt idx="4">
                  <c:v>More than 10 Miles</c:v>
                </c:pt>
              </c:strCache>
            </c:strRef>
          </c:cat>
          <c:val>
            <c:numRef>
              <c:f>'Pivot Table'!$D$12:$D$17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36EA-4831-AAE1-10546943445F}"/>
            </c:ext>
          </c:extLst>
        </c:ser>
        <c:dLbls>
          <c:showLegendKey val="0"/>
          <c:showVal val="0"/>
          <c:showCatName val="0"/>
          <c:showSerName val="0"/>
          <c:showPercent val="0"/>
          <c:showBubbleSize val="0"/>
        </c:dLbls>
        <c:smooth val="0"/>
        <c:axId val="1910788176"/>
        <c:axId val="1977742896"/>
      </c:lineChart>
      <c:catAx>
        <c:axId val="19107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42896"/>
        <c:crosses val="autoZero"/>
        <c:auto val="1"/>
        <c:lblAlgn val="ctr"/>
        <c:lblOffset val="100"/>
        <c:noMultiLvlLbl val="0"/>
      </c:catAx>
      <c:valAx>
        <c:axId val="197774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7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Adolescents</c:v>
                </c:pt>
                <c:pt idx="1">
                  <c:v>Middle Age</c:v>
                </c:pt>
                <c:pt idx="2">
                  <c:v>Old</c:v>
                </c:pt>
              </c:strCache>
            </c:strRef>
          </c:cat>
          <c:val>
            <c:numRef>
              <c:f>'Pivot Table'!$B$34:$B$37</c:f>
              <c:numCache>
                <c:formatCode>General</c:formatCode>
                <c:ptCount val="3"/>
                <c:pt idx="1">
                  <c:v>23</c:v>
                </c:pt>
              </c:numCache>
            </c:numRef>
          </c:val>
          <c:extLst>
            <c:ext xmlns:c16="http://schemas.microsoft.com/office/drawing/2014/chart" uri="{C3380CC4-5D6E-409C-BE32-E72D297353CC}">
              <c16:uniqueId val="{00000000-3F6F-4C85-80F0-CE67799BBA1E}"/>
            </c:ext>
          </c:extLst>
        </c:ser>
        <c:ser>
          <c:idx val="1"/>
          <c:order val="1"/>
          <c:tx>
            <c:strRef>
              <c:f>'Pivot Table'!$C$32:$C$33</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Adolescents</c:v>
                </c:pt>
                <c:pt idx="1">
                  <c:v>Middle Age</c:v>
                </c:pt>
                <c:pt idx="2">
                  <c:v>Old</c:v>
                </c:pt>
              </c:strCache>
            </c:strRef>
          </c:cat>
          <c:val>
            <c:numRef>
              <c:f>'Pivot Table'!$C$34:$C$37</c:f>
              <c:numCache>
                <c:formatCode>General</c:formatCode>
                <c:ptCount val="3"/>
                <c:pt idx="0">
                  <c:v>3</c:v>
                </c:pt>
                <c:pt idx="1">
                  <c:v>24</c:v>
                </c:pt>
                <c:pt idx="2">
                  <c:v>4</c:v>
                </c:pt>
              </c:numCache>
            </c:numRef>
          </c:val>
          <c:extLst>
            <c:ext xmlns:c16="http://schemas.microsoft.com/office/drawing/2014/chart" uri="{C3380CC4-5D6E-409C-BE32-E72D297353CC}">
              <c16:uniqueId val="{00000001-3F6F-4C85-80F0-CE67799BBA1E}"/>
            </c:ext>
          </c:extLst>
        </c:ser>
        <c:dLbls>
          <c:dLblPos val="outEnd"/>
          <c:showLegendKey val="0"/>
          <c:showVal val="1"/>
          <c:showCatName val="0"/>
          <c:showSerName val="0"/>
          <c:showPercent val="0"/>
          <c:showBubbleSize val="0"/>
        </c:dLbls>
        <c:gapWidth val="219"/>
        <c:overlap val="-27"/>
        <c:axId val="1677941024"/>
        <c:axId val="1977733328"/>
      </c:barChart>
      <c:catAx>
        <c:axId val="16779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Age</a:t>
                </a:r>
                <a:r>
                  <a:rPr lang="en-IN" baseline="0"/>
                  <a:t>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33328"/>
        <c:crosses val="autoZero"/>
        <c:auto val="1"/>
        <c:lblAlgn val="ctr"/>
        <c:lblOffset val="100"/>
        <c:noMultiLvlLbl val="0"/>
      </c:catAx>
      <c:valAx>
        <c:axId val="197773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Bike Purchased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6"/>
              </a:solidFill>
              <a:round/>
            </a:ln>
            <a:effectLst/>
          </c:spPr>
          <c:marker>
            <c:symbol val="none"/>
          </c:marker>
          <c:cat>
            <c:strRef>
              <c:f>'Pivot Table'!$A$52:$A$77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Table'!$B$52:$B$77</c:f>
              <c:numCache>
                <c:formatCode>General</c:formatCode>
                <c:ptCount val="25"/>
                <c:pt idx="3">
                  <c:v>3</c:v>
                </c:pt>
                <c:pt idx="4">
                  <c:v>2</c:v>
                </c:pt>
                <c:pt idx="5">
                  <c:v>1</c:v>
                </c:pt>
                <c:pt idx="7">
                  <c:v>3</c:v>
                </c:pt>
                <c:pt idx="8">
                  <c:v>2</c:v>
                </c:pt>
                <c:pt idx="10">
                  <c:v>3</c:v>
                </c:pt>
                <c:pt idx="11">
                  <c:v>2</c:v>
                </c:pt>
                <c:pt idx="12">
                  <c:v>2</c:v>
                </c:pt>
                <c:pt idx="13">
                  <c:v>2</c:v>
                </c:pt>
                <c:pt idx="14">
                  <c:v>1</c:v>
                </c:pt>
                <c:pt idx="19">
                  <c:v>2</c:v>
                </c:pt>
              </c:numCache>
            </c:numRef>
          </c:val>
          <c:smooth val="0"/>
          <c:extLst>
            <c:ext xmlns:c16="http://schemas.microsoft.com/office/drawing/2014/chart" uri="{C3380CC4-5D6E-409C-BE32-E72D297353CC}">
              <c16:uniqueId val="{00000000-7258-47A9-A517-4A8DE568E164}"/>
            </c:ext>
          </c:extLst>
        </c:ser>
        <c:ser>
          <c:idx val="1"/>
          <c:order val="1"/>
          <c:tx>
            <c:strRef>
              <c:f>'Pivot Table'!$C$50:$C$51</c:f>
              <c:strCache>
                <c:ptCount val="1"/>
                <c:pt idx="0">
                  <c:v>Yes</c:v>
                </c:pt>
              </c:strCache>
            </c:strRef>
          </c:tx>
          <c:spPr>
            <a:ln w="28575" cap="rnd">
              <a:solidFill>
                <a:schemeClr val="accent5"/>
              </a:solidFill>
              <a:round/>
            </a:ln>
            <a:effectLst/>
          </c:spPr>
          <c:marker>
            <c:symbol val="none"/>
          </c:marker>
          <c:cat>
            <c:strRef>
              <c:f>'Pivot Table'!$A$52:$A$77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Table'!$C$52:$C$77</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7258-47A9-A517-4A8DE568E164}"/>
            </c:ext>
          </c:extLst>
        </c:ser>
        <c:dLbls>
          <c:showLegendKey val="0"/>
          <c:showVal val="0"/>
          <c:showCatName val="0"/>
          <c:showSerName val="0"/>
          <c:showPercent val="0"/>
          <c:showBubbleSize val="0"/>
        </c:dLbls>
        <c:smooth val="0"/>
        <c:axId val="1677948224"/>
        <c:axId val="2078391808"/>
      </c:lineChart>
      <c:catAx>
        <c:axId val="167794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91808"/>
        <c:crosses val="autoZero"/>
        <c:auto val="1"/>
        <c:lblAlgn val="ctr"/>
        <c:lblOffset val="100"/>
        <c:noMultiLvlLbl val="0"/>
      </c:catAx>
      <c:valAx>
        <c:axId val="207839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4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82666.666666666672</c:v>
                </c:pt>
                <c:pt idx="1">
                  <c:v>72500</c:v>
                </c:pt>
              </c:numCache>
            </c:numRef>
          </c:val>
          <c:extLst>
            <c:ext xmlns:c16="http://schemas.microsoft.com/office/drawing/2014/chart" uri="{C3380CC4-5D6E-409C-BE32-E72D297353CC}">
              <c16:uniqueId val="{00000000-5FAB-41AE-9C4D-06E2D8263849}"/>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60000</c:v>
                </c:pt>
                <c:pt idx="1">
                  <c:v>66500</c:v>
                </c:pt>
              </c:numCache>
            </c:numRef>
          </c:val>
          <c:extLst>
            <c:ext xmlns:c16="http://schemas.microsoft.com/office/drawing/2014/chart" uri="{C3380CC4-5D6E-409C-BE32-E72D297353CC}">
              <c16:uniqueId val="{00000001-5FAB-41AE-9C4D-06E2D8263849}"/>
            </c:ext>
          </c:extLst>
        </c:ser>
        <c:dLbls>
          <c:showLegendKey val="0"/>
          <c:showVal val="0"/>
          <c:showCatName val="0"/>
          <c:showSerName val="0"/>
          <c:showPercent val="0"/>
          <c:showBubbleSize val="0"/>
        </c:dLbls>
        <c:gapWidth val="219"/>
        <c:overlap val="-27"/>
        <c:axId val="1976938768"/>
        <c:axId val="1910972816"/>
      </c:barChart>
      <c:catAx>
        <c:axId val="19769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72816"/>
        <c:crosses val="autoZero"/>
        <c:auto val="1"/>
        <c:lblAlgn val="ctr"/>
        <c:lblOffset val="100"/>
        <c:noMultiLvlLbl val="0"/>
      </c:catAx>
      <c:valAx>
        <c:axId val="191097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Table'!$C$10:$C$11</c:f>
              <c:strCache>
                <c:ptCount val="1"/>
                <c:pt idx="0">
                  <c:v>No</c:v>
                </c:pt>
              </c:strCache>
            </c:strRef>
          </c:tx>
          <c:spPr>
            <a:ln w="28575" cap="rnd">
              <a:solidFill>
                <a:schemeClr val="accent6"/>
              </a:solidFill>
              <a:round/>
            </a:ln>
            <a:effectLst/>
          </c:spPr>
          <c:marker>
            <c:symbol val="none"/>
          </c:marker>
          <c:cat>
            <c:strRef>
              <c:f>'Pivot Table'!$B$12:$B$17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F45B-4953-AF74-C043E6E317FB}"/>
            </c:ext>
          </c:extLst>
        </c:ser>
        <c:ser>
          <c:idx val="1"/>
          <c:order val="1"/>
          <c:tx>
            <c:strRef>
              <c:f>'Pivot Table'!$D$10:$D$11</c:f>
              <c:strCache>
                <c:ptCount val="1"/>
                <c:pt idx="0">
                  <c:v>Yes</c:v>
                </c:pt>
              </c:strCache>
            </c:strRef>
          </c:tx>
          <c:spPr>
            <a:ln w="28575" cap="rnd">
              <a:solidFill>
                <a:schemeClr val="accent5"/>
              </a:solidFill>
              <a:round/>
            </a:ln>
            <a:effectLst/>
          </c:spPr>
          <c:marker>
            <c:symbol val="none"/>
          </c:marker>
          <c:cat>
            <c:strRef>
              <c:f>'Pivot Table'!$B$12:$B$17</c:f>
              <c:strCache>
                <c:ptCount val="5"/>
                <c:pt idx="0">
                  <c:v>0-1 Miles</c:v>
                </c:pt>
                <c:pt idx="1">
                  <c:v>1-2 Miles</c:v>
                </c:pt>
                <c:pt idx="2">
                  <c:v>2-5 Miles</c:v>
                </c:pt>
                <c:pt idx="3">
                  <c:v>5-10 Miles</c:v>
                </c:pt>
                <c:pt idx="4">
                  <c:v>More than 10 Miles</c:v>
                </c:pt>
              </c:strCache>
            </c:strRef>
          </c:cat>
          <c:val>
            <c:numRef>
              <c:f>'Pivot Table'!$D$12:$D$17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F45B-4953-AF74-C043E6E317FB}"/>
            </c:ext>
          </c:extLst>
        </c:ser>
        <c:dLbls>
          <c:showLegendKey val="0"/>
          <c:showVal val="0"/>
          <c:showCatName val="0"/>
          <c:showSerName val="0"/>
          <c:showPercent val="0"/>
          <c:showBubbleSize val="0"/>
        </c:dLbls>
        <c:smooth val="0"/>
        <c:axId val="1910788176"/>
        <c:axId val="1977742896"/>
      </c:lineChart>
      <c:catAx>
        <c:axId val="19107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42896"/>
        <c:crosses val="autoZero"/>
        <c:auto val="1"/>
        <c:lblAlgn val="ctr"/>
        <c:lblOffset val="100"/>
        <c:noMultiLvlLbl val="0"/>
      </c:catAx>
      <c:valAx>
        <c:axId val="197774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7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Adolescents</c:v>
                </c:pt>
                <c:pt idx="1">
                  <c:v>Middle Age</c:v>
                </c:pt>
                <c:pt idx="2">
                  <c:v>Old</c:v>
                </c:pt>
              </c:strCache>
            </c:strRef>
          </c:cat>
          <c:val>
            <c:numRef>
              <c:f>'Pivot Table'!$B$34:$B$37</c:f>
              <c:numCache>
                <c:formatCode>General</c:formatCode>
                <c:ptCount val="3"/>
                <c:pt idx="1">
                  <c:v>23</c:v>
                </c:pt>
              </c:numCache>
            </c:numRef>
          </c:val>
          <c:extLst>
            <c:ext xmlns:c16="http://schemas.microsoft.com/office/drawing/2014/chart" uri="{C3380CC4-5D6E-409C-BE32-E72D297353CC}">
              <c16:uniqueId val="{00000000-98CE-4550-B39E-3712ADEA5813}"/>
            </c:ext>
          </c:extLst>
        </c:ser>
        <c:ser>
          <c:idx val="1"/>
          <c:order val="1"/>
          <c:tx>
            <c:strRef>
              <c:f>'Pivot Table'!$C$32:$C$33</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Adolescents</c:v>
                </c:pt>
                <c:pt idx="1">
                  <c:v>Middle Age</c:v>
                </c:pt>
                <c:pt idx="2">
                  <c:v>Old</c:v>
                </c:pt>
              </c:strCache>
            </c:strRef>
          </c:cat>
          <c:val>
            <c:numRef>
              <c:f>'Pivot Table'!$C$34:$C$37</c:f>
              <c:numCache>
                <c:formatCode>General</c:formatCode>
                <c:ptCount val="3"/>
                <c:pt idx="0">
                  <c:v>3</c:v>
                </c:pt>
                <c:pt idx="1">
                  <c:v>24</c:v>
                </c:pt>
                <c:pt idx="2">
                  <c:v>4</c:v>
                </c:pt>
              </c:numCache>
            </c:numRef>
          </c:val>
          <c:extLst>
            <c:ext xmlns:c16="http://schemas.microsoft.com/office/drawing/2014/chart" uri="{C3380CC4-5D6E-409C-BE32-E72D297353CC}">
              <c16:uniqueId val="{00000001-98CE-4550-B39E-3712ADEA5813}"/>
            </c:ext>
          </c:extLst>
        </c:ser>
        <c:dLbls>
          <c:dLblPos val="outEnd"/>
          <c:showLegendKey val="0"/>
          <c:showVal val="1"/>
          <c:showCatName val="0"/>
          <c:showSerName val="0"/>
          <c:showPercent val="0"/>
          <c:showBubbleSize val="0"/>
        </c:dLbls>
        <c:gapWidth val="219"/>
        <c:overlap val="-27"/>
        <c:axId val="1677941024"/>
        <c:axId val="1977733328"/>
      </c:barChart>
      <c:catAx>
        <c:axId val="16779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Age</a:t>
                </a:r>
                <a:r>
                  <a:rPr lang="en-IN" baseline="0"/>
                  <a:t>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33328"/>
        <c:crosses val="autoZero"/>
        <c:auto val="1"/>
        <c:lblAlgn val="ctr"/>
        <c:lblOffset val="100"/>
        <c:noMultiLvlLbl val="0"/>
      </c:catAx>
      <c:valAx>
        <c:axId val="197773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295275</xdr:colOff>
      <xdr:row>0</xdr:row>
      <xdr:rowOff>0</xdr:rowOff>
    </xdr:from>
    <xdr:to>
      <xdr:col>12</xdr:col>
      <xdr:colOff>600075</xdr:colOff>
      <xdr:row>14</xdr:row>
      <xdr:rowOff>76200</xdr:rowOff>
    </xdr:to>
    <xdr:graphicFrame macro="">
      <xdr:nvGraphicFramePr>
        <xdr:cNvPr id="3" name="Chart 2">
          <a:extLst>
            <a:ext uri="{FF2B5EF4-FFF2-40B4-BE49-F238E27FC236}">
              <a16:creationId xmlns:a16="http://schemas.microsoft.com/office/drawing/2014/main" id="{DED44B2B-06E2-4C5F-925D-76E5476DF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109537</xdr:colOff>
      <xdr:row>14</xdr:row>
      <xdr:rowOff>138112</xdr:rowOff>
    </xdr:from>
    <xdr:to>
      <xdr:col>15</xdr:col>
      <xdr:colOff>161925</xdr:colOff>
      <xdr:row>29</xdr:row>
      <xdr:rowOff>23812</xdr:rowOff>
    </xdr:to>
    <xdr:graphicFrame macro="">
      <xdr:nvGraphicFramePr>
        <xdr:cNvPr id="4" name="Chart 3">
          <a:extLst>
            <a:ext uri="{FF2B5EF4-FFF2-40B4-BE49-F238E27FC236}">
              <a16:creationId xmlns:a16="http://schemas.microsoft.com/office/drawing/2014/main" id="{665EBE8F-4FA4-4DC0-8069-ED3033F69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32</xdr:row>
      <xdr:rowOff>71437</xdr:rowOff>
    </xdr:from>
    <xdr:to>
      <xdr:col>12</xdr:col>
      <xdr:colOff>176212</xdr:colOff>
      <xdr:row>46</xdr:row>
      <xdr:rowOff>147637</xdr:rowOff>
    </xdr:to>
    <xdr:graphicFrame macro="">
      <xdr:nvGraphicFramePr>
        <xdr:cNvPr id="6" name="Chart 5">
          <a:extLst>
            <a:ext uri="{FF2B5EF4-FFF2-40B4-BE49-F238E27FC236}">
              <a16:creationId xmlns:a16="http://schemas.microsoft.com/office/drawing/2014/main" id="{8EDE7080-4A14-4FFA-8C72-E2FF4CA43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48</xdr:row>
      <xdr:rowOff>42862</xdr:rowOff>
    </xdr:from>
    <xdr:to>
      <xdr:col>12</xdr:col>
      <xdr:colOff>214312</xdr:colOff>
      <xdr:row>62</xdr:row>
      <xdr:rowOff>119062</xdr:rowOff>
    </xdr:to>
    <xdr:graphicFrame macro="">
      <xdr:nvGraphicFramePr>
        <xdr:cNvPr id="7" name="Chart 6">
          <a:extLst>
            <a:ext uri="{FF2B5EF4-FFF2-40B4-BE49-F238E27FC236}">
              <a16:creationId xmlns:a16="http://schemas.microsoft.com/office/drawing/2014/main" id="{A80B720E-F3EF-431C-A9F1-CDA63C1BB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530678</xdr:colOff>
      <xdr:row>2</xdr:row>
      <xdr:rowOff>171450</xdr:rowOff>
    </xdr:from>
    <xdr:to>
      <xdr:col>10</xdr:col>
      <xdr:colOff>204107</xdr:colOff>
      <xdr:row>17</xdr:row>
      <xdr:rowOff>57150</xdr:rowOff>
    </xdr:to>
    <xdr:graphicFrame macro="">
      <xdr:nvGraphicFramePr>
        <xdr:cNvPr id="3" name="Chart 2">
          <a:extLst>
            <a:ext uri="{FF2B5EF4-FFF2-40B4-BE49-F238E27FC236}">
              <a16:creationId xmlns:a16="http://schemas.microsoft.com/office/drawing/2014/main" id="{1F0A5D57-F6E5-4417-B84C-1ACA9F1BE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517071</xdr:colOff>
      <xdr:row>17</xdr:row>
      <xdr:rowOff>68037</xdr:rowOff>
    </xdr:from>
    <xdr:to>
      <xdr:col>18</xdr:col>
      <xdr:colOff>19730</xdr:colOff>
      <xdr:row>31</xdr:row>
      <xdr:rowOff>117023</xdr:rowOff>
    </xdr:to>
    <xdr:graphicFrame macro="">
      <xdr:nvGraphicFramePr>
        <xdr:cNvPr id="5" name="Chart 4">
          <a:extLst>
            <a:ext uri="{FF2B5EF4-FFF2-40B4-BE49-F238E27FC236}">
              <a16:creationId xmlns:a16="http://schemas.microsoft.com/office/drawing/2014/main" id="{2F802EE2-7804-4B01-90D3-15E23F6D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244929</xdr:colOff>
      <xdr:row>3</xdr:row>
      <xdr:rowOff>13607</xdr:rowOff>
    </xdr:from>
    <xdr:to>
      <xdr:col>18</xdr:col>
      <xdr:colOff>-1</xdr:colOff>
      <xdr:row>17</xdr:row>
      <xdr:rowOff>54428</xdr:rowOff>
    </xdr:to>
    <xdr:graphicFrame macro="">
      <xdr:nvGraphicFramePr>
        <xdr:cNvPr id="7" name="Chart 6">
          <a:extLst>
            <a:ext uri="{FF2B5EF4-FFF2-40B4-BE49-F238E27FC236}">
              <a16:creationId xmlns:a16="http://schemas.microsoft.com/office/drawing/2014/main" id="{BDAABA8B-B3F4-4632-96AB-033FCF62A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73480</xdr:rowOff>
    </xdr:from>
    <xdr:to>
      <xdr:col>2</xdr:col>
      <xdr:colOff>489857</xdr:colOff>
      <xdr:row>16</xdr:row>
      <xdr:rowOff>108858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8B0C342-3426-49E7-93B2-3B366629E4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7980"/>
              <a:ext cx="1714500" cy="1368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3</xdr:row>
      <xdr:rowOff>27215</xdr:rowOff>
    </xdr:from>
    <xdr:to>
      <xdr:col>2</xdr:col>
      <xdr:colOff>530677</xdr:colOff>
      <xdr:row>8</xdr:row>
      <xdr:rowOff>27215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42DC957D-FE0A-4039-A6EF-89E489E245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598715"/>
              <a:ext cx="1688646"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59872</xdr:rowOff>
    </xdr:from>
    <xdr:to>
      <xdr:col>2</xdr:col>
      <xdr:colOff>476250</xdr:colOff>
      <xdr:row>31</xdr:row>
      <xdr:rowOff>108858</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B92A74D-5DB9-44D3-908D-D91B9DA743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372"/>
              <a:ext cx="1700893" cy="2715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0.472876157408" createdVersion="6" refreshedVersion="6" minRefreshableVersion="3" recordCount="1026" xr:uid="{806E0B63-5DC6-4560-9FA8-C0561E54EDE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212979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943A0-E2BE-479A-AECF-98AEA11485C3}"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0:D7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76D3B-A71E-44C4-B7B6-D4264E75B10A}"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2:D37" firstHeaderRow="1" firstDataRow="2" firstDataCol="1"/>
  <pivotFields count="14">
    <pivotField showAll="0"/>
    <pivotField showAll="0">
      <items count="3">
        <item h="1" x="0"/>
        <item x="1"/>
        <item t="default"/>
      </items>
    </pivotField>
    <pivotField showAll="0">
      <items count="3">
        <item x="0"/>
        <item x="1"/>
        <item t="default"/>
      </items>
    </pivotField>
    <pivotField numFmtId="168" showAll="0"/>
    <pivotField showAll="0"/>
    <pivotField showAll="0">
      <items count="6">
        <item x="0"/>
        <item h="1" x="4"/>
        <item h="1" x="2"/>
        <item h="1" x="1"/>
        <item h="1" x="3"/>
        <item t="default"/>
      </items>
    </pivotField>
    <pivotField showAll="0"/>
    <pivotField showAll="0"/>
    <pivotField showAll="0"/>
    <pivotField showAll="0"/>
    <pivotField multipleItemSelectionAllowed="1"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9413F-DD3F-47B8-810C-DCB79E2BE819}"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0:E1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806AD-D9EA-40A6-86FD-00F3458D2152}"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E9F6AF-5AC3-4762-8B00-3ECF18BA397F}" sourceName="Region">
  <pivotTables>
    <pivotTable tabId="3" name="PivotTable3"/>
    <pivotTable tabId="3" name="PivotTable1"/>
    <pivotTable tabId="3" name="PivotTable2"/>
    <pivotTable tabId="3" name="PivotTable5"/>
  </pivotTables>
  <data>
    <tabular pivotCacheId="1212979680">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BACDFE-24BE-4D17-B46C-35F7F773A82D}" sourceName="Marital Status">
  <pivotTables>
    <pivotTable tabId="3" name="PivotTable1"/>
    <pivotTable tabId="3" name="PivotTable2"/>
    <pivotTable tabId="3" name="PivotTable3"/>
    <pivotTable tabId="3" name="PivotTable5"/>
  </pivotTables>
  <data>
    <tabular pivotCacheId="121297968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C397D6-77D9-44F9-B0EE-7D0AF4955771}" sourceName="Education">
  <pivotTables>
    <pivotTable tabId="3" name="PivotTable2"/>
    <pivotTable tabId="3" name="PivotTable1"/>
    <pivotTable tabId="3" name="PivotTable3"/>
    <pivotTable tabId="3" name="PivotTable5"/>
  </pivotTables>
  <data>
    <tabular pivotCacheId="121297968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021C467-8255-4313-B3CA-4CB8591FA13C}" cache="Slicer_Region" caption="Region" rowHeight="241300"/>
  <slicer name="Marital Status" xr10:uid="{62E7F22C-0E77-42FD-96BA-5EA449C6A0A9}" cache="Slicer_Marital_Status" caption="Marital Status" rowHeight="241300"/>
  <slicer name="Education" xr10:uid="{A9270CAE-A6DE-4B9B-9234-1271E5916AE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007AF-E291-4F40-996C-92FD00C32155}">
  <dimension ref="A1:N1027"/>
  <sheetViews>
    <sheetView topLeftCell="E1" workbookViewId="0">
      <selection activeCell="J1" sqref="J1:J1048576"/>
    </sheetView>
  </sheetViews>
  <sheetFormatPr defaultRowHeight="15" x14ac:dyDescent="0.25"/>
  <cols>
    <col min="1" max="1" width="17.7109375" customWidth="1"/>
    <col min="2" max="2" width="31.140625" customWidth="1"/>
    <col min="3" max="3" width="16.85546875" customWidth="1"/>
    <col min="4" max="4" width="29.85546875" style="3" customWidth="1"/>
    <col min="5" max="5" width="16.42578125" customWidth="1"/>
    <col min="6" max="6" width="25.85546875" customWidth="1"/>
    <col min="7" max="7" width="15.85546875" customWidth="1"/>
    <col min="8" max="8" width="15.42578125" customWidth="1"/>
    <col min="10" max="10" width="21.42578125" customWidth="1"/>
    <col min="11" max="11" width="14.28515625" customWidth="1"/>
    <col min="12" max="12" width="13.28515625" customWidth="1"/>
    <col min="13" max="13" width="24.28515625" customWidth="1"/>
    <col min="14" max="14" width="21.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Adolescents</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Adolescents</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Adolescents</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Old</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Adolescents</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Adolescents</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Adolescents</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Adolescents</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Adolescents</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26" si="15">IF(L963&gt;=54,"Old",IF(L963&gt;=31,"Middle Age",IF(L963&lt;31,"Adolescents","Invalid")))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37</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37</v>
      </c>
      <c r="C1004" t="s">
        <v>39</v>
      </c>
      <c r="D1004" s="3">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38</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37</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37</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38</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36</v>
      </c>
      <c r="D1020" s="3">
        <v>30000</v>
      </c>
      <c r="E1020">
        <v>0</v>
      </c>
      <c r="F1020" t="s">
        <v>19</v>
      </c>
      <c r="G1020" t="s">
        <v>20</v>
      </c>
      <c r="H1020" t="s">
        <v>18</v>
      </c>
      <c r="I1020">
        <v>1</v>
      </c>
      <c r="J1020" t="s">
        <v>16</v>
      </c>
      <c r="K1020" t="s">
        <v>17</v>
      </c>
      <c r="L1020">
        <v>29</v>
      </c>
      <c r="M1020" t="str">
        <f t="shared" si="15"/>
        <v>Adolescents</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37</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36</v>
      </c>
      <c r="D1025" s="3">
        <v>10000</v>
      </c>
      <c r="E1025">
        <v>0</v>
      </c>
      <c r="F1025" t="s">
        <v>19</v>
      </c>
      <c r="G1025" t="s">
        <v>25</v>
      </c>
      <c r="H1025" t="s">
        <v>18</v>
      </c>
      <c r="I1025">
        <v>1</v>
      </c>
      <c r="J1025" t="s">
        <v>16</v>
      </c>
      <c r="K1025" t="s">
        <v>24</v>
      </c>
      <c r="L1025">
        <v>26</v>
      </c>
      <c r="M1025" t="str">
        <f t="shared" si="15"/>
        <v>Adolescents</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36</v>
      </c>
      <c r="D1027" s="3">
        <v>80000</v>
      </c>
      <c r="E1027">
        <v>2</v>
      </c>
      <c r="F1027" t="s">
        <v>27</v>
      </c>
      <c r="G1027" t="s">
        <v>14</v>
      </c>
      <c r="H1027" t="s">
        <v>18</v>
      </c>
      <c r="I1027">
        <v>2</v>
      </c>
      <c r="J1027" t="s">
        <v>26</v>
      </c>
      <c r="K1027" t="s">
        <v>24</v>
      </c>
      <c r="L1027">
        <v>50</v>
      </c>
      <c r="M1027" t="str">
        <f t="shared" ref="M1027" si="16">IF(L1027&gt;=54,"Old",IF(L1027&gt;=31,"Middle Age",IF(L1027&lt;31,"Adolescents","Invalid")))</f>
        <v>Middle Age</v>
      </c>
      <c r="N1027" t="s">
        <v>15</v>
      </c>
    </row>
  </sheetData>
  <autoFilter ref="A1:N1027" xr:uid="{85F7243D-F3DE-49E8-A7E6-7283AF45B0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A49A-73B3-4542-A960-7D8D2373D8F7}">
  <dimension ref="A1:K77"/>
  <sheetViews>
    <sheetView topLeftCell="A36" workbookViewId="0">
      <selection activeCell="M55" sqref="M5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5.5703125" bestFit="1" customWidth="1"/>
    <col min="7" max="7" width="9" bestFit="1" customWidth="1"/>
    <col min="8" max="8" width="11.28515625" bestFit="1" customWidth="1"/>
  </cols>
  <sheetData>
    <row r="1" spans="1:11" x14ac:dyDescent="0.25">
      <c r="A1" s="5" t="s">
        <v>43</v>
      </c>
      <c r="B1" s="5" t="s">
        <v>44</v>
      </c>
    </row>
    <row r="2" spans="1:11" x14ac:dyDescent="0.25">
      <c r="A2" s="5" t="s">
        <v>41</v>
      </c>
      <c r="B2" t="s">
        <v>18</v>
      </c>
      <c r="C2" t="s">
        <v>15</v>
      </c>
      <c r="D2" t="s">
        <v>42</v>
      </c>
      <c r="K2" s="7"/>
    </row>
    <row r="3" spans="1:11" x14ac:dyDescent="0.25">
      <c r="A3" s="6" t="s">
        <v>39</v>
      </c>
      <c r="B3" s="8">
        <v>82666.666666666672</v>
      </c>
      <c r="C3" s="8">
        <v>60000</v>
      </c>
      <c r="D3" s="8">
        <v>73076.923076923078</v>
      </c>
    </row>
    <row r="4" spans="1:11" x14ac:dyDescent="0.25">
      <c r="A4" s="6" t="s">
        <v>36</v>
      </c>
      <c r="B4" s="8">
        <v>72500</v>
      </c>
      <c r="C4" s="8">
        <v>66500</v>
      </c>
      <c r="D4" s="8">
        <v>68214.28571428571</v>
      </c>
    </row>
    <row r="5" spans="1:11" x14ac:dyDescent="0.25">
      <c r="A5" s="6" t="s">
        <v>42</v>
      </c>
      <c r="B5" s="8">
        <v>79130.434782608689</v>
      </c>
      <c r="C5" s="8">
        <v>64193.548387096773</v>
      </c>
      <c r="D5" s="8">
        <v>70555.555555555562</v>
      </c>
    </row>
    <row r="10" spans="1:11" x14ac:dyDescent="0.25">
      <c r="B10" s="5" t="s">
        <v>45</v>
      </c>
      <c r="C10" s="5" t="s">
        <v>44</v>
      </c>
    </row>
    <row r="11" spans="1:11" x14ac:dyDescent="0.25">
      <c r="B11" s="5" t="s">
        <v>41</v>
      </c>
      <c r="C11" t="s">
        <v>18</v>
      </c>
      <c r="D11" t="s">
        <v>15</v>
      </c>
      <c r="E11" t="s">
        <v>42</v>
      </c>
    </row>
    <row r="12" spans="1:11" x14ac:dyDescent="0.25">
      <c r="B12" s="6" t="s">
        <v>16</v>
      </c>
      <c r="C12" s="4">
        <v>1</v>
      </c>
      <c r="D12" s="4">
        <v>10</v>
      </c>
      <c r="E12" s="4">
        <v>11</v>
      </c>
    </row>
    <row r="13" spans="1:11" x14ac:dyDescent="0.25">
      <c r="B13" s="6" t="s">
        <v>26</v>
      </c>
      <c r="C13" s="4">
        <v>1</v>
      </c>
      <c r="D13" s="4"/>
      <c r="E13" s="4">
        <v>1</v>
      </c>
    </row>
    <row r="14" spans="1:11" x14ac:dyDescent="0.25">
      <c r="B14" s="6" t="s">
        <v>22</v>
      </c>
      <c r="C14" s="4">
        <v>3</v>
      </c>
      <c r="D14" s="4">
        <v>3</v>
      </c>
      <c r="E14" s="4">
        <v>6</v>
      </c>
    </row>
    <row r="15" spans="1:11" x14ac:dyDescent="0.25">
      <c r="B15" s="6" t="s">
        <v>23</v>
      </c>
      <c r="C15" s="4">
        <v>6</v>
      </c>
      <c r="D15" s="4">
        <v>13</v>
      </c>
      <c r="E15" s="4">
        <v>19</v>
      </c>
    </row>
    <row r="16" spans="1:11" x14ac:dyDescent="0.25">
      <c r="B16" s="6" t="s">
        <v>46</v>
      </c>
      <c r="C16" s="4">
        <v>12</v>
      </c>
      <c r="D16" s="4">
        <v>5</v>
      </c>
      <c r="E16" s="4">
        <v>17</v>
      </c>
    </row>
    <row r="17" spans="1:5" x14ac:dyDescent="0.25">
      <c r="B17" s="6" t="s">
        <v>42</v>
      </c>
      <c r="C17" s="4">
        <v>23</v>
      </c>
      <c r="D17" s="4">
        <v>31</v>
      </c>
      <c r="E17" s="4">
        <v>54</v>
      </c>
    </row>
    <row r="32" spans="1:5" x14ac:dyDescent="0.25">
      <c r="A32" s="5" t="s">
        <v>45</v>
      </c>
      <c r="B32" s="5" t="s">
        <v>44</v>
      </c>
    </row>
    <row r="33" spans="1:4" x14ac:dyDescent="0.25">
      <c r="A33" s="5" t="s">
        <v>41</v>
      </c>
      <c r="B33" t="s">
        <v>18</v>
      </c>
      <c r="C33" t="s">
        <v>15</v>
      </c>
      <c r="D33" t="s">
        <v>42</v>
      </c>
    </row>
    <row r="34" spans="1:4" x14ac:dyDescent="0.25">
      <c r="A34" s="6" t="s">
        <v>47</v>
      </c>
      <c r="B34" s="4"/>
      <c r="C34" s="4">
        <v>3</v>
      </c>
      <c r="D34" s="4">
        <v>3</v>
      </c>
    </row>
    <row r="35" spans="1:4" x14ac:dyDescent="0.25">
      <c r="A35" s="6" t="s">
        <v>48</v>
      </c>
      <c r="B35" s="4">
        <v>23</v>
      </c>
      <c r="C35" s="4">
        <v>24</v>
      </c>
      <c r="D35" s="4">
        <v>47</v>
      </c>
    </row>
    <row r="36" spans="1:4" x14ac:dyDescent="0.25">
      <c r="A36" s="6" t="s">
        <v>49</v>
      </c>
      <c r="B36" s="4"/>
      <c r="C36" s="4">
        <v>4</v>
      </c>
      <c r="D36" s="4">
        <v>4</v>
      </c>
    </row>
    <row r="37" spans="1:4" x14ac:dyDescent="0.25">
      <c r="A37" s="6" t="s">
        <v>42</v>
      </c>
      <c r="B37" s="4">
        <v>23</v>
      </c>
      <c r="C37" s="4">
        <v>31</v>
      </c>
      <c r="D37" s="4">
        <v>54</v>
      </c>
    </row>
    <row r="50" spans="1:4" x14ac:dyDescent="0.25">
      <c r="A50" s="5" t="s">
        <v>45</v>
      </c>
      <c r="B50" s="5" t="s">
        <v>44</v>
      </c>
    </row>
    <row r="51" spans="1:4" x14ac:dyDescent="0.25">
      <c r="A51" s="5" t="s">
        <v>41</v>
      </c>
      <c r="B51" t="s">
        <v>18</v>
      </c>
      <c r="C51" t="s">
        <v>15</v>
      </c>
      <c r="D51" t="s">
        <v>42</v>
      </c>
    </row>
    <row r="52" spans="1:4" x14ac:dyDescent="0.25">
      <c r="A52" s="6">
        <v>25</v>
      </c>
      <c r="B52" s="4"/>
      <c r="C52" s="4">
        <v>1</v>
      </c>
      <c r="D52" s="4">
        <v>1</v>
      </c>
    </row>
    <row r="53" spans="1:4" x14ac:dyDescent="0.25">
      <c r="A53" s="6">
        <v>28</v>
      </c>
      <c r="B53" s="4"/>
      <c r="C53" s="4">
        <v>1</v>
      </c>
      <c r="D53" s="4">
        <v>1</v>
      </c>
    </row>
    <row r="54" spans="1:4" x14ac:dyDescent="0.25">
      <c r="A54" s="6">
        <v>30</v>
      </c>
      <c r="B54" s="4"/>
      <c r="C54" s="4">
        <v>1</v>
      </c>
      <c r="D54" s="4">
        <v>1</v>
      </c>
    </row>
    <row r="55" spans="1:4" x14ac:dyDescent="0.25">
      <c r="A55" s="6">
        <v>31</v>
      </c>
      <c r="B55" s="4">
        <v>3</v>
      </c>
      <c r="C55" s="4">
        <v>1</v>
      </c>
      <c r="D55" s="4">
        <v>4</v>
      </c>
    </row>
    <row r="56" spans="1:4" x14ac:dyDescent="0.25">
      <c r="A56" s="6">
        <v>32</v>
      </c>
      <c r="B56" s="4">
        <v>2</v>
      </c>
      <c r="C56" s="4"/>
      <c r="D56" s="4">
        <v>2</v>
      </c>
    </row>
    <row r="57" spans="1:4" x14ac:dyDescent="0.25">
      <c r="A57" s="6">
        <v>33</v>
      </c>
      <c r="B57" s="4">
        <v>1</v>
      </c>
      <c r="C57" s="4">
        <v>1</v>
      </c>
      <c r="D57" s="4">
        <v>2</v>
      </c>
    </row>
    <row r="58" spans="1:4" x14ac:dyDescent="0.25">
      <c r="A58" s="6">
        <v>34</v>
      </c>
      <c r="B58" s="4"/>
      <c r="C58" s="4">
        <v>1</v>
      </c>
      <c r="D58" s="4">
        <v>1</v>
      </c>
    </row>
    <row r="59" spans="1:4" x14ac:dyDescent="0.25">
      <c r="A59" s="6">
        <v>35</v>
      </c>
      <c r="B59" s="4">
        <v>3</v>
      </c>
      <c r="C59" s="4">
        <v>1</v>
      </c>
      <c r="D59" s="4">
        <v>4</v>
      </c>
    </row>
    <row r="60" spans="1:4" x14ac:dyDescent="0.25">
      <c r="A60" s="6">
        <v>36</v>
      </c>
      <c r="B60" s="4">
        <v>2</v>
      </c>
      <c r="C60" s="4">
        <v>1</v>
      </c>
      <c r="D60" s="4">
        <v>3</v>
      </c>
    </row>
    <row r="61" spans="1:4" x14ac:dyDescent="0.25">
      <c r="A61" s="6">
        <v>37</v>
      </c>
      <c r="B61" s="4"/>
      <c r="C61" s="4">
        <v>3</v>
      </c>
      <c r="D61" s="4">
        <v>3</v>
      </c>
    </row>
    <row r="62" spans="1:4" x14ac:dyDescent="0.25">
      <c r="A62" s="6">
        <v>38</v>
      </c>
      <c r="B62" s="4">
        <v>3</v>
      </c>
      <c r="C62" s="4">
        <v>2</v>
      </c>
      <c r="D62" s="4">
        <v>5</v>
      </c>
    </row>
    <row r="63" spans="1:4" x14ac:dyDescent="0.25">
      <c r="A63" s="6">
        <v>39</v>
      </c>
      <c r="B63" s="4">
        <v>2</v>
      </c>
      <c r="C63" s="4">
        <v>1</v>
      </c>
      <c r="D63" s="4">
        <v>3</v>
      </c>
    </row>
    <row r="64" spans="1:4" x14ac:dyDescent="0.25">
      <c r="A64" s="6">
        <v>40</v>
      </c>
      <c r="B64" s="4">
        <v>2</v>
      </c>
      <c r="C64" s="4"/>
      <c r="D64" s="4">
        <v>2</v>
      </c>
    </row>
    <row r="65" spans="1:4" x14ac:dyDescent="0.25">
      <c r="A65" s="6">
        <v>41</v>
      </c>
      <c r="B65" s="4">
        <v>2</v>
      </c>
      <c r="C65" s="4">
        <v>3</v>
      </c>
      <c r="D65" s="4">
        <v>5</v>
      </c>
    </row>
    <row r="66" spans="1:4" x14ac:dyDescent="0.25">
      <c r="A66" s="6">
        <v>42</v>
      </c>
      <c r="B66" s="4">
        <v>1</v>
      </c>
      <c r="C66" s="4">
        <v>2</v>
      </c>
      <c r="D66" s="4">
        <v>3</v>
      </c>
    </row>
    <row r="67" spans="1:4" x14ac:dyDescent="0.25">
      <c r="A67" s="6">
        <v>43</v>
      </c>
      <c r="B67" s="4"/>
      <c r="C67" s="4">
        <v>2</v>
      </c>
      <c r="D67" s="4">
        <v>2</v>
      </c>
    </row>
    <row r="68" spans="1:4" x14ac:dyDescent="0.25">
      <c r="A68" s="6">
        <v>44</v>
      </c>
      <c r="B68" s="4"/>
      <c r="C68" s="4">
        <v>1</v>
      </c>
      <c r="D68" s="4">
        <v>1</v>
      </c>
    </row>
    <row r="69" spans="1:4" x14ac:dyDescent="0.25">
      <c r="A69" s="6">
        <v>46</v>
      </c>
      <c r="B69" s="4"/>
      <c r="C69" s="4">
        <v>1</v>
      </c>
      <c r="D69" s="4">
        <v>1</v>
      </c>
    </row>
    <row r="70" spans="1:4" x14ac:dyDescent="0.25">
      <c r="A70" s="6">
        <v>47</v>
      </c>
      <c r="B70" s="4"/>
      <c r="C70" s="4">
        <v>2</v>
      </c>
      <c r="D70" s="4">
        <v>2</v>
      </c>
    </row>
    <row r="71" spans="1:4" x14ac:dyDescent="0.25">
      <c r="A71" s="6">
        <v>48</v>
      </c>
      <c r="B71" s="4">
        <v>2</v>
      </c>
      <c r="C71" s="4"/>
      <c r="D71" s="4">
        <v>2</v>
      </c>
    </row>
    <row r="72" spans="1:4" x14ac:dyDescent="0.25">
      <c r="A72" s="6">
        <v>52</v>
      </c>
      <c r="B72" s="4"/>
      <c r="C72" s="4">
        <v>1</v>
      </c>
      <c r="D72" s="4">
        <v>1</v>
      </c>
    </row>
    <row r="73" spans="1:4" x14ac:dyDescent="0.25">
      <c r="A73" s="6">
        <v>53</v>
      </c>
      <c r="B73" s="4"/>
      <c r="C73" s="4">
        <v>1</v>
      </c>
      <c r="D73" s="4">
        <v>1</v>
      </c>
    </row>
    <row r="74" spans="1:4" x14ac:dyDescent="0.25">
      <c r="A74" s="6">
        <v>63</v>
      </c>
      <c r="B74" s="4"/>
      <c r="C74" s="4">
        <v>1</v>
      </c>
      <c r="D74" s="4">
        <v>1</v>
      </c>
    </row>
    <row r="75" spans="1:4" x14ac:dyDescent="0.25">
      <c r="A75" s="6">
        <v>65</v>
      </c>
      <c r="B75" s="4"/>
      <c r="C75" s="4">
        <v>2</v>
      </c>
      <c r="D75" s="4">
        <v>2</v>
      </c>
    </row>
    <row r="76" spans="1:4" x14ac:dyDescent="0.25">
      <c r="A76" s="6">
        <v>66</v>
      </c>
      <c r="B76" s="4"/>
      <c r="C76" s="4">
        <v>1</v>
      </c>
      <c r="D76" s="4">
        <v>1</v>
      </c>
    </row>
    <row r="77" spans="1:4" x14ac:dyDescent="0.25">
      <c r="A77" s="6" t="s">
        <v>42</v>
      </c>
      <c r="B77" s="4">
        <v>23</v>
      </c>
      <c r="C77" s="4">
        <v>31</v>
      </c>
      <c r="D77" s="4">
        <v>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0EB0B-F691-4E23-A0CA-9FA28317B90E}">
  <dimension ref="A1:R3"/>
  <sheetViews>
    <sheetView showGridLines="0" tabSelected="1" zoomScale="70" zoomScaleNormal="70" workbookViewId="0">
      <selection activeCell="X19" sqref="X19"/>
    </sheetView>
  </sheetViews>
  <sheetFormatPr defaultRowHeight="15" x14ac:dyDescent="0.25"/>
  <sheetData>
    <row r="1" spans="1:18" x14ac:dyDescent="0.25">
      <c r="A1" s="9" t="s">
        <v>50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Shreyaben Ajitkumar Patel</cp:lastModifiedBy>
  <dcterms:created xsi:type="dcterms:W3CDTF">2022-03-18T02:50:57Z</dcterms:created>
  <dcterms:modified xsi:type="dcterms:W3CDTF">2024-02-28T17:09:45Z</dcterms:modified>
</cp:coreProperties>
</file>