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34" i="1" l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<sst xmlns="http://schemas.openxmlformats.org/spreadsheetml/2006/main" count="190" uniqueCount="131">
  <si>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</si>
  <si>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</si>
  <si>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</si>
  <si>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</si>
  <si>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</si>
  <si>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</si>
  <si>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</si>
  <si>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</si>
  <si>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</si>
  <si>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</si>
  <si>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</si>
  <si>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</si>
  <si>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</si>
  <si>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</si>
  <si>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</si>
  <si>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</si>
  <si>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</si>
  <si>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</si>
  <si>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</si>
  <si>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</si>
  <si>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</si>
  <si>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</si>
  <si>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</si>
  <si>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</si>
  <si>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</si>
  <si>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</si>
  <si>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</si>
  <si>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</si>
  <si>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</si>
  <si>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</si>
  <si>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</si>
  <si>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</si>
  <si>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</si>
  <si>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SDP 2013</t>
  </si>
  <si>
    <t>SDP- 2014</t>
  </si>
  <si>
    <t>SDP-2015</t>
  </si>
  <si>
    <r>
      <t>Population (2011 Census)</t>
    </r>
    <r>
      <rPr>
        <b/>
        <vertAlign val="superscript"/>
        <sz val="11"/>
        <color theme="1"/>
        <rFont val="Calibri"/>
        <family val="2"/>
        <scheme val="minor"/>
      </rPr>
      <t>[13]</t>
    </r>
  </si>
  <si>
    <t>Decadal growth (2001–2011)</t>
  </si>
  <si>
    <t>Rural pop.[15]</t>
  </si>
  <si>
    <t>Urban pop.[15]</t>
  </si>
  <si>
    <t>Area[16]</t>
  </si>
  <si>
    <t>Density</t>
  </si>
  <si>
    <t>Sex ratio</t>
  </si>
  <si>
    <r>
      <t>240,928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(93,023 sq mi)</t>
    </r>
  </si>
  <si>
    <r>
      <t>828/km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(2,140/sq mi)</t>
    </r>
  </si>
  <si>
    <r>
      <t>307,713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(118,809 sq mi)</t>
    </r>
  </si>
  <si>
    <r>
      <t>365/km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(950/sq mi)</t>
    </r>
  </si>
  <si>
    <r>
      <t>94,163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(36,357 sq mi)</t>
    </r>
  </si>
  <si>
    <r>
      <t>1,102/km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(2,850/sq mi)</t>
    </r>
  </si>
  <si>
    <r>
      <t>88,752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(34,267 sq mi)</t>
    </r>
  </si>
  <si>
    <r>
      <t>1,029/km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(2,670/sq mi)</t>
    </r>
  </si>
  <si>
    <r>
      <t>308,245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(119,014 sq mi)</t>
    </r>
  </si>
  <si>
    <r>
      <t>236/km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(610/sq mi)</t>
    </r>
  </si>
  <si>
    <r>
      <t>130,058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(50,216 sq mi)</t>
    </r>
  </si>
  <si>
    <r>
      <t>555/km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(1,440/sq mi)</t>
    </r>
  </si>
  <si>
    <r>
      <t>342,239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(132,139 sq mi)</t>
    </r>
  </si>
  <si>
    <r>
      <t>201/km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(520/sq mi)</t>
    </r>
  </si>
  <si>
    <r>
      <t>191,791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(74,051 sq mi)</t>
    </r>
  </si>
  <si>
    <r>
      <t>319/km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(830/sq mi)</t>
    </r>
  </si>
  <si>
    <r>
      <t>196,024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(75,685 sq mi)</t>
    </r>
  </si>
  <si>
    <r>
      <t>308/km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(800/sq mi)</t>
    </r>
  </si>
  <si>
    <r>
      <t>162,968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(62,922 sq mi)</t>
    </r>
  </si>
  <si>
    <r>
      <t>303/km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(780/sq mi)</t>
    </r>
  </si>
  <si>
    <r>
      <t>155,707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(60,119 sq mi)</t>
    </r>
  </si>
  <si>
    <r>
      <t>269/km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(700/sq mi)</t>
    </r>
  </si>
  <si>
    <r>
      <t>114,840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(44,340 sq mi)</t>
    </r>
  </si>
  <si>
    <r>
      <t>307/km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(800/sq mi)</t>
    </r>
  </si>
  <si>
    <r>
      <t>38,863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(15,005 sq mi)</t>
    </r>
  </si>
  <si>
    <r>
      <t>859/km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(2,220/sq mi)</t>
    </r>
  </si>
  <si>
    <r>
      <t>79,714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(30,778 sq mi)</t>
    </r>
  </si>
  <si>
    <r>
      <t>414/km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(1,070/sq mi)</t>
    </r>
  </si>
  <si>
    <r>
      <t>78,438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(30,285 sq mi)</t>
    </r>
  </si>
  <si>
    <r>
      <t>397/km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(1,030/sq mi)</t>
    </r>
  </si>
  <si>
    <r>
      <t>50,362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(19,445 sq mi)</t>
    </r>
  </si>
  <si>
    <r>
      <t>550/km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(1,400/sq mi)</t>
    </r>
  </si>
  <si>
    <r>
      <t>135,191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(52,198 sq mi)</t>
    </r>
  </si>
  <si>
    <r>
      <t>189/km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(490/sq mi)</t>
    </r>
  </si>
  <si>
    <r>
      <t>44,212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(17,070 sq mi)</t>
    </r>
  </si>
  <si>
    <r>
      <t>573/km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(1,480/sq mi)</t>
    </r>
  </si>
  <si>
    <r>
      <t>222,236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(85,806 sq mi)</t>
    </r>
  </si>
  <si>
    <r>
      <t>57/km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(150/sq mi)</t>
    </r>
  </si>
  <si>
    <r>
      <t>53,483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(20,650 sq mi)</t>
    </r>
  </si>
  <si>
    <r>
      <t>55,673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(21,495 sq mi)</t>
    </r>
  </si>
  <si>
    <r>
      <t>123/km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(320/sq mi)</t>
    </r>
  </si>
  <si>
    <r>
      <t>10,486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(4,049 sq mi)</t>
    </r>
  </si>
  <si>
    <r>
      <t>350/km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(910/sq mi)</t>
    </r>
  </si>
  <si>
    <r>
      <t>22,429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(8,660 sq mi)</t>
    </r>
  </si>
  <si>
    <r>
      <t>132/km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(340/sq mi)</t>
    </r>
  </si>
  <si>
    <r>
      <t>22,327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(8,621 sq mi)</t>
    </r>
  </si>
  <si>
    <r>
      <t>122/km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(320/sq mi)</t>
    </r>
  </si>
  <si>
    <r>
      <t>16,579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(6,401 sq mi)</t>
    </r>
  </si>
  <si>
    <r>
      <t>119/km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(310/sq mi)</t>
    </r>
  </si>
  <si>
    <r>
      <t>3,702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(1,429 sq mi)</t>
    </r>
  </si>
  <si>
    <r>
      <t>394/km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(1,020/sq mi)</t>
    </r>
  </si>
  <si>
    <r>
      <t>83,743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(32,333 sq mi)</t>
    </r>
  </si>
  <si>
    <r>
      <t>17/km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(44/sq mi)</t>
    </r>
  </si>
  <si>
    <r>
      <t>21,081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(8,139 sq mi)</t>
    </r>
  </si>
  <si>
    <r>
      <t>52/km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(130/sq mi)</t>
    </r>
  </si>
  <si>
    <r>
      <t>7,096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(2,740 sq mi)</t>
    </r>
  </si>
  <si>
    <r>
      <t>86/km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(220/sq mi)</t>
    </r>
  </si>
  <si>
    <r>
      <t>1,484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(573 sq mi)</t>
    </r>
  </si>
  <si>
    <r>
      <t>11,297/km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(29,260/sq mi)</t>
    </r>
  </si>
  <si>
    <r>
      <t>479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(185 sq mi)</t>
    </r>
  </si>
  <si>
    <r>
      <t>2,598/km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(6,730/sq mi)</t>
    </r>
  </si>
  <si>
    <r>
      <t>114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(44 sq mi)</t>
    </r>
  </si>
  <si>
    <r>
      <t>9,252/km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(23,960/sq mi)</t>
    </r>
  </si>
  <si>
    <r>
      <t>8,249 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(3,185 sq mi)</t>
    </r>
  </si>
  <si>
    <r>
      <t>46/km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(120/sq mi)</t>
    </r>
  </si>
  <si>
    <t>-</t>
  </si>
  <si>
    <t>Literacy 2011 - Urban - Male</t>
  </si>
  <si>
    <t>Literacy 2011 - Urban - Female</t>
  </si>
  <si>
    <t>Literacy 2011 - Urban - Persons</t>
  </si>
  <si>
    <t>NA</t>
  </si>
  <si>
    <t>February</t>
  </si>
  <si>
    <t>March</t>
  </si>
  <si>
    <t>April</t>
  </si>
  <si>
    <t>May</t>
  </si>
  <si>
    <t>June</t>
  </si>
  <si>
    <t>July</t>
  </si>
  <si>
    <t>August</t>
  </si>
  <si>
    <t xml:space="preserve">September </t>
  </si>
  <si>
    <t>October</t>
  </si>
  <si>
    <t xml:space="preserve">November </t>
  </si>
  <si>
    <t>December</t>
  </si>
  <si>
    <t>Macrh</t>
  </si>
  <si>
    <t>September</t>
  </si>
  <si>
    <t>November</t>
  </si>
  <si>
    <t>Inflatn January</t>
  </si>
  <si>
    <t>2014 Inflatn January</t>
  </si>
  <si>
    <t>2015 Inflatn January</t>
  </si>
  <si>
    <t>2010-2015 Litracy Rate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</si>
</sst>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1" applyAlignment="1">
      <alignment vertical="center" wrapText="1"/>
    </xf>
    <xf numFmtId="3" fontId="0" fillId="0" borderId="0" xfId="0" applyNumberFormat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4" fillId="2" borderId="0" xfId="1" applyFill="1" applyAlignment="1">
      <alignment vertical="center" wrapText="1"/>
    </xf>
    <xf numFmtId="9" fontId="0" fillId="2" borderId="0" xfId="0" applyNumberFormat="1" applyFill="1" applyAlignment="1">
      <alignment horizontal="center" vertical="center" wrapText="1"/>
    </xf>
    <xf numFmtId="10" fontId="0" fillId="2" borderId="0" xfId="0" applyNumberForma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0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10" fontId="1" fillId="2" borderId="0" xfId="0" applyNumberFormat="1" applyFont="1" applyFill="1" applyAlignment="1">
      <alignment vertical="center" wrapText="1"/>
    </xf>
    <xf numFmtId="0" fontId="5" fillId="0" borderId="0" xfId="0" applyFont="1" applyFill="1" applyBorder="1" applyAlignment="1">
      <alignment horizontal="left"/>
    </xf>
    <xf numFmtId="0" fontId="0" fillId="0" borderId="0" xfId="0" applyAlignment="1">
      <alignment horizontal="right" vertical="center" wrapText="1"/>
    </xf>
    <xf numFmtId="0" fontId="1" fillId="0" borderId="0" xfId="0" applyFont="1"/>
    <xf numFmtId="0" fontId="6" fillId="0" borderId="0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List_of_states_and_union_territories_of_India_by_population" TargetMode="External"/><Relationship Id="rId2" Type="http://schemas.openxmlformats.org/officeDocument/2006/relationships/hyperlink" Target="https://en.wikipedia.org/wiki/List_of_states_and_union_territories_of_India_by_population" TargetMode="External"/><Relationship Id="rId1" Type="http://schemas.openxmlformats.org/officeDocument/2006/relationships/hyperlink" Target="https://en.wikipedia.org/wiki/Sex_rati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List_of_states_and_union_territories_of_India_by_popu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3"/>
  <sheetViews>
    <sheetView tabSelected="1" topLeftCell="A9" zoomScale="70" zoomScaleNormal="70" workbookViewId="0">
      <selection activeCell="E14" sqref="E14"/>
    </sheetView>
  </sheetViews>
  <sheetFormatPr defaultRowHeight="15" x14ac:dyDescent="0.25"/>
  <cols>
    <col min="1" max="1" width="24.85546875" customWidth="1"/>
    <col min="6" max="6" width="11.7109375" bestFit="1" customWidth="1"/>
    <col min="8" max="8" width="13.42578125" bestFit="1" customWidth="1"/>
    <col min="9" max="9" width="10.7109375" bestFit="1" customWidth="1"/>
    <col min="10" max="11" width="11.7109375" bestFit="1" customWidth="1"/>
  </cols>
  <sheetData>
    <row r="1" spans="1:52" ht="60" x14ac:dyDescent="0.25">
      <c r="C1" t="s">
        <v>33</v>
      </c>
      <c r="D1" t="s">
        <v>34</v>
      </c>
      <c r="E1" t="s">
        <v>35</v>
      </c>
      <c r="F1" s="4" t="s">
        <v>36</v>
      </c>
      <c r="G1" s="14" t="s">
        <v>37</v>
      </c>
      <c r="H1" s="5" t="s">
        <v>38</v>
      </c>
      <c r="I1" s="5" t="s">
        <v>39</v>
      </c>
      <c r="J1" s="7" t="s">
        <v>40</v>
      </c>
      <c r="K1" s="14" t="s">
        <v>41</v>
      </c>
      <c r="L1" s="7" t="s">
        <v>42</v>
      </c>
      <c r="M1" s="22" t="s">
        <v>109</v>
      </c>
      <c r="N1" s="22" t="s">
        <v>110</v>
      </c>
      <c r="O1" s="22" t="s">
        <v>111</v>
      </c>
      <c r="P1" s="21" t="s">
        <v>127</v>
      </c>
      <c r="Q1" s="21" t="s">
        <v>113</v>
      </c>
      <c r="R1" s="21" t="s">
        <v>114</v>
      </c>
      <c r="S1" s="21" t="s">
        <v>115</v>
      </c>
      <c r="T1" s="21" t="s">
        <v>116</v>
      </c>
      <c r="U1" s="21" t="s">
        <v>117</v>
      </c>
      <c r="V1" s="21" t="s">
        <v>118</v>
      </c>
      <c r="W1" s="21" t="s">
        <v>119</v>
      </c>
      <c r="X1" s="21" t="s">
        <v>120</v>
      </c>
      <c r="Y1" s="21" t="s">
        <v>121</v>
      </c>
      <c r="Z1" s="21" t="s">
        <v>122</v>
      </c>
      <c r="AA1" s="21" t="s">
        <v>123</v>
      </c>
      <c r="AB1" s="21" t="s">
        <v>128</v>
      </c>
      <c r="AC1" s="21" t="s">
        <v>113</v>
      </c>
      <c r="AD1" s="21" t="s">
        <v>124</v>
      </c>
      <c r="AE1" s="21" t="s">
        <v>115</v>
      </c>
      <c r="AF1" s="21" t="s">
        <v>116</v>
      </c>
      <c r="AG1" s="21" t="s">
        <v>117</v>
      </c>
      <c r="AH1" s="21" t="s">
        <v>118</v>
      </c>
      <c r="AI1" s="21" t="s">
        <v>119</v>
      </c>
      <c r="AJ1" s="21" t="s">
        <v>125</v>
      </c>
      <c r="AK1" s="21" t="s">
        <v>121</v>
      </c>
      <c r="AL1" s="21" t="s">
        <v>126</v>
      </c>
      <c r="AM1" s="21" t="s">
        <v>123</v>
      </c>
      <c r="AN1" s="21" t="s">
        <v>129</v>
      </c>
      <c r="AO1" s="21" t="s">
        <v>113</v>
      </c>
      <c r="AP1" s="21" t="s">
        <v>114</v>
      </c>
      <c r="AQ1" s="21" t="s">
        <v>115</v>
      </c>
      <c r="AR1" s="21" t="s">
        <v>116</v>
      </c>
      <c r="AS1" s="21" t="s">
        <v>117</v>
      </c>
      <c r="AT1" s="21" t="s">
        <v>118</v>
      </c>
      <c r="AU1" s="21" t="s">
        <v>119</v>
      </c>
      <c r="AV1" s="21" t="s">
        <v>125</v>
      </c>
      <c r="AW1" s="21" t="s">
        <v>121</v>
      </c>
      <c r="AX1" s="21" t="s">
        <v>126</v>
      </c>
      <c r="AY1" s="21" t="s">
        <v>123</v>
      </c>
      <c r="AZ1" s="21" t="s">
        <v>130</v>
      </c>
    </row>
    <row r="2" spans="1:52" ht="64.5" customHeight="1" x14ac:dyDescent="0.25">
      <c r="A2" s="2" t="s">
        <v>0</v>
      </c>
      <c r="B2">
        <f t="shared" ref="B2:B34" si="0">C2/F2</f>
        <v>1.1813293537995073</v>
      </c>
      <c r="C2" s="1">
        <v>448839</v>
      </c>
      <c r="D2" s="1">
        <v>474163</v>
      </c>
      <c r="E2" s="1">
        <v>509208</v>
      </c>
      <c r="F2" s="8">
        <v>379944</v>
      </c>
      <c r="G2" s="15">
        <v>6.7000000000000004E-2</v>
      </c>
      <c r="H2" s="8">
        <v>244411</v>
      </c>
      <c r="I2" s="8">
        <v>135533</v>
      </c>
      <c r="J2" s="6" t="s">
        <v>106</v>
      </c>
      <c r="K2" s="6" t="s">
        <v>107</v>
      </c>
      <c r="L2" s="6">
        <v>878</v>
      </c>
      <c r="M2" s="19">
        <v>93</v>
      </c>
      <c r="N2" s="19">
        <v>87</v>
      </c>
      <c r="O2" s="19">
        <v>90</v>
      </c>
      <c r="P2">
        <v>121.9</v>
      </c>
      <c r="Q2">
        <v>121.6</v>
      </c>
      <c r="R2">
        <v>121.8</v>
      </c>
      <c r="S2">
        <v>121.5</v>
      </c>
      <c r="T2">
        <v>124.1</v>
      </c>
      <c r="U2">
        <v>126.8</v>
      </c>
      <c r="V2">
        <v>127</v>
      </c>
      <c r="W2">
        <v>128.30000000000001</v>
      </c>
      <c r="X2">
        <v>127.7</v>
      </c>
      <c r="Y2">
        <v>129.1</v>
      </c>
      <c r="Z2">
        <v>130.69999999999999</v>
      </c>
      <c r="AA2">
        <v>131.5</v>
      </c>
      <c r="AB2">
        <v>130.19999999999999</v>
      </c>
      <c r="AC2">
        <v>128.9</v>
      </c>
      <c r="AD2">
        <v>129.69999999999999</v>
      </c>
      <c r="AE2">
        <v>130.80000000000001</v>
      </c>
      <c r="AF2">
        <v>132.69999999999999</v>
      </c>
      <c r="AG2">
        <v>134.30000000000001</v>
      </c>
      <c r="AH2">
        <v>135.1</v>
      </c>
      <c r="AI2">
        <v>135.6</v>
      </c>
      <c r="AJ2">
        <v>136.5</v>
      </c>
      <c r="AK2">
        <v>137.30000000000001</v>
      </c>
      <c r="AL2">
        <v>138.9</v>
      </c>
      <c r="AM2">
        <v>118.2</v>
      </c>
      <c r="AN2">
        <v>117.4</v>
      </c>
      <c r="AO2">
        <v>116.8</v>
      </c>
      <c r="AP2">
        <v>117.7</v>
      </c>
      <c r="AQ2">
        <v>117.8</v>
      </c>
      <c r="AR2">
        <v>117.3</v>
      </c>
      <c r="AS2">
        <v>118.4</v>
      </c>
      <c r="AT2">
        <v>120.3</v>
      </c>
      <c r="AU2">
        <v>122.1</v>
      </c>
      <c r="AV2">
        <v>123</v>
      </c>
      <c r="AW2">
        <v>126.3</v>
      </c>
      <c r="AX2">
        <v>126.8</v>
      </c>
      <c r="AY2">
        <v>126.3</v>
      </c>
    </row>
    <row r="3" spans="1:52" ht="75" customHeight="1" x14ac:dyDescent="0.25">
      <c r="A3" s="2" t="s">
        <v>1</v>
      </c>
      <c r="B3">
        <f t="shared" si="0"/>
        <v>0.82433919234166197</v>
      </c>
      <c r="C3" s="1">
        <v>40711474</v>
      </c>
      <c r="D3" s="1">
        <v>44456427</v>
      </c>
      <c r="E3" s="1">
        <v>49169652</v>
      </c>
      <c r="F3" s="8">
        <v>49386799</v>
      </c>
      <c r="G3" s="15">
        <v>0.111</v>
      </c>
      <c r="H3" s="8">
        <v>34776389</v>
      </c>
      <c r="I3" s="8">
        <v>14610410</v>
      </c>
      <c r="J3" s="6" t="s">
        <v>61</v>
      </c>
      <c r="K3" s="6" t="s">
        <v>62</v>
      </c>
      <c r="L3" s="6">
        <v>993</v>
      </c>
      <c r="M3" s="19">
        <v>86</v>
      </c>
      <c r="N3" s="19">
        <v>74</v>
      </c>
      <c r="O3" s="19">
        <v>80</v>
      </c>
      <c r="P3">
        <v>126.4</v>
      </c>
      <c r="Q3">
        <v>127.4</v>
      </c>
      <c r="R3">
        <v>127.3</v>
      </c>
      <c r="S3">
        <v>128.30000000000001</v>
      </c>
      <c r="T3">
        <v>129.69999999999999</v>
      </c>
      <c r="U3">
        <v>132.9</v>
      </c>
      <c r="V3">
        <v>133.9</v>
      </c>
      <c r="W3">
        <v>135.6</v>
      </c>
      <c r="X3">
        <v>136.80000000000001</v>
      </c>
      <c r="Y3">
        <v>137.19999999999999</v>
      </c>
      <c r="Z3">
        <v>138.6</v>
      </c>
      <c r="AA3">
        <v>137.9</v>
      </c>
      <c r="AB3">
        <v>137</v>
      </c>
      <c r="AC3">
        <v>137</v>
      </c>
      <c r="AD3">
        <v>137.30000000000001</v>
      </c>
      <c r="AE3">
        <v>137.80000000000001</v>
      </c>
      <c r="AF3">
        <v>138.69999999999999</v>
      </c>
      <c r="AG3">
        <v>140.1</v>
      </c>
      <c r="AH3">
        <v>142.9</v>
      </c>
      <c r="AI3">
        <v>143.6</v>
      </c>
      <c r="AJ3">
        <v>142.9</v>
      </c>
      <c r="AK3">
        <v>143.19999999999999</v>
      </c>
      <c r="AL3">
        <v>143.69999999999999</v>
      </c>
      <c r="AM3">
        <v>119.6</v>
      </c>
      <c r="AN3">
        <v>120.1</v>
      </c>
      <c r="AO3">
        <v>120.8</v>
      </c>
      <c r="AP3">
        <v>121.1</v>
      </c>
      <c r="AQ3">
        <v>121.8</v>
      </c>
      <c r="AR3">
        <v>123.1</v>
      </c>
      <c r="AS3">
        <v>125.6</v>
      </c>
      <c r="AT3">
        <v>125.9</v>
      </c>
      <c r="AU3">
        <v>127.1</v>
      </c>
      <c r="AV3">
        <v>127.8</v>
      </c>
      <c r="AW3">
        <v>128.69999999999999</v>
      </c>
      <c r="AX3">
        <v>130.6</v>
      </c>
      <c r="AY3">
        <v>130.9</v>
      </c>
      <c r="AZ3" s="20">
        <v>68.5</v>
      </c>
    </row>
    <row r="4" spans="1:52" ht="47.25" customHeight="1" x14ac:dyDescent="0.25">
      <c r="A4" s="2" t="s">
        <v>2</v>
      </c>
      <c r="B4">
        <f t="shared" si="0"/>
        <v>0.89239417305373669</v>
      </c>
      <c r="C4" s="1">
        <v>1233834</v>
      </c>
      <c r="D4" s="1">
        <v>1438151</v>
      </c>
      <c r="E4" s="1">
        <v>1429138</v>
      </c>
      <c r="F4" s="8">
        <v>1382611</v>
      </c>
      <c r="G4" s="15">
        <v>0.25900000000000001</v>
      </c>
      <c r="H4" s="8">
        <v>1069165</v>
      </c>
      <c r="I4" s="8">
        <v>313446</v>
      </c>
      <c r="J4" s="6" t="s">
        <v>94</v>
      </c>
      <c r="K4" s="6" t="s">
        <v>95</v>
      </c>
      <c r="L4" s="6">
        <v>920</v>
      </c>
      <c r="M4" s="19">
        <v>88</v>
      </c>
      <c r="N4" s="19">
        <v>77</v>
      </c>
      <c r="O4" s="19">
        <v>83</v>
      </c>
      <c r="P4">
        <v>132.6</v>
      </c>
      <c r="Q4">
        <v>133.4</v>
      </c>
      <c r="R4">
        <v>134.30000000000001</v>
      </c>
      <c r="S4">
        <v>134.6</v>
      </c>
      <c r="T4">
        <v>136.1</v>
      </c>
      <c r="U4">
        <v>137.69999999999999</v>
      </c>
      <c r="V4">
        <v>140</v>
      </c>
      <c r="W4">
        <v>141.6</v>
      </c>
      <c r="X4">
        <v>142.69999999999999</v>
      </c>
      <c r="Y4">
        <v>143.9</v>
      </c>
      <c r="Z4">
        <v>145.69999999999999</v>
      </c>
      <c r="AA4">
        <v>144.1</v>
      </c>
      <c r="AB4">
        <v>143.69999999999999</v>
      </c>
      <c r="AC4">
        <v>145.69999999999999</v>
      </c>
      <c r="AD4">
        <v>145.6</v>
      </c>
      <c r="AE4">
        <v>148.6</v>
      </c>
      <c r="AF4">
        <v>148.69999999999999</v>
      </c>
      <c r="AG4">
        <v>149.69999999999999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>
        <v>124</v>
      </c>
      <c r="AN4">
        <v>123.8</v>
      </c>
      <c r="AO4" t="s">
        <v>112</v>
      </c>
      <c r="AP4" t="s">
        <v>112</v>
      </c>
      <c r="AQ4" t="s">
        <v>112</v>
      </c>
      <c r="AR4" t="s">
        <v>112</v>
      </c>
      <c r="AS4">
        <v>130.80000000000001</v>
      </c>
      <c r="AT4" t="s">
        <v>112</v>
      </c>
      <c r="AU4" t="s">
        <v>112</v>
      </c>
      <c r="AV4" t="s">
        <v>112</v>
      </c>
      <c r="AW4" t="s">
        <v>112</v>
      </c>
      <c r="AX4" t="s">
        <v>112</v>
      </c>
      <c r="AY4" t="s">
        <v>112</v>
      </c>
      <c r="AZ4" s="20"/>
    </row>
    <row r="5" spans="1:52" ht="47.25" x14ac:dyDescent="0.25">
      <c r="A5" s="2" t="s">
        <v>3</v>
      </c>
      <c r="B5">
        <f t="shared" si="0"/>
        <v>0.49576197993973037</v>
      </c>
      <c r="C5" s="1">
        <v>15452540</v>
      </c>
      <c r="D5" s="1">
        <v>16521230</v>
      </c>
      <c r="E5" s="1">
        <v>19110900</v>
      </c>
      <c r="F5" s="8">
        <v>31169272</v>
      </c>
      <c r="G5" s="15">
        <v>0.16900000000000001</v>
      </c>
      <c r="H5" s="8">
        <v>26780526</v>
      </c>
      <c r="I5" s="8">
        <v>4388756</v>
      </c>
      <c r="J5" s="6" t="s">
        <v>71</v>
      </c>
      <c r="K5" s="6" t="s">
        <v>72</v>
      </c>
      <c r="L5" s="6">
        <v>954</v>
      </c>
      <c r="M5" s="19">
        <v>92</v>
      </c>
      <c r="N5" s="19">
        <v>85</v>
      </c>
      <c r="O5" s="19">
        <v>89</v>
      </c>
      <c r="P5">
        <v>125.6</v>
      </c>
      <c r="Q5">
        <v>126</v>
      </c>
      <c r="R5">
        <v>126.7</v>
      </c>
      <c r="S5">
        <v>126.3</v>
      </c>
      <c r="T5">
        <v>127.3</v>
      </c>
      <c r="U5">
        <v>129.9</v>
      </c>
      <c r="V5">
        <v>131.30000000000001</v>
      </c>
      <c r="W5">
        <v>133.6</v>
      </c>
      <c r="X5">
        <v>136.1</v>
      </c>
      <c r="Y5">
        <v>138.9</v>
      </c>
      <c r="Z5">
        <v>141.19999999999999</v>
      </c>
      <c r="AA5">
        <v>139.69999999999999</v>
      </c>
      <c r="AB5">
        <v>139.69999999999999</v>
      </c>
      <c r="AC5">
        <v>139.4</v>
      </c>
      <c r="AD5">
        <v>139.69999999999999</v>
      </c>
      <c r="AE5">
        <v>139.4</v>
      </c>
      <c r="AF5">
        <v>139.6</v>
      </c>
      <c r="AG5">
        <v>142.1</v>
      </c>
      <c r="AH5">
        <v>144.1</v>
      </c>
      <c r="AI5">
        <v>145.6</v>
      </c>
      <c r="AJ5">
        <v>147.19999999999999</v>
      </c>
      <c r="AK5">
        <v>147.5</v>
      </c>
      <c r="AL5">
        <v>146.80000000000001</v>
      </c>
      <c r="AM5">
        <v>118.7</v>
      </c>
      <c r="AN5">
        <v>117.4</v>
      </c>
      <c r="AO5">
        <v>118.2</v>
      </c>
      <c r="AP5">
        <v>118.5</v>
      </c>
      <c r="AQ5">
        <v>119.7</v>
      </c>
      <c r="AR5">
        <v>121.3</v>
      </c>
      <c r="AS5">
        <v>122.4</v>
      </c>
      <c r="AT5">
        <v>122.8</v>
      </c>
      <c r="AU5">
        <v>124</v>
      </c>
      <c r="AV5">
        <v>125.7</v>
      </c>
      <c r="AW5">
        <v>126.7</v>
      </c>
      <c r="AX5">
        <v>126.8</v>
      </c>
      <c r="AY5">
        <v>125.7</v>
      </c>
      <c r="AZ5" s="20">
        <v>63.9</v>
      </c>
    </row>
    <row r="6" spans="1:52" ht="47.25" customHeight="1" x14ac:dyDescent="0.25">
      <c r="A6" s="2" t="s">
        <v>4</v>
      </c>
      <c r="B6">
        <f t="shared" si="0"/>
        <v>0.25976666148353278</v>
      </c>
      <c r="C6" s="1">
        <v>26964984</v>
      </c>
      <c r="D6" s="1">
        <v>27948244</v>
      </c>
      <c r="E6" s="1">
        <v>29562204</v>
      </c>
      <c r="F6" s="8">
        <v>103804637</v>
      </c>
      <c r="G6" s="15">
        <v>0.251</v>
      </c>
      <c r="H6" s="8">
        <v>92075028</v>
      </c>
      <c r="I6" s="8">
        <v>11729609</v>
      </c>
      <c r="J6" s="6" t="s">
        <v>47</v>
      </c>
      <c r="K6" s="6" t="s">
        <v>48</v>
      </c>
      <c r="L6" s="6">
        <v>916</v>
      </c>
      <c r="M6" s="19">
        <v>83</v>
      </c>
      <c r="N6" s="19">
        <v>71</v>
      </c>
      <c r="O6" s="19">
        <v>77</v>
      </c>
      <c r="P6">
        <v>126.2</v>
      </c>
      <c r="Q6">
        <v>127.4</v>
      </c>
      <c r="R6">
        <v>127.7</v>
      </c>
      <c r="S6">
        <v>127.2</v>
      </c>
      <c r="T6">
        <v>128</v>
      </c>
      <c r="U6">
        <v>130.69999999999999</v>
      </c>
      <c r="V6">
        <v>133.1</v>
      </c>
      <c r="W6">
        <v>135.19999999999999</v>
      </c>
      <c r="X6">
        <v>137.9</v>
      </c>
      <c r="Y6">
        <v>140.4</v>
      </c>
      <c r="Z6">
        <v>144.30000000000001</v>
      </c>
      <c r="AA6">
        <v>142.1</v>
      </c>
      <c r="AB6">
        <v>140.4</v>
      </c>
      <c r="AC6">
        <v>140</v>
      </c>
      <c r="AD6">
        <v>141.5</v>
      </c>
      <c r="AE6">
        <v>142.80000000000001</v>
      </c>
      <c r="AF6">
        <v>143.9</v>
      </c>
      <c r="AG6">
        <v>145.1</v>
      </c>
      <c r="AH6">
        <v>147.5</v>
      </c>
      <c r="AI6">
        <v>148.69999999999999</v>
      </c>
      <c r="AJ6">
        <v>149.5</v>
      </c>
      <c r="AK6">
        <v>150.4</v>
      </c>
      <c r="AL6">
        <v>151</v>
      </c>
      <c r="AM6">
        <v>122.5</v>
      </c>
      <c r="AN6">
        <v>122.7</v>
      </c>
      <c r="AO6">
        <v>122.2</v>
      </c>
      <c r="AP6">
        <v>122.5</v>
      </c>
      <c r="AQ6">
        <v>122.7</v>
      </c>
      <c r="AR6">
        <v>122.9</v>
      </c>
      <c r="AS6">
        <v>124.9</v>
      </c>
      <c r="AT6">
        <v>126.3</v>
      </c>
      <c r="AU6">
        <v>128.80000000000001</v>
      </c>
      <c r="AV6">
        <v>130.69999999999999</v>
      </c>
      <c r="AW6">
        <v>130.80000000000001</v>
      </c>
      <c r="AX6">
        <v>130</v>
      </c>
      <c r="AY6">
        <v>129.1</v>
      </c>
      <c r="AZ6" s="20">
        <v>68.099999999999994</v>
      </c>
    </row>
    <row r="7" spans="1:52" ht="47.25" x14ac:dyDescent="0.25">
      <c r="A7" s="2" t="s">
        <v>5</v>
      </c>
      <c r="B7">
        <f t="shared" si="0"/>
        <v>2.0943322753327966</v>
      </c>
      <c r="C7" s="1">
        <v>2210463</v>
      </c>
      <c r="D7" s="1">
        <v>2286992</v>
      </c>
      <c r="E7" s="1">
        <v>2505103</v>
      </c>
      <c r="F7" s="8">
        <v>1055450</v>
      </c>
      <c r="G7" s="15">
        <v>0.17100000000000001</v>
      </c>
      <c r="H7" s="8">
        <v>29004</v>
      </c>
      <c r="I7" s="8">
        <v>1025682</v>
      </c>
      <c r="J7" s="6" t="s">
        <v>104</v>
      </c>
      <c r="K7" s="6" t="s">
        <v>105</v>
      </c>
      <c r="L7" s="6">
        <v>818</v>
      </c>
      <c r="M7" s="19">
        <v>90</v>
      </c>
      <c r="N7" s="19">
        <v>81</v>
      </c>
      <c r="O7" s="19">
        <v>86</v>
      </c>
      <c r="P7">
        <v>125.4</v>
      </c>
      <c r="Q7">
        <v>125.7</v>
      </c>
      <c r="R7">
        <v>126.7</v>
      </c>
      <c r="S7">
        <v>127.6</v>
      </c>
      <c r="T7">
        <v>127.8</v>
      </c>
      <c r="U7">
        <v>130.30000000000001</v>
      </c>
      <c r="V7">
        <v>133</v>
      </c>
      <c r="W7">
        <v>134.1</v>
      </c>
      <c r="X7">
        <v>135</v>
      </c>
      <c r="Y7">
        <v>136.30000000000001</v>
      </c>
      <c r="Z7">
        <v>137.69999999999999</v>
      </c>
      <c r="AA7">
        <v>135.6</v>
      </c>
      <c r="AB7">
        <v>135.69999999999999</v>
      </c>
      <c r="AC7">
        <v>135.6</v>
      </c>
      <c r="AD7">
        <v>137</v>
      </c>
      <c r="AE7">
        <v>138.19999999999999</v>
      </c>
      <c r="AF7">
        <v>140.80000000000001</v>
      </c>
      <c r="AG7">
        <v>141.80000000000001</v>
      </c>
      <c r="AH7">
        <v>144.30000000000001</v>
      </c>
      <c r="AI7">
        <v>144.80000000000001</v>
      </c>
      <c r="AJ7">
        <v>145</v>
      </c>
      <c r="AK7">
        <v>144.30000000000001</v>
      </c>
      <c r="AL7">
        <v>144.1</v>
      </c>
      <c r="AM7">
        <v>116.3</v>
      </c>
      <c r="AN7">
        <v>116.7</v>
      </c>
      <c r="AO7">
        <v>116.4</v>
      </c>
      <c r="AP7">
        <v>117.1</v>
      </c>
      <c r="AQ7">
        <v>117.8</v>
      </c>
      <c r="AR7">
        <v>118.6</v>
      </c>
      <c r="AS7">
        <v>119.2</v>
      </c>
      <c r="AT7">
        <v>119.6</v>
      </c>
      <c r="AU7">
        <v>120.5</v>
      </c>
      <c r="AV7">
        <v>121.1</v>
      </c>
      <c r="AW7">
        <v>121.6</v>
      </c>
      <c r="AX7">
        <v>121.8</v>
      </c>
      <c r="AY7">
        <v>121.5</v>
      </c>
      <c r="AZ7" s="20"/>
    </row>
    <row r="8" spans="1:52" ht="47.25" customHeight="1" x14ac:dyDescent="0.25">
      <c r="A8" s="2" t="s">
        <v>6</v>
      </c>
      <c r="B8">
        <f t="shared" si="0"/>
        <v>0.7148709821960646</v>
      </c>
      <c r="C8" s="1">
        <v>18257945</v>
      </c>
      <c r="D8" s="1">
        <v>18588222</v>
      </c>
      <c r="E8" s="1">
        <v>19706884</v>
      </c>
      <c r="F8" s="8">
        <v>25540196</v>
      </c>
      <c r="G8" s="15">
        <v>0.22600000000000001</v>
      </c>
      <c r="H8" s="8">
        <v>19603658</v>
      </c>
      <c r="I8" s="8">
        <v>5936538</v>
      </c>
      <c r="J8" s="6" t="s">
        <v>75</v>
      </c>
      <c r="K8" s="6" t="s">
        <v>76</v>
      </c>
      <c r="L8" s="6">
        <v>991</v>
      </c>
      <c r="M8" s="19">
        <v>91</v>
      </c>
      <c r="N8" s="19">
        <v>77</v>
      </c>
      <c r="O8" s="19">
        <v>84</v>
      </c>
      <c r="P8">
        <v>123.5</v>
      </c>
      <c r="Q8">
        <v>124.4</v>
      </c>
      <c r="R8">
        <v>124.9</v>
      </c>
      <c r="S8">
        <v>125.5</v>
      </c>
      <c r="T8">
        <v>126.3</v>
      </c>
      <c r="U8">
        <v>129.9</v>
      </c>
      <c r="V8">
        <v>133.4</v>
      </c>
      <c r="W8">
        <v>134.9</v>
      </c>
      <c r="X8">
        <v>137.19999999999999</v>
      </c>
      <c r="Y8">
        <v>139.69999999999999</v>
      </c>
      <c r="Z8">
        <v>141.80000000000001</v>
      </c>
      <c r="AA8">
        <v>139.69999999999999</v>
      </c>
      <c r="AB8">
        <v>139</v>
      </c>
      <c r="AC8">
        <v>138.80000000000001</v>
      </c>
      <c r="AD8">
        <v>139.1</v>
      </c>
      <c r="AE8">
        <v>139.9</v>
      </c>
      <c r="AF8">
        <v>139.80000000000001</v>
      </c>
      <c r="AG8">
        <v>141.1</v>
      </c>
      <c r="AH8">
        <v>144.4</v>
      </c>
      <c r="AI8">
        <v>147</v>
      </c>
      <c r="AJ8">
        <v>146.30000000000001</v>
      </c>
      <c r="AK8">
        <v>145.5</v>
      </c>
      <c r="AL8">
        <v>146.30000000000001</v>
      </c>
      <c r="AM8">
        <v>121.9</v>
      </c>
      <c r="AN8">
        <v>120.9</v>
      </c>
      <c r="AO8">
        <v>121.6</v>
      </c>
      <c r="AP8">
        <v>122.7</v>
      </c>
      <c r="AQ8">
        <v>123.9</v>
      </c>
      <c r="AR8">
        <v>125.5</v>
      </c>
      <c r="AS8">
        <v>127.3</v>
      </c>
      <c r="AT8">
        <v>126.9</v>
      </c>
      <c r="AU8">
        <v>128.6</v>
      </c>
      <c r="AV8">
        <v>129.1</v>
      </c>
      <c r="AW8">
        <v>131.6</v>
      </c>
      <c r="AX8">
        <v>132.69999999999999</v>
      </c>
      <c r="AY8">
        <v>130.19999999999999</v>
      </c>
      <c r="AZ8" s="20">
        <v>64.8</v>
      </c>
    </row>
    <row r="9" spans="1:52" ht="47.25" x14ac:dyDescent="0.25">
      <c r="A9" s="2" t="s">
        <v>7</v>
      </c>
      <c r="B9">
        <f t="shared" si="0"/>
        <v>2.3404203052655475</v>
      </c>
      <c r="C9" s="1">
        <v>39290838</v>
      </c>
      <c r="D9" s="1">
        <v>42889924</v>
      </c>
      <c r="E9" s="1">
        <v>47405772</v>
      </c>
      <c r="F9" s="8">
        <v>16787941</v>
      </c>
      <c r="G9" s="17">
        <v>0.21</v>
      </c>
      <c r="H9" s="8">
        <v>419319</v>
      </c>
      <c r="I9" s="8">
        <v>16333916</v>
      </c>
      <c r="J9" s="6" t="s">
        <v>100</v>
      </c>
      <c r="K9" s="6" t="s">
        <v>101</v>
      </c>
      <c r="L9" s="6">
        <v>866</v>
      </c>
      <c r="M9" s="19">
        <v>91</v>
      </c>
      <c r="N9" s="19">
        <v>81</v>
      </c>
      <c r="O9" s="19">
        <v>86</v>
      </c>
      <c r="P9">
        <v>123.3</v>
      </c>
      <c r="Q9">
        <v>123.9</v>
      </c>
      <c r="R9">
        <v>125.6</v>
      </c>
      <c r="S9">
        <v>126.4</v>
      </c>
      <c r="T9">
        <v>127</v>
      </c>
      <c r="U9">
        <v>128.6</v>
      </c>
      <c r="V9">
        <v>131.69999999999999</v>
      </c>
      <c r="W9">
        <v>134</v>
      </c>
      <c r="X9">
        <v>135.1</v>
      </c>
      <c r="Y9">
        <v>135.9</v>
      </c>
      <c r="Z9">
        <v>138.1</v>
      </c>
      <c r="AA9">
        <v>136</v>
      </c>
      <c r="AB9">
        <v>134.80000000000001</v>
      </c>
      <c r="AC9">
        <v>135.9</v>
      </c>
      <c r="AD9">
        <v>136</v>
      </c>
      <c r="AE9">
        <v>136.5</v>
      </c>
      <c r="AF9">
        <v>137.30000000000001</v>
      </c>
      <c r="AG9">
        <v>138.30000000000001</v>
      </c>
      <c r="AH9">
        <v>140.9</v>
      </c>
      <c r="AI9">
        <v>141.6</v>
      </c>
      <c r="AJ9">
        <v>141.6</v>
      </c>
      <c r="AK9">
        <v>141.6</v>
      </c>
      <c r="AL9">
        <v>141.4</v>
      </c>
      <c r="AM9">
        <v>117.1</v>
      </c>
      <c r="AN9">
        <v>118.1</v>
      </c>
      <c r="AO9">
        <v>118.6</v>
      </c>
      <c r="AP9">
        <v>119.7</v>
      </c>
      <c r="AQ9">
        <v>120.7</v>
      </c>
      <c r="AR9">
        <v>121.8</v>
      </c>
      <c r="AS9">
        <v>121.6</v>
      </c>
      <c r="AT9">
        <v>123.3</v>
      </c>
      <c r="AU9">
        <v>124.3</v>
      </c>
      <c r="AV9">
        <v>125</v>
      </c>
      <c r="AW9">
        <v>125.1</v>
      </c>
      <c r="AX9">
        <v>124.6</v>
      </c>
      <c r="AY9">
        <v>122.4</v>
      </c>
      <c r="AZ9" s="20">
        <v>73.2</v>
      </c>
    </row>
    <row r="10" spans="1:52" ht="47.25" customHeight="1" x14ac:dyDescent="0.25">
      <c r="A10" s="2" t="s">
        <v>8</v>
      </c>
      <c r="B10">
        <f t="shared" si="0"/>
        <v>2.165600734844686</v>
      </c>
      <c r="C10" s="1">
        <v>3156846</v>
      </c>
      <c r="D10" s="1">
        <v>4011649</v>
      </c>
      <c r="E10" s="1">
        <v>4609086</v>
      </c>
      <c r="F10" s="8">
        <v>1457723</v>
      </c>
      <c r="G10" s="15">
        <v>8.2000000000000003E-2</v>
      </c>
      <c r="H10" s="8">
        <v>551414</v>
      </c>
      <c r="I10" s="8">
        <v>906309</v>
      </c>
      <c r="J10" s="6" t="s">
        <v>92</v>
      </c>
      <c r="K10" s="6" t="s">
        <v>93</v>
      </c>
      <c r="L10" s="6">
        <v>968</v>
      </c>
      <c r="M10" s="19">
        <v>93</v>
      </c>
      <c r="N10" s="19">
        <v>87</v>
      </c>
      <c r="O10" s="19">
        <v>90</v>
      </c>
      <c r="P10">
        <v>120.1</v>
      </c>
      <c r="Q10">
        <v>121.5</v>
      </c>
      <c r="R10">
        <v>122.4</v>
      </c>
      <c r="S10">
        <v>123.7</v>
      </c>
      <c r="T10">
        <v>124.6</v>
      </c>
      <c r="U10">
        <v>126.7</v>
      </c>
      <c r="V10">
        <v>128.69999999999999</v>
      </c>
      <c r="W10">
        <v>130.9</v>
      </c>
      <c r="X10">
        <v>132.80000000000001</v>
      </c>
      <c r="Y10">
        <v>133.19999999999999</v>
      </c>
      <c r="Z10">
        <v>134.5</v>
      </c>
      <c r="AA10">
        <v>134.5</v>
      </c>
      <c r="AB10">
        <v>134.69999999999999</v>
      </c>
      <c r="AC10">
        <v>135.30000000000001</v>
      </c>
      <c r="AD10">
        <v>136.19999999999999</v>
      </c>
      <c r="AE10">
        <v>137.1</v>
      </c>
      <c r="AF10">
        <v>137.6</v>
      </c>
      <c r="AG10">
        <v>138.6</v>
      </c>
      <c r="AH10">
        <v>140.80000000000001</v>
      </c>
      <c r="AI10">
        <v>143</v>
      </c>
      <c r="AJ10">
        <v>141.9</v>
      </c>
      <c r="AK10">
        <v>142.19999999999999</v>
      </c>
      <c r="AL10">
        <v>141.9</v>
      </c>
      <c r="AM10">
        <v>121</v>
      </c>
      <c r="AN10">
        <v>120.8</v>
      </c>
      <c r="AO10">
        <v>120.3</v>
      </c>
      <c r="AP10">
        <v>120.9</v>
      </c>
      <c r="AQ10">
        <v>120.9</v>
      </c>
      <c r="AR10">
        <v>122.4</v>
      </c>
      <c r="AS10">
        <v>123.9</v>
      </c>
      <c r="AT10">
        <v>124.2</v>
      </c>
      <c r="AU10">
        <v>124.9</v>
      </c>
      <c r="AV10">
        <v>125.4</v>
      </c>
      <c r="AW10">
        <v>125.6</v>
      </c>
      <c r="AX10">
        <v>126.7</v>
      </c>
      <c r="AY10">
        <v>127.7</v>
      </c>
      <c r="AZ10" s="20"/>
    </row>
    <row r="11" spans="1:52" ht="47.25" x14ac:dyDescent="0.25">
      <c r="A11" s="2" t="s">
        <v>9</v>
      </c>
      <c r="B11">
        <f t="shared" si="0"/>
        <v>1.2160313885081566</v>
      </c>
      <c r="C11" s="1">
        <v>73428387</v>
      </c>
      <c r="D11" s="1">
        <v>81142764</v>
      </c>
      <c r="E11" s="1">
        <v>89446534</v>
      </c>
      <c r="F11" s="8">
        <v>60383628</v>
      </c>
      <c r="G11" s="15">
        <v>0.192</v>
      </c>
      <c r="H11" s="8">
        <v>34670817</v>
      </c>
      <c r="I11" s="8">
        <v>25712811</v>
      </c>
      <c r="J11" s="6" t="s">
        <v>59</v>
      </c>
      <c r="K11" s="6" t="s">
        <v>60</v>
      </c>
      <c r="L11" s="6">
        <v>918</v>
      </c>
      <c r="M11" s="19">
        <v>91</v>
      </c>
      <c r="N11" s="19">
        <v>81</v>
      </c>
      <c r="O11" s="19">
        <v>86</v>
      </c>
      <c r="P11">
        <v>126.2</v>
      </c>
      <c r="Q11">
        <v>127</v>
      </c>
      <c r="R11">
        <v>127.9</v>
      </c>
      <c r="S11">
        <v>128.80000000000001</v>
      </c>
      <c r="T11">
        <v>130.1</v>
      </c>
      <c r="U11">
        <v>131.80000000000001</v>
      </c>
      <c r="V11">
        <v>133.5</v>
      </c>
      <c r="W11">
        <v>135.1</v>
      </c>
      <c r="X11">
        <v>135.6</v>
      </c>
      <c r="Y11">
        <v>137.6</v>
      </c>
      <c r="Z11">
        <v>138.30000000000001</v>
      </c>
      <c r="AA11">
        <v>136.69999999999999</v>
      </c>
      <c r="AB11">
        <v>136.4</v>
      </c>
      <c r="AC11">
        <v>136.5</v>
      </c>
      <c r="AD11">
        <v>136.9</v>
      </c>
      <c r="AE11">
        <v>138</v>
      </c>
      <c r="AF11">
        <v>138.80000000000001</v>
      </c>
      <c r="AG11">
        <v>140.19999999999999</v>
      </c>
      <c r="AH11">
        <v>142.6</v>
      </c>
      <c r="AI11">
        <v>144.1</v>
      </c>
      <c r="AJ11">
        <v>143.4</v>
      </c>
      <c r="AK11">
        <v>143.4</v>
      </c>
      <c r="AL11">
        <v>143.30000000000001</v>
      </c>
      <c r="AM11">
        <v>117.8</v>
      </c>
      <c r="AN11">
        <v>117.7</v>
      </c>
      <c r="AO11">
        <v>118.1</v>
      </c>
      <c r="AP11">
        <v>118.4</v>
      </c>
      <c r="AQ11">
        <v>118.9</v>
      </c>
      <c r="AR11">
        <v>119.8</v>
      </c>
      <c r="AS11">
        <v>121.6</v>
      </c>
      <c r="AT11">
        <v>122.3</v>
      </c>
      <c r="AU11">
        <v>123.2</v>
      </c>
      <c r="AV11">
        <v>123.5</v>
      </c>
      <c r="AW11">
        <v>124.5</v>
      </c>
      <c r="AX11">
        <v>124.9</v>
      </c>
      <c r="AY11">
        <v>124.3</v>
      </c>
      <c r="AZ11" s="20">
        <v>68.7</v>
      </c>
    </row>
    <row r="12" spans="1:52" ht="47.25" customHeight="1" x14ac:dyDescent="0.25">
      <c r="A12" s="2" t="s">
        <v>10</v>
      </c>
      <c r="B12">
        <f t="shared" si="0"/>
        <v>1.3678784049954322</v>
      </c>
      <c r="C12" s="1">
        <v>34679932</v>
      </c>
      <c r="D12" s="1">
        <v>36663587</v>
      </c>
      <c r="E12" s="1">
        <v>39964594</v>
      </c>
      <c r="F12" s="8">
        <v>25353081</v>
      </c>
      <c r="G12" s="15">
        <v>0.19900000000000001</v>
      </c>
      <c r="H12" s="8">
        <v>16531493</v>
      </c>
      <c r="I12" s="8">
        <v>8821588</v>
      </c>
      <c r="J12" s="6" t="s">
        <v>77</v>
      </c>
      <c r="K12" s="6" t="s">
        <v>78</v>
      </c>
      <c r="L12" s="6">
        <v>877</v>
      </c>
      <c r="M12" s="19">
        <v>89</v>
      </c>
      <c r="N12" s="19">
        <v>77</v>
      </c>
      <c r="O12" s="19">
        <v>83</v>
      </c>
      <c r="P12">
        <v>123</v>
      </c>
      <c r="Q12">
        <v>123.5</v>
      </c>
      <c r="R12">
        <v>123.8</v>
      </c>
      <c r="S12">
        <v>124.9</v>
      </c>
      <c r="T12">
        <v>125.7</v>
      </c>
      <c r="U12">
        <v>127.2</v>
      </c>
      <c r="V12">
        <v>129.5</v>
      </c>
      <c r="W12">
        <v>131.1</v>
      </c>
      <c r="X12">
        <v>133.1</v>
      </c>
      <c r="Y12">
        <v>134.4</v>
      </c>
      <c r="Z12">
        <v>135.6</v>
      </c>
      <c r="AA12">
        <v>133.1</v>
      </c>
      <c r="AB12">
        <v>132.6</v>
      </c>
      <c r="AC12">
        <v>132.69999999999999</v>
      </c>
      <c r="AD12">
        <v>133.4</v>
      </c>
      <c r="AE12">
        <v>134.4</v>
      </c>
      <c r="AF12">
        <v>135</v>
      </c>
      <c r="AG12">
        <v>136.5</v>
      </c>
      <c r="AH12">
        <v>139.1</v>
      </c>
      <c r="AI12">
        <v>140.4</v>
      </c>
      <c r="AJ12">
        <v>140.80000000000001</v>
      </c>
      <c r="AK12">
        <v>140.69999999999999</v>
      </c>
      <c r="AL12">
        <v>140.30000000000001</v>
      </c>
      <c r="AM12">
        <v>117.2</v>
      </c>
      <c r="AN12">
        <v>117.3</v>
      </c>
      <c r="AO12">
        <v>117.2</v>
      </c>
      <c r="AP12">
        <v>118.1</v>
      </c>
      <c r="AQ12">
        <v>118.5</v>
      </c>
      <c r="AR12">
        <v>119.1</v>
      </c>
      <c r="AS12">
        <v>120.5</v>
      </c>
      <c r="AT12">
        <v>120.7</v>
      </c>
      <c r="AU12">
        <v>121.6</v>
      </c>
      <c r="AV12">
        <v>122.6</v>
      </c>
      <c r="AW12">
        <v>123</v>
      </c>
      <c r="AX12">
        <v>123.3</v>
      </c>
      <c r="AY12">
        <v>122.4</v>
      </c>
      <c r="AZ12" s="20">
        <v>68.599999999999994</v>
      </c>
    </row>
    <row r="13" spans="1:52" ht="47.25" x14ac:dyDescent="0.25">
      <c r="A13" s="2" t="s">
        <v>11</v>
      </c>
      <c r="B13">
        <f t="shared" si="0"/>
        <v>1.2068680747988012</v>
      </c>
      <c r="C13" s="1">
        <v>8284669</v>
      </c>
      <c r="D13" s="1">
        <v>8906019</v>
      </c>
      <c r="E13" s="1">
        <v>9627406</v>
      </c>
      <c r="F13" s="8">
        <v>6864602</v>
      </c>
      <c r="G13" s="15">
        <v>0.128</v>
      </c>
      <c r="H13" s="8">
        <v>6167805</v>
      </c>
      <c r="I13" s="8">
        <v>688704</v>
      </c>
      <c r="J13" s="6" t="s">
        <v>82</v>
      </c>
      <c r="K13" s="6" t="s">
        <v>83</v>
      </c>
      <c r="L13" s="6">
        <v>974</v>
      </c>
      <c r="M13" s="19">
        <v>93</v>
      </c>
      <c r="N13" s="19">
        <v>88</v>
      </c>
      <c r="O13" s="19">
        <v>91</v>
      </c>
      <c r="P13">
        <v>123</v>
      </c>
      <c r="Q13">
        <v>123.5</v>
      </c>
      <c r="R13">
        <v>123.8</v>
      </c>
      <c r="S13">
        <v>124.3</v>
      </c>
      <c r="T13">
        <v>124.6</v>
      </c>
      <c r="U13">
        <v>126.7</v>
      </c>
      <c r="V13">
        <v>128.30000000000001</v>
      </c>
      <c r="W13">
        <v>129.9</v>
      </c>
      <c r="X13">
        <v>132.19999999999999</v>
      </c>
      <c r="Y13">
        <v>133.5</v>
      </c>
      <c r="Z13">
        <v>136.1</v>
      </c>
      <c r="AA13">
        <v>134.69999999999999</v>
      </c>
      <c r="AB13">
        <v>134.6</v>
      </c>
      <c r="AC13">
        <v>134.4</v>
      </c>
      <c r="AD13">
        <v>135.30000000000001</v>
      </c>
      <c r="AE13">
        <v>136</v>
      </c>
      <c r="AF13">
        <v>136.1</v>
      </c>
      <c r="AG13">
        <v>136.9</v>
      </c>
      <c r="AH13">
        <v>138.9</v>
      </c>
      <c r="AI13">
        <v>140.19999999999999</v>
      </c>
      <c r="AJ13">
        <v>140.19999999999999</v>
      </c>
      <c r="AK13">
        <v>141.19999999999999</v>
      </c>
      <c r="AL13">
        <v>141.19999999999999</v>
      </c>
      <c r="AM13">
        <v>120.7</v>
      </c>
      <c r="AN13">
        <v>120.4</v>
      </c>
      <c r="AO13">
        <v>121</v>
      </c>
      <c r="AP13">
        <v>121.9</v>
      </c>
      <c r="AQ13">
        <v>122.5</v>
      </c>
      <c r="AR13">
        <v>123.1</v>
      </c>
      <c r="AS13">
        <v>123.9</v>
      </c>
      <c r="AT13">
        <v>124.3</v>
      </c>
      <c r="AU13">
        <v>125.5</v>
      </c>
      <c r="AV13">
        <v>126.1</v>
      </c>
      <c r="AW13">
        <v>126.4</v>
      </c>
      <c r="AX13">
        <v>125.9</v>
      </c>
      <c r="AY13">
        <v>125</v>
      </c>
      <c r="AZ13" s="20">
        <v>71.599999999999994</v>
      </c>
    </row>
    <row r="14" spans="1:52" ht="47.25" customHeight="1" x14ac:dyDescent="0.25">
      <c r="A14" s="2" t="s">
        <v>12</v>
      </c>
      <c r="B14">
        <f t="shared" si="0"/>
        <v>0.67826920008931446</v>
      </c>
      <c r="C14" s="1">
        <v>8511550</v>
      </c>
      <c r="D14" s="1">
        <v>8237211</v>
      </c>
      <c r="E14" s="1">
        <v>9697785</v>
      </c>
      <c r="F14" s="8">
        <v>12548926</v>
      </c>
      <c r="G14" s="15">
        <v>0.23699999999999999</v>
      </c>
      <c r="H14" s="8">
        <v>9134820</v>
      </c>
      <c r="I14" s="8">
        <v>3414106</v>
      </c>
      <c r="J14" s="6" t="s">
        <v>79</v>
      </c>
      <c r="K14" s="6" t="s">
        <v>80</v>
      </c>
      <c r="L14" s="6">
        <v>883</v>
      </c>
      <c r="M14" s="19">
        <v>84</v>
      </c>
      <c r="N14" s="19">
        <v>69</v>
      </c>
      <c r="O14" s="19">
        <v>77</v>
      </c>
      <c r="P14">
        <v>125.7</v>
      </c>
      <c r="Q14">
        <v>125.9</v>
      </c>
      <c r="R14">
        <v>126.4</v>
      </c>
      <c r="S14">
        <v>127.4</v>
      </c>
      <c r="T14">
        <v>127.5</v>
      </c>
      <c r="U14">
        <v>129.19999999999999</v>
      </c>
      <c r="V14">
        <v>130.5</v>
      </c>
      <c r="W14">
        <v>131.9</v>
      </c>
      <c r="X14">
        <v>134.5</v>
      </c>
      <c r="Y14">
        <v>135.9</v>
      </c>
      <c r="Z14">
        <v>136.80000000000001</v>
      </c>
      <c r="AA14">
        <v>136.30000000000001</v>
      </c>
      <c r="AB14">
        <v>136.19999999999999</v>
      </c>
      <c r="AC14">
        <v>135.30000000000001</v>
      </c>
      <c r="AD14">
        <v>136.1</v>
      </c>
      <c r="AE14">
        <v>136.6</v>
      </c>
      <c r="AF14">
        <v>137.30000000000001</v>
      </c>
      <c r="AG14">
        <v>138.9</v>
      </c>
      <c r="AH14">
        <v>140</v>
      </c>
      <c r="AI14">
        <v>141.1</v>
      </c>
      <c r="AJ14">
        <v>141.9</v>
      </c>
      <c r="AK14">
        <v>142.30000000000001</v>
      </c>
      <c r="AL14">
        <v>142.19999999999999</v>
      </c>
      <c r="AM14">
        <v>117.1</v>
      </c>
      <c r="AN14">
        <v>119</v>
      </c>
      <c r="AO14">
        <v>119.7</v>
      </c>
      <c r="AP14">
        <v>120.3</v>
      </c>
      <c r="AQ14">
        <v>121.6</v>
      </c>
      <c r="AR14">
        <v>122.9</v>
      </c>
      <c r="AS14">
        <v>122.5</v>
      </c>
      <c r="AT14">
        <v>122.7</v>
      </c>
      <c r="AU14">
        <v>123.9</v>
      </c>
      <c r="AV14">
        <v>123.8</v>
      </c>
      <c r="AW14">
        <v>125.1</v>
      </c>
      <c r="AX14">
        <v>125.3</v>
      </c>
      <c r="AY14">
        <v>124.4</v>
      </c>
      <c r="AZ14" s="20">
        <v>72.599999999999994</v>
      </c>
    </row>
    <row r="15" spans="1:52" ht="47.25" x14ac:dyDescent="0.25">
      <c r="A15" s="2" t="s">
        <v>13</v>
      </c>
      <c r="B15">
        <f t="shared" si="0"/>
        <v>0.50298811772213747</v>
      </c>
      <c r="C15" s="1">
        <v>16581626</v>
      </c>
      <c r="D15" s="1">
        <v>18653439</v>
      </c>
      <c r="E15" s="1">
        <v>17488115</v>
      </c>
      <c r="F15" s="8">
        <v>32966238</v>
      </c>
      <c r="G15" s="15">
        <v>0.223</v>
      </c>
      <c r="H15" s="8">
        <v>25036946</v>
      </c>
      <c r="I15" s="8">
        <v>7929292</v>
      </c>
      <c r="J15" s="6" t="s">
        <v>69</v>
      </c>
      <c r="K15" s="6" t="s">
        <v>70</v>
      </c>
      <c r="L15" s="6">
        <v>947</v>
      </c>
      <c r="M15" s="19">
        <v>88</v>
      </c>
      <c r="N15" s="19">
        <v>76</v>
      </c>
      <c r="O15" s="19">
        <v>82</v>
      </c>
      <c r="P15">
        <v>127.6</v>
      </c>
      <c r="Q15">
        <v>128.4</v>
      </c>
      <c r="R15">
        <v>128.4</v>
      </c>
      <c r="S15">
        <v>129.30000000000001</v>
      </c>
      <c r="T15">
        <v>130</v>
      </c>
      <c r="U15">
        <v>132.30000000000001</v>
      </c>
      <c r="V15">
        <v>134.6</v>
      </c>
      <c r="W15">
        <v>136.5</v>
      </c>
      <c r="X15">
        <v>138.69999999999999</v>
      </c>
      <c r="Y15">
        <v>141.5</v>
      </c>
      <c r="Z15">
        <v>144.80000000000001</v>
      </c>
      <c r="AA15">
        <v>141.6</v>
      </c>
      <c r="AB15">
        <v>139.9</v>
      </c>
      <c r="AC15">
        <v>138.80000000000001</v>
      </c>
      <c r="AD15">
        <v>139.6</v>
      </c>
      <c r="AE15">
        <v>140</v>
      </c>
      <c r="AF15">
        <v>140.6</v>
      </c>
      <c r="AG15">
        <v>142.19999999999999</v>
      </c>
      <c r="AH15">
        <v>144.6</v>
      </c>
      <c r="AI15">
        <v>146.19999999999999</v>
      </c>
      <c r="AJ15">
        <v>146.1</v>
      </c>
      <c r="AK15">
        <v>146.19999999999999</v>
      </c>
      <c r="AL15">
        <v>146.1</v>
      </c>
      <c r="AM15">
        <v>118.9</v>
      </c>
      <c r="AN15">
        <v>118.3</v>
      </c>
      <c r="AO15">
        <v>118.6</v>
      </c>
      <c r="AP15">
        <v>119.3</v>
      </c>
      <c r="AQ15">
        <v>119.8</v>
      </c>
      <c r="AR15">
        <v>120.8</v>
      </c>
      <c r="AS15">
        <v>122.5</v>
      </c>
      <c r="AT15">
        <v>124.5</v>
      </c>
      <c r="AU15">
        <v>126.2</v>
      </c>
      <c r="AV15">
        <v>127.1</v>
      </c>
      <c r="AW15">
        <v>127.2</v>
      </c>
      <c r="AX15">
        <v>127</v>
      </c>
      <c r="AY15">
        <v>126.3</v>
      </c>
      <c r="AZ15" s="20">
        <v>66.599999999999994</v>
      </c>
    </row>
    <row r="16" spans="1:52" ht="47.25" customHeight="1" x14ac:dyDescent="0.25">
      <c r="A16" s="2" t="s">
        <v>14</v>
      </c>
      <c r="B16">
        <f t="shared" si="0"/>
        <v>1.1530205999263479</v>
      </c>
      <c r="C16" s="1">
        <v>70484961</v>
      </c>
      <c r="D16" s="1">
        <v>74842911</v>
      </c>
      <c r="E16" s="1">
        <v>83144922</v>
      </c>
      <c r="F16" s="8">
        <v>61130704</v>
      </c>
      <c r="G16" s="15">
        <v>0.157</v>
      </c>
      <c r="H16" s="8">
        <v>37552529</v>
      </c>
      <c r="I16" s="8">
        <v>23578175</v>
      </c>
      <c r="J16" s="6" t="s">
        <v>57</v>
      </c>
      <c r="K16" s="6" t="s">
        <v>58</v>
      </c>
      <c r="L16" s="6">
        <v>968</v>
      </c>
      <c r="M16" s="19">
        <v>90</v>
      </c>
      <c r="N16" s="19">
        <v>81</v>
      </c>
      <c r="O16" s="19">
        <v>86</v>
      </c>
      <c r="P16">
        <v>128.6</v>
      </c>
      <c r="Q16">
        <v>130.5</v>
      </c>
      <c r="R16">
        <v>131</v>
      </c>
      <c r="S16">
        <v>132.19999999999999</v>
      </c>
      <c r="T16">
        <v>133.9</v>
      </c>
      <c r="U16">
        <v>136.4</v>
      </c>
      <c r="V16">
        <v>137.6</v>
      </c>
      <c r="W16">
        <v>138.5</v>
      </c>
      <c r="X16">
        <v>140.1</v>
      </c>
      <c r="Y16">
        <v>140.6</v>
      </c>
      <c r="Z16">
        <v>141.19999999999999</v>
      </c>
      <c r="AA16">
        <v>141.1</v>
      </c>
      <c r="AB16">
        <v>140.69999999999999</v>
      </c>
      <c r="AC16">
        <v>140.80000000000001</v>
      </c>
      <c r="AD16">
        <v>141.30000000000001</v>
      </c>
      <c r="AE16">
        <v>142.4</v>
      </c>
      <c r="AF16">
        <v>143.5</v>
      </c>
      <c r="AG16">
        <v>145.69999999999999</v>
      </c>
      <c r="AH16">
        <v>148.19999999999999</v>
      </c>
      <c r="AI16">
        <v>149</v>
      </c>
      <c r="AJ16">
        <v>148.19999999999999</v>
      </c>
      <c r="AK16">
        <v>148.9</v>
      </c>
      <c r="AL16">
        <v>149.4</v>
      </c>
      <c r="AM16">
        <v>122.1</v>
      </c>
      <c r="AN16">
        <v>122.5</v>
      </c>
      <c r="AO16">
        <v>123</v>
      </c>
      <c r="AP16">
        <v>123.3</v>
      </c>
      <c r="AQ16">
        <v>124.4</v>
      </c>
      <c r="AR16">
        <v>125.8</v>
      </c>
      <c r="AS16">
        <v>127.7</v>
      </c>
      <c r="AT16">
        <v>128.30000000000001</v>
      </c>
      <c r="AU16">
        <v>128.9</v>
      </c>
      <c r="AV16">
        <v>129.30000000000001</v>
      </c>
      <c r="AW16">
        <v>129.69999999999999</v>
      </c>
      <c r="AX16">
        <v>130.80000000000001</v>
      </c>
      <c r="AY16">
        <v>131</v>
      </c>
      <c r="AZ16" s="20">
        <v>68.8</v>
      </c>
    </row>
    <row r="17" spans="1:52" ht="47.25" x14ac:dyDescent="0.25">
      <c r="A17" s="2" t="s">
        <v>15</v>
      </c>
      <c r="B17">
        <f t="shared" si="0"/>
        <v>1.2063772211525827</v>
      </c>
      <c r="C17" s="1">
        <v>40278133</v>
      </c>
      <c r="D17" s="1">
        <v>41995555</v>
      </c>
      <c r="E17" s="1">
        <v>44847340</v>
      </c>
      <c r="F17" s="8">
        <v>33387677</v>
      </c>
      <c r="G17" s="15">
        <v>4.9000000000000002E-2</v>
      </c>
      <c r="H17" s="8">
        <v>17445506</v>
      </c>
      <c r="I17" s="8">
        <v>15932171</v>
      </c>
      <c r="J17" s="6" t="s">
        <v>67</v>
      </c>
      <c r="K17" s="6" t="s">
        <v>68</v>
      </c>
      <c r="L17" s="16">
        <v>1084</v>
      </c>
      <c r="M17" s="19">
        <v>97</v>
      </c>
      <c r="N17" s="19">
        <v>93</v>
      </c>
      <c r="O17" s="19">
        <v>95</v>
      </c>
      <c r="P17">
        <v>128</v>
      </c>
      <c r="Q17">
        <v>128.6</v>
      </c>
      <c r="R17">
        <v>128.69999999999999</v>
      </c>
      <c r="S17">
        <v>129.19999999999999</v>
      </c>
      <c r="T17">
        <v>130.30000000000001</v>
      </c>
      <c r="U17">
        <v>133</v>
      </c>
      <c r="V17">
        <v>134.30000000000001</v>
      </c>
      <c r="W17">
        <v>135.6</v>
      </c>
      <c r="X17">
        <v>137.1</v>
      </c>
      <c r="Y17">
        <v>137.9</v>
      </c>
      <c r="Z17">
        <v>139.19999999999999</v>
      </c>
      <c r="AA17">
        <v>138.69999999999999</v>
      </c>
      <c r="AB17">
        <v>139.1</v>
      </c>
      <c r="AC17">
        <v>139.6</v>
      </c>
      <c r="AD17">
        <v>140.30000000000001</v>
      </c>
      <c r="AE17">
        <v>142.1</v>
      </c>
      <c r="AF17">
        <v>143.5</v>
      </c>
      <c r="AG17">
        <v>144.5</v>
      </c>
      <c r="AH17">
        <v>147.30000000000001</v>
      </c>
      <c r="AI17">
        <v>149.19999999999999</v>
      </c>
      <c r="AJ17">
        <v>149.1</v>
      </c>
      <c r="AK17">
        <v>148.80000000000001</v>
      </c>
      <c r="AL17">
        <v>149.1</v>
      </c>
      <c r="AM17">
        <v>121.5</v>
      </c>
      <c r="AN17">
        <v>121.9</v>
      </c>
      <c r="AO17">
        <v>121.9</v>
      </c>
      <c r="AP17">
        <v>122.3</v>
      </c>
      <c r="AQ17">
        <v>123.1</v>
      </c>
      <c r="AR17">
        <v>124.5</v>
      </c>
      <c r="AS17">
        <v>125.8</v>
      </c>
      <c r="AT17">
        <v>125.5</v>
      </c>
      <c r="AU17">
        <v>125.8</v>
      </c>
      <c r="AV17">
        <v>125.5</v>
      </c>
      <c r="AW17">
        <v>125.8</v>
      </c>
      <c r="AX17">
        <v>126.2</v>
      </c>
      <c r="AY17">
        <v>126.2</v>
      </c>
      <c r="AZ17" s="20">
        <v>74.900000000000006</v>
      </c>
    </row>
    <row r="18" spans="1:52" ht="47.25" customHeight="1" x14ac:dyDescent="0.25">
      <c r="A18" s="2" t="s">
        <v>16</v>
      </c>
      <c r="B18">
        <f t="shared" si="0"/>
        <v>0.50295618041734591</v>
      </c>
      <c r="C18" s="1">
        <v>36513394</v>
      </c>
      <c r="D18" s="1">
        <v>38394448</v>
      </c>
      <c r="E18" s="1">
        <v>41794899</v>
      </c>
      <c r="F18" s="8">
        <v>72597565</v>
      </c>
      <c r="G18" s="15">
        <v>0.20300000000000001</v>
      </c>
      <c r="H18" s="8">
        <v>52537899</v>
      </c>
      <c r="I18" s="8">
        <v>20059666</v>
      </c>
      <c r="J18" s="6" t="s">
        <v>51</v>
      </c>
      <c r="K18" s="6" t="s">
        <v>52</v>
      </c>
      <c r="L18" s="6">
        <v>931</v>
      </c>
      <c r="M18" s="19">
        <v>89</v>
      </c>
      <c r="N18" s="19">
        <v>77</v>
      </c>
      <c r="O18" s="19">
        <v>83</v>
      </c>
      <c r="P18">
        <v>126.1</v>
      </c>
      <c r="Q18">
        <v>126.9</v>
      </c>
      <c r="R18">
        <v>127.4</v>
      </c>
      <c r="S18">
        <v>128</v>
      </c>
      <c r="T18">
        <v>129.19999999999999</v>
      </c>
      <c r="U18">
        <v>131.19999999999999</v>
      </c>
      <c r="V18">
        <v>133.19999999999999</v>
      </c>
      <c r="W18">
        <v>135.1</v>
      </c>
      <c r="X18">
        <v>136.80000000000001</v>
      </c>
      <c r="Y18">
        <v>138.30000000000001</v>
      </c>
      <c r="Z18">
        <v>139</v>
      </c>
      <c r="AA18">
        <v>137.69999999999999</v>
      </c>
      <c r="AB18">
        <v>137.30000000000001</v>
      </c>
      <c r="AC18">
        <v>137.4</v>
      </c>
      <c r="AD18">
        <v>137.80000000000001</v>
      </c>
      <c r="AE18">
        <v>138.30000000000001</v>
      </c>
      <c r="AF18">
        <v>138.9</v>
      </c>
      <c r="AG18">
        <v>140.30000000000001</v>
      </c>
      <c r="AH18">
        <v>142.69999999999999</v>
      </c>
      <c r="AI18">
        <v>144.30000000000001</v>
      </c>
      <c r="AJ18">
        <v>144.19999999999999</v>
      </c>
      <c r="AK18">
        <v>144.19999999999999</v>
      </c>
      <c r="AL18">
        <v>144.30000000000001</v>
      </c>
      <c r="AM18">
        <v>119.5</v>
      </c>
      <c r="AN18">
        <v>119.9</v>
      </c>
      <c r="AO18">
        <v>119.5</v>
      </c>
      <c r="AP18">
        <v>120.5</v>
      </c>
      <c r="AQ18">
        <v>120.7</v>
      </c>
      <c r="AR18">
        <v>121.4</v>
      </c>
      <c r="AS18">
        <v>122.5</v>
      </c>
      <c r="AT18">
        <v>123.1</v>
      </c>
      <c r="AU18">
        <v>124.1</v>
      </c>
      <c r="AV18">
        <v>124.7</v>
      </c>
      <c r="AW18">
        <v>125.5</v>
      </c>
      <c r="AX18">
        <v>125.8</v>
      </c>
      <c r="AY18">
        <v>125.3</v>
      </c>
      <c r="AZ18" s="20">
        <v>64.2</v>
      </c>
    </row>
    <row r="19" spans="1:52" ht="47.25" x14ac:dyDescent="0.25">
      <c r="A19" s="2" t="s">
        <v>17</v>
      </c>
      <c r="B19">
        <f t="shared" si="0"/>
        <v>1.2917706759593401</v>
      </c>
      <c r="C19" s="1">
        <v>145160110</v>
      </c>
      <c r="D19" s="1">
        <v>154321127</v>
      </c>
      <c r="E19" s="1">
        <v>166038690</v>
      </c>
      <c r="F19" s="8">
        <v>112372972</v>
      </c>
      <c r="G19" s="15">
        <v>0.16</v>
      </c>
      <c r="H19" s="8">
        <v>61545441</v>
      </c>
      <c r="I19" s="8">
        <v>50827531</v>
      </c>
      <c r="J19" s="6" t="s">
        <v>45</v>
      </c>
      <c r="K19" s="6" t="s">
        <v>46</v>
      </c>
      <c r="L19" s="6">
        <v>946</v>
      </c>
      <c r="M19" s="19">
        <v>92</v>
      </c>
      <c r="N19" s="19">
        <v>85</v>
      </c>
      <c r="O19" s="19">
        <v>89</v>
      </c>
      <c r="P19">
        <v>125</v>
      </c>
      <c r="Q19">
        <v>125.7</v>
      </c>
      <c r="R19">
        <v>126.1</v>
      </c>
      <c r="S19">
        <v>126.7</v>
      </c>
      <c r="T19">
        <v>127.8</v>
      </c>
      <c r="U19">
        <v>130.1</v>
      </c>
      <c r="V19">
        <v>131.30000000000001</v>
      </c>
      <c r="W19">
        <v>132.9</v>
      </c>
      <c r="X19">
        <v>133.6</v>
      </c>
      <c r="Y19">
        <v>134.5</v>
      </c>
      <c r="Z19">
        <v>135.19999999999999</v>
      </c>
      <c r="AA19">
        <v>134.1</v>
      </c>
      <c r="AB19">
        <v>133.6</v>
      </c>
      <c r="AC19">
        <v>134</v>
      </c>
      <c r="AD19">
        <v>134.9</v>
      </c>
      <c r="AE19">
        <v>135.80000000000001</v>
      </c>
      <c r="AF19">
        <v>136.69999999999999</v>
      </c>
      <c r="AG19">
        <v>137.80000000000001</v>
      </c>
      <c r="AH19">
        <v>140.4</v>
      </c>
      <c r="AI19">
        <v>140.9</v>
      </c>
      <c r="AJ19">
        <v>140.9</v>
      </c>
      <c r="AK19">
        <v>141.1</v>
      </c>
      <c r="AL19">
        <v>141.5</v>
      </c>
      <c r="AM19">
        <v>117.6</v>
      </c>
      <c r="AN19">
        <v>117.6</v>
      </c>
      <c r="AO19">
        <v>118</v>
      </c>
      <c r="AP19">
        <v>118.4</v>
      </c>
      <c r="AQ19">
        <v>119</v>
      </c>
      <c r="AR19">
        <v>119.7</v>
      </c>
      <c r="AS19">
        <v>121</v>
      </c>
      <c r="AT19">
        <v>121</v>
      </c>
      <c r="AU19">
        <v>121.9</v>
      </c>
      <c r="AV19">
        <v>122.2</v>
      </c>
      <c r="AW19">
        <v>123</v>
      </c>
      <c r="AX19">
        <v>123.7</v>
      </c>
      <c r="AY19">
        <v>123.5</v>
      </c>
      <c r="AZ19" s="20">
        <v>71.599999999999994</v>
      </c>
    </row>
    <row r="20" spans="1:52" ht="47.25" customHeight="1" x14ac:dyDescent="0.25">
      <c r="A20" s="2" t="s">
        <v>18</v>
      </c>
      <c r="B20">
        <f t="shared" si="0"/>
        <v>0.5186023287906778</v>
      </c>
      <c r="C20" s="1">
        <v>1411509</v>
      </c>
      <c r="D20" s="1">
        <v>1524490</v>
      </c>
      <c r="E20" s="1">
        <v>1642368</v>
      </c>
      <c r="F20" s="8">
        <v>2721756</v>
      </c>
      <c r="G20" s="15">
        <v>0.187</v>
      </c>
      <c r="H20" s="8">
        <v>1899624</v>
      </c>
      <c r="I20" s="8">
        <v>822132</v>
      </c>
      <c r="J20" s="6" t="s">
        <v>88</v>
      </c>
      <c r="K20" s="6" t="s">
        <v>89</v>
      </c>
      <c r="L20" s="6">
        <v>987</v>
      </c>
      <c r="M20" s="19">
        <v>92</v>
      </c>
      <c r="N20" s="19">
        <v>79</v>
      </c>
      <c r="O20" s="19">
        <v>85</v>
      </c>
      <c r="P20">
        <v>114.5</v>
      </c>
      <c r="Q20">
        <v>114.9</v>
      </c>
      <c r="R20">
        <v>115</v>
      </c>
      <c r="S20">
        <v>115.4</v>
      </c>
      <c r="T20">
        <v>116.4</v>
      </c>
      <c r="U20">
        <v>117.1</v>
      </c>
      <c r="V20">
        <v>117.7</v>
      </c>
      <c r="W20">
        <v>118.6</v>
      </c>
      <c r="X20">
        <v>119.2</v>
      </c>
      <c r="Y20">
        <v>120.3</v>
      </c>
      <c r="Z20">
        <v>121.1</v>
      </c>
      <c r="AA20">
        <v>120.8</v>
      </c>
      <c r="AB20">
        <v>120.6</v>
      </c>
      <c r="AC20">
        <v>120.5</v>
      </c>
      <c r="AD20">
        <v>120.5</v>
      </c>
      <c r="AE20">
        <v>121.2</v>
      </c>
      <c r="AF20">
        <v>121.6</v>
      </c>
      <c r="AG20">
        <v>122.4</v>
      </c>
      <c r="AH20">
        <v>122.9</v>
      </c>
      <c r="AI20">
        <v>123.5</v>
      </c>
      <c r="AJ20">
        <v>124</v>
      </c>
      <c r="AK20">
        <v>124</v>
      </c>
      <c r="AL20">
        <v>123.9</v>
      </c>
      <c r="AM20">
        <v>110.5</v>
      </c>
      <c r="AN20">
        <v>111.9</v>
      </c>
      <c r="AO20">
        <v>114.3</v>
      </c>
      <c r="AP20">
        <v>114.8</v>
      </c>
      <c r="AQ20">
        <v>115.2</v>
      </c>
      <c r="AR20">
        <v>116.1</v>
      </c>
      <c r="AS20">
        <v>116.5</v>
      </c>
      <c r="AT20">
        <v>116.8</v>
      </c>
      <c r="AU20">
        <v>117.1</v>
      </c>
      <c r="AV20">
        <v>117.3</v>
      </c>
      <c r="AW20">
        <v>117.3</v>
      </c>
      <c r="AX20">
        <v>117.5</v>
      </c>
      <c r="AY20">
        <v>117.2</v>
      </c>
      <c r="AZ20" s="20"/>
    </row>
    <row r="21" spans="1:52" ht="47.25" x14ac:dyDescent="0.25">
      <c r="A21" s="2" t="s">
        <v>19</v>
      </c>
      <c r="B21">
        <f t="shared" si="0"/>
        <v>0.69924632431704781</v>
      </c>
      <c r="C21" s="1">
        <v>2072571</v>
      </c>
      <c r="D21" s="1">
        <v>2015833</v>
      </c>
      <c r="E21" s="1">
        <v>2063842</v>
      </c>
      <c r="F21" s="8">
        <v>2964007</v>
      </c>
      <c r="G21" s="15">
        <v>0.27800000000000002</v>
      </c>
      <c r="H21" s="8">
        <v>2368971</v>
      </c>
      <c r="I21" s="8">
        <v>595036</v>
      </c>
      <c r="J21" s="6" t="s">
        <v>86</v>
      </c>
      <c r="K21" s="6" t="s">
        <v>87</v>
      </c>
      <c r="L21" s="6">
        <v>986</v>
      </c>
      <c r="M21" s="19">
        <v>93</v>
      </c>
      <c r="N21" s="19">
        <v>89</v>
      </c>
      <c r="O21" s="19">
        <v>91</v>
      </c>
      <c r="P21">
        <v>135.4</v>
      </c>
      <c r="Q21">
        <v>136.30000000000001</v>
      </c>
      <c r="R21">
        <v>136.30000000000001</v>
      </c>
      <c r="S21">
        <v>136.4</v>
      </c>
      <c r="T21">
        <v>137.6</v>
      </c>
      <c r="U21">
        <v>138.80000000000001</v>
      </c>
      <c r="V21">
        <v>139.9</v>
      </c>
      <c r="W21">
        <v>140.4</v>
      </c>
      <c r="X21">
        <v>142.69999999999999</v>
      </c>
      <c r="Y21">
        <v>145</v>
      </c>
      <c r="Z21">
        <v>147.30000000000001</v>
      </c>
      <c r="AA21">
        <v>148.30000000000001</v>
      </c>
      <c r="AB21">
        <v>148.80000000000001</v>
      </c>
      <c r="AC21">
        <v>147.9</v>
      </c>
      <c r="AD21">
        <v>150.69999999999999</v>
      </c>
      <c r="AE21">
        <v>152.1</v>
      </c>
      <c r="AF21">
        <v>153.80000000000001</v>
      </c>
      <c r="AG21">
        <v>157.4</v>
      </c>
      <c r="AH21">
        <v>159.30000000000001</v>
      </c>
      <c r="AI21">
        <v>161.5</v>
      </c>
      <c r="AJ21">
        <v>163.1</v>
      </c>
      <c r="AK21">
        <v>165.5</v>
      </c>
      <c r="AL21">
        <v>166</v>
      </c>
      <c r="AM21">
        <v>124.2</v>
      </c>
      <c r="AN21">
        <v>125.1</v>
      </c>
      <c r="AO21">
        <v>125.2</v>
      </c>
      <c r="AP21">
        <v>125.4</v>
      </c>
      <c r="AQ21">
        <v>125.6</v>
      </c>
      <c r="AR21">
        <v>125.8</v>
      </c>
      <c r="AS21">
        <v>127.2</v>
      </c>
      <c r="AT21">
        <v>128.80000000000001</v>
      </c>
      <c r="AU21">
        <v>131.19999999999999</v>
      </c>
      <c r="AV21">
        <v>133.69999999999999</v>
      </c>
      <c r="AW21">
        <v>134.80000000000001</v>
      </c>
      <c r="AX21">
        <v>134.1</v>
      </c>
      <c r="AY21">
        <v>133.80000000000001</v>
      </c>
      <c r="AZ21" s="20"/>
    </row>
    <row r="22" spans="1:52" ht="47.25" customHeight="1" x14ac:dyDescent="0.25">
      <c r="A22" s="2" t="s">
        <v>20</v>
      </c>
      <c r="B22">
        <f t="shared" si="0"/>
        <v>0.82844216481181732</v>
      </c>
      <c r="C22" s="1">
        <v>903842</v>
      </c>
      <c r="D22" s="1">
        <v>1126104</v>
      </c>
      <c r="E22" s="1">
        <v>1232360</v>
      </c>
      <c r="F22" s="8">
        <v>1091014</v>
      </c>
      <c r="G22" s="15">
        <v>0.22800000000000001</v>
      </c>
      <c r="H22" s="8">
        <v>529037</v>
      </c>
      <c r="I22" s="8">
        <v>561997</v>
      </c>
      <c r="J22" s="6" t="s">
        <v>96</v>
      </c>
      <c r="K22" s="6" t="s">
        <v>97</v>
      </c>
      <c r="L22" s="6">
        <v>975</v>
      </c>
      <c r="M22" s="19">
        <v>98</v>
      </c>
      <c r="N22" s="19">
        <v>97</v>
      </c>
      <c r="O22" s="19">
        <v>98</v>
      </c>
      <c r="P22">
        <v>124.8</v>
      </c>
      <c r="Q22">
        <v>125.2</v>
      </c>
      <c r="R22">
        <v>125.5</v>
      </c>
      <c r="S22">
        <v>126.5</v>
      </c>
      <c r="T22">
        <v>128.69999999999999</v>
      </c>
      <c r="U22">
        <v>129.4</v>
      </c>
      <c r="V22">
        <v>130.80000000000001</v>
      </c>
      <c r="W22">
        <v>130.80000000000001</v>
      </c>
      <c r="X22">
        <v>132.5</v>
      </c>
      <c r="Y22">
        <v>134.80000000000001</v>
      </c>
      <c r="Z22">
        <v>137.5</v>
      </c>
      <c r="AA22">
        <v>138.69999999999999</v>
      </c>
      <c r="AB22">
        <v>140.4</v>
      </c>
      <c r="AC22">
        <v>140.80000000000001</v>
      </c>
      <c r="AD22">
        <v>140.69999999999999</v>
      </c>
      <c r="AE22">
        <v>140.5</v>
      </c>
      <c r="AF22">
        <v>141</v>
      </c>
      <c r="AG22">
        <v>142.19999999999999</v>
      </c>
      <c r="AH22">
        <v>142.30000000000001</v>
      </c>
      <c r="AI22">
        <v>143.30000000000001</v>
      </c>
      <c r="AJ22">
        <v>142.1</v>
      </c>
      <c r="AK22">
        <v>143.80000000000001</v>
      </c>
      <c r="AL22">
        <v>143.69999999999999</v>
      </c>
      <c r="AM22">
        <v>121.5</v>
      </c>
      <c r="AN22">
        <v>122.1</v>
      </c>
      <c r="AO22">
        <v>121.6</v>
      </c>
      <c r="AP22">
        <v>121.1</v>
      </c>
      <c r="AQ22">
        <v>121.5</v>
      </c>
      <c r="AR22">
        <v>121.8</v>
      </c>
      <c r="AS22">
        <v>122.4</v>
      </c>
      <c r="AT22">
        <v>123.1</v>
      </c>
      <c r="AU22">
        <v>123.8</v>
      </c>
      <c r="AV22">
        <v>124.8</v>
      </c>
      <c r="AW22">
        <v>125.3</v>
      </c>
      <c r="AX22">
        <v>126.9</v>
      </c>
      <c r="AY22">
        <v>127.6</v>
      </c>
      <c r="AZ22" s="20"/>
    </row>
    <row r="23" spans="1:52" ht="47.25" x14ac:dyDescent="0.25">
      <c r="A23" s="2" t="s">
        <v>21</v>
      </c>
      <c r="B23">
        <f t="shared" si="0"/>
        <v>0.69638372575610852</v>
      </c>
      <c r="C23" s="1">
        <v>1379259</v>
      </c>
      <c r="D23" s="1">
        <v>1439877</v>
      </c>
      <c r="E23" s="1">
        <v>1466049</v>
      </c>
      <c r="F23" s="8">
        <v>1980602</v>
      </c>
      <c r="G23" s="15">
        <v>-5.0000000000000001E-3</v>
      </c>
      <c r="H23" s="8">
        <v>1406861</v>
      </c>
      <c r="I23" s="8">
        <v>573741</v>
      </c>
      <c r="J23" s="6" t="s">
        <v>90</v>
      </c>
      <c r="K23" s="6" t="s">
        <v>91</v>
      </c>
      <c r="L23" s="6">
        <v>931</v>
      </c>
      <c r="M23" s="19">
        <v>92</v>
      </c>
      <c r="N23" s="19">
        <v>87</v>
      </c>
      <c r="O23" s="19">
        <v>90</v>
      </c>
      <c r="P23">
        <v>118.4</v>
      </c>
      <c r="Q23">
        <v>119.8</v>
      </c>
      <c r="R23">
        <v>120.4</v>
      </c>
      <c r="S23">
        <v>121</v>
      </c>
      <c r="T23">
        <v>121.6</v>
      </c>
      <c r="U23">
        <v>124</v>
      </c>
      <c r="V23">
        <v>125.7</v>
      </c>
      <c r="W23">
        <v>126.6</v>
      </c>
      <c r="X23">
        <v>127.8</v>
      </c>
      <c r="Y23">
        <v>129.5</v>
      </c>
      <c r="Z23">
        <v>131</v>
      </c>
      <c r="AA23">
        <v>131.80000000000001</v>
      </c>
      <c r="AB23">
        <v>132.6</v>
      </c>
      <c r="AC23">
        <v>132.80000000000001</v>
      </c>
      <c r="AD23">
        <v>133.6</v>
      </c>
      <c r="AE23">
        <v>136.4</v>
      </c>
      <c r="AF23">
        <v>136.69999999999999</v>
      </c>
      <c r="AG23">
        <v>139.1</v>
      </c>
      <c r="AH23">
        <v>141.69999999999999</v>
      </c>
      <c r="AI23">
        <v>142.6</v>
      </c>
      <c r="AJ23">
        <v>143.30000000000001</v>
      </c>
      <c r="AK23">
        <v>143.9</v>
      </c>
      <c r="AL23">
        <v>143.80000000000001</v>
      </c>
      <c r="AM23">
        <v>124.2</v>
      </c>
      <c r="AN23">
        <v>122.5</v>
      </c>
      <c r="AO23">
        <v>122.9</v>
      </c>
      <c r="AP23">
        <v>125.3</v>
      </c>
      <c r="AQ23">
        <v>125.2</v>
      </c>
      <c r="AR23">
        <v>125.9</v>
      </c>
      <c r="AS23">
        <v>125.9</v>
      </c>
      <c r="AT23">
        <v>126.7</v>
      </c>
      <c r="AU23">
        <v>128.4</v>
      </c>
      <c r="AV23">
        <v>129</v>
      </c>
      <c r="AW23">
        <v>130</v>
      </c>
      <c r="AX23">
        <v>131.1</v>
      </c>
      <c r="AY23">
        <v>130.19999999999999</v>
      </c>
      <c r="AZ23" s="20"/>
    </row>
    <row r="24" spans="1:52" ht="47.25" customHeight="1" x14ac:dyDescent="0.25">
      <c r="A24" s="2" t="s">
        <v>22</v>
      </c>
      <c r="B24">
        <f t="shared" si="0"/>
        <v>0.63386952761125026</v>
      </c>
      <c r="C24" s="1">
        <v>26589152</v>
      </c>
      <c r="D24" s="1">
        <v>27066994</v>
      </c>
      <c r="E24" s="1">
        <v>29279240</v>
      </c>
      <c r="F24" s="8">
        <v>41947358</v>
      </c>
      <c r="G24" s="15">
        <v>0.14000000000000001</v>
      </c>
      <c r="H24" s="8">
        <v>34951234</v>
      </c>
      <c r="I24" s="8">
        <v>6996124</v>
      </c>
      <c r="J24" s="6" t="s">
        <v>63</v>
      </c>
      <c r="K24" s="6" t="s">
        <v>64</v>
      </c>
      <c r="L24" s="6">
        <v>978</v>
      </c>
      <c r="M24" s="19">
        <v>91</v>
      </c>
      <c r="N24" s="19">
        <v>80</v>
      </c>
      <c r="O24" s="19">
        <v>86</v>
      </c>
      <c r="P24">
        <v>125.1</v>
      </c>
      <c r="Q24">
        <v>125.9</v>
      </c>
      <c r="R24">
        <v>125.8</v>
      </c>
      <c r="S24">
        <v>126.7</v>
      </c>
      <c r="T24">
        <v>128.6</v>
      </c>
      <c r="U24">
        <v>131.30000000000001</v>
      </c>
      <c r="V24">
        <v>133.19999999999999</v>
      </c>
      <c r="W24">
        <v>134</v>
      </c>
      <c r="X24">
        <v>135.4</v>
      </c>
      <c r="Y24">
        <v>137.6</v>
      </c>
      <c r="Z24">
        <v>142.80000000000001</v>
      </c>
      <c r="AA24">
        <v>139.9</v>
      </c>
      <c r="AB24">
        <v>138.5</v>
      </c>
      <c r="AC24">
        <v>136.1</v>
      </c>
      <c r="AD24">
        <v>136.19999999999999</v>
      </c>
      <c r="AE24">
        <v>137</v>
      </c>
      <c r="AF24">
        <v>139.30000000000001</v>
      </c>
      <c r="AG24">
        <v>142.19999999999999</v>
      </c>
      <c r="AH24">
        <v>145.6</v>
      </c>
      <c r="AI24">
        <v>149.1</v>
      </c>
      <c r="AJ24">
        <v>150.6</v>
      </c>
      <c r="AK24">
        <v>149.6</v>
      </c>
      <c r="AL24">
        <v>149.4</v>
      </c>
      <c r="AM24">
        <v>120.9</v>
      </c>
      <c r="AN24">
        <v>120.3</v>
      </c>
      <c r="AO24">
        <v>120.7</v>
      </c>
      <c r="AP24">
        <v>121.2</v>
      </c>
      <c r="AQ24">
        <v>121.6</v>
      </c>
      <c r="AR24">
        <v>123.1</v>
      </c>
      <c r="AS24">
        <v>125.4</v>
      </c>
      <c r="AT24">
        <v>126.3</v>
      </c>
      <c r="AU24">
        <v>128.30000000000001</v>
      </c>
      <c r="AV24">
        <v>128.6</v>
      </c>
      <c r="AW24">
        <v>130.4</v>
      </c>
      <c r="AX24">
        <v>131.1</v>
      </c>
      <c r="AY24">
        <v>130.1</v>
      </c>
      <c r="AZ24" s="20">
        <v>65.8</v>
      </c>
    </row>
    <row r="25" spans="1:52" ht="47.25" x14ac:dyDescent="0.25">
      <c r="A25" s="2" t="s">
        <v>23</v>
      </c>
      <c r="B25">
        <f t="shared" si="0"/>
        <v>1.5404423109065428</v>
      </c>
      <c r="C25" s="1">
        <v>1917025</v>
      </c>
      <c r="D25" s="1">
        <v>1820665</v>
      </c>
      <c r="E25" s="1">
        <v>1917901</v>
      </c>
      <c r="F25" s="8">
        <v>1244464</v>
      </c>
      <c r="G25" s="15">
        <v>0.27700000000000002</v>
      </c>
      <c r="H25" s="8">
        <v>394341</v>
      </c>
      <c r="I25" s="8">
        <v>850123</v>
      </c>
      <c r="J25" s="6" t="s">
        <v>102</v>
      </c>
      <c r="K25" s="6" t="s">
        <v>103</v>
      </c>
      <c r="L25" s="16">
        <v>1038</v>
      </c>
      <c r="M25" s="19">
        <v>93</v>
      </c>
      <c r="N25" s="19">
        <v>84</v>
      </c>
      <c r="O25" s="19">
        <v>89</v>
      </c>
      <c r="P25">
        <v>125</v>
      </c>
      <c r="Q25">
        <v>126.6</v>
      </c>
      <c r="R25">
        <v>127</v>
      </c>
      <c r="S25">
        <v>128.4</v>
      </c>
      <c r="T25">
        <v>130.9</v>
      </c>
      <c r="U25">
        <v>133.1</v>
      </c>
      <c r="V25">
        <v>134.19999999999999</v>
      </c>
      <c r="W25">
        <v>135.69999999999999</v>
      </c>
      <c r="X25">
        <v>136.6</v>
      </c>
      <c r="Y25">
        <v>137</v>
      </c>
      <c r="Z25">
        <v>139</v>
      </c>
      <c r="AA25">
        <v>138</v>
      </c>
      <c r="AB25">
        <v>137.6</v>
      </c>
      <c r="AC25">
        <v>137.80000000000001</v>
      </c>
      <c r="AD25">
        <v>138.5</v>
      </c>
      <c r="AE25">
        <v>139.30000000000001</v>
      </c>
      <c r="AF25">
        <v>141.19999999999999</v>
      </c>
      <c r="AG25">
        <v>142.4</v>
      </c>
      <c r="AH25">
        <v>145.4</v>
      </c>
      <c r="AI25">
        <v>145.5</v>
      </c>
      <c r="AJ25">
        <v>144.6</v>
      </c>
      <c r="AK25">
        <v>144.9</v>
      </c>
      <c r="AL25">
        <v>146.1</v>
      </c>
      <c r="AM25">
        <v>119.6</v>
      </c>
      <c r="AN25">
        <v>120.7</v>
      </c>
      <c r="AO25">
        <v>125.7</v>
      </c>
      <c r="AP25">
        <v>127.1</v>
      </c>
      <c r="AQ25">
        <v>127.6</v>
      </c>
      <c r="AR25">
        <v>129.4</v>
      </c>
      <c r="AS25">
        <v>131.5</v>
      </c>
      <c r="AT25">
        <v>132.19999999999999</v>
      </c>
      <c r="AU25">
        <v>132.5</v>
      </c>
      <c r="AV25">
        <v>133</v>
      </c>
      <c r="AW25">
        <v>127.7</v>
      </c>
      <c r="AX25">
        <v>129.80000000000001</v>
      </c>
      <c r="AY25">
        <v>130.4</v>
      </c>
      <c r="AZ25" s="20"/>
    </row>
    <row r="26" spans="1:52" ht="47.25" customHeight="1" x14ac:dyDescent="0.25">
      <c r="A26" s="2" t="s">
        <v>24</v>
      </c>
      <c r="B26">
        <f t="shared" si="0"/>
        <v>1.0808806638811479</v>
      </c>
      <c r="C26" s="1">
        <v>29944973</v>
      </c>
      <c r="D26" s="1">
        <v>31212533</v>
      </c>
      <c r="E26" s="1">
        <v>33005193</v>
      </c>
      <c r="F26" s="8">
        <v>27704236</v>
      </c>
      <c r="G26" s="15">
        <v>0.13700000000000001</v>
      </c>
      <c r="H26" s="8">
        <v>17316800</v>
      </c>
      <c r="I26" s="8">
        <v>10387436</v>
      </c>
      <c r="J26" s="6" t="s">
        <v>73</v>
      </c>
      <c r="K26" s="6" t="s">
        <v>74</v>
      </c>
      <c r="L26" s="6">
        <v>893</v>
      </c>
      <c r="M26" s="19">
        <v>87</v>
      </c>
      <c r="N26" s="19">
        <v>79</v>
      </c>
      <c r="O26" s="19">
        <v>83</v>
      </c>
      <c r="P26">
        <v>122.5</v>
      </c>
      <c r="Q26">
        <v>123.1</v>
      </c>
      <c r="R26">
        <v>123.7</v>
      </c>
      <c r="S26">
        <v>124.5</v>
      </c>
      <c r="T26">
        <v>125</v>
      </c>
      <c r="U26">
        <v>126</v>
      </c>
      <c r="V26">
        <v>127.8</v>
      </c>
      <c r="W26">
        <v>129.6</v>
      </c>
      <c r="X26">
        <v>131.30000000000001</v>
      </c>
      <c r="Y26">
        <v>132.30000000000001</v>
      </c>
      <c r="Z26">
        <v>133.6</v>
      </c>
      <c r="AA26">
        <v>131.4</v>
      </c>
      <c r="AB26">
        <v>131.30000000000001</v>
      </c>
      <c r="AC26">
        <v>131.69999999999999</v>
      </c>
      <c r="AD26">
        <v>132.6</v>
      </c>
      <c r="AE26">
        <v>133.30000000000001</v>
      </c>
      <c r="AF26">
        <v>133.80000000000001</v>
      </c>
      <c r="AG26">
        <v>134.80000000000001</v>
      </c>
      <c r="AH26">
        <v>137.6</v>
      </c>
      <c r="AI26">
        <v>139.30000000000001</v>
      </c>
      <c r="AJ26">
        <v>139.69999999999999</v>
      </c>
      <c r="AK26">
        <v>139.69999999999999</v>
      </c>
      <c r="AL26">
        <v>139.30000000000001</v>
      </c>
      <c r="AM26">
        <v>117.9</v>
      </c>
      <c r="AN26">
        <v>118.3</v>
      </c>
      <c r="AO26">
        <v>118.5</v>
      </c>
      <c r="AP26">
        <v>118.8</v>
      </c>
      <c r="AQ26">
        <v>119</v>
      </c>
      <c r="AR26">
        <v>119.5</v>
      </c>
      <c r="AS26">
        <v>120.3</v>
      </c>
      <c r="AT26">
        <v>120.9</v>
      </c>
      <c r="AU26">
        <v>122.2</v>
      </c>
      <c r="AV26">
        <v>123.1</v>
      </c>
      <c r="AW26">
        <v>123.4</v>
      </c>
      <c r="AX26">
        <v>123.6</v>
      </c>
      <c r="AY26">
        <v>122.2</v>
      </c>
      <c r="AZ26" s="20">
        <v>71.599999999999994</v>
      </c>
    </row>
    <row r="27" spans="1:52" ht="47.25" x14ac:dyDescent="0.25">
      <c r="A27" s="2" t="s">
        <v>25</v>
      </c>
      <c r="B27">
        <f t="shared" si="0"/>
        <v>0.70857331570685667</v>
      </c>
      <c r="C27" s="1">
        <v>48623018</v>
      </c>
      <c r="D27" s="1">
        <v>52170037</v>
      </c>
      <c r="E27" s="1">
        <v>55814433</v>
      </c>
      <c r="F27" s="8">
        <v>68621012</v>
      </c>
      <c r="G27" s="15">
        <v>0.214</v>
      </c>
      <c r="H27" s="8">
        <v>51540236</v>
      </c>
      <c r="I27" s="8">
        <v>17080776</v>
      </c>
      <c r="J27" s="6" t="s">
        <v>55</v>
      </c>
      <c r="K27" s="6" t="s">
        <v>56</v>
      </c>
      <c r="L27" s="6">
        <v>926</v>
      </c>
      <c r="M27" s="19">
        <v>88</v>
      </c>
      <c r="N27" s="19">
        <v>71</v>
      </c>
      <c r="O27" s="19">
        <v>80</v>
      </c>
      <c r="P27">
        <v>126.5</v>
      </c>
      <c r="Q27">
        <v>127.3</v>
      </c>
      <c r="R27">
        <v>127.5</v>
      </c>
      <c r="S27">
        <v>128</v>
      </c>
      <c r="T27">
        <v>128.80000000000001</v>
      </c>
      <c r="U27">
        <v>130.5</v>
      </c>
      <c r="V27">
        <v>132.30000000000001</v>
      </c>
      <c r="W27">
        <v>133.6</v>
      </c>
      <c r="X27">
        <v>135.4</v>
      </c>
      <c r="Y27">
        <v>136.4</v>
      </c>
      <c r="Z27">
        <v>138.19999999999999</v>
      </c>
      <c r="AA27">
        <v>136.80000000000001</v>
      </c>
      <c r="AB27">
        <v>136.5</v>
      </c>
      <c r="AC27">
        <v>136.69999999999999</v>
      </c>
      <c r="AD27">
        <v>137.6</v>
      </c>
      <c r="AE27">
        <v>138.6</v>
      </c>
      <c r="AF27">
        <v>139</v>
      </c>
      <c r="AG27">
        <v>140.1</v>
      </c>
      <c r="AH27">
        <v>143.19999999999999</v>
      </c>
      <c r="AI27">
        <v>145.30000000000001</v>
      </c>
      <c r="AJ27">
        <v>144.80000000000001</v>
      </c>
      <c r="AK27">
        <v>144.69999999999999</v>
      </c>
      <c r="AL27">
        <v>144.9</v>
      </c>
      <c r="AM27">
        <v>119.5</v>
      </c>
      <c r="AN27">
        <v>120.1</v>
      </c>
      <c r="AO27">
        <v>120.7</v>
      </c>
      <c r="AP27">
        <v>121.6</v>
      </c>
      <c r="AQ27">
        <v>122</v>
      </c>
      <c r="AR27">
        <v>123.2</v>
      </c>
      <c r="AS27">
        <v>123.8</v>
      </c>
      <c r="AT27">
        <v>124.6</v>
      </c>
      <c r="AU27">
        <v>125.6</v>
      </c>
      <c r="AV27">
        <v>126.2</v>
      </c>
      <c r="AW27">
        <v>127.4</v>
      </c>
      <c r="AX27">
        <v>127.5</v>
      </c>
      <c r="AY27">
        <v>127</v>
      </c>
      <c r="AZ27" s="20">
        <v>67.7</v>
      </c>
    </row>
    <row r="28" spans="1:52" ht="47.25" customHeight="1" x14ac:dyDescent="0.25">
      <c r="A28" s="2" t="s">
        <v>26</v>
      </c>
      <c r="B28">
        <f t="shared" si="0"/>
        <v>1.9934653967167362</v>
      </c>
      <c r="C28" s="1">
        <v>1211405</v>
      </c>
      <c r="D28" s="1">
        <v>1307097</v>
      </c>
      <c r="E28" s="1">
        <v>1436950</v>
      </c>
      <c r="F28" s="8">
        <v>607688</v>
      </c>
      <c r="G28" s="15">
        <v>0.124</v>
      </c>
      <c r="H28" s="8">
        <v>455962</v>
      </c>
      <c r="I28" s="8">
        <v>151726</v>
      </c>
      <c r="J28" s="6" t="s">
        <v>98</v>
      </c>
      <c r="K28" s="6" t="s">
        <v>99</v>
      </c>
      <c r="L28" s="6">
        <v>889</v>
      </c>
      <c r="M28" s="19">
        <v>92</v>
      </c>
      <c r="N28" s="19">
        <v>85</v>
      </c>
      <c r="O28" s="19">
        <v>89</v>
      </c>
      <c r="P28">
        <v>121.8</v>
      </c>
      <c r="Q28">
        <v>122.1</v>
      </c>
      <c r="R28">
        <v>121.6</v>
      </c>
      <c r="S28">
        <v>122.2</v>
      </c>
      <c r="T28">
        <v>122.5</v>
      </c>
      <c r="U28">
        <v>124.3</v>
      </c>
      <c r="V28">
        <v>125.9</v>
      </c>
      <c r="W28">
        <v>126.2</v>
      </c>
      <c r="X28">
        <v>128</v>
      </c>
      <c r="Y28">
        <v>129.1</v>
      </c>
      <c r="Z28">
        <v>131.30000000000001</v>
      </c>
      <c r="AA28">
        <v>131.6</v>
      </c>
      <c r="AB28">
        <v>130.30000000000001</v>
      </c>
      <c r="AC28">
        <v>130.1</v>
      </c>
      <c r="AD28">
        <v>130.69999999999999</v>
      </c>
      <c r="AE28">
        <v>131.69999999999999</v>
      </c>
      <c r="AF28">
        <v>132</v>
      </c>
      <c r="AG28">
        <v>133.4</v>
      </c>
      <c r="AH28">
        <v>134.9</v>
      </c>
      <c r="AI28">
        <v>136.69999999999999</v>
      </c>
      <c r="AJ28">
        <v>138.1</v>
      </c>
      <c r="AK28">
        <v>137.9</v>
      </c>
      <c r="AL28">
        <v>137.30000000000001</v>
      </c>
      <c r="AM28">
        <v>117.5</v>
      </c>
      <c r="AN28">
        <v>116.8</v>
      </c>
      <c r="AO28">
        <v>116.5</v>
      </c>
      <c r="AP28">
        <v>117.2</v>
      </c>
      <c r="AQ28">
        <v>118.2</v>
      </c>
      <c r="AR28">
        <v>118.7</v>
      </c>
      <c r="AS28">
        <v>119.8</v>
      </c>
      <c r="AT28">
        <v>121.2</v>
      </c>
      <c r="AU28">
        <v>122.8</v>
      </c>
      <c r="AV28">
        <v>125.3</v>
      </c>
      <c r="AW28">
        <v>126.2</v>
      </c>
      <c r="AX28">
        <v>125.2</v>
      </c>
      <c r="AY28">
        <v>126.3</v>
      </c>
      <c r="AZ28" s="20"/>
    </row>
    <row r="29" spans="1:52" ht="47.25" x14ac:dyDescent="0.25">
      <c r="A29" s="2" t="s">
        <v>27</v>
      </c>
      <c r="B29">
        <f t="shared" si="0"/>
        <v>1.1810200807169962</v>
      </c>
      <c r="C29" s="1">
        <v>85197558</v>
      </c>
      <c r="D29" s="1">
        <v>89391507</v>
      </c>
      <c r="E29" s="1">
        <v>96756246</v>
      </c>
      <c r="F29" s="8">
        <v>72138958</v>
      </c>
      <c r="G29" s="15">
        <v>0.156</v>
      </c>
      <c r="H29" s="8">
        <v>37189229</v>
      </c>
      <c r="I29" s="8">
        <v>34949729</v>
      </c>
      <c r="J29" s="6" t="s">
        <v>53</v>
      </c>
      <c r="K29" s="6" t="s">
        <v>54</v>
      </c>
      <c r="L29" s="6">
        <v>995</v>
      </c>
      <c r="M29" s="19">
        <v>92</v>
      </c>
      <c r="N29" s="19">
        <v>82</v>
      </c>
      <c r="O29" s="19">
        <v>87</v>
      </c>
      <c r="P29">
        <v>129.69999999999999</v>
      </c>
      <c r="Q29">
        <v>130.80000000000001</v>
      </c>
      <c r="R29">
        <v>131.19999999999999</v>
      </c>
      <c r="S29">
        <v>132.30000000000001</v>
      </c>
      <c r="T29">
        <v>133.9</v>
      </c>
      <c r="U29">
        <v>136.1</v>
      </c>
      <c r="V29">
        <v>136.69999999999999</v>
      </c>
      <c r="W29">
        <v>137.4</v>
      </c>
      <c r="X29">
        <v>138.1</v>
      </c>
      <c r="Y29">
        <v>139.1</v>
      </c>
      <c r="Z29">
        <v>139.9</v>
      </c>
      <c r="AA29">
        <v>139.5</v>
      </c>
      <c r="AB29">
        <v>138.80000000000001</v>
      </c>
      <c r="AC29">
        <v>139.30000000000001</v>
      </c>
      <c r="AD29">
        <v>139.6</v>
      </c>
      <c r="AE29">
        <v>140.80000000000001</v>
      </c>
      <c r="AF29">
        <v>141.9</v>
      </c>
      <c r="AG29">
        <v>143.1</v>
      </c>
      <c r="AH29">
        <v>145.69999999999999</v>
      </c>
      <c r="AI29">
        <v>146.6</v>
      </c>
      <c r="AJ29">
        <v>145.9</v>
      </c>
      <c r="AK29">
        <v>146.19999999999999</v>
      </c>
      <c r="AL29">
        <v>148</v>
      </c>
      <c r="AM29">
        <v>121</v>
      </c>
      <c r="AN29">
        <v>121.2</v>
      </c>
      <c r="AO29">
        <v>120.9</v>
      </c>
      <c r="AP29">
        <v>120.8</v>
      </c>
      <c r="AQ29">
        <v>121.4</v>
      </c>
      <c r="AR29">
        <v>122.9</v>
      </c>
      <c r="AS29">
        <v>124.7</v>
      </c>
      <c r="AT29">
        <v>125.1</v>
      </c>
      <c r="AU29">
        <v>124.8</v>
      </c>
      <c r="AV29">
        <v>125.3</v>
      </c>
      <c r="AW29">
        <v>126.6</v>
      </c>
      <c r="AX29">
        <v>128.6</v>
      </c>
      <c r="AY29">
        <v>129.1</v>
      </c>
      <c r="AZ29" s="20">
        <v>70.599999999999994</v>
      </c>
    </row>
    <row r="30" spans="1:52" ht="47.25" customHeight="1" x14ac:dyDescent="0.25">
      <c r="A30" s="2" t="s">
        <v>28</v>
      </c>
      <c r="B30">
        <f t="shared" si="0"/>
        <v>1.1051080154518025</v>
      </c>
      <c r="C30" s="1">
        <v>38995678</v>
      </c>
      <c r="D30" s="1">
        <v>41633207</v>
      </c>
      <c r="E30" s="1">
        <v>46454244</v>
      </c>
      <c r="F30" s="8">
        <v>35286757</v>
      </c>
      <c r="G30" s="15">
        <v>0.1787</v>
      </c>
      <c r="H30" s="8">
        <v>21585313</v>
      </c>
      <c r="I30" s="8">
        <v>13608665</v>
      </c>
      <c r="J30" s="6" t="s">
        <v>65</v>
      </c>
      <c r="K30" s="6" t="s">
        <v>66</v>
      </c>
      <c r="L30" s="6">
        <v>988</v>
      </c>
      <c r="M30" t="s">
        <v>108</v>
      </c>
      <c r="N30" t="s">
        <v>108</v>
      </c>
      <c r="O30" t="s">
        <v>108</v>
      </c>
      <c r="P30" t="s">
        <v>112</v>
      </c>
      <c r="Q30" t="s">
        <v>112</v>
      </c>
      <c r="R30" t="s">
        <v>112</v>
      </c>
      <c r="S30" t="s">
        <v>112</v>
      </c>
      <c r="T30" t="s">
        <v>112</v>
      </c>
      <c r="U30" t="s">
        <v>112</v>
      </c>
      <c r="V30" t="s">
        <v>112</v>
      </c>
      <c r="W30" t="s">
        <v>112</v>
      </c>
      <c r="X30" t="s">
        <v>112</v>
      </c>
      <c r="Y30" t="s">
        <v>112</v>
      </c>
      <c r="Z30" t="s">
        <v>112</v>
      </c>
      <c r="AA30" t="s">
        <v>112</v>
      </c>
      <c r="AB30" t="s">
        <v>112</v>
      </c>
      <c r="AC30" t="s">
        <v>112</v>
      </c>
      <c r="AD30" t="s">
        <v>112</v>
      </c>
      <c r="AE30" t="s">
        <v>112</v>
      </c>
      <c r="AF30" t="s">
        <v>112</v>
      </c>
      <c r="AG30" t="s">
        <v>112</v>
      </c>
      <c r="AH30" t="s">
        <v>112</v>
      </c>
      <c r="AI30" t="s">
        <v>112</v>
      </c>
      <c r="AJ30" t="s">
        <v>112</v>
      </c>
      <c r="AK30" t="s">
        <v>112</v>
      </c>
      <c r="AL30" t="s">
        <v>112</v>
      </c>
      <c r="AM30">
        <v>118.4</v>
      </c>
      <c r="AN30">
        <v>118.1</v>
      </c>
      <c r="AO30">
        <v>118.2</v>
      </c>
      <c r="AP30">
        <v>118.9</v>
      </c>
      <c r="AQ30">
        <v>118.9</v>
      </c>
      <c r="AR30">
        <v>120.1</v>
      </c>
      <c r="AS30">
        <v>122.4</v>
      </c>
      <c r="AT30">
        <v>122.7</v>
      </c>
      <c r="AU30">
        <v>124</v>
      </c>
      <c r="AV30">
        <v>124.5</v>
      </c>
      <c r="AW30">
        <v>124.3</v>
      </c>
      <c r="AX30">
        <v>125.9</v>
      </c>
      <c r="AY30">
        <v>125.3</v>
      </c>
      <c r="AZ30" s="20"/>
    </row>
    <row r="31" spans="1:52" ht="47.25" x14ac:dyDescent="0.25">
      <c r="A31" s="2" t="s">
        <v>29</v>
      </c>
      <c r="B31">
        <f t="shared" si="0"/>
        <v>0.6215993213897345</v>
      </c>
      <c r="C31" s="1">
        <v>2281911</v>
      </c>
      <c r="D31" s="1">
        <v>2481424</v>
      </c>
      <c r="E31" s="1">
        <v>2782030</v>
      </c>
      <c r="F31" s="8">
        <v>3671032</v>
      </c>
      <c r="G31" s="15">
        <v>0.14699999999999999</v>
      </c>
      <c r="H31" s="8">
        <v>2710051</v>
      </c>
      <c r="I31" s="8">
        <v>960981</v>
      </c>
      <c r="J31" s="6" t="s">
        <v>84</v>
      </c>
      <c r="K31" s="6" t="s">
        <v>85</v>
      </c>
      <c r="L31" s="6">
        <v>961</v>
      </c>
      <c r="M31" s="19">
        <v>96</v>
      </c>
      <c r="N31" s="19">
        <v>91</v>
      </c>
      <c r="O31" s="19">
        <v>94</v>
      </c>
      <c r="P31">
        <v>118.5</v>
      </c>
      <c r="Q31">
        <v>118.9</v>
      </c>
      <c r="R31">
        <v>118.7</v>
      </c>
      <c r="S31">
        <v>118.9</v>
      </c>
      <c r="T31">
        <v>119.4</v>
      </c>
      <c r="U31">
        <v>120.9</v>
      </c>
      <c r="V31">
        <v>122.4</v>
      </c>
      <c r="W31">
        <v>123.4</v>
      </c>
      <c r="X31">
        <v>129.9</v>
      </c>
      <c r="Y31">
        <v>135.5</v>
      </c>
      <c r="Z31">
        <v>137.6</v>
      </c>
      <c r="AA31">
        <v>137.4</v>
      </c>
      <c r="AB31">
        <v>137.4</v>
      </c>
      <c r="AC31">
        <v>137.30000000000001</v>
      </c>
      <c r="AD31">
        <v>140.1</v>
      </c>
      <c r="AE31">
        <v>142.80000000000001</v>
      </c>
      <c r="AF31">
        <v>143.1</v>
      </c>
      <c r="AG31">
        <v>145</v>
      </c>
      <c r="AH31">
        <v>147.6</v>
      </c>
      <c r="AI31">
        <v>148.6</v>
      </c>
      <c r="AJ31">
        <v>149.5</v>
      </c>
      <c r="AK31">
        <v>150.4</v>
      </c>
      <c r="AL31">
        <v>150.80000000000001</v>
      </c>
      <c r="AM31">
        <v>128.30000000000001</v>
      </c>
      <c r="AN31">
        <v>126.8</v>
      </c>
      <c r="AO31">
        <v>126.7</v>
      </c>
      <c r="AP31">
        <v>127</v>
      </c>
      <c r="AQ31">
        <v>128</v>
      </c>
      <c r="AR31">
        <v>128.6</v>
      </c>
      <c r="AS31">
        <v>128.80000000000001</v>
      </c>
      <c r="AT31">
        <v>129.1</v>
      </c>
      <c r="AU31">
        <v>130.30000000000001</v>
      </c>
      <c r="AV31">
        <v>132.30000000000001</v>
      </c>
      <c r="AW31">
        <v>133.5</v>
      </c>
      <c r="AX31">
        <v>133</v>
      </c>
      <c r="AY31">
        <v>133</v>
      </c>
      <c r="AZ31" s="20"/>
    </row>
    <row r="32" spans="1:52" ht="47.25" customHeight="1" x14ac:dyDescent="0.25">
      <c r="A32" s="2" t="s">
        <v>30</v>
      </c>
      <c r="B32">
        <f t="shared" si="0"/>
        <v>0.40141148739156207</v>
      </c>
      <c r="C32" s="1">
        <v>80206969</v>
      </c>
      <c r="D32" s="1">
        <v>83443236</v>
      </c>
      <c r="E32" s="1">
        <v>90770041</v>
      </c>
      <c r="F32" s="8">
        <v>199812341</v>
      </c>
      <c r="G32" s="15">
        <v>0.20100000000000001</v>
      </c>
      <c r="H32" s="8">
        <v>155111022</v>
      </c>
      <c r="I32" s="8">
        <v>44470455</v>
      </c>
      <c r="J32" s="6" t="s">
        <v>43</v>
      </c>
      <c r="K32" s="6" t="s">
        <v>44</v>
      </c>
      <c r="L32" s="6">
        <v>908</v>
      </c>
      <c r="M32" s="19">
        <v>80</v>
      </c>
      <c r="N32" s="19">
        <v>69</v>
      </c>
      <c r="O32" s="19">
        <v>75</v>
      </c>
      <c r="P32">
        <v>126.4</v>
      </c>
      <c r="Q32">
        <v>127.2</v>
      </c>
      <c r="R32">
        <v>127.8</v>
      </c>
      <c r="S32">
        <v>128.30000000000001</v>
      </c>
      <c r="T32">
        <v>129.30000000000001</v>
      </c>
      <c r="U32">
        <v>131</v>
      </c>
      <c r="V32">
        <v>133.30000000000001</v>
      </c>
      <c r="W32">
        <v>134.9</v>
      </c>
      <c r="X32">
        <v>136.6</v>
      </c>
      <c r="Y32">
        <v>138.1</v>
      </c>
      <c r="Z32">
        <v>141</v>
      </c>
      <c r="AA32">
        <v>139.19999999999999</v>
      </c>
      <c r="AB32">
        <v>138</v>
      </c>
      <c r="AC32">
        <v>137.9</v>
      </c>
      <c r="AD32">
        <v>139.4</v>
      </c>
      <c r="AE32">
        <v>140.4</v>
      </c>
      <c r="AF32">
        <v>141.1</v>
      </c>
      <c r="AG32">
        <v>141.80000000000001</v>
      </c>
      <c r="AH32">
        <v>144.4</v>
      </c>
      <c r="AI32">
        <v>146.4</v>
      </c>
      <c r="AJ32">
        <v>146.80000000000001</v>
      </c>
      <c r="AK32">
        <v>147.1</v>
      </c>
      <c r="AL32">
        <v>147.1</v>
      </c>
      <c r="AM32">
        <v>119.4</v>
      </c>
      <c r="AN32">
        <v>118.8</v>
      </c>
      <c r="AO32">
        <v>119.1</v>
      </c>
      <c r="AP32">
        <v>119.6</v>
      </c>
      <c r="AQ32">
        <v>120.1</v>
      </c>
      <c r="AR32">
        <v>120.6</v>
      </c>
      <c r="AS32">
        <v>121.7</v>
      </c>
      <c r="AT32">
        <v>123</v>
      </c>
      <c r="AU32">
        <v>124.2</v>
      </c>
      <c r="AV32">
        <v>125.1</v>
      </c>
      <c r="AW32">
        <v>126</v>
      </c>
      <c r="AX32">
        <v>126.5</v>
      </c>
      <c r="AY32">
        <v>125.6</v>
      </c>
      <c r="AZ32" s="20">
        <v>64.099999999999994</v>
      </c>
    </row>
    <row r="33" spans="1:52" ht="47.25" x14ac:dyDescent="0.25">
      <c r="A33" s="2" t="s">
        <v>31</v>
      </c>
      <c r="B33">
        <f t="shared" si="0"/>
        <v>1.3263382358290488</v>
      </c>
      <c r="C33" s="1">
        <v>13418235</v>
      </c>
      <c r="D33" s="1">
        <v>14127764</v>
      </c>
      <c r="E33" s="1">
        <v>15269873</v>
      </c>
      <c r="F33" s="8">
        <v>10116752</v>
      </c>
      <c r="G33" s="15">
        <v>0.192</v>
      </c>
      <c r="H33" s="8">
        <v>7025583</v>
      </c>
      <c r="I33" s="8">
        <v>3091169</v>
      </c>
      <c r="J33" s="6" t="s">
        <v>81</v>
      </c>
      <c r="K33" s="6" t="s">
        <v>76</v>
      </c>
      <c r="L33" s="6">
        <v>963</v>
      </c>
      <c r="M33" s="19">
        <v>89</v>
      </c>
      <c r="N33" s="19">
        <v>79</v>
      </c>
      <c r="O33" s="19">
        <v>85</v>
      </c>
      <c r="P33">
        <v>124.1</v>
      </c>
      <c r="Q33">
        <v>124.7</v>
      </c>
      <c r="R33">
        <v>124.8</v>
      </c>
      <c r="S33">
        <v>125.1</v>
      </c>
      <c r="T33">
        <v>125.3</v>
      </c>
      <c r="U33">
        <v>126.9</v>
      </c>
      <c r="V33">
        <v>129.30000000000001</v>
      </c>
      <c r="W33">
        <v>130.69999999999999</v>
      </c>
      <c r="X33">
        <v>132.5</v>
      </c>
      <c r="Y33">
        <v>133.19999999999999</v>
      </c>
      <c r="Z33">
        <v>136</v>
      </c>
      <c r="AA33">
        <v>134.19999999999999</v>
      </c>
      <c r="AB33">
        <v>133.5</v>
      </c>
      <c r="AC33">
        <v>133.80000000000001</v>
      </c>
      <c r="AD33">
        <v>134.80000000000001</v>
      </c>
      <c r="AE33">
        <v>136</v>
      </c>
      <c r="AF33">
        <v>136.4</v>
      </c>
      <c r="AG33">
        <v>137.1</v>
      </c>
      <c r="AH33">
        <v>139</v>
      </c>
      <c r="AI33">
        <v>140.80000000000001</v>
      </c>
      <c r="AJ33">
        <v>140.69999999999999</v>
      </c>
      <c r="AK33">
        <v>140.9</v>
      </c>
      <c r="AL33">
        <v>140.30000000000001</v>
      </c>
      <c r="AM33">
        <v>116.5</v>
      </c>
      <c r="AN33">
        <v>116.1</v>
      </c>
      <c r="AO33">
        <v>116.1</v>
      </c>
      <c r="AP33">
        <v>116.7</v>
      </c>
      <c r="AQ33">
        <v>116.7</v>
      </c>
      <c r="AR33">
        <v>117.5</v>
      </c>
      <c r="AS33">
        <v>118.4</v>
      </c>
      <c r="AT33">
        <v>119.4</v>
      </c>
      <c r="AU33">
        <v>120.8</v>
      </c>
      <c r="AV33">
        <v>121.3</v>
      </c>
      <c r="AW33">
        <v>122</v>
      </c>
      <c r="AX33">
        <v>121.9</v>
      </c>
      <c r="AY33">
        <v>120.9</v>
      </c>
      <c r="AZ33" s="20">
        <v>71.7</v>
      </c>
    </row>
    <row r="34" spans="1:52" ht="47.25" customHeight="1" x14ac:dyDescent="0.25">
      <c r="A34" s="2" t="s">
        <v>32</v>
      </c>
      <c r="B34">
        <f t="shared" si="0"/>
        <v>0.73755665931337366</v>
      </c>
      <c r="C34" s="1">
        <v>67374131</v>
      </c>
      <c r="D34" s="1">
        <v>73458575</v>
      </c>
      <c r="E34" s="1">
        <v>82383718</v>
      </c>
      <c r="F34" s="8">
        <v>91347736</v>
      </c>
      <c r="G34" s="15">
        <v>0.13900000000000001</v>
      </c>
      <c r="H34" s="8">
        <v>62213676</v>
      </c>
      <c r="I34" s="8">
        <v>29134060</v>
      </c>
      <c r="J34" s="6" t="s">
        <v>49</v>
      </c>
      <c r="K34" s="6" t="s">
        <v>50</v>
      </c>
      <c r="L34" s="6">
        <v>947</v>
      </c>
      <c r="M34" s="19">
        <v>88</v>
      </c>
      <c r="N34" s="19">
        <v>81</v>
      </c>
      <c r="O34" s="19">
        <v>85</v>
      </c>
      <c r="P34">
        <v>128.19999999999999</v>
      </c>
      <c r="Q34">
        <v>128.9</v>
      </c>
      <c r="R34">
        <v>128.69999999999999</v>
      </c>
      <c r="S34">
        <v>129.5</v>
      </c>
      <c r="T34">
        <v>130.30000000000001</v>
      </c>
      <c r="U34">
        <v>132.69999999999999</v>
      </c>
      <c r="V34">
        <v>133.9</v>
      </c>
      <c r="W34">
        <v>135.80000000000001</v>
      </c>
      <c r="X34">
        <v>138.30000000000001</v>
      </c>
      <c r="Y34">
        <v>141</v>
      </c>
      <c r="Z34">
        <v>143.80000000000001</v>
      </c>
      <c r="AA34">
        <v>142.5</v>
      </c>
      <c r="AB34">
        <v>142.19999999999999</v>
      </c>
      <c r="AC34">
        <v>141</v>
      </c>
      <c r="AD34">
        <v>141.69999999999999</v>
      </c>
      <c r="AE34">
        <v>142.80000000000001</v>
      </c>
      <c r="AF34">
        <v>143.6</v>
      </c>
      <c r="AG34">
        <v>144.5</v>
      </c>
      <c r="AH34">
        <v>146.4</v>
      </c>
      <c r="AI34">
        <v>147.4</v>
      </c>
      <c r="AJ34">
        <v>148</v>
      </c>
      <c r="AK34">
        <v>148.19999999999999</v>
      </c>
      <c r="AL34">
        <v>147.9</v>
      </c>
      <c r="AM34">
        <v>119.5</v>
      </c>
      <c r="AN34">
        <v>119.2</v>
      </c>
      <c r="AO34">
        <v>119.9</v>
      </c>
      <c r="AP34">
        <v>119.4</v>
      </c>
      <c r="AQ34">
        <v>119.6</v>
      </c>
      <c r="AR34">
        <v>119.8</v>
      </c>
      <c r="AS34">
        <v>121.1</v>
      </c>
      <c r="AT34">
        <v>122.3</v>
      </c>
      <c r="AU34">
        <v>124.6</v>
      </c>
      <c r="AV34">
        <v>125.3</v>
      </c>
      <c r="AW34">
        <v>125.4</v>
      </c>
      <c r="AX34">
        <v>124.7</v>
      </c>
      <c r="AY34">
        <v>124.3</v>
      </c>
      <c r="AZ34" s="20">
        <v>70.2</v>
      </c>
    </row>
    <row r="36" spans="1:52" ht="47.25" customHeight="1" x14ac:dyDescent="0.25"/>
    <row r="38" spans="1:52" ht="47.25" customHeight="1" x14ac:dyDescent="0.25"/>
    <row r="40" spans="1:52" ht="47.25" customHeight="1" x14ac:dyDescent="0.25">
      <c r="H40" s="5"/>
      <c r="I40" s="14"/>
      <c r="J40" s="4"/>
      <c r="K40" s="4"/>
      <c r="L40" s="7"/>
    </row>
    <row r="41" spans="1:52" x14ac:dyDescent="0.25">
      <c r="H41" s="9"/>
      <c r="I41" s="15"/>
      <c r="J41" s="9"/>
      <c r="K41" s="9"/>
      <c r="L41" s="6"/>
    </row>
    <row r="42" spans="1:52" ht="47.25" customHeight="1" x14ac:dyDescent="0.25">
      <c r="H42" s="9"/>
      <c r="I42" s="15"/>
      <c r="J42" s="9"/>
      <c r="K42" s="9"/>
      <c r="L42" s="6"/>
    </row>
    <row r="43" spans="1:52" x14ac:dyDescent="0.25">
      <c r="H43" s="9"/>
      <c r="I43" s="15"/>
      <c r="J43" s="9"/>
      <c r="K43" s="9"/>
      <c r="L43" s="6"/>
    </row>
    <row r="44" spans="1:52" ht="47.25" customHeight="1" x14ac:dyDescent="0.25">
      <c r="H44" s="9"/>
      <c r="I44" s="15"/>
      <c r="J44" s="9"/>
      <c r="K44" s="9"/>
      <c r="L44" s="6"/>
    </row>
    <row r="45" spans="1:52" x14ac:dyDescent="0.25">
      <c r="H45" s="9"/>
      <c r="I45" s="15"/>
      <c r="J45" s="9"/>
      <c r="K45" s="9"/>
      <c r="L45" s="6"/>
    </row>
    <row r="46" spans="1:52" ht="47.25" customHeight="1" x14ac:dyDescent="0.25">
      <c r="H46" s="9"/>
      <c r="I46" s="15"/>
      <c r="J46" s="9"/>
      <c r="K46" s="9"/>
      <c r="L46" s="6"/>
    </row>
    <row r="47" spans="1:52" x14ac:dyDescent="0.25">
      <c r="H47" s="9"/>
      <c r="I47" s="15"/>
      <c r="J47" s="9"/>
      <c r="K47" s="9"/>
      <c r="L47" s="6"/>
    </row>
    <row r="48" spans="1:52" ht="47.25" customHeight="1" x14ac:dyDescent="0.25">
      <c r="H48" s="3"/>
      <c r="I48" s="15"/>
      <c r="J48" s="9"/>
      <c r="K48" s="9"/>
      <c r="L48" s="6"/>
    </row>
    <row r="49" spans="8:12" ht="47.25" customHeight="1" x14ac:dyDescent="0.25">
      <c r="H49" s="9"/>
      <c r="I49" s="15"/>
      <c r="J49" s="9"/>
      <c r="K49" s="9"/>
      <c r="L49" s="6"/>
    </row>
    <row r="50" spans="8:12" x14ac:dyDescent="0.25">
      <c r="H50" s="9"/>
      <c r="I50" s="15"/>
      <c r="J50" s="9"/>
      <c r="K50" s="9"/>
      <c r="L50" s="6"/>
    </row>
    <row r="51" spans="8:12" ht="32.25" customHeight="1" x14ac:dyDescent="0.25">
      <c r="H51" s="9"/>
      <c r="I51" s="15"/>
      <c r="J51" s="9"/>
      <c r="K51" s="9"/>
      <c r="L51" s="6"/>
    </row>
    <row r="52" spans="8:12" x14ac:dyDescent="0.25">
      <c r="H52" s="9"/>
      <c r="I52" s="15"/>
      <c r="J52" s="9"/>
      <c r="K52" s="9"/>
      <c r="L52" s="6"/>
    </row>
    <row r="53" spans="8:12" x14ac:dyDescent="0.25">
      <c r="H53" s="9"/>
      <c r="I53" s="15"/>
      <c r="J53" s="9"/>
      <c r="K53" s="9"/>
      <c r="L53" s="6"/>
    </row>
    <row r="54" spans="8:12" ht="47.25" customHeight="1" x14ac:dyDescent="0.25">
      <c r="H54" s="9"/>
      <c r="I54" s="15"/>
      <c r="J54" s="9"/>
      <c r="K54" s="9"/>
      <c r="L54" s="6"/>
    </row>
    <row r="55" spans="8:12" x14ac:dyDescent="0.25">
      <c r="H55" s="9"/>
      <c r="I55" s="15"/>
      <c r="J55" s="9"/>
      <c r="K55" s="9"/>
      <c r="L55" s="6"/>
    </row>
    <row r="56" spans="8:12" ht="32.25" customHeight="1" x14ac:dyDescent="0.25">
      <c r="H56" s="9"/>
      <c r="I56" s="15"/>
      <c r="J56" s="9"/>
      <c r="K56" s="9"/>
      <c r="L56" s="6"/>
    </row>
    <row r="57" spans="8:12" x14ac:dyDescent="0.25">
      <c r="H57" s="9"/>
      <c r="I57" s="15"/>
      <c r="J57" s="9"/>
      <c r="K57" s="9"/>
      <c r="L57" s="6"/>
    </row>
    <row r="58" spans="8:12" ht="47.25" customHeight="1" x14ac:dyDescent="0.25">
      <c r="H58" s="9"/>
      <c r="I58" s="15"/>
      <c r="J58" s="9"/>
      <c r="K58" s="9"/>
      <c r="L58" s="6"/>
    </row>
    <row r="59" spans="8:12" x14ac:dyDescent="0.25">
      <c r="H59" s="9"/>
      <c r="I59" s="15"/>
      <c r="J59" s="9"/>
      <c r="K59" s="9"/>
      <c r="L59" s="6"/>
    </row>
    <row r="60" spans="8:12" ht="47.25" customHeight="1" x14ac:dyDescent="0.25">
      <c r="H60" s="9"/>
      <c r="I60" s="15"/>
      <c r="J60" s="9"/>
      <c r="K60" s="9"/>
      <c r="L60" s="6"/>
    </row>
    <row r="61" spans="8:12" x14ac:dyDescent="0.25">
      <c r="H61" s="9"/>
      <c r="I61" s="15"/>
      <c r="J61" s="9"/>
      <c r="K61" s="9"/>
      <c r="L61" s="6"/>
    </row>
    <row r="62" spans="8:12" ht="47.25" customHeight="1" x14ac:dyDescent="0.25">
      <c r="H62" s="9"/>
      <c r="I62" s="15"/>
      <c r="J62" s="9"/>
      <c r="K62" s="9"/>
      <c r="L62" s="6"/>
    </row>
    <row r="63" spans="8:12" x14ac:dyDescent="0.25">
      <c r="H63" s="9"/>
      <c r="I63" s="15"/>
      <c r="J63" s="9"/>
      <c r="K63" s="9"/>
      <c r="L63" s="6"/>
    </row>
    <row r="64" spans="8:12" ht="45" customHeight="1" x14ac:dyDescent="0.25">
      <c r="H64" s="9"/>
      <c r="I64" s="15"/>
      <c r="J64" s="9"/>
      <c r="K64" s="9"/>
      <c r="L64" s="6"/>
    </row>
    <row r="65" spans="6:12" x14ac:dyDescent="0.25">
      <c r="H65" s="9"/>
      <c r="I65" s="15"/>
      <c r="J65" s="9"/>
      <c r="K65" s="9"/>
      <c r="L65" s="6"/>
    </row>
    <row r="66" spans="6:12" ht="45" customHeight="1" x14ac:dyDescent="0.25">
      <c r="H66" s="9"/>
      <c r="I66" s="17"/>
      <c r="J66" s="9"/>
      <c r="K66" s="9"/>
      <c r="L66" s="6"/>
    </row>
    <row r="67" spans="6:12" x14ac:dyDescent="0.25">
      <c r="H67" s="9"/>
      <c r="I67" s="15"/>
      <c r="J67" s="9"/>
      <c r="K67" s="9"/>
      <c r="L67" s="6"/>
    </row>
    <row r="68" spans="6:12" ht="47.25" customHeight="1" x14ac:dyDescent="0.25">
      <c r="H68" s="9"/>
      <c r="I68" s="15"/>
      <c r="J68" s="9"/>
      <c r="K68" s="9"/>
      <c r="L68" s="6"/>
    </row>
    <row r="69" spans="6:12" x14ac:dyDescent="0.25">
      <c r="H69" s="9"/>
      <c r="I69" s="15"/>
      <c r="J69" s="9"/>
      <c r="K69" s="9"/>
      <c r="L69" s="6"/>
    </row>
    <row r="70" spans="6:12" ht="47.25" customHeight="1" x14ac:dyDescent="0.25">
      <c r="F70" s="6"/>
      <c r="G70" s="7"/>
      <c r="H70" s="9"/>
      <c r="I70" s="15"/>
      <c r="J70" s="9"/>
      <c r="K70" s="9"/>
      <c r="L70" s="6"/>
    </row>
    <row r="71" spans="6:12" x14ac:dyDescent="0.25">
      <c r="F71" s="6"/>
      <c r="G71" s="7"/>
      <c r="H71" s="9"/>
      <c r="I71" s="15"/>
      <c r="J71" s="9"/>
      <c r="K71" s="9"/>
      <c r="L71" s="6"/>
    </row>
    <row r="72" spans="6:12" ht="47.25" customHeight="1" x14ac:dyDescent="0.25">
      <c r="F72" s="6"/>
      <c r="G72" s="7"/>
      <c r="H72" s="9"/>
      <c r="I72" s="15"/>
      <c r="J72" s="9"/>
      <c r="K72" s="9"/>
      <c r="L72" s="6"/>
    </row>
    <row r="73" spans="6:12" x14ac:dyDescent="0.25">
      <c r="F73" s="10"/>
      <c r="G73" s="11"/>
      <c r="H73" s="12"/>
      <c r="I73" s="18"/>
      <c r="J73" s="13"/>
      <c r="K73" s="13"/>
      <c r="L73" s="10"/>
    </row>
  </sheetData>
  <sortState ref="F3:N77">
    <sortCondition ref="G3:G77"/>
  </sortState>
  <hyperlinks>
    <hyperlink ref="L1" r:id="rId1" tooltip="Sex ratio" display="https://en.wikipedia.org/wiki/Sex_ratio"/>
    <hyperlink ref="J1" r:id="rId2" location="cite_note-Area_of_India/state/district-16" display="https://en.wikipedia.org/wiki/List_of_states_and_union_territories_of_India_by_population - cite_note-Area_of_India/state/district-16"/>
    <hyperlink ref="I1" r:id="rId3" location="cite_note-Rural_Urban_distribution-15" display="https://en.wikipedia.org/wiki/List_of_states_and_union_territories_of_India_by_population - cite_note-Rural_Urban_distribution-15"/>
    <hyperlink ref="H1" r:id="rId4" location="cite_note-Rural_Urban_distribution-15" display="https://en.wikipedia.org/wiki/List_of_states_and_union_territories_of_India_by_population - cite_note-Rural_Urban_distribution-15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2018-10-15T16:14:17Z</dcterms:modified>
</cp:coreProperties>
</file>