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vnbrims\Downloads\"/>
    </mc:Choice>
  </mc:AlternateContent>
  <xr:revisionPtr revIDLastSave="0" documentId="13_ncr:1_{694FDD0D-65F4-4DA4-88BF-22E0CED5F400}" xr6:coauthVersionLast="47" xr6:coauthVersionMax="47" xr10:uidLastSave="{00000000-0000-0000-0000-000000000000}"/>
  <bookViews>
    <workbookView xWindow="-108" yWindow="-108" windowWidth="23256" windowHeight="12576" xr2:uid="{8A6C7998-0E18-423E-AA5B-600CC7CC252F}"/>
  </bookViews>
  <sheets>
    <sheet name="Deterministic Inventory Model" sheetId="8" r:id="rId1"/>
  </sheets>
  <definedNames>
    <definedName name="_30">#REF!</definedName>
    <definedName name="Ch">#REF!</definedName>
    <definedName name="Co">#REF!</definedName>
    <definedName name="D">#REF!</definedName>
    <definedName name="P">#REF!</definedName>
    <definedName name="Q">#REF!</definedName>
    <definedName name="solver_adj" localSheetId="0" hidden="1">'Deterministic Inventory Model'!$H$27:$I$32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'Deterministic Inventory Model'!$C$29:$C$34</definedName>
    <definedName name="solver_lhs2" localSheetId="0" hidden="1">'Deterministic Inventory Model'!$H$27:$H$32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'Deterministic Inventory Model'!$L$20</definedName>
    <definedName name="solver_pre" localSheetId="0" hidden="1">0.000001</definedName>
    <definedName name="solver_rbv" localSheetId="0" hidden="1">2</definedName>
    <definedName name="solver_rel1" localSheetId="0" hidden="1">2</definedName>
    <definedName name="solver_rel2" localSheetId="0" hidden="1">1</definedName>
    <definedName name="solver_rhs1" localSheetId="0" hidden="1">'Deterministic Inventory Model'!$D$29:$D$34</definedName>
    <definedName name="solver_rhs2" localSheetId="0" hidden="1">'Deterministic Inventory Model'!$C$19:$C$24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  <definedName name="T">#REF!</definedName>
    <definedName name="Th">#REF!</definedName>
    <definedName name="To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1" i="8" l="1"/>
  <c r="C30" i="8"/>
  <c r="C29" i="8"/>
  <c r="L20" i="8"/>
  <c r="L32" i="8"/>
  <c r="L31" i="8"/>
  <c r="L30" i="8"/>
  <c r="C34" i="8" l="1"/>
  <c r="C33" i="8"/>
  <c r="C32" i="8"/>
</calcChain>
</file>

<file path=xl/sharedStrings.xml><?xml version="1.0" encoding="utf-8"?>
<sst xmlns="http://schemas.openxmlformats.org/spreadsheetml/2006/main" count="49" uniqueCount="37">
  <si>
    <t xml:space="preserve">Objective </t>
  </si>
  <si>
    <t xml:space="preserve">Month </t>
  </si>
  <si>
    <t xml:space="preserve">Maximum Production </t>
  </si>
  <si>
    <t xml:space="preserve">Demand </t>
  </si>
  <si>
    <t>Production Cost</t>
  </si>
  <si>
    <t>Inventory Cost</t>
  </si>
  <si>
    <t xml:space="preserve">January </t>
  </si>
  <si>
    <t xml:space="preserve">February </t>
  </si>
  <si>
    <t xml:space="preserve">March </t>
  </si>
  <si>
    <t xml:space="preserve">April </t>
  </si>
  <si>
    <t>May</t>
  </si>
  <si>
    <t>June</t>
  </si>
  <si>
    <t xml:space="preserve">Variables </t>
  </si>
  <si>
    <t>X</t>
  </si>
  <si>
    <t>I</t>
  </si>
  <si>
    <t xml:space="preserve">Inventory balance Constraint Left hand Side Formula </t>
  </si>
  <si>
    <t xml:space="preserve">Assume that x1, x2, x3, x4, x5, x6 are the units to produce in the month of January, February, March, April, May and June Respectively </t>
  </si>
  <si>
    <t xml:space="preserve">Assume that I1+I2+I3+I4+I5+I6 are the units to be stored until the end of the month January, February, March, April, May and June Respectively </t>
  </si>
  <si>
    <t xml:space="preserve">Table Represents the six monthly data of maximum production capacity, Demand, Unit production cost and Unit inventory cost for a manufacturing company. </t>
  </si>
  <si>
    <t>Total cost = 60x1+60x2+55x3+55x4+50x5+50x6 + 15I1+15I2+20I3+20I4+20I5+20I6</t>
  </si>
  <si>
    <t xml:space="preserve">Compute the deterministic inventory model from this data in such a way that total cost of production and inventory is minimum. </t>
  </si>
  <si>
    <t>In operational research, the term 'model' is usually taken to mean a representation of a situation. This representation is usually expressed in terms of symbols. Such models are used widely in science but are unusual in much managerial decision making. A model is an abstraction of idealised representation of a real life problem. Modelling is a real life situation helps us to study the different behaviour of the problem corresponding to the description of the problem. A model can be a picture, a map, a curve or an equation. </t>
  </si>
  <si>
    <t xml:space="preserve">How much units to be produced and how much inventory to be stored in each month by firm so that total cost of production and inventory is minimum </t>
  </si>
  <si>
    <t>January</t>
  </si>
  <si>
    <t>x1+50-I1=100</t>
  </si>
  <si>
    <t>x2+I1-I2=130</t>
  </si>
  <si>
    <t>x3+I2-I3=160</t>
  </si>
  <si>
    <t>April</t>
  </si>
  <si>
    <t>x4+I3-I4=160</t>
  </si>
  <si>
    <t>x5+I4-I5=140</t>
  </si>
  <si>
    <t>x6+I5-I6=140</t>
  </si>
  <si>
    <t>x1&lt;=120</t>
  </si>
  <si>
    <t>x2&lt;=120</t>
  </si>
  <si>
    <t>x3&lt;=150</t>
  </si>
  <si>
    <t>x4&lt;=150</t>
  </si>
  <si>
    <t>x5&lt;=150</t>
  </si>
  <si>
    <t>x6&lt;=150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</si>
</sst>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333333"/>
      <name val="Lato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F2920-5D07-49C1-8BD4-2CFC31529704}">
  <dimension ref="B2:L44"/>
  <sheetViews>
    <sheetView tabSelected="1" topLeftCell="A10" zoomScale="110" zoomScaleNormal="110" workbookViewId="0">
      <selection activeCell="F12" sqref="F12"/>
    </sheetView>
  </sheetViews>
  <sheetFormatPr defaultRowHeight="14.4" x14ac:dyDescent="0.3"/>
  <cols>
    <col min="2" max="2" width="16" customWidth="1"/>
    <col min="3" max="3" width="29.33203125" customWidth="1"/>
    <col min="4" max="4" width="12.33203125" customWidth="1"/>
    <col min="5" max="5" width="16.44140625" customWidth="1"/>
    <col min="6" max="6" width="21.88671875" customWidth="1"/>
    <col min="8" max="8" width="16.21875" customWidth="1"/>
    <col min="9" max="9" width="18.5546875" customWidth="1"/>
  </cols>
  <sheetData>
    <row r="2" spans="2:4" ht="15.6" x14ac:dyDescent="0.3">
      <c r="B2" s="5" t="s">
        <v>18</v>
      </c>
    </row>
    <row r="3" spans="2:4" ht="15.6" x14ac:dyDescent="0.3">
      <c r="B3" s="5" t="s">
        <v>20</v>
      </c>
    </row>
    <row r="4" spans="2:4" ht="15.6" x14ac:dyDescent="0.3">
      <c r="B4" s="5" t="s">
        <v>22</v>
      </c>
    </row>
    <row r="5" spans="2:4" ht="15.6" x14ac:dyDescent="0.3">
      <c r="B5" s="6" t="s">
        <v>16</v>
      </c>
    </row>
    <row r="6" spans="2:4" ht="15.6" x14ac:dyDescent="0.3">
      <c r="B6" s="6" t="s">
        <v>17</v>
      </c>
    </row>
    <row r="7" spans="2:4" ht="15.6" x14ac:dyDescent="0.3">
      <c r="B7" s="4"/>
    </row>
    <row r="8" spans="2:4" ht="15.6" x14ac:dyDescent="0.3">
      <c r="B8" s="4" t="s">
        <v>19</v>
      </c>
    </row>
    <row r="9" spans="2:4" ht="15.6" x14ac:dyDescent="0.3">
      <c r="B9" s="4"/>
    </row>
    <row r="10" spans="2:4" ht="15.6" x14ac:dyDescent="0.3">
      <c r="B10" s="4" t="s">
        <v>23</v>
      </c>
      <c r="C10" t="s">
        <v>24</v>
      </c>
      <c r="D10" t="s">
        <v>31</v>
      </c>
    </row>
    <row r="11" spans="2:4" ht="15.6" x14ac:dyDescent="0.3">
      <c r="B11" s="4" t="s">
        <v>7</v>
      </c>
      <c r="C11" t="s">
        <v>25</v>
      </c>
      <c r="D11" t="s">
        <v>32</v>
      </c>
    </row>
    <row r="12" spans="2:4" ht="15.6" x14ac:dyDescent="0.3">
      <c r="B12" s="4" t="s">
        <v>8</v>
      </c>
      <c r="C12" t="s">
        <v>26</v>
      </c>
      <c r="D12" t="s">
        <v>33</v>
      </c>
    </row>
    <row r="13" spans="2:4" ht="15.6" x14ac:dyDescent="0.3">
      <c r="B13" s="4" t="s">
        <v>27</v>
      </c>
      <c r="C13" t="s">
        <v>28</v>
      </c>
      <c r="D13" t="s">
        <v>34</v>
      </c>
    </row>
    <row r="14" spans="2:4" ht="15.6" x14ac:dyDescent="0.3">
      <c r="B14" s="4" t="s">
        <v>10</v>
      </c>
      <c r="C14" t="s">
        <v>29</v>
      </c>
      <c r="D14" t="s">
        <v>35</v>
      </c>
    </row>
    <row r="15" spans="2:4" ht="15.6" x14ac:dyDescent="0.3">
      <c r="B15" s="4" t="s">
        <v>11</v>
      </c>
      <c r="C15" t="s">
        <v>30</v>
      </c>
      <c r="D15" t="s">
        <v>36</v>
      </c>
    </row>
    <row r="16" spans="2:4" ht="15.6" x14ac:dyDescent="0.3">
      <c r="B16" s="4"/>
    </row>
    <row r="18" spans="2:12" x14ac:dyDescent="0.3"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</row>
    <row r="19" spans="2:12" x14ac:dyDescent="0.3">
      <c r="B19" s="1" t="s">
        <v>6</v>
      </c>
      <c r="C19" s="1">
        <v>120</v>
      </c>
      <c r="D19" s="1">
        <v>100</v>
      </c>
      <c r="E19" s="1">
        <v>60</v>
      </c>
      <c r="F19" s="1">
        <v>15</v>
      </c>
    </row>
    <row r="20" spans="2:12" x14ac:dyDescent="0.3">
      <c r="B20" s="1" t="s">
        <v>7</v>
      </c>
      <c r="C20" s="1">
        <v>120</v>
      </c>
      <c r="D20" s="1">
        <v>130</v>
      </c>
      <c r="E20" s="1">
        <v>60</v>
      </c>
      <c r="F20" s="1">
        <v>15</v>
      </c>
      <c r="K20" t="s">
        <v>0</v>
      </c>
      <c r="L20">
        <f>SUMPRODUCT(E19:E24,H27:H32)+SUMPRODUCT(F19:F24,I27:I32)</f>
        <v>43450</v>
      </c>
    </row>
    <row r="21" spans="2:12" x14ac:dyDescent="0.3">
      <c r="B21" s="1" t="s">
        <v>8</v>
      </c>
      <c r="C21" s="1">
        <v>150</v>
      </c>
      <c r="D21" s="1">
        <v>160</v>
      </c>
      <c r="E21" s="1">
        <v>55</v>
      </c>
      <c r="F21" s="1">
        <v>20</v>
      </c>
    </row>
    <row r="22" spans="2:12" x14ac:dyDescent="0.3">
      <c r="B22" s="1" t="s">
        <v>9</v>
      </c>
      <c r="C22" s="1">
        <v>150</v>
      </c>
      <c r="D22" s="1">
        <v>160</v>
      </c>
      <c r="E22" s="1">
        <v>55</v>
      </c>
      <c r="F22" s="1">
        <v>20</v>
      </c>
    </row>
    <row r="23" spans="2:12" x14ac:dyDescent="0.3">
      <c r="B23" s="1" t="s">
        <v>10</v>
      </c>
      <c r="C23" s="1">
        <v>150</v>
      </c>
      <c r="D23" s="1">
        <v>140</v>
      </c>
      <c r="E23" s="1">
        <v>50</v>
      </c>
      <c r="F23" s="1">
        <v>20</v>
      </c>
    </row>
    <row r="24" spans="2:12" x14ac:dyDescent="0.3">
      <c r="B24" s="1" t="s">
        <v>11</v>
      </c>
      <c r="C24" s="1">
        <v>150</v>
      </c>
      <c r="D24" s="1">
        <v>140</v>
      </c>
      <c r="E24" s="1">
        <v>50</v>
      </c>
      <c r="F24" s="1">
        <v>20</v>
      </c>
    </row>
    <row r="25" spans="2:12" x14ac:dyDescent="0.3">
      <c r="H25" t="s">
        <v>12</v>
      </c>
    </row>
    <row r="26" spans="2:12" x14ac:dyDescent="0.3">
      <c r="H26" s="1" t="s">
        <v>13</v>
      </c>
      <c r="I26" s="1" t="s">
        <v>14</v>
      </c>
    </row>
    <row r="27" spans="2:12" x14ac:dyDescent="0.3">
      <c r="H27" s="2">
        <v>80</v>
      </c>
      <c r="I27" s="2">
        <v>30</v>
      </c>
    </row>
    <row r="28" spans="2:12" ht="28.8" x14ac:dyDescent="0.3">
      <c r="B28" s="1" t="s">
        <v>1</v>
      </c>
      <c r="C28" s="3" t="s">
        <v>15</v>
      </c>
      <c r="D28" s="1" t="s">
        <v>3</v>
      </c>
      <c r="H28" s="2">
        <v>120</v>
      </c>
      <c r="I28" s="2">
        <v>20</v>
      </c>
    </row>
    <row r="29" spans="2:12" x14ac:dyDescent="0.3">
      <c r="B29" s="1" t="s">
        <v>6</v>
      </c>
      <c r="C29" s="2">
        <f>H27+50-I27</f>
        <v>100</v>
      </c>
      <c r="D29" s="1">
        <v>100</v>
      </c>
      <c r="H29" s="2">
        <v>150</v>
      </c>
      <c r="I29" s="2">
        <v>10</v>
      </c>
    </row>
    <row r="30" spans="2:12" x14ac:dyDescent="0.3">
      <c r="B30" s="1" t="s">
        <v>7</v>
      </c>
      <c r="C30" s="2">
        <f>H28+I27-I28</f>
        <v>130</v>
      </c>
      <c r="D30" s="1">
        <v>130</v>
      </c>
      <c r="H30" s="2">
        <v>150</v>
      </c>
      <c r="I30" s="2">
        <v>0</v>
      </c>
      <c r="L30">
        <f>80*60+120*60+150*55+150*55+140*50+140*50</f>
        <v>42500</v>
      </c>
    </row>
    <row r="31" spans="2:12" x14ac:dyDescent="0.3">
      <c r="B31" s="1" t="s">
        <v>8</v>
      </c>
      <c r="C31" s="2">
        <f>H29+I28-I29</f>
        <v>160</v>
      </c>
      <c r="D31" s="1">
        <v>160</v>
      </c>
      <c r="H31" s="2">
        <v>140</v>
      </c>
      <c r="I31" s="2">
        <v>0</v>
      </c>
      <c r="L31">
        <f>30*15+20*15+10*20</f>
        <v>950</v>
      </c>
    </row>
    <row r="32" spans="2:12" x14ac:dyDescent="0.3">
      <c r="B32" s="1" t="s">
        <v>9</v>
      </c>
      <c r="C32" s="2">
        <f>H30+I29-I30</f>
        <v>160</v>
      </c>
      <c r="D32" s="1">
        <v>160</v>
      </c>
      <c r="H32" s="2">
        <v>140</v>
      </c>
      <c r="I32" s="2">
        <v>0</v>
      </c>
      <c r="L32">
        <f>SUM(L30:L31)</f>
        <v>43450</v>
      </c>
    </row>
    <row r="33" spans="2:7" x14ac:dyDescent="0.3">
      <c r="B33" s="1" t="s">
        <v>10</v>
      </c>
      <c r="C33" s="2">
        <f>H31+I30-I31</f>
        <v>140</v>
      </c>
      <c r="D33" s="1">
        <v>140</v>
      </c>
    </row>
    <row r="34" spans="2:7" x14ac:dyDescent="0.3">
      <c r="B34" s="1" t="s">
        <v>11</v>
      </c>
      <c r="C34" s="2">
        <f>H32+I31-I32</f>
        <v>140</v>
      </c>
      <c r="D34" s="1">
        <v>140</v>
      </c>
    </row>
    <row r="39" spans="2:7" ht="18.600000000000001" customHeight="1" x14ac:dyDescent="0.3">
      <c r="B39" s="7" t="s">
        <v>21</v>
      </c>
      <c r="C39" s="7"/>
      <c r="D39" s="7"/>
      <c r="E39" s="7"/>
      <c r="F39" s="7"/>
      <c r="G39" s="7"/>
    </row>
    <row r="40" spans="2:7" ht="14.4" customHeight="1" x14ac:dyDescent="0.3">
      <c r="B40" s="7"/>
      <c r="C40" s="7"/>
      <c r="D40" s="7"/>
      <c r="E40" s="7"/>
      <c r="F40" s="7"/>
      <c r="G40" s="7"/>
    </row>
    <row r="41" spans="2:7" ht="14.4" customHeight="1" x14ac:dyDescent="0.3">
      <c r="B41" s="7"/>
      <c r="C41" s="7"/>
      <c r="D41" s="7"/>
      <c r="E41" s="7"/>
      <c r="F41" s="7"/>
      <c r="G41" s="7"/>
    </row>
    <row r="42" spans="2:7" ht="14.4" customHeight="1" x14ac:dyDescent="0.3">
      <c r="B42" s="7"/>
      <c r="C42" s="7"/>
      <c r="D42" s="7"/>
      <c r="E42" s="7"/>
      <c r="F42" s="7"/>
      <c r="G42" s="7"/>
    </row>
    <row r="43" spans="2:7" x14ac:dyDescent="0.3">
      <c r="B43" s="7"/>
      <c r="C43" s="7"/>
      <c r="D43" s="7"/>
      <c r="E43" s="7"/>
      <c r="F43" s="7"/>
      <c r="G43" s="7"/>
    </row>
    <row r="44" spans="2:7" x14ac:dyDescent="0.3">
      <c r="B44" s="7"/>
      <c r="C44" s="7"/>
      <c r="D44" s="7"/>
      <c r="E44" s="7"/>
      <c r="F44" s="7"/>
      <c r="G44" s="7"/>
    </row>
  </sheetData>
  <mergeCells count="1">
    <mergeCell ref="B39:G4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Deterministic Inventory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Bhanushali</dc:creator>
  <cp:lastModifiedBy>Mahesh Bhanushali</cp:lastModifiedBy>
  <dcterms:created xsi:type="dcterms:W3CDTF">2021-08-10T07:23:48Z</dcterms:created>
  <dcterms:modified xsi:type="dcterms:W3CDTF">2022-08-09T11:51:06Z</dcterms:modified>
</cp:coreProperties>
</file>