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Vikram Patil\Desktop\MMS Notes\sem 2\Operation Research\LPP\"/>
    </mc:Choice>
  </mc:AlternateContent>
  <xr:revisionPtr revIDLastSave="0" documentId="13_ncr:1_{550054CF-450D-47FE-92DA-FBC13EFC5141}" xr6:coauthVersionLast="47" xr6:coauthVersionMax="47" xr10:uidLastSave="{00000000-0000-0000-0000-000000000000}"/>
  <bookViews>
    <workbookView xWindow="-120" yWindow="-120" windowWidth="20730" windowHeight="11160" activeTab="1" xr2:uid="{3787B2C4-1FCB-4E3B-9067-EF82B46D322A}"/>
  </bookViews>
  <sheets>
    <sheet name="Chair And Table" sheetId="1" r:id="rId1"/>
    <sheet name="AIr plane " sheetId="2" r:id="rId2"/>
  </sheets>
  <definedNames>
    <definedName name="solver_adj" localSheetId="1" hidden="1">'AIr plane '!$C$5:$C$6</definedName>
    <definedName name="solver_adj" localSheetId="0" hidden="1">'Chair And Table'!$C$6:$C$7</definedName>
    <definedName name="solver_cvg" localSheetId="1" hidden="1">0.0001</definedName>
    <definedName name="solver_cvg" localSheetId="0" hidden="1">0.0001</definedName>
    <definedName name="solver_drv" localSheetId="1" hidden="1">1</definedName>
    <definedName name="solver_drv" localSheetId="0" hidden="1">1</definedName>
    <definedName name="solver_eng" localSheetId="1" hidden="1">2</definedName>
    <definedName name="solver_eng" localSheetId="0" hidden="1">2</definedName>
    <definedName name="solver_est" localSheetId="1" hidden="1">1</definedName>
    <definedName name="solver_est" localSheetId="0" hidden="1">1</definedName>
    <definedName name="solver_itr" localSheetId="1" hidden="1">2147483647</definedName>
    <definedName name="solver_itr" localSheetId="0" hidden="1">2147483647</definedName>
    <definedName name="solver_lhs1" localSheetId="1" hidden="1">'AIr plane '!$B$15:$B$16</definedName>
    <definedName name="solver_lhs1" localSheetId="0" hidden="1">'Chair And Table'!$C$12</definedName>
    <definedName name="solver_lhs2" localSheetId="1" hidden="1">'AIr plane '!$B$17</definedName>
    <definedName name="solver_lhs2" localSheetId="0" hidden="1">'Chair And Table'!$C$13</definedName>
    <definedName name="solver_mip" localSheetId="1" hidden="1">2147483647</definedName>
    <definedName name="solver_mip" localSheetId="0" hidden="1">2147483647</definedName>
    <definedName name="solver_mni" localSheetId="1" hidden="1">30</definedName>
    <definedName name="solver_mni" localSheetId="0" hidden="1">30</definedName>
    <definedName name="solver_mrt" localSheetId="1" hidden="1">0.075</definedName>
    <definedName name="solver_mrt" localSheetId="0" hidden="1">0.075</definedName>
    <definedName name="solver_msl" localSheetId="1" hidden="1">2</definedName>
    <definedName name="solver_msl" localSheetId="0" hidden="1">2</definedName>
    <definedName name="solver_neg" localSheetId="1" hidden="1">1</definedName>
    <definedName name="solver_neg" localSheetId="0" hidden="1">1</definedName>
    <definedName name="solver_nod" localSheetId="1" hidden="1">2147483647</definedName>
    <definedName name="solver_nod" localSheetId="0" hidden="1">2147483647</definedName>
    <definedName name="solver_num" localSheetId="1" hidden="1">2</definedName>
    <definedName name="solver_num" localSheetId="0" hidden="1">2</definedName>
    <definedName name="solver_nwt" localSheetId="1" hidden="1">1</definedName>
    <definedName name="solver_nwt" localSheetId="0" hidden="1">1</definedName>
    <definedName name="solver_opt" localSheetId="1" hidden="1">'AIr plane '!$C$9</definedName>
    <definedName name="solver_opt" localSheetId="0" hidden="1">'Chair And Table'!$C$9</definedName>
    <definedName name="solver_pre" localSheetId="1" hidden="1">0.000001</definedName>
    <definedName name="solver_pre" localSheetId="0" hidden="1">0.000001</definedName>
    <definedName name="solver_rbv" localSheetId="1" hidden="1">1</definedName>
    <definedName name="solver_rbv" localSheetId="0" hidden="1">1</definedName>
    <definedName name="solver_rel1" localSheetId="1" hidden="1">3</definedName>
    <definedName name="solver_rel1" localSheetId="0" hidden="1">1</definedName>
    <definedName name="solver_rel2" localSheetId="1" hidden="1">1</definedName>
    <definedName name="solver_rel2" localSheetId="0" hidden="1">1</definedName>
    <definedName name="solver_rhs1" localSheetId="1" hidden="1">'AIr plane '!$D$15:$D$16</definedName>
    <definedName name="solver_rhs1" localSheetId="0" hidden="1">'Chair And Table'!$E$12</definedName>
    <definedName name="solver_rhs2" localSheetId="1" hidden="1">'AIr plane '!$D$17</definedName>
    <definedName name="solver_rhs2" localSheetId="0" hidden="1">'Chair And Table'!$E$13</definedName>
    <definedName name="solver_rlx" localSheetId="1" hidden="1">2</definedName>
    <definedName name="solver_rlx" localSheetId="0" hidden="1">2</definedName>
    <definedName name="solver_rsd" localSheetId="1" hidden="1">0</definedName>
    <definedName name="solver_rsd" localSheetId="0" hidden="1">0</definedName>
    <definedName name="solver_scl" localSheetId="1" hidden="1">1</definedName>
    <definedName name="solver_scl" localSheetId="0" hidden="1">1</definedName>
    <definedName name="solver_sho" localSheetId="1" hidden="1">2</definedName>
    <definedName name="solver_sho" localSheetId="0" hidden="1">2</definedName>
    <definedName name="solver_ssz" localSheetId="1" hidden="1">100</definedName>
    <definedName name="solver_ssz" localSheetId="0" hidden="1">100</definedName>
    <definedName name="solver_tim" localSheetId="1" hidden="1">2147483647</definedName>
    <definedName name="solver_tim" localSheetId="0" hidden="1">2147483647</definedName>
    <definedName name="solver_tol" localSheetId="1" hidden="1">0.01</definedName>
    <definedName name="solver_tol" localSheetId="0" hidden="1">0.01</definedName>
    <definedName name="solver_typ" localSheetId="1" hidden="1">1</definedName>
    <definedName name="solver_typ" localSheetId="0" hidden="1">1</definedName>
    <definedName name="solver_val" localSheetId="1" hidden="1">0</definedName>
    <definedName name="solver_val" localSheetId="0" hidden="1">0</definedName>
    <definedName name="solver_ver" localSheetId="1" hidden="1">3</definedName>
    <definedName name="solver_ver" localSheetId="0"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7" i="2" l="1"/>
  <c r="B16" i="2"/>
  <c r="B15" i="2"/>
  <c r="C9" i="2"/>
  <c r="C13" i="1"/>
  <c r="C12" i="1"/>
  <c r="C9" i="1"/>
</calcChain>
</file>

<file path=xl/sharedStrings.xml><?xml version="1.0" encoding="utf-8"?>
<sst xmlns="http://schemas.openxmlformats.org/spreadsheetml/2006/main" count="21" uniqueCount="17">
  <si>
    <t xml:space="preserve">A dealer deals in only two items–tables and chairs. He has Rs 50,000 to invest and has storage space of at most 60 pieces. A table costs Rs 2500 and a chair Rs 500. He estimates that from the sale of one table, he can make a profit of Rs 250 and that from the sale of one chair a profit of Rs 75. He wants to know how many tables and chairs he should buy from the available money so as to maximize his total profit, assuming that he can sell all the items which he buys. </t>
  </si>
  <si>
    <t>Tables &amp; Chairs sum</t>
  </si>
  <si>
    <t>Variables</t>
  </si>
  <si>
    <t>X1</t>
  </si>
  <si>
    <t>X2</t>
  </si>
  <si>
    <t>Objective</t>
  </si>
  <si>
    <t>Maximization</t>
  </si>
  <si>
    <t>Constraints</t>
  </si>
  <si>
    <t>&lt;=</t>
  </si>
  <si>
    <t>An airline offers coach and first-class tickets. For the airline to be profitable, it must sell a minimum of 25 first-class tickets and a minimum of 40 coach tickets. The company makes a profit of $225 for each coach ticket and $200 for each first-class ticket. At most, the plane has a capacity of 150 travelers. How many of each ticket should be sold in order to maximize profits? Will optimum solution change in case estimated demand for number of coach tickets and number of first class tickets does not exceed 115 and 35 respectively. As a OR/DA executive what changes/decisions would you recommend to planning team taking demand constraint in to the consideration.</t>
  </si>
  <si>
    <t>table</t>
  </si>
  <si>
    <t>chairs</t>
  </si>
  <si>
    <t xml:space="preserve">variables </t>
  </si>
  <si>
    <t>Constrains</t>
  </si>
  <si>
    <t>Coach</t>
  </si>
  <si>
    <t>First Class</t>
  </si>
  <si>
    <t>&gt;=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</si>
</sst>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8"/>
      <color rgb="FF231F20"/>
      <name val="Times New Roman"/>
      <family val="1"/>
    </font>
    <font>
      <sz val="14"/>
      <color rgb="FF231F20"/>
      <name val="Times New Roman"/>
      <family val="1"/>
    </font>
    <font>
      <b/>
      <u/>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3" fillId="0" borderId="0" xfId="0" applyFont="1" applyAlignment="1">
      <alignment horizontal="left" vertical="center" readingOrder="1"/>
    </xf>
    <xf numFmtId="0" fontId="0" fillId="0" borderId="0" xfId="0" applyAlignment="1">
      <alignment horizontal="center"/>
    </xf>
    <xf numFmtId="0" fontId="2" fillId="0" borderId="0" xfId="0" applyFont="1" applyAlignment="1">
      <alignment horizontal="left" vertical="center" wrapText="1" readingOrder="1"/>
    </xf>
    <xf numFmtId="0" fontId="1" fillId="0" borderId="0" xfId="0" applyFont="1" applyAlignment="1">
      <alignment horizontal="center"/>
    </xf>
    <xf numFmtId="0" fontId="0" fillId="0" borderId="0" xfId="0" applyAlignment="1">
      <alignment vertical="top" wrapText="1"/>
    </xf>
    <xf numFmtId="0" fontId="4"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4D01C-CD3B-4F3F-8402-6A8DDAD94343}">
  <dimension ref="A1:E13"/>
  <sheetViews>
    <sheetView topLeftCell="A3" workbookViewId="0">
      <selection activeCell="C9" sqref="C9"/>
    </sheetView>
  </sheetViews>
  <sheetFormatPr defaultRowHeight="15" x14ac:dyDescent="0.25"/>
  <cols>
    <col min="1" max="1" width="110.5703125" customWidth="1"/>
  </cols>
  <sheetData>
    <row r="1" spans="1:5" ht="18.75" customHeight="1" x14ac:dyDescent="0.25">
      <c r="A1" s="1"/>
    </row>
    <row r="2" spans="1:5" ht="162.75" x14ac:dyDescent="0.25">
      <c r="A2" s="3" t="s">
        <v>0</v>
      </c>
    </row>
    <row r="4" spans="1:5" x14ac:dyDescent="0.25">
      <c r="A4" s="6" t="s">
        <v>1</v>
      </c>
      <c r="B4" s="6"/>
      <c r="C4" s="6"/>
      <c r="D4" s="6"/>
      <c r="E4" s="6"/>
    </row>
    <row r="5" spans="1:5" x14ac:dyDescent="0.25">
      <c r="B5" s="4" t="s">
        <v>2</v>
      </c>
      <c r="C5" s="2"/>
      <c r="D5" s="2"/>
      <c r="E5" s="2"/>
    </row>
    <row r="6" spans="1:5" x14ac:dyDescent="0.25">
      <c r="B6" s="2" t="s">
        <v>3</v>
      </c>
      <c r="C6" s="2">
        <v>10</v>
      </c>
      <c r="D6" s="2" t="s">
        <v>10</v>
      </c>
      <c r="E6" s="2"/>
    </row>
    <row r="7" spans="1:5" x14ac:dyDescent="0.25">
      <c r="B7" s="2" t="s">
        <v>4</v>
      </c>
      <c r="C7" s="2">
        <v>50</v>
      </c>
      <c r="D7" s="2" t="s">
        <v>11</v>
      </c>
      <c r="E7" s="2"/>
    </row>
    <row r="8" spans="1:5" x14ac:dyDescent="0.25">
      <c r="B8" s="2"/>
      <c r="C8" s="2"/>
      <c r="D8" s="2"/>
      <c r="E8" s="2"/>
    </row>
    <row r="9" spans="1:5" x14ac:dyDescent="0.25">
      <c r="B9" s="4" t="s">
        <v>5</v>
      </c>
      <c r="C9" s="2">
        <f>C6*250+C7*75</f>
        <v>6250</v>
      </c>
      <c r="D9" s="2" t="s">
        <v>6</v>
      </c>
      <c r="E9" s="2"/>
    </row>
    <row r="10" spans="1:5" x14ac:dyDescent="0.25">
      <c r="B10" s="2"/>
      <c r="C10" s="2"/>
      <c r="D10" s="2"/>
      <c r="E10" s="2"/>
    </row>
    <row r="11" spans="1:5" x14ac:dyDescent="0.25">
      <c r="B11" s="4" t="s">
        <v>7</v>
      </c>
      <c r="C11" s="2"/>
      <c r="D11" s="2"/>
      <c r="E11" s="2"/>
    </row>
    <row r="12" spans="1:5" x14ac:dyDescent="0.25">
      <c r="B12" s="2">
        <v>1</v>
      </c>
      <c r="C12" s="2">
        <f>C6*2500+C7*500</f>
        <v>50000</v>
      </c>
      <c r="D12" s="2" t="s">
        <v>8</v>
      </c>
      <c r="E12" s="2">
        <v>50000</v>
      </c>
    </row>
    <row r="13" spans="1:5" x14ac:dyDescent="0.25">
      <c r="B13" s="2">
        <v>2</v>
      </c>
      <c r="C13" s="2">
        <f>C6+C7</f>
        <v>60</v>
      </c>
      <c r="D13" s="2" t="s">
        <v>8</v>
      </c>
      <c r="E13" s="2">
        <v>60</v>
      </c>
    </row>
  </sheetData>
  <mergeCells count="1">
    <mergeCell ref="A4:E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69D55F-FD43-4BCD-83D1-A62508C96AEE}">
  <dimension ref="A1:D17"/>
  <sheetViews>
    <sheetView tabSelected="1" topLeftCell="A2" workbookViewId="0">
      <selection activeCell="C9" sqref="C9"/>
    </sheetView>
  </sheetViews>
  <sheetFormatPr defaultRowHeight="15" x14ac:dyDescent="0.25"/>
  <cols>
    <col min="1" max="1" width="106.7109375" customWidth="1"/>
  </cols>
  <sheetData>
    <row r="1" spans="1:4" ht="90" x14ac:dyDescent="0.25">
      <c r="A1" s="5" t="s">
        <v>9</v>
      </c>
    </row>
    <row r="4" spans="1:4" x14ac:dyDescent="0.25">
      <c r="B4" t="s">
        <v>12</v>
      </c>
    </row>
    <row r="5" spans="1:4" x14ac:dyDescent="0.25">
      <c r="B5" t="s">
        <v>14</v>
      </c>
      <c r="C5">
        <v>125</v>
      </c>
    </row>
    <row r="6" spans="1:4" x14ac:dyDescent="0.25">
      <c r="B6" t="s">
        <v>15</v>
      </c>
      <c r="C6">
        <v>25</v>
      </c>
    </row>
    <row r="9" spans="1:4" x14ac:dyDescent="0.25">
      <c r="B9" t="s">
        <v>5</v>
      </c>
      <c r="C9">
        <f>C5*225+C6*200</f>
        <v>33125</v>
      </c>
    </row>
    <row r="14" spans="1:4" x14ac:dyDescent="0.25">
      <c r="B14" t="s">
        <v>13</v>
      </c>
    </row>
    <row r="15" spans="1:4" x14ac:dyDescent="0.25">
      <c r="B15">
        <f>C6</f>
        <v>25</v>
      </c>
      <c r="C15" t="s">
        <v>16</v>
      </c>
      <c r="D15">
        <v>25</v>
      </c>
    </row>
    <row r="16" spans="1:4" x14ac:dyDescent="0.25">
      <c r="B16">
        <f>C5</f>
        <v>125</v>
      </c>
      <c r="C16" t="s">
        <v>16</v>
      </c>
      <c r="D16">
        <v>40</v>
      </c>
    </row>
    <row r="17" spans="2:4" x14ac:dyDescent="0.25">
      <c r="B17">
        <f>C5+C6</f>
        <v>150</v>
      </c>
      <c r="C17" t="s">
        <v>8</v>
      </c>
      <c r="D17">
        <v>150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Chair And Table</vt:lpstr>
      <vt:lpstr>AIr plane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Vikram Patil</dc:creator>
  <cp:lastModifiedBy>Vikram Patil</cp:lastModifiedBy>
  <dcterms:created xsi:type="dcterms:W3CDTF">2022-10-08T05:57:33Z</dcterms:created>
  <dcterms:modified xsi:type="dcterms:W3CDTF">2022-10-08T10:17:05Z</dcterms:modified>
</cp:coreProperties>
</file>