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hreya\OneDrive\Desktop\Data analytics\Stat\Assessment\"/>
    </mc:Choice>
  </mc:AlternateContent>
  <xr:revisionPtr revIDLastSave="0" documentId="8_{543D77A6-A8CF-4782-BFC8-8D0021136794}" xr6:coauthVersionLast="47" xr6:coauthVersionMax="47" xr10:uidLastSave="{00000000-0000-0000-0000-000000000000}"/>
  <bookViews>
    <workbookView xWindow="-108" yWindow="-108" windowWidth="23256" windowHeight="12456" xr2:uid="{752BEE51-0C67-4637-A8C7-195C29B1A6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1" i="1" l="1"/>
  <c r="C51" i="1" s="1"/>
  <c r="D51" i="1" s="1"/>
  <c r="E51" i="1" s="1"/>
  <c r="B50" i="1"/>
  <c r="C50" i="1" s="1"/>
  <c r="D50" i="1" s="1"/>
  <c r="E50" i="1" s="1"/>
  <c r="B49" i="1"/>
  <c r="C49" i="1" s="1"/>
  <c r="D49" i="1" s="1"/>
  <c r="E49" i="1" s="1"/>
  <c r="B48" i="1"/>
  <c r="C48" i="1" s="1"/>
  <c r="D48" i="1" s="1"/>
  <c r="E48" i="1" s="1"/>
  <c r="E52" i="1" s="1"/>
  <c r="C20" i="1"/>
</calcChain>
</file>

<file path=xl/sharedStrings.xml><?xml version="1.0" encoding="utf-8"?>
<sst xmlns="http://schemas.openxmlformats.org/spreadsheetml/2006/main" count="32" uniqueCount="29">
  <si>
    <t>Question 1. There is an assumption that there is no significant difference between boys and girls with respect to intelligence. Tests are conducted on two groups and the following are the observations</t>
  </si>
  <si>
    <t>Validate the claim with 5% LoS (Level of Significance).</t>
  </si>
  <si>
    <t>Mean</t>
  </si>
  <si>
    <t>S.D.</t>
  </si>
  <si>
    <t>Size</t>
  </si>
  <si>
    <t>Girls</t>
  </si>
  <si>
    <t>Boys</t>
  </si>
  <si>
    <t>H₀ = There is no significant difference between boys and girls with respect to intelligence</t>
  </si>
  <si>
    <t>H₁ ≠ H₀</t>
  </si>
  <si>
    <t>Z(calculated)</t>
  </si>
  <si>
    <t>Level of Significance = 0.05</t>
  </si>
  <si>
    <t>Z tabulated</t>
  </si>
  <si>
    <t xml:space="preserve">Here we can see that Z(calculated) &gt; 1.96 ,therfor we reject H₀. </t>
  </si>
  <si>
    <t>Question 2. Analyze the below data and tell whether you can conclude that smoking causes cancer or not?</t>
  </si>
  <si>
    <t>H₀ = smoking and cancer are independent</t>
  </si>
  <si>
    <t>observed(O)</t>
  </si>
  <si>
    <t>Category</t>
  </si>
  <si>
    <t>Diagnosed as Cancer</t>
  </si>
  <si>
    <t>Without Cancer</t>
  </si>
  <si>
    <t>Total</t>
  </si>
  <si>
    <t>Smokers</t>
  </si>
  <si>
    <t>Non-Smokers</t>
  </si>
  <si>
    <t>Observed value</t>
  </si>
  <si>
    <t>Expected value</t>
  </si>
  <si>
    <t>O-E</t>
  </si>
  <si>
    <t>D.F. = (c-1)(r-1)</t>
  </si>
  <si>
    <t xml:space="preserve">chi-squere calculated </t>
  </si>
  <si>
    <t xml:space="preserve">chi-squere tabulated </t>
  </si>
  <si>
    <t>Here chi-squere calculated &gt; chi-squere tabulated, so we reject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</si>
</sst>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tint="4.9989318521683403E-2"/>
      <name val="Calibri"/>
      <family val="2"/>
      <scheme val="minor"/>
    </font>
    <font>
      <b/>
      <sz val="11"/>
      <color theme="1" tint="4.9989318521683403E-2"/>
      <name val="Calibri"/>
      <family val="2"/>
      <scheme val="minor"/>
    </font>
    <font>
      <sz val="11"/>
      <color theme="1"/>
      <name val="Calibri"/>
      <family val="2"/>
    </font>
  </fonts>
  <fills count="9">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0" xfId="0" applyFill="1"/>
    <xf numFmtId="0" fontId="2" fillId="3" borderId="1" xfId="0" applyFont="1" applyFill="1" applyBorder="1"/>
    <xf numFmtId="0" fontId="3" fillId="3" borderId="1" xfId="0" applyFont="1" applyFill="1" applyBorder="1"/>
    <xf numFmtId="0" fontId="1" fillId="0" borderId="1" xfId="0" applyFont="1" applyBorder="1"/>
    <xf numFmtId="0" fontId="0" fillId="0" borderId="1" xfId="0" applyBorder="1"/>
    <xf numFmtId="0" fontId="4" fillId="0" borderId="0" xfId="0" applyFont="1"/>
    <xf numFmtId="0" fontId="0" fillId="4" borderId="0" xfId="0" applyFill="1"/>
    <xf numFmtId="0" fontId="0" fillId="5" borderId="0" xfId="0" applyFill="1"/>
    <xf numFmtId="0" fontId="1" fillId="6" borderId="1" xfId="0" applyFont="1"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2382</xdr:colOff>
      <xdr:row>13</xdr:row>
      <xdr:rowOff>33338</xdr:rowOff>
    </xdr:from>
    <xdr:ext cx="874598" cy="694742"/>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FF677776-8700-4E82-B0D5-0FFD2A7E9E4B}"/>
                </a:ext>
              </a:extLst>
            </xdr:cNvPr>
            <xdr:cNvSpPr txBox="1"/>
          </xdr:nvSpPr>
          <xdr:spPr>
            <a:xfrm>
              <a:off x="1313022" y="2410778"/>
              <a:ext cx="874598" cy="694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i="1">
                        <a:latin typeface="Cambria Math" panose="02040503050406030204" pitchFamily="18" charset="0"/>
                      </a:rPr>
                      <m:t>𝑧</m:t>
                    </m:r>
                    <m:r>
                      <a:rPr lang="en-IN" sz="1100" i="0">
                        <a:latin typeface="Cambria Math" panose="02040503050406030204" pitchFamily="18" charset="0"/>
                      </a:rPr>
                      <m:t>=</m:t>
                    </m:r>
                    <m:f>
                      <m:fPr>
                        <m:ctrlPr>
                          <a:rPr lang="en-IN" sz="1100" i="1">
                            <a:solidFill>
                              <a:srgbClr val="836967"/>
                            </a:solidFill>
                            <a:latin typeface="Cambria Math" panose="02040503050406030204" pitchFamily="18" charset="0"/>
                          </a:rPr>
                        </m:ctrlPr>
                      </m:fPr>
                      <m:num>
                        <m:d>
                          <m:dPr>
                            <m:ctrlPr>
                              <a:rPr lang="en-IN" sz="1100" i="1">
                                <a:solidFill>
                                  <a:srgbClr val="836967"/>
                                </a:solidFill>
                                <a:latin typeface="Cambria Math" panose="02040503050406030204" pitchFamily="18" charset="0"/>
                              </a:rPr>
                            </m:ctrlPr>
                          </m:dPr>
                          <m:e>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𝑥</m:t>
                                </m:r>
                              </m:e>
                              <m:sub>
                                <m:r>
                                  <a:rPr lang="en-IN" sz="1100" i="0">
                                    <a:latin typeface="Cambria Math" panose="02040503050406030204" pitchFamily="18" charset="0"/>
                                  </a:rPr>
                                  <m:t>1</m:t>
                                </m:r>
                              </m:sub>
                            </m:sSub>
                            <m:r>
                              <a:rPr lang="en-IN" sz="1100" i="0">
                                <a:latin typeface="Cambria Math" panose="02040503050406030204" pitchFamily="18" charset="0"/>
                              </a:rPr>
                              <m:t>−</m:t>
                            </m:r>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𝑥</m:t>
                                </m:r>
                              </m:e>
                              <m:sub>
                                <m:r>
                                  <a:rPr lang="en-IN" sz="1100" i="0">
                                    <a:latin typeface="Cambria Math" panose="02040503050406030204" pitchFamily="18" charset="0"/>
                                  </a:rPr>
                                  <m:t>2</m:t>
                                </m:r>
                              </m:sub>
                            </m:sSub>
                          </m:e>
                        </m:d>
                      </m:num>
                      <m:den>
                        <m:rad>
                          <m:radPr>
                            <m:degHide m:val="on"/>
                            <m:ctrlPr>
                              <a:rPr lang="en-IN" sz="1100" i="1">
                                <a:solidFill>
                                  <a:srgbClr val="836967"/>
                                </a:solidFill>
                                <a:latin typeface="Cambria Math" panose="02040503050406030204" pitchFamily="18" charset="0"/>
                              </a:rPr>
                            </m:ctrlPr>
                          </m:radPr>
                          <m:deg/>
                          <m:e>
                            <m:f>
                              <m:fPr>
                                <m:ctrlPr>
                                  <a:rPr lang="en-IN" sz="1100" i="1">
                                    <a:solidFill>
                                      <a:srgbClr val="836967"/>
                                    </a:solidFill>
                                    <a:latin typeface="Cambria Math" panose="02040503050406030204" pitchFamily="18" charset="0"/>
                                  </a:rPr>
                                </m:ctrlPr>
                              </m:fPr>
                              <m:num>
                                <m:sSubSup>
                                  <m:sSubSupPr>
                                    <m:ctrlPr>
                                      <a:rPr lang="en-IN" sz="1100" i="1">
                                        <a:solidFill>
                                          <a:srgbClr val="836967"/>
                                        </a:solidFill>
                                        <a:latin typeface="Cambria Math" panose="02040503050406030204" pitchFamily="18" charset="0"/>
                                      </a:rPr>
                                    </m:ctrlPr>
                                  </m:sSubSupPr>
                                  <m:e>
                                    <m:r>
                                      <a:rPr lang="en-IN" sz="1100" i="1">
                                        <a:latin typeface="Cambria Math" panose="02040503050406030204" pitchFamily="18" charset="0"/>
                                      </a:rPr>
                                      <m:t>𝜎</m:t>
                                    </m:r>
                                  </m:e>
                                  <m:sub>
                                    <m:r>
                                      <a:rPr lang="en-IN" sz="1100" i="0">
                                        <a:latin typeface="Cambria Math" panose="02040503050406030204" pitchFamily="18" charset="0"/>
                                      </a:rPr>
                                      <m:t>1</m:t>
                                    </m:r>
                                  </m:sub>
                                  <m:sup>
                                    <m:r>
                                      <a:rPr lang="en-IN" sz="1100" i="0">
                                        <a:latin typeface="Cambria Math" panose="02040503050406030204" pitchFamily="18" charset="0"/>
                                      </a:rPr>
                                      <m:t>2</m:t>
                                    </m:r>
                                  </m:sup>
                                </m:sSubSup>
                              </m:num>
                              <m:den>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𝑛</m:t>
                                    </m:r>
                                  </m:e>
                                  <m:sub>
                                    <m:r>
                                      <a:rPr lang="en-IN" sz="1100" i="0">
                                        <a:latin typeface="Cambria Math" panose="02040503050406030204" pitchFamily="18" charset="0"/>
                                      </a:rPr>
                                      <m:t>1</m:t>
                                    </m:r>
                                  </m:sub>
                                </m:sSub>
                              </m:den>
                            </m:f>
                            <m:r>
                              <a:rPr lang="en-IN" sz="1100" i="0">
                                <a:latin typeface="Cambria Math" panose="02040503050406030204" pitchFamily="18" charset="0"/>
                              </a:rPr>
                              <m:t>+</m:t>
                            </m:r>
                            <m:f>
                              <m:fPr>
                                <m:ctrlPr>
                                  <a:rPr lang="en-IN" sz="1100" i="1">
                                    <a:solidFill>
                                      <a:srgbClr val="836967"/>
                                    </a:solidFill>
                                    <a:latin typeface="Cambria Math" panose="02040503050406030204" pitchFamily="18" charset="0"/>
                                  </a:rPr>
                                </m:ctrlPr>
                              </m:fPr>
                              <m:num>
                                <m:sSubSup>
                                  <m:sSubSupPr>
                                    <m:ctrlPr>
                                      <a:rPr lang="en-IN" sz="1100" i="1">
                                        <a:solidFill>
                                          <a:srgbClr val="836967"/>
                                        </a:solidFill>
                                        <a:latin typeface="Cambria Math" panose="02040503050406030204" pitchFamily="18" charset="0"/>
                                      </a:rPr>
                                    </m:ctrlPr>
                                  </m:sSubSupPr>
                                  <m:e>
                                    <m:r>
                                      <a:rPr lang="en-IN" sz="1100" i="1">
                                        <a:latin typeface="Cambria Math" panose="02040503050406030204" pitchFamily="18" charset="0"/>
                                      </a:rPr>
                                      <m:t>𝜎</m:t>
                                    </m:r>
                                  </m:e>
                                  <m:sub>
                                    <m:r>
                                      <a:rPr lang="en-IN" sz="1100" i="0">
                                        <a:latin typeface="Cambria Math" panose="02040503050406030204" pitchFamily="18" charset="0"/>
                                      </a:rPr>
                                      <m:t>2</m:t>
                                    </m:r>
                                  </m:sub>
                                  <m:sup>
                                    <m:r>
                                      <a:rPr lang="en-IN" sz="1100" i="0">
                                        <a:latin typeface="Cambria Math" panose="02040503050406030204" pitchFamily="18" charset="0"/>
                                      </a:rPr>
                                      <m:t>2</m:t>
                                    </m:r>
                                  </m:sup>
                                </m:sSubSup>
                              </m:num>
                              <m:den>
                                <m:sSub>
                                  <m:sSubPr>
                                    <m:ctrlPr>
                                      <a:rPr lang="en-IN" sz="1100" i="1">
                                        <a:solidFill>
                                          <a:srgbClr val="836967"/>
                                        </a:solidFill>
                                        <a:latin typeface="Cambria Math" panose="02040503050406030204" pitchFamily="18" charset="0"/>
                                      </a:rPr>
                                    </m:ctrlPr>
                                  </m:sSubPr>
                                  <m:e>
                                    <m:r>
                                      <a:rPr lang="en-IN" sz="1100" i="1">
                                        <a:latin typeface="Cambria Math" panose="02040503050406030204" pitchFamily="18" charset="0"/>
                                      </a:rPr>
                                      <m:t>𝑛</m:t>
                                    </m:r>
                                  </m:e>
                                  <m:sub>
                                    <m:r>
                                      <a:rPr lang="en-IN" sz="1100" i="0">
                                        <a:latin typeface="Cambria Math" panose="02040503050406030204" pitchFamily="18" charset="0"/>
                                      </a:rPr>
                                      <m:t>2</m:t>
                                    </m:r>
                                  </m:sub>
                                </m:sSub>
                              </m:den>
                            </m:f>
                          </m:e>
                        </m:rad>
                      </m:den>
                    </m:f>
                  </m:oMath>
                </m:oMathPara>
              </a14:m>
              <a:endParaRPr lang="en-IN" sz="1100"/>
            </a:p>
          </xdr:txBody>
        </xdr:sp>
      </mc:Choice>
      <mc:Fallback>
        <xdr:sp macro="" textlink="">
          <xdr:nvSpPr>
            <xdr:cNvPr id="2" name="TextBox 1">
              <a:extLst>
                <a:ext uri="{FF2B5EF4-FFF2-40B4-BE49-F238E27FC236}">
                  <a16:creationId xmlns:a16="http://schemas.microsoft.com/office/drawing/2014/main" id="{FF677776-8700-4E82-B0D5-0FFD2A7E9E4B}"/>
                </a:ext>
              </a:extLst>
            </xdr:cNvPr>
            <xdr:cNvSpPr txBox="1"/>
          </xdr:nvSpPr>
          <xdr:spPr>
            <a:xfrm>
              <a:off x="1313022" y="2410778"/>
              <a:ext cx="874598" cy="6947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100" i="0">
                  <a:latin typeface="Cambria Math" panose="02040503050406030204" pitchFamily="18" charset="0"/>
                </a:rPr>
                <a:t>𝑧=</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𝑥</a:t>
              </a:r>
              <a:r>
                <a:rPr lang="en-IN" sz="1100" i="0">
                  <a:solidFill>
                    <a:srgbClr val="836967"/>
                  </a:solidFill>
                  <a:latin typeface="Cambria Math" panose="02040503050406030204" pitchFamily="18" charset="0"/>
                </a:rPr>
                <a:t>_</a:t>
              </a:r>
              <a:r>
                <a:rPr lang="en-IN" sz="1100" i="0">
                  <a:latin typeface="Cambria Math" panose="02040503050406030204" pitchFamily="18" charset="0"/>
                </a:rPr>
                <a:t>1−𝑥</a:t>
              </a:r>
              <a:r>
                <a:rPr lang="en-IN" sz="1100" i="0">
                  <a:solidFill>
                    <a:srgbClr val="836967"/>
                  </a:solidFill>
                  <a:latin typeface="Cambria Math" panose="02040503050406030204" pitchFamily="18" charset="0"/>
                </a:rPr>
                <a:t>_</a:t>
              </a:r>
              <a:r>
                <a:rPr lang="en-IN" sz="1100" i="0">
                  <a:latin typeface="Cambria Math" panose="02040503050406030204" pitchFamily="18" charset="0"/>
                </a:rPr>
                <a:t>2 )</a:t>
              </a:r>
              <a:r>
                <a:rPr lang="en-IN" sz="1100" i="0">
                  <a:solidFill>
                    <a:srgbClr val="836967"/>
                  </a:solidFill>
                  <a:latin typeface="Cambria Math" panose="02040503050406030204" pitchFamily="18" charset="0"/>
                </a:rPr>
                <a:t>)/√((</a:t>
              </a:r>
              <a:r>
                <a:rPr lang="en-IN" sz="1100" i="0">
                  <a:latin typeface="Cambria Math" panose="02040503050406030204" pitchFamily="18" charset="0"/>
                </a:rPr>
                <a:t>𝜎</a:t>
              </a:r>
              <a:r>
                <a:rPr lang="en-IN" sz="1100" i="0">
                  <a:solidFill>
                    <a:srgbClr val="836967"/>
                  </a:solidFill>
                  <a:latin typeface="Cambria Math" panose="02040503050406030204" pitchFamily="18" charset="0"/>
                </a:rPr>
                <a:t>_</a:t>
              </a:r>
              <a:r>
                <a:rPr lang="en-IN" sz="1100" i="0">
                  <a:latin typeface="Cambria Math" panose="02040503050406030204" pitchFamily="18" charset="0"/>
                </a:rPr>
                <a:t>1^2</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_</a:t>
              </a:r>
              <a:r>
                <a:rPr lang="en-IN" sz="1100" i="0">
                  <a:latin typeface="Cambria Math" panose="02040503050406030204" pitchFamily="18" charset="0"/>
                </a:rPr>
                <a:t>1 +</a:t>
              </a:r>
              <a:r>
                <a:rPr lang="en-IN" sz="1100" i="0">
                  <a:solidFill>
                    <a:srgbClr val="836967"/>
                  </a:solidFill>
                  <a:latin typeface="Cambria Math" panose="02040503050406030204" pitchFamily="18" charset="0"/>
                </a:rPr>
                <a:t>(</a:t>
              </a:r>
              <a:r>
                <a:rPr lang="en-IN" sz="1100" i="0">
                  <a:latin typeface="Cambria Math" panose="02040503050406030204" pitchFamily="18" charset="0"/>
                </a:rPr>
                <a:t>𝜎</a:t>
              </a:r>
              <a:r>
                <a:rPr lang="en-IN" sz="1100" i="0">
                  <a:solidFill>
                    <a:srgbClr val="836967"/>
                  </a:solidFill>
                  <a:latin typeface="Cambria Math" panose="02040503050406030204" pitchFamily="18" charset="0"/>
                </a:rPr>
                <a:t>_</a:t>
              </a:r>
              <a:r>
                <a:rPr lang="en-IN" sz="1100" i="0">
                  <a:latin typeface="Cambria Math" panose="02040503050406030204" pitchFamily="18" charset="0"/>
                </a:rPr>
                <a:t>2^2</a:t>
              </a:r>
              <a:r>
                <a:rPr lang="en-IN" sz="1100" i="0">
                  <a:solidFill>
                    <a:srgbClr val="836967"/>
                  </a:solidFill>
                  <a:latin typeface="Cambria Math" panose="02040503050406030204" pitchFamily="18" charset="0"/>
                </a:rPr>
                <a:t>)/</a:t>
              </a:r>
              <a:r>
                <a:rPr lang="en-IN" sz="1100" i="0">
                  <a:latin typeface="Cambria Math" panose="02040503050406030204" pitchFamily="18" charset="0"/>
                </a:rPr>
                <a:t>𝑛</a:t>
              </a:r>
              <a:r>
                <a:rPr lang="en-IN" sz="1100" i="0">
                  <a:solidFill>
                    <a:srgbClr val="836967"/>
                  </a:solidFill>
                  <a:latin typeface="Cambria Math" panose="02040503050406030204" pitchFamily="18" charset="0"/>
                </a:rPr>
                <a:t>_</a:t>
              </a:r>
              <a:r>
                <a:rPr lang="en-IN" sz="1100" i="0">
                  <a:latin typeface="Cambria Math" panose="02040503050406030204" pitchFamily="18" charset="0"/>
                </a:rPr>
                <a:t>2 </a:t>
              </a:r>
              <a:r>
                <a:rPr lang="en-IN" sz="1100" i="0">
                  <a:solidFill>
                    <a:srgbClr val="836967"/>
                  </a:solidFill>
                  <a:latin typeface="Cambria Math" panose="02040503050406030204" pitchFamily="18" charset="0"/>
                </a:rPr>
                <a:t>)</a:t>
              </a:r>
              <a:endParaRPr lang="en-IN" sz="1100"/>
            </a:p>
          </xdr:txBody>
        </xdr:sp>
      </mc:Fallback>
    </mc:AlternateContent>
    <xdr:clientData/>
  </xdr:oneCellAnchor>
  <xdr:oneCellAnchor>
    <xdr:from>
      <xdr:col>0</xdr:col>
      <xdr:colOff>731042</xdr:colOff>
      <xdr:row>23</xdr:row>
      <xdr:rowOff>19049</xdr:rowOff>
    </xdr:from>
    <xdr:ext cx="702469" cy="172227"/>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715366E1-801A-4372-BB28-5CED8B0F2D92}"/>
                </a:ext>
              </a:extLst>
            </xdr:cNvPr>
            <xdr:cNvSpPr txBox="1"/>
          </xdr:nvSpPr>
          <xdr:spPr>
            <a:xfrm>
              <a:off x="731042" y="4225289"/>
              <a:ext cx="7024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IN" sz="1100" i="1">
                          <a:latin typeface="Cambria Math" panose="02040503050406030204" pitchFamily="18" charset="0"/>
                        </a:rPr>
                      </m:ctrlPr>
                    </m:sSubPr>
                    <m:e>
                      <m:r>
                        <a:rPr lang="en-IN" sz="1100" b="0" i="1">
                          <a:latin typeface="Cambria Math" panose="02040503050406030204" pitchFamily="18" charset="0"/>
                        </a:rPr>
                        <m:t>𝑍</m:t>
                      </m:r>
                    </m:e>
                    <m:sub>
                      <m:r>
                        <a:rPr lang="en-IN" sz="1100" i="1">
                          <a:latin typeface="Cambria Math" panose="02040503050406030204" pitchFamily="18" charset="0"/>
                          <a:ea typeface="Cambria Math" panose="02040503050406030204" pitchFamily="18" charset="0"/>
                        </a:rPr>
                        <m:t>𝛼</m:t>
                      </m:r>
                    </m:sub>
                  </m:sSub>
                </m:oMath>
              </a14:m>
              <a:r>
                <a:rPr lang="en-IN" sz="1100"/>
                <a:t> = 1.96</a:t>
              </a:r>
            </a:p>
          </xdr:txBody>
        </xdr:sp>
      </mc:Choice>
      <mc:Fallback>
        <xdr:sp macro="" textlink="">
          <xdr:nvSpPr>
            <xdr:cNvPr id="3" name="TextBox 2">
              <a:extLst>
                <a:ext uri="{FF2B5EF4-FFF2-40B4-BE49-F238E27FC236}">
                  <a16:creationId xmlns:a16="http://schemas.microsoft.com/office/drawing/2014/main" id="{715366E1-801A-4372-BB28-5CED8B0F2D92}"/>
                </a:ext>
              </a:extLst>
            </xdr:cNvPr>
            <xdr:cNvSpPr txBox="1"/>
          </xdr:nvSpPr>
          <xdr:spPr>
            <a:xfrm>
              <a:off x="731042" y="4225289"/>
              <a:ext cx="7024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b="0" i="0">
                  <a:latin typeface="Cambria Math" panose="02040503050406030204" pitchFamily="18" charset="0"/>
                </a:rPr>
                <a:t>𝑍_</a:t>
              </a:r>
              <a:r>
                <a:rPr lang="en-IN" sz="1100" i="0">
                  <a:latin typeface="Cambria Math" panose="02040503050406030204" pitchFamily="18" charset="0"/>
                  <a:ea typeface="Cambria Math" panose="02040503050406030204" pitchFamily="18" charset="0"/>
                </a:rPr>
                <a:t>𝛼</a:t>
              </a:r>
              <a:r>
                <a:rPr lang="en-IN" sz="1100"/>
                <a:t> = 1.96</a:t>
              </a:r>
            </a:p>
          </xdr:txBody>
        </xdr:sp>
      </mc:Fallback>
    </mc:AlternateContent>
    <xdr:clientData/>
  </xdr:oneCellAnchor>
  <xdr:oneCellAnchor>
    <xdr:from>
      <xdr:col>3</xdr:col>
      <xdr:colOff>35719</xdr:colOff>
      <xdr:row>45</xdr:row>
      <xdr:rowOff>123825</xdr:rowOff>
    </xdr:from>
    <xdr:ext cx="574966" cy="175369"/>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C6C14C90-4868-4275-BF34-631DC3B5B1B7}"/>
                </a:ext>
              </a:extLst>
            </xdr:cNvPr>
            <xdr:cNvSpPr txBox="1"/>
          </xdr:nvSpPr>
          <xdr:spPr>
            <a:xfrm>
              <a:off x="3479959" y="8353425"/>
              <a:ext cx="57496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panose="02040503050406030204" pitchFamily="18" charset="0"/>
                          </a:rPr>
                        </m:ctrlPr>
                      </m:sSupPr>
                      <m:e>
                        <m:r>
                          <a:rPr lang="en-IN" sz="1100" b="0" i="1">
                            <a:latin typeface="Cambria Math" panose="02040503050406030204" pitchFamily="18" charset="0"/>
                          </a:rPr>
                          <m:t>(</m:t>
                        </m:r>
                        <m:r>
                          <a:rPr lang="en-IN" sz="1100" b="0" i="1">
                            <a:latin typeface="Cambria Math" panose="02040503050406030204" pitchFamily="18" charset="0"/>
                          </a:rPr>
                          <m:t>𝑂</m:t>
                        </m:r>
                        <m:r>
                          <a:rPr lang="en-IN" sz="1100" b="0" i="1">
                            <a:latin typeface="Cambria Math" panose="02040503050406030204" pitchFamily="18" charset="0"/>
                          </a:rPr>
                          <m:t>−</m:t>
                        </m:r>
                        <m:r>
                          <a:rPr lang="en-IN" sz="1100" b="0" i="1">
                            <a:latin typeface="Cambria Math" panose="02040503050406030204" pitchFamily="18" charset="0"/>
                          </a:rPr>
                          <m:t>𝐸</m:t>
                        </m:r>
                        <m:r>
                          <a:rPr lang="en-IN" sz="1100" b="0" i="1">
                            <a:latin typeface="Cambria Math" panose="02040503050406030204" pitchFamily="18" charset="0"/>
                          </a:rPr>
                          <m:t>)</m:t>
                        </m:r>
                      </m:e>
                      <m:sup>
                        <m:r>
                          <a:rPr lang="en-IN" sz="1100" b="0" i="1">
                            <a:latin typeface="Cambria Math" panose="02040503050406030204" pitchFamily="18" charset="0"/>
                          </a:rPr>
                          <m:t>2</m:t>
                        </m:r>
                      </m:sup>
                    </m:sSup>
                  </m:oMath>
                </m:oMathPara>
              </a14:m>
              <a:endParaRPr lang="en-IN" sz="1100"/>
            </a:p>
          </xdr:txBody>
        </xdr:sp>
      </mc:Choice>
      <mc:Fallback>
        <xdr:sp macro="" textlink="">
          <xdr:nvSpPr>
            <xdr:cNvPr id="4" name="TextBox 3">
              <a:extLst>
                <a:ext uri="{FF2B5EF4-FFF2-40B4-BE49-F238E27FC236}">
                  <a16:creationId xmlns:a16="http://schemas.microsoft.com/office/drawing/2014/main" id="{C6C14C90-4868-4275-BF34-631DC3B5B1B7}"/>
                </a:ext>
              </a:extLst>
            </xdr:cNvPr>
            <xdr:cNvSpPr txBox="1"/>
          </xdr:nvSpPr>
          <xdr:spPr>
            <a:xfrm>
              <a:off x="3479959" y="8353425"/>
              <a:ext cx="574966"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100" i="0">
                  <a:latin typeface="Cambria Math" panose="02040503050406030204" pitchFamily="18" charset="0"/>
                </a:rPr>
                <a:t>〖</a:t>
              </a:r>
              <a:r>
                <a:rPr lang="en-IN" sz="1100" b="0" i="0">
                  <a:latin typeface="Cambria Math" panose="02040503050406030204" pitchFamily="18" charset="0"/>
                </a:rPr>
                <a:t>(𝑂−𝐸)〗^2</a:t>
              </a:r>
              <a:endParaRPr lang="en-IN" sz="1100"/>
            </a:p>
          </xdr:txBody>
        </xdr:sp>
      </mc:Fallback>
    </mc:AlternateContent>
    <xdr:clientData/>
  </xdr:oneCellAnchor>
  <xdr:oneCellAnchor>
    <xdr:from>
      <xdr:col>4</xdr:col>
      <xdr:colOff>173831</xdr:colOff>
      <xdr:row>44</xdr:row>
      <xdr:rowOff>152400</xdr:rowOff>
    </xdr:from>
    <xdr:ext cx="574966" cy="354777"/>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1BF1273C-2043-4831-8E49-0A90D3BB2FCB}"/>
                </a:ext>
              </a:extLst>
            </xdr:cNvPr>
            <xdr:cNvSpPr txBox="1"/>
          </xdr:nvSpPr>
          <xdr:spPr>
            <a:xfrm>
              <a:off x="4227671" y="8199120"/>
              <a:ext cx="574966" cy="354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panose="02040503050406030204" pitchFamily="18" charset="0"/>
                          </a:rPr>
                        </m:ctrlPr>
                      </m:sSupPr>
                      <m:e>
                        <m:f>
                          <m:fPr>
                            <m:ctrlPr>
                              <a:rPr lang="en-IN" sz="1100" i="1">
                                <a:latin typeface="Cambria Math" panose="02040503050406030204" pitchFamily="18" charset="0"/>
                              </a:rPr>
                            </m:ctrlPr>
                          </m:fPr>
                          <m:num>
                            <m:r>
                              <a:rPr lang="en-IN" sz="1100" b="0" i="1">
                                <a:latin typeface="Cambria Math" panose="02040503050406030204" pitchFamily="18" charset="0"/>
                              </a:rPr>
                              <m:t>(</m:t>
                            </m:r>
                            <m:r>
                              <a:rPr lang="en-IN" sz="1100" b="0" i="1">
                                <a:latin typeface="Cambria Math" panose="02040503050406030204" pitchFamily="18" charset="0"/>
                              </a:rPr>
                              <m:t>𝑂</m:t>
                            </m:r>
                            <m:r>
                              <a:rPr lang="en-IN" sz="1100" b="0" i="1">
                                <a:latin typeface="Cambria Math" panose="02040503050406030204" pitchFamily="18" charset="0"/>
                              </a:rPr>
                              <m:t>−</m:t>
                            </m:r>
                            <m:r>
                              <a:rPr lang="en-IN" sz="1100" b="0" i="1">
                                <a:latin typeface="Cambria Math" panose="02040503050406030204" pitchFamily="18" charset="0"/>
                              </a:rPr>
                              <m:t>𝐸</m:t>
                            </m:r>
                            <m:r>
                              <a:rPr lang="en-IN" sz="1100" b="0" i="1">
                                <a:latin typeface="Cambria Math" panose="02040503050406030204" pitchFamily="18" charset="0"/>
                              </a:rPr>
                              <m:t>)</m:t>
                            </m:r>
                          </m:num>
                          <m:den>
                            <m:r>
                              <a:rPr lang="en-IN" sz="1100" b="0" i="1">
                                <a:latin typeface="Cambria Math" panose="02040503050406030204" pitchFamily="18" charset="0"/>
                              </a:rPr>
                              <m:t>𝐸</m:t>
                            </m:r>
                          </m:den>
                        </m:f>
                      </m:e>
                      <m:sup>
                        <m:r>
                          <a:rPr lang="en-IN" sz="1100" b="0" i="1">
                            <a:latin typeface="Cambria Math" panose="02040503050406030204" pitchFamily="18" charset="0"/>
                          </a:rPr>
                          <m:t>2</m:t>
                        </m:r>
                      </m:sup>
                    </m:sSup>
                  </m:oMath>
                </m:oMathPara>
              </a14:m>
              <a:endParaRPr lang="en-IN" sz="1100"/>
            </a:p>
          </xdr:txBody>
        </xdr:sp>
      </mc:Choice>
      <mc:Fallback>
        <xdr:sp macro="" textlink="">
          <xdr:nvSpPr>
            <xdr:cNvPr id="5" name="TextBox 4">
              <a:extLst>
                <a:ext uri="{FF2B5EF4-FFF2-40B4-BE49-F238E27FC236}">
                  <a16:creationId xmlns:a16="http://schemas.microsoft.com/office/drawing/2014/main" id="{1BF1273C-2043-4831-8E49-0A90D3BB2FCB}"/>
                </a:ext>
              </a:extLst>
            </xdr:cNvPr>
            <xdr:cNvSpPr txBox="1"/>
          </xdr:nvSpPr>
          <xdr:spPr>
            <a:xfrm>
              <a:off x="4227671" y="8199120"/>
              <a:ext cx="574966" cy="354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100" i="0">
                  <a:latin typeface="Cambria Math" panose="02040503050406030204" pitchFamily="18" charset="0"/>
                </a:rPr>
                <a:t>〖(</a:t>
              </a:r>
              <a:r>
                <a:rPr lang="en-IN" sz="1100" b="0" i="0">
                  <a:latin typeface="Cambria Math" panose="02040503050406030204" pitchFamily="18" charset="0"/>
                </a:rPr>
                <a:t>(𝑂−𝐸))/𝐸〗^2</a:t>
              </a:r>
              <a:endParaRPr lang="en-IN" sz="1100"/>
            </a:p>
          </xdr:txBody>
        </xdr:sp>
      </mc:Fallback>
    </mc:AlternateContent>
    <xdr:clientData/>
  </xdr:oneCellAnchor>
  <xdr:oneCellAnchor>
    <xdr:from>
      <xdr:col>1</xdr:col>
      <xdr:colOff>78582</xdr:colOff>
      <xdr:row>54</xdr:row>
      <xdr:rowOff>138113</xdr:rowOff>
    </xdr:from>
    <xdr:ext cx="1071897" cy="359073"/>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399C626A-D5A9-46F0-9E3F-C7E9DEE6BAB8}"/>
                </a:ext>
              </a:extLst>
            </xdr:cNvPr>
            <xdr:cNvSpPr txBox="1"/>
          </xdr:nvSpPr>
          <xdr:spPr>
            <a:xfrm>
              <a:off x="1389222" y="10013633"/>
              <a:ext cx="1071897"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solidFill>
                              <a:srgbClr val="836967"/>
                            </a:solidFill>
                            <a:latin typeface="Cambria Math" panose="02040503050406030204" pitchFamily="18" charset="0"/>
                          </a:rPr>
                        </m:ctrlPr>
                      </m:sSupPr>
                      <m:e>
                        <m:r>
                          <a:rPr lang="en-IN" sz="1100" i="1">
                            <a:latin typeface="Cambria Math" panose="02040503050406030204" pitchFamily="18" charset="0"/>
                          </a:rPr>
                          <m:t>𝜒</m:t>
                        </m:r>
                      </m:e>
                      <m:sup>
                        <m:r>
                          <a:rPr lang="en-IN" sz="1100" i="0">
                            <a:latin typeface="Cambria Math" panose="02040503050406030204" pitchFamily="18" charset="0"/>
                          </a:rPr>
                          <m:t>2</m:t>
                        </m:r>
                      </m:sup>
                    </m:sSup>
                    <m:r>
                      <a:rPr lang="en-IN" sz="1100" i="0">
                        <a:latin typeface="Cambria Math" panose="02040503050406030204" pitchFamily="18" charset="0"/>
                      </a:rPr>
                      <m:t>=</m:t>
                    </m:r>
                    <m:f>
                      <m:fPr>
                        <m:ctrlPr>
                          <a:rPr lang="en-IN" sz="1100" i="1">
                            <a:solidFill>
                              <a:srgbClr val="836967"/>
                            </a:solidFill>
                            <a:latin typeface="Cambria Math" panose="02040503050406030204" pitchFamily="18" charset="0"/>
                          </a:rPr>
                        </m:ctrlPr>
                      </m:fPr>
                      <m:num>
                        <m:nary>
                          <m:naryPr>
                            <m:chr m:val="∑"/>
                            <m:grow m:val="on"/>
                            <m:subHide m:val="on"/>
                            <m:supHide m:val="on"/>
                            <m:ctrlPr>
                              <a:rPr lang="en-IN" sz="1100" i="1">
                                <a:latin typeface="Cambria Math" panose="02040503050406030204" pitchFamily="18" charset="0"/>
                              </a:rPr>
                            </m:ctrlPr>
                          </m:naryPr>
                          <m:sub/>
                          <m:sup/>
                          <m:e>
                            <m:sSup>
                              <m:sSupPr>
                                <m:ctrlPr>
                                  <a:rPr lang="en-IN" sz="1100" i="1">
                                    <a:solidFill>
                                      <a:srgbClr val="836967"/>
                                    </a:solidFill>
                                    <a:latin typeface="Cambria Math" panose="02040503050406030204" pitchFamily="18" charset="0"/>
                                  </a:rPr>
                                </m:ctrlPr>
                              </m:sSupPr>
                              <m:e>
                                <m:d>
                                  <m:dPr>
                                    <m:ctrlPr>
                                      <a:rPr lang="en-IN" sz="1100" i="1">
                                        <a:solidFill>
                                          <a:srgbClr val="836967"/>
                                        </a:solidFill>
                                        <a:latin typeface="Cambria Math" panose="02040503050406030204" pitchFamily="18" charset="0"/>
                                      </a:rPr>
                                    </m:ctrlPr>
                                  </m:dPr>
                                  <m:e>
                                    <m:r>
                                      <a:rPr lang="en-IN" sz="1100" i="1">
                                        <a:latin typeface="Cambria Math" panose="02040503050406030204" pitchFamily="18" charset="0"/>
                                      </a:rPr>
                                      <m:t>𝑂</m:t>
                                    </m:r>
                                    <m:r>
                                      <a:rPr lang="en-IN" sz="1100" i="0">
                                        <a:latin typeface="Cambria Math" panose="02040503050406030204" pitchFamily="18" charset="0"/>
                                      </a:rPr>
                                      <m:t>−</m:t>
                                    </m:r>
                                    <m:r>
                                      <a:rPr lang="en-IN" sz="1100" i="1">
                                        <a:latin typeface="Cambria Math" panose="02040503050406030204" pitchFamily="18" charset="0"/>
                                      </a:rPr>
                                      <m:t>𝐸</m:t>
                                    </m:r>
                                  </m:e>
                                </m:d>
                              </m:e>
                              <m:sup>
                                <m:r>
                                  <a:rPr lang="en-IN" sz="1100" i="0">
                                    <a:latin typeface="Cambria Math" panose="02040503050406030204" pitchFamily="18" charset="0"/>
                                  </a:rPr>
                                  <m:t>2</m:t>
                                </m:r>
                              </m:sup>
                            </m:sSup>
                          </m:e>
                        </m:nary>
                      </m:num>
                      <m:den>
                        <m:r>
                          <a:rPr lang="en-IN" sz="1100" i="1">
                            <a:latin typeface="Cambria Math" panose="02040503050406030204" pitchFamily="18" charset="0"/>
                          </a:rPr>
                          <m:t>𝐸</m:t>
                        </m:r>
                      </m:den>
                    </m:f>
                  </m:oMath>
                </m:oMathPara>
              </a14:m>
              <a:endParaRPr lang="en-IN" sz="1100"/>
            </a:p>
          </xdr:txBody>
        </xdr:sp>
      </mc:Choice>
      <mc:Fallback>
        <xdr:sp macro="" textlink="">
          <xdr:nvSpPr>
            <xdr:cNvPr id="6" name="TextBox 5">
              <a:extLst>
                <a:ext uri="{FF2B5EF4-FFF2-40B4-BE49-F238E27FC236}">
                  <a16:creationId xmlns:a16="http://schemas.microsoft.com/office/drawing/2014/main" id="{399C626A-D5A9-46F0-9E3F-C7E9DEE6BAB8}"/>
                </a:ext>
              </a:extLst>
            </xdr:cNvPr>
            <xdr:cNvSpPr txBox="1"/>
          </xdr:nvSpPr>
          <xdr:spPr>
            <a:xfrm>
              <a:off x="1389222" y="10013633"/>
              <a:ext cx="1071897"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100" i="0">
                  <a:latin typeface="Cambria Math" panose="02040503050406030204" pitchFamily="18" charset="0"/>
                </a:rPr>
                <a:t>𝜒</a:t>
              </a:r>
              <a:r>
                <a:rPr lang="en-IN" sz="1100" i="0">
                  <a:solidFill>
                    <a:srgbClr val="836967"/>
                  </a:solidFill>
                  <a:latin typeface="Cambria Math" panose="02040503050406030204" pitchFamily="18" charset="0"/>
                </a:rPr>
                <a:t>^</a:t>
              </a:r>
              <a:r>
                <a:rPr lang="en-IN" sz="1100" i="0">
                  <a:latin typeface="Cambria Math" panose="02040503050406030204" pitchFamily="18" charset="0"/>
                </a:rPr>
                <a:t>2=</a:t>
              </a:r>
              <a:r>
                <a:rPr lang="en-IN" sz="1100" i="0">
                  <a:solidFill>
                    <a:srgbClr val="836967"/>
                  </a:solidFill>
                  <a:latin typeface="Cambria Math" panose="02040503050406030204" pitchFamily="18" charset="0"/>
                </a:rPr>
                <a:t>(∑128▒(</a:t>
              </a:r>
              <a:r>
                <a:rPr lang="en-IN" sz="1100" i="0">
                  <a:latin typeface="Cambria Math" panose="02040503050406030204" pitchFamily="18" charset="0"/>
                </a:rPr>
                <a:t>𝑂−𝐸)</a:t>
              </a:r>
              <a:r>
                <a:rPr lang="en-IN" sz="1100" i="0">
                  <a:solidFill>
                    <a:srgbClr val="836967"/>
                  </a:solidFill>
                  <a:latin typeface="Cambria Math" panose="02040503050406030204" pitchFamily="18" charset="0"/>
                </a:rPr>
                <a:t>^</a:t>
              </a:r>
              <a:r>
                <a:rPr lang="en-IN" sz="1100" i="0">
                  <a:latin typeface="Cambria Math" panose="02040503050406030204" pitchFamily="18" charset="0"/>
                </a:rPr>
                <a:t>2 </a:t>
              </a:r>
              <a:r>
                <a:rPr lang="en-IN" sz="1100" i="0">
                  <a:solidFill>
                    <a:srgbClr val="836967"/>
                  </a:solidFill>
                  <a:latin typeface="Cambria Math" panose="02040503050406030204" pitchFamily="18" charset="0"/>
                </a:rPr>
                <a:t>)/</a:t>
              </a:r>
              <a:r>
                <a:rPr lang="en-IN" sz="1100" i="0">
                  <a:latin typeface="Cambria Math" panose="02040503050406030204" pitchFamily="18" charset="0"/>
                </a:rPr>
                <a:t>𝐸</a:t>
              </a:r>
              <a:endParaRPr lang="en-IN"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9FA8D-01FE-4B98-9FDD-41D7F775BD3B}">
  <dimension ref="A2:O67"/>
  <sheetViews>
    <sheetView tabSelected="1" workbookViewId="0">
      <selection activeCell="M8" sqref="M8"/>
    </sheetView>
  </sheetViews>
  <sheetFormatPr defaultRowHeight="14.4" x14ac:dyDescent="0.3"/>
  <sheetData>
    <row r="2" spans="1:15" x14ac:dyDescent="0.3">
      <c r="A2" s="1" t="s">
        <v>0</v>
      </c>
      <c r="B2" s="1"/>
      <c r="C2" s="1"/>
      <c r="D2" s="1"/>
      <c r="E2" s="1"/>
      <c r="F2" s="1"/>
      <c r="G2" s="1"/>
      <c r="H2" s="1"/>
      <c r="I2" s="1"/>
      <c r="J2" s="1"/>
      <c r="K2" s="1"/>
      <c r="L2" s="1"/>
      <c r="M2" s="1"/>
      <c r="N2" s="1"/>
      <c r="O2" s="1"/>
    </row>
    <row r="4" spans="1:15" x14ac:dyDescent="0.3">
      <c r="A4" t="s">
        <v>1</v>
      </c>
    </row>
    <row r="6" spans="1:15" x14ac:dyDescent="0.3">
      <c r="A6" s="2"/>
      <c r="B6" s="3" t="s">
        <v>2</v>
      </c>
      <c r="C6" s="3" t="s">
        <v>3</v>
      </c>
      <c r="D6" s="3" t="s">
        <v>4</v>
      </c>
    </row>
    <row r="7" spans="1:15" x14ac:dyDescent="0.3">
      <c r="A7" s="4" t="s">
        <v>5</v>
      </c>
      <c r="B7" s="5">
        <v>89</v>
      </c>
      <c r="C7" s="5">
        <v>4</v>
      </c>
      <c r="D7" s="5">
        <v>50</v>
      </c>
    </row>
    <row r="8" spans="1:15" x14ac:dyDescent="0.3">
      <c r="A8" s="4" t="s">
        <v>6</v>
      </c>
      <c r="B8" s="5">
        <v>82</v>
      </c>
      <c r="C8" s="5">
        <v>9</v>
      </c>
      <c r="D8" s="5">
        <v>120</v>
      </c>
    </row>
    <row r="10" spans="1:15" x14ac:dyDescent="0.3">
      <c r="A10" t="s">
        <v>7</v>
      </c>
    </row>
    <row r="11" spans="1:15" x14ac:dyDescent="0.3">
      <c r="A11" s="6" t="s">
        <v>8</v>
      </c>
    </row>
    <row r="20" spans="1:7" x14ac:dyDescent="0.3">
      <c r="B20" t="s">
        <v>9</v>
      </c>
      <c r="C20">
        <f>((B7-B8)/SQRT(((C7^2)/D7)+(C8^2)/D8))</f>
        <v>7.0175658996391963</v>
      </c>
    </row>
    <row r="22" spans="1:7" x14ac:dyDescent="0.3">
      <c r="C22" s="7" t="s">
        <v>10</v>
      </c>
      <c r="D22" s="7"/>
    </row>
    <row r="24" spans="1:7" x14ac:dyDescent="0.3">
      <c r="A24" t="s">
        <v>11</v>
      </c>
    </row>
    <row r="28" spans="1:7" x14ac:dyDescent="0.3">
      <c r="B28" s="8" t="s">
        <v>12</v>
      </c>
      <c r="C28" s="8"/>
      <c r="D28" s="8"/>
      <c r="E28" s="8"/>
    </row>
    <row r="32" spans="1:7" x14ac:dyDescent="0.3">
      <c r="A32" s="1" t="s">
        <v>13</v>
      </c>
      <c r="B32" s="1"/>
      <c r="C32" s="1"/>
      <c r="D32" s="1"/>
      <c r="E32" s="1"/>
      <c r="F32" s="1"/>
      <c r="G32" s="1"/>
    </row>
    <row r="34" spans="1:5" x14ac:dyDescent="0.3">
      <c r="A34" t="s">
        <v>14</v>
      </c>
    </row>
    <row r="35" spans="1:5" x14ac:dyDescent="0.3">
      <c r="A35" t="s">
        <v>8</v>
      </c>
    </row>
    <row r="38" spans="1:5" x14ac:dyDescent="0.3">
      <c r="A38" t="s">
        <v>15</v>
      </c>
    </row>
    <row r="39" spans="1:5" x14ac:dyDescent="0.3">
      <c r="A39" s="9" t="s">
        <v>16</v>
      </c>
      <c r="B39" s="9" t="s">
        <v>17</v>
      </c>
      <c r="C39" s="9" t="s">
        <v>18</v>
      </c>
      <c r="D39" s="9" t="s">
        <v>19</v>
      </c>
    </row>
    <row r="40" spans="1:5" x14ac:dyDescent="0.3">
      <c r="A40" s="5" t="s">
        <v>20</v>
      </c>
      <c r="B40" s="5">
        <v>220</v>
      </c>
      <c r="C40" s="5">
        <v>230</v>
      </c>
      <c r="D40" s="5">
        <v>550</v>
      </c>
    </row>
    <row r="41" spans="1:5" x14ac:dyDescent="0.3">
      <c r="A41" s="5" t="s">
        <v>21</v>
      </c>
      <c r="B41" s="5">
        <v>350</v>
      </c>
      <c r="C41" s="5">
        <v>640</v>
      </c>
      <c r="D41" s="5">
        <v>990</v>
      </c>
    </row>
    <row r="42" spans="1:5" x14ac:dyDescent="0.3">
      <c r="A42" s="5" t="s">
        <v>19</v>
      </c>
      <c r="B42" s="5">
        <v>680</v>
      </c>
      <c r="C42" s="5">
        <v>910</v>
      </c>
      <c r="D42" s="5">
        <v>1590</v>
      </c>
    </row>
    <row r="46" spans="1:5" x14ac:dyDescent="0.3">
      <c r="A46" s="10" t="s">
        <v>22</v>
      </c>
      <c r="B46" s="10" t="s">
        <v>23</v>
      </c>
      <c r="C46" s="10" t="s">
        <v>24</v>
      </c>
      <c r="D46" s="10"/>
      <c r="E46" s="10"/>
    </row>
    <row r="47" spans="1:5" x14ac:dyDescent="0.3">
      <c r="A47" s="10"/>
      <c r="B47" s="10"/>
      <c r="C47" s="10"/>
      <c r="D47" s="10"/>
      <c r="E47" s="10"/>
    </row>
    <row r="48" spans="1:5" x14ac:dyDescent="0.3">
      <c r="A48" s="5">
        <v>220</v>
      </c>
      <c r="B48" s="5">
        <f>(D40*B42)/D42</f>
        <v>235.22012578616352</v>
      </c>
      <c r="C48" s="5">
        <f>A48-B48</f>
        <v>-15.220125786163521</v>
      </c>
      <c r="D48" s="5">
        <f>C48*C48</f>
        <v>231.65222894663975</v>
      </c>
      <c r="E48" s="5">
        <f>D48/B48</f>
        <v>0.98483166851646309</v>
      </c>
    </row>
    <row r="49" spans="1:5" x14ac:dyDescent="0.3">
      <c r="A49" s="5">
        <v>230</v>
      </c>
      <c r="B49" s="5">
        <f>(D40*C42)/D42</f>
        <v>314.77987421383648</v>
      </c>
      <c r="C49" s="5">
        <f t="shared" ref="C49:C51" si="0">A49-B49</f>
        <v>-84.779874213836479</v>
      </c>
      <c r="D49" s="5">
        <f t="shared" ref="D49:D51" si="1">C49*C49</f>
        <v>7187.627071713935</v>
      </c>
      <c r="E49" s="5">
        <f t="shared" ref="E49:E51" si="2">D49/B49</f>
        <v>22.833820267782531</v>
      </c>
    </row>
    <row r="50" spans="1:5" x14ac:dyDescent="0.3">
      <c r="A50" s="5">
        <v>350</v>
      </c>
      <c r="B50" s="5">
        <f>(B42*D41)/D42</f>
        <v>423.39622641509436</v>
      </c>
      <c r="C50" s="5">
        <f t="shared" si="0"/>
        <v>-73.396226415094361</v>
      </c>
      <c r="D50" s="5">
        <f t="shared" si="1"/>
        <v>5387.0060519757953</v>
      </c>
      <c r="E50" s="5">
        <f t="shared" si="2"/>
        <v>12.723320889247644</v>
      </c>
    </row>
    <row r="51" spans="1:5" x14ac:dyDescent="0.3">
      <c r="A51" s="5">
        <v>640</v>
      </c>
      <c r="B51" s="5">
        <f>(D41*C42)/D42</f>
        <v>566.60377358490564</v>
      </c>
      <c r="C51" s="5">
        <f t="shared" si="0"/>
        <v>73.396226415094361</v>
      </c>
      <c r="D51" s="5">
        <f t="shared" si="1"/>
        <v>5387.0060519757953</v>
      </c>
      <c r="E51" s="5">
        <f t="shared" si="2"/>
        <v>9.5075364886685705</v>
      </c>
    </row>
    <row r="52" spans="1:5" x14ac:dyDescent="0.3">
      <c r="A52" s="11" t="s">
        <v>19</v>
      </c>
      <c r="B52" s="12"/>
      <c r="C52" s="12"/>
      <c r="D52" s="13"/>
      <c r="E52" s="5">
        <f>SUM(E48:E51)</f>
        <v>46.049509314215207</v>
      </c>
    </row>
    <row r="60" spans="1:5" x14ac:dyDescent="0.3">
      <c r="B60" s="14" t="s">
        <v>25</v>
      </c>
      <c r="C60" s="14">
        <v>1</v>
      </c>
    </row>
    <row r="63" spans="1:5" x14ac:dyDescent="0.3">
      <c r="A63" t="s">
        <v>26</v>
      </c>
      <c r="B63">
        <v>46.049509309999998</v>
      </c>
    </row>
    <row r="64" spans="1:5" x14ac:dyDescent="0.3">
      <c r="A64" t="s">
        <v>27</v>
      </c>
      <c r="B64">
        <v>3.84</v>
      </c>
    </row>
    <row r="67" spans="2:7" x14ac:dyDescent="0.3">
      <c r="B67" s="15" t="s">
        <v>28</v>
      </c>
      <c r="C67" s="15"/>
      <c r="D67" s="15"/>
      <c r="E67" s="15"/>
      <c r="F67" s="15"/>
      <c r="G67" s="15"/>
    </row>
  </sheetData>
  <mergeCells count="6">
    <mergeCell ref="A46:A47"/>
    <mergeCell ref="B46:B47"/>
    <mergeCell ref="C46:C47"/>
    <mergeCell ref="D46:D47"/>
    <mergeCell ref="E46:E47"/>
    <mergeCell ref="A52:D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dc:creator>
  <cp:lastModifiedBy>shreya</cp:lastModifiedBy>
  <dcterms:created xsi:type="dcterms:W3CDTF">2024-03-09T09:07:10Z</dcterms:created>
  <dcterms:modified xsi:type="dcterms:W3CDTF">2024-03-09T09:08:24Z</dcterms:modified>
</cp:coreProperties>
</file>