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odisha-data-portal\assets\Data Sets\"/>
    </mc:Choice>
  </mc:AlternateContent>
  <xr:revisionPtr revIDLastSave="0" documentId="13_ncr:1_{97C62769-65ED-4587-A337-8574CA1CD542}" xr6:coauthVersionLast="47" xr6:coauthVersionMax="47" xr10:uidLastSave="{00000000-0000-0000-0000-000000000000}"/>
  <bookViews>
    <workbookView xWindow="-108" yWindow="-108" windowWidth="23256" windowHeight="12456" firstSheet="4" activeTab="6" xr2:uid="{00000000-000D-0000-FFFF-FFFF00000000}"/>
  </bookViews>
  <sheets>
    <sheet name="District-wise TFR" sheetId="1" r:id="rId1"/>
    <sheet name="Nutrition" sheetId="2" r:id="rId2"/>
    <sheet name="IMR, U5MR, NMR" sheetId="3" r:id="rId3"/>
    <sheet name="Other Health Indicators" sheetId="5" r:id="rId4"/>
    <sheet name="Child Sex Ratio (0-14)" sheetId="6" r:id="rId5"/>
    <sheet name="Sex Ratio at Birth" sheetId="7" r:id="rId6"/>
    <sheet name="Life Expectancy at Birth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3" l="1"/>
  <c r="H28" i="3"/>
  <c r="K32" i="3"/>
  <c r="H32" i="3"/>
  <c r="K31" i="3"/>
  <c r="H31" i="3"/>
  <c r="K30" i="3"/>
  <c r="H30" i="3"/>
  <c r="K29" i="3"/>
  <c r="H29" i="3"/>
  <c r="K33" i="3"/>
  <c r="H33" i="3"/>
  <c r="K27" i="3"/>
  <c r="H27" i="3"/>
  <c r="K26" i="3"/>
  <c r="H26" i="3"/>
  <c r="K25" i="3"/>
  <c r="H25" i="3"/>
  <c r="K24" i="3"/>
  <c r="H24" i="3"/>
  <c r="K23" i="3"/>
  <c r="H23" i="3"/>
  <c r="K22" i="3"/>
  <c r="H22" i="3"/>
  <c r="K21" i="3"/>
  <c r="H21" i="3"/>
  <c r="K20" i="3"/>
  <c r="H20" i="3"/>
  <c r="K19" i="3"/>
  <c r="H19" i="3"/>
  <c r="K18" i="3"/>
  <c r="H18" i="3"/>
  <c r="K17" i="3"/>
  <c r="H17" i="3"/>
  <c r="K16" i="3"/>
  <c r="H16" i="3"/>
  <c r="K15" i="3"/>
  <c r="H15" i="3"/>
  <c r="K14" i="3"/>
  <c r="H14" i="3"/>
  <c r="K13" i="3"/>
  <c r="H13" i="3"/>
  <c r="K12" i="3"/>
  <c r="H12" i="3"/>
  <c r="K11" i="3"/>
  <c r="H11" i="3"/>
  <c r="K10" i="3"/>
  <c r="H10" i="3"/>
  <c r="K9" i="3"/>
  <c r="H9" i="3"/>
  <c r="K8" i="3"/>
  <c r="H8" i="3"/>
  <c r="K7" i="3"/>
  <c r="H7" i="3"/>
  <c r="K6" i="3"/>
  <c r="H6" i="3"/>
  <c r="K5" i="3"/>
  <c r="H5" i="3"/>
  <c r="K4" i="3"/>
  <c r="H4" i="3"/>
  <c r="K3" i="3"/>
  <c r="H3" i="3"/>
  <c r="E28" i="3"/>
  <c r="E32" i="3"/>
  <c r="E31" i="3"/>
  <c r="E30" i="3"/>
  <c r="E29" i="3"/>
  <c r="E33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<sst xmlns="http://schemas.openxmlformats.org/spreadsheetml/2006/main" count="336" uniqueCount="96">
  <si>
    <t>Estimating TFR using Bayesian approach and Projection</t>
  </si>
  <si>
    <t>District</t>
  </si>
  <si>
    <t>NFHS-4, 2015-16</t>
  </si>
  <si>
    <t>Anugul</t>
  </si>
  <si>
    <t>Balangir</t>
  </si>
  <si>
    <t>Balasore</t>
  </si>
  <si>
    <t>Bargarh</t>
  </si>
  <si>
    <t>Bhadrak</t>
  </si>
  <si>
    <t>Boudh</t>
  </si>
  <si>
    <t>Cuttack</t>
  </si>
  <si>
    <t>Deogarh</t>
  </si>
  <si>
    <t>Dhenkanal</t>
  </si>
  <si>
    <t>Gajapati</t>
  </si>
  <si>
    <t>Ganjam</t>
  </si>
  <si>
    <t>Jagatsinghpur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</si>
  <si>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</si>
  <si>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</si>
  <si>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</si>
  <si>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</si>
  <si>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</si>
  <si>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</si>
  <si>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</si>
  <si>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</si>
  <si>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</si>
  <si>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</si>
  <si>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Nabarangpur</t>
  </si>
  <si>
    <t>Nayagarh</t>
  </si>
  <si>
    <t>Nuapada</t>
  </si>
  <si>
    <t>Odisha</t>
  </si>
  <si>
    <t>Puri</t>
  </si>
  <si>
    <t>Rayagada</t>
  </si>
  <si>
    <t>Sambalpur</t>
  </si>
  <si>
    <t>Sonepur</t>
  </si>
  <si>
    <t>Sundargarh</t>
  </si>
  <si>
    <t>Stunted</t>
  </si>
  <si>
    <t>Wasted</t>
  </si>
  <si>
    <t>Severly Wasted</t>
  </si>
  <si>
    <t>Underweight</t>
  </si>
  <si>
    <t>Overweight</t>
  </si>
  <si>
    <t>Anemic</t>
  </si>
  <si>
    <t>NFHS-4</t>
  </si>
  <si>
    <t>NFHS-5</t>
  </si>
  <si>
    <t>Baleshwar</t>
  </si>
  <si>
    <t>Baudh</t>
  </si>
  <si>
    <t>Debagarh</t>
  </si>
  <si>
    <t>Kendujharh</t>
  </si>
  <si>
    <t>Subarnapur</t>
  </si>
  <si>
    <t>Jagatsinghapur</t>
  </si>
  <si>
    <t>Nabarangapur</t>
  </si>
  <si>
    <t>ODISHA</t>
  </si>
  <si>
    <t>NMR</t>
  </si>
  <si>
    <t>NFHS-4 2015-16</t>
  </si>
  <si>
    <t>NFHS-5 2019-21</t>
  </si>
  <si>
    <t>Point Decline</t>
  </si>
  <si>
    <t>IMR</t>
  </si>
  <si>
    <t>U5MR</t>
  </si>
  <si>
    <t>Odisha, IMR</t>
  </si>
  <si>
    <t>Odisha, NMR</t>
  </si>
  <si>
    <t>Rural</t>
  </si>
  <si>
    <t>Urban</t>
  </si>
  <si>
    <t>Total</t>
  </si>
  <si>
    <t>S. No.</t>
  </si>
  <si>
    <t>States/Districts</t>
  </si>
  <si>
    <t>Data Source</t>
  </si>
  <si>
    <t>Sex Ratio At Birth (Females/1000 Males)</t>
  </si>
  <si>
    <t>Households with any usual member covered under a health insurance/ financing scheme (%)</t>
  </si>
  <si>
    <t>Women Literate 15-49 Age (%)</t>
  </si>
  <si>
    <t>Women Age 20-24 Years Married Before 18 (%)</t>
  </si>
  <si>
    <t>Any Method Used For Family Planning By Currently Married Women Age 15-49 years (%)</t>
  </si>
  <si>
    <t>IUD/PPIUD (%)</t>
  </si>
  <si>
    <t>Condom Use (%)</t>
  </si>
  <si>
    <t>Total Unmet Need (%)</t>
  </si>
  <si>
    <t>Mother Who Had At Least 4 Antenatal Care Visits (%)</t>
  </si>
  <si>
    <t>Institutional Births (%)</t>
  </si>
  <si>
    <t>Children Age 12-23 Months Fully Vaccinated Based On Information From Vaccination Card Only* (%)</t>
  </si>
  <si>
    <t>Total Children Age 6-23 Months Receiving Adequate Diet**, # (%)</t>
  </si>
  <si>
    <t>Children Under 5 Years - Stunted^ (Height For Age) (%)</t>
  </si>
  <si>
    <t>Children Under 5 Years - Wasted^ (Weight For Height) (%)</t>
  </si>
  <si>
    <t>Children Under 5 Years - Under weight^ (Weight For Age) (%)</t>
  </si>
  <si>
    <t>NFHS 4 Total</t>
  </si>
  <si>
    <t>NA</t>
  </si>
  <si>
    <t>NFHS 5 Urban</t>
  </si>
  <si>
    <t>NFHS 5 Rural</t>
  </si>
  <si>
    <t>NFHS 5  Total</t>
  </si>
  <si>
    <t>NFHS 5 Total</t>
  </si>
  <si>
    <t>* NFHS5 replaced ‘Immunized’ (word) from NFHS4 to ‘Vaccinated’, Out of two Indicators with ‘either vaccination card or mother’s recall’ &amp; ‘vaccination card only’ - ‘vaccination card only’ indicator was used to reduce the recall bias, among children whose vaccination card was shown to the interviewer, percentage vaccinated with BCG, measles-containing vaccine (MCV)/MR/MMR/Measles, and 3 doses each of polio (excluding polio vaccine given at birth) and DPT or penta vaccine
** Based on the youngest child living with the mother
# Breastfed children receiving 4 or more food groups and a minimum meal frequency, non-breastfed children fed with a minimum of 3 Infant and Young Child Feeding Practices (fed with other milk or milk products at least twice a day, a minimum meal frequency that is receiving solid or semi-solid food at least twice a day for breastfed infants 6-8 months and at least three times a day for breastfed children 9-23 months, and solid or semi-solid foods from at least four food groups not including the milk or milk products food group)
^ Below -2 standard deviations, based on the WHO standard. 13 Below -3 standard deviations, based on the WHO standard
A.    Green Color – Best five performing districts within the districts for a particular indicator
B.    Red – Worst five performing districts within the districts for a particular indicator
C.    * Full antenatal care is at least four antenatal visits, at least one tetanus toxoid (TT) injection and iron folic acid tablets or syrup taken for 100 or more days
D.    ** Based on the youngest child living with the mother
E.    # Breastfed children receiving 4 or more food groups and a minimum meal frequency, non-breastfed children fed with a minimum of 3 Infant and Young Child Feeding Practices (fed with other milk or milk products at least twice a day, a minimum meal frequency that is receiving solid or semi-solid food at least twice a day for breastfed infants 6-8 months and at least three times a day for breastfed children 9-23 months, and solid or semi-solid foods from at least four food groups not including the milk or milk products food group)
F.     ^ Below -2 standard deviations, based on the WHO standard. 13 Below -3 standard deviations, based on the WHO standard</t>
  </si>
  <si>
    <t>Sex Ratio at Birth</t>
  </si>
  <si>
    <t>Male</t>
  </si>
  <si>
    <t>Female</t>
  </si>
  <si>
    <t>Districts</t>
  </si>
  <si>
    <t>NFHS 4</t>
  </si>
  <si>
    <t>NFHS 5</t>
  </si>
  <si>
    <t>Source- SRS</t>
  </si>
  <si>
    <t>Source- NFHS 4, 5</t>
  </si>
  <si>
    <t>Source- NFHS-4,5; TFR projection by DIU</t>
  </si>
  <si>
    <t>Source- NFHS-4,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</si>
</sst>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1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164" fontId="2" fillId="0" borderId="0" xfId="0" applyNumberFormat="1" applyFont="1" applyAlignment="1">
      <alignment horizontal="center"/>
    </xf>
    <xf numFmtId="0" fontId="0" fillId="0" borderId="8" xfId="0" applyBorder="1"/>
    <xf numFmtId="0" fontId="1" fillId="0" borderId="0" xfId="0" applyFont="1"/>
    <xf numFmtId="164" fontId="3" fillId="0" borderId="10" xfId="0" applyNumberFormat="1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2" fillId="0" borderId="8" xfId="0" applyNumberFormat="1" applyFont="1" applyBorder="1" applyAlignment="1">
      <alignment vertical="center" wrapText="1"/>
    </xf>
    <xf numFmtId="1" fontId="2" fillId="0" borderId="13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15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vertical="center" wrapText="1"/>
    </xf>
    <xf numFmtId="2" fontId="2" fillId="0" borderId="2" xfId="0" applyNumberFormat="1" applyFont="1" applyBorder="1" applyAlignment="1">
      <alignment vertical="center" wrapText="1"/>
    </xf>
    <xf numFmtId="2" fontId="2" fillId="0" borderId="3" xfId="0" applyNumberFormat="1" applyFont="1" applyBorder="1" applyAlignment="1">
      <alignment vertical="center" wrapText="1"/>
    </xf>
    <xf numFmtId="0" fontId="6" fillId="0" borderId="7" xfId="0" applyFont="1" applyBorder="1"/>
    <xf numFmtId="0" fontId="7" fillId="0" borderId="4" xfId="0" applyFont="1" applyBorder="1"/>
    <xf numFmtId="0" fontId="8" fillId="0" borderId="12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10" xfId="0" applyFont="1" applyBorder="1" applyAlignment="1">
      <alignment horizontal="center" wrapText="1"/>
    </xf>
    <xf numFmtId="0" fontId="8" fillId="0" borderId="11" xfId="0" applyFont="1" applyBorder="1" applyAlignment="1">
      <alignment horizontal="left" wrapText="1"/>
    </xf>
    <xf numFmtId="1" fontId="8" fillId="0" borderId="15" xfId="0" applyNumberFormat="1" applyFont="1" applyBorder="1" applyAlignment="1">
      <alignment horizontal="center" vertical="top" shrinkToFit="1"/>
    </xf>
    <xf numFmtId="0" fontId="8" fillId="0" borderId="0" xfId="0" applyFont="1" applyAlignment="1">
      <alignment horizontal="left" vertical="top" wrapText="1"/>
    </xf>
    <xf numFmtId="1" fontId="8" fillId="0" borderId="0" xfId="0" applyNumberFormat="1" applyFont="1" applyAlignment="1">
      <alignment horizontal="center" vertical="top" shrinkToFit="1"/>
    </xf>
    <xf numFmtId="164" fontId="8" fillId="0" borderId="0" xfId="0" applyNumberFormat="1" applyFont="1" applyAlignment="1">
      <alignment horizontal="center" vertical="top" shrinkToFit="1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left" vertical="top" indent="1" shrinkToFit="1"/>
    </xf>
    <xf numFmtId="164" fontId="8" fillId="0" borderId="0" xfId="0" applyNumberFormat="1" applyFont="1" applyAlignment="1">
      <alignment horizontal="right" vertical="top" indent="2" shrinkToFit="1"/>
    </xf>
    <xf numFmtId="0" fontId="8" fillId="0" borderId="8" xfId="0" applyFont="1" applyBorder="1" applyAlignment="1">
      <alignment horizontal="center" vertical="top"/>
    </xf>
    <xf numFmtId="1" fontId="8" fillId="0" borderId="14" xfId="0" applyNumberFormat="1" applyFont="1" applyBorder="1" applyAlignment="1">
      <alignment horizontal="center" vertical="top" shrinkToFit="1"/>
    </xf>
    <xf numFmtId="0" fontId="8" fillId="0" borderId="5" xfId="0" applyFont="1" applyBorder="1" applyAlignment="1">
      <alignment horizontal="left" vertical="top" wrapText="1"/>
    </xf>
    <xf numFmtId="1" fontId="8" fillId="0" borderId="5" xfId="0" applyNumberFormat="1" applyFont="1" applyBorder="1" applyAlignment="1">
      <alignment horizontal="center" vertical="top" shrinkToFit="1"/>
    </xf>
    <xf numFmtId="164" fontId="8" fillId="0" borderId="5" xfId="0" applyNumberFormat="1" applyFont="1" applyBorder="1" applyAlignment="1">
      <alignment horizontal="center" vertical="top" shrinkToFit="1"/>
    </xf>
    <xf numFmtId="164" fontId="8" fillId="0" borderId="5" xfId="0" applyNumberFormat="1" applyFont="1" applyBorder="1" applyAlignment="1">
      <alignment horizontal="left" vertical="top" indent="1" shrinkToFit="1"/>
    </xf>
    <xf numFmtId="164" fontId="8" fillId="0" borderId="5" xfId="0" applyNumberFormat="1" applyFont="1" applyBorder="1" applyAlignment="1">
      <alignment horizontal="right" vertical="top" indent="2" shrinkToFit="1"/>
    </xf>
    <xf numFmtId="164" fontId="0" fillId="0" borderId="6" xfId="0" applyNumberFormat="1" applyBorder="1" applyAlignment="1">
      <alignment horizontal="center"/>
    </xf>
    <xf numFmtId="1" fontId="8" fillId="0" borderId="0" xfId="0" applyNumberFormat="1" applyFont="1" applyAlignment="1">
      <alignment horizontal="left" vertical="top" indent="1" shrinkToFit="1"/>
    </xf>
    <xf numFmtId="164" fontId="0" fillId="0" borderId="8" xfId="0" applyNumberFormat="1" applyBorder="1" applyAlignment="1">
      <alignment horizontal="center"/>
    </xf>
    <xf numFmtId="1" fontId="8" fillId="0" borderId="0" xfId="0" applyNumberFormat="1" applyFont="1" applyAlignment="1">
      <alignment horizontal="right" vertical="top" indent="2" shrinkToFit="1"/>
    </xf>
    <xf numFmtId="0" fontId="0" fillId="0" borderId="12" xfId="0" applyBorder="1"/>
    <xf numFmtId="0" fontId="9" fillId="0" borderId="12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6" fillId="0" borderId="4" xfId="0" applyFont="1" applyBorder="1"/>
    <xf numFmtId="0" fontId="6" fillId="0" borderId="12" xfId="0" applyFont="1" applyBorder="1"/>
    <xf numFmtId="0" fontId="6" fillId="0" borderId="0" xfId="0" applyFont="1" applyAlignment="1">
      <alignment horizontal="center"/>
    </xf>
    <xf numFmtId="0" fontId="6" fillId="0" borderId="8" xfId="0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wrapText="1"/>
    </xf>
    <xf numFmtId="0" fontId="8" fillId="0" borderId="5" xfId="0" applyFont="1" applyBorder="1" applyAlignment="1">
      <alignment horizontal="left" vertical="top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5"/>
  <sheetViews>
    <sheetView workbookViewId="0">
      <selection activeCell="G7" sqref="G7"/>
    </sheetView>
  </sheetViews>
  <sheetFormatPr defaultRowHeight="14.4" x14ac:dyDescent="0.3"/>
  <cols>
    <col min="2" max="2" width="12" bestFit="1" customWidth="1"/>
    <col min="3" max="3" width="14.88671875" bestFit="1" customWidth="1"/>
  </cols>
  <sheetData>
    <row r="1" spans="2:20" ht="15" thickBot="1" x14ac:dyDescent="0.35"/>
    <row r="2" spans="2:20" ht="15" thickBot="1" x14ac:dyDescent="0.35">
      <c r="B2" s="105" t="s">
        <v>1</v>
      </c>
      <c r="C2" s="102" t="s">
        <v>0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4"/>
    </row>
    <row r="3" spans="2:20" ht="15" thickBot="1" x14ac:dyDescent="0.35">
      <c r="B3" s="106"/>
      <c r="C3" s="3" t="s">
        <v>2</v>
      </c>
      <c r="D3" s="3">
        <v>2020</v>
      </c>
      <c r="E3" s="3">
        <v>2021</v>
      </c>
      <c r="F3" s="3">
        <v>2022</v>
      </c>
      <c r="G3" s="3">
        <v>2023</v>
      </c>
      <c r="H3" s="3">
        <v>2024</v>
      </c>
      <c r="I3" s="3">
        <v>2025</v>
      </c>
      <c r="J3" s="3">
        <v>2026</v>
      </c>
      <c r="K3" s="3">
        <v>2027</v>
      </c>
      <c r="L3" s="3">
        <v>2028</v>
      </c>
      <c r="M3" s="3">
        <v>2029</v>
      </c>
      <c r="N3" s="3">
        <v>2030</v>
      </c>
      <c r="O3" s="3">
        <v>2031</v>
      </c>
      <c r="P3" s="3">
        <v>2032</v>
      </c>
      <c r="Q3" s="3">
        <v>2033</v>
      </c>
      <c r="R3" s="3">
        <v>2034</v>
      </c>
      <c r="S3" s="3">
        <v>2035</v>
      </c>
      <c r="T3" s="4">
        <v>2036</v>
      </c>
    </row>
    <row r="4" spans="2:20" ht="15.6" x14ac:dyDescent="0.3">
      <c r="B4" s="5" t="s">
        <v>3</v>
      </c>
      <c r="C4" s="6">
        <v>2.1</v>
      </c>
      <c r="D4">
        <v>1.69</v>
      </c>
      <c r="E4">
        <v>1.65</v>
      </c>
      <c r="F4">
        <v>1.63</v>
      </c>
      <c r="G4">
        <v>1.62</v>
      </c>
      <c r="H4">
        <v>1.6</v>
      </c>
      <c r="I4">
        <v>1.58</v>
      </c>
      <c r="J4">
        <v>1.57</v>
      </c>
      <c r="K4">
        <v>1.55</v>
      </c>
      <c r="L4">
        <v>1.53</v>
      </c>
      <c r="M4">
        <v>1.52</v>
      </c>
      <c r="N4">
        <v>1.5</v>
      </c>
      <c r="O4">
        <v>1.48</v>
      </c>
      <c r="P4">
        <v>1.47</v>
      </c>
      <c r="Q4">
        <v>1.45</v>
      </c>
      <c r="R4">
        <v>1.43</v>
      </c>
      <c r="S4">
        <v>1.42</v>
      </c>
      <c r="T4" s="7">
        <v>1.4</v>
      </c>
    </row>
    <row r="5" spans="2:20" ht="15.6" x14ac:dyDescent="0.3">
      <c r="B5" s="5" t="s">
        <v>4</v>
      </c>
      <c r="C5" s="6">
        <v>2.21</v>
      </c>
      <c r="D5">
        <v>1.93</v>
      </c>
      <c r="E5">
        <v>1.9</v>
      </c>
      <c r="F5">
        <v>1.88</v>
      </c>
      <c r="G5">
        <v>1.86</v>
      </c>
      <c r="H5">
        <v>1.84</v>
      </c>
      <c r="I5">
        <v>1.82</v>
      </c>
      <c r="J5">
        <v>1.8</v>
      </c>
      <c r="K5">
        <v>1.78</v>
      </c>
      <c r="L5">
        <v>1.76</v>
      </c>
      <c r="M5">
        <v>1.74</v>
      </c>
      <c r="N5">
        <v>1.72</v>
      </c>
      <c r="O5">
        <v>1.7</v>
      </c>
      <c r="P5">
        <v>1.68</v>
      </c>
      <c r="Q5">
        <v>1.66</v>
      </c>
      <c r="R5">
        <v>1.64</v>
      </c>
      <c r="S5">
        <v>1.62</v>
      </c>
      <c r="T5" s="7">
        <v>1.6</v>
      </c>
    </row>
    <row r="6" spans="2:20" ht="15.6" x14ac:dyDescent="0.3">
      <c r="B6" s="5" t="s">
        <v>5</v>
      </c>
      <c r="C6" s="6">
        <v>2.0699999999999998</v>
      </c>
      <c r="D6">
        <v>1.74</v>
      </c>
      <c r="E6">
        <v>1.7</v>
      </c>
      <c r="F6">
        <v>1.69</v>
      </c>
      <c r="G6">
        <v>1.67</v>
      </c>
      <c r="H6">
        <v>1.66</v>
      </c>
      <c r="I6">
        <v>1.65</v>
      </c>
      <c r="J6">
        <v>1.63</v>
      </c>
      <c r="K6">
        <v>1.62</v>
      </c>
      <c r="L6">
        <v>1.61</v>
      </c>
      <c r="M6">
        <v>1.59</v>
      </c>
      <c r="N6">
        <v>1.58</v>
      </c>
      <c r="O6">
        <v>1.57</v>
      </c>
      <c r="P6">
        <v>1.55</v>
      </c>
      <c r="Q6">
        <v>1.54</v>
      </c>
      <c r="R6">
        <v>1.53</v>
      </c>
      <c r="S6">
        <v>1.51</v>
      </c>
      <c r="T6" s="7">
        <v>1.5</v>
      </c>
    </row>
    <row r="7" spans="2:20" ht="15.6" x14ac:dyDescent="0.3">
      <c r="B7" s="5" t="s">
        <v>6</v>
      </c>
      <c r="C7" s="6">
        <v>2</v>
      </c>
      <c r="D7">
        <v>1.62</v>
      </c>
      <c r="E7">
        <v>1.59</v>
      </c>
      <c r="F7">
        <v>1.58</v>
      </c>
      <c r="G7">
        <v>1.56</v>
      </c>
      <c r="H7">
        <v>1.55</v>
      </c>
      <c r="I7">
        <v>1.54</v>
      </c>
      <c r="J7">
        <v>1.53</v>
      </c>
      <c r="K7">
        <v>1.51</v>
      </c>
      <c r="L7">
        <v>1.5</v>
      </c>
      <c r="M7">
        <v>1.49</v>
      </c>
      <c r="N7">
        <v>1.48</v>
      </c>
      <c r="O7">
        <v>1.46</v>
      </c>
      <c r="P7">
        <v>1.45</v>
      </c>
      <c r="Q7">
        <v>1.44</v>
      </c>
      <c r="R7">
        <v>1.43</v>
      </c>
      <c r="S7">
        <v>1.41</v>
      </c>
      <c r="T7" s="7">
        <v>1.4</v>
      </c>
    </row>
    <row r="8" spans="2:20" ht="15.6" x14ac:dyDescent="0.3">
      <c r="B8" s="5" t="s">
        <v>7</v>
      </c>
      <c r="C8" s="6">
        <v>2.15</v>
      </c>
      <c r="D8">
        <v>1.9</v>
      </c>
      <c r="E8">
        <v>1.84</v>
      </c>
      <c r="F8">
        <v>1.82</v>
      </c>
      <c r="G8">
        <v>1.8</v>
      </c>
      <c r="H8">
        <v>1.78</v>
      </c>
      <c r="I8">
        <v>1.77</v>
      </c>
      <c r="J8">
        <v>1.75</v>
      </c>
      <c r="K8">
        <v>1.73</v>
      </c>
      <c r="L8">
        <v>1.71</v>
      </c>
      <c r="M8">
        <v>1.69</v>
      </c>
      <c r="N8">
        <v>1.67</v>
      </c>
      <c r="O8">
        <v>1.65</v>
      </c>
      <c r="P8">
        <v>1.63</v>
      </c>
      <c r="Q8">
        <v>1.62</v>
      </c>
      <c r="R8">
        <v>1.6</v>
      </c>
      <c r="S8">
        <v>1.58</v>
      </c>
      <c r="T8" s="7">
        <v>1.56</v>
      </c>
    </row>
    <row r="9" spans="2:20" ht="15.6" x14ac:dyDescent="0.3">
      <c r="B9" s="5" t="s">
        <v>8</v>
      </c>
      <c r="C9" s="6">
        <v>2.09</v>
      </c>
      <c r="D9">
        <v>1.77</v>
      </c>
      <c r="E9">
        <v>1.74</v>
      </c>
      <c r="F9">
        <v>1.72</v>
      </c>
      <c r="G9">
        <v>1.71</v>
      </c>
      <c r="H9">
        <v>1.69</v>
      </c>
      <c r="I9">
        <v>1.67</v>
      </c>
      <c r="J9">
        <v>1.65</v>
      </c>
      <c r="K9">
        <v>1.64</v>
      </c>
      <c r="L9">
        <v>1.62</v>
      </c>
      <c r="M9">
        <v>1.6</v>
      </c>
      <c r="N9">
        <v>1.58</v>
      </c>
      <c r="O9">
        <v>1.57</v>
      </c>
      <c r="P9">
        <v>1.55</v>
      </c>
      <c r="Q9">
        <v>1.53</v>
      </c>
      <c r="R9">
        <v>1.51</v>
      </c>
      <c r="S9">
        <v>1.5</v>
      </c>
      <c r="T9" s="7">
        <v>1.48</v>
      </c>
    </row>
    <row r="10" spans="2:20" ht="15.6" x14ac:dyDescent="0.3">
      <c r="B10" s="5" t="s">
        <v>9</v>
      </c>
      <c r="C10" s="6">
        <v>2.84</v>
      </c>
      <c r="D10">
        <v>1.44</v>
      </c>
      <c r="E10">
        <v>1.4</v>
      </c>
      <c r="F10">
        <v>1.4</v>
      </c>
      <c r="G10">
        <v>1.39</v>
      </c>
      <c r="H10">
        <v>1.39</v>
      </c>
      <c r="I10">
        <v>1.39</v>
      </c>
      <c r="J10">
        <v>1.38</v>
      </c>
      <c r="K10">
        <v>1.38</v>
      </c>
      <c r="L10">
        <v>1.38</v>
      </c>
      <c r="M10">
        <v>1.37</v>
      </c>
      <c r="N10">
        <v>1.37</v>
      </c>
      <c r="O10">
        <v>1.37</v>
      </c>
      <c r="P10">
        <v>1.36</v>
      </c>
      <c r="Q10">
        <v>1.36</v>
      </c>
      <c r="R10">
        <v>1.36</v>
      </c>
      <c r="S10">
        <v>1.35</v>
      </c>
      <c r="T10" s="7">
        <v>1.35</v>
      </c>
    </row>
    <row r="11" spans="2:20" ht="15.6" x14ac:dyDescent="0.3">
      <c r="B11" s="5" t="s">
        <v>10</v>
      </c>
      <c r="C11" s="6">
        <v>2.2999999999999998</v>
      </c>
      <c r="D11">
        <v>1.68</v>
      </c>
      <c r="E11">
        <v>1.58</v>
      </c>
      <c r="F11">
        <v>1.57</v>
      </c>
      <c r="G11">
        <v>1.56</v>
      </c>
      <c r="H11">
        <v>1.55</v>
      </c>
      <c r="I11">
        <v>1.54</v>
      </c>
      <c r="J11">
        <v>1.53</v>
      </c>
      <c r="K11">
        <v>1.52</v>
      </c>
      <c r="L11">
        <v>1.51</v>
      </c>
      <c r="M11">
        <v>1.5</v>
      </c>
      <c r="N11">
        <v>1.49</v>
      </c>
      <c r="O11">
        <v>1.48</v>
      </c>
      <c r="P11">
        <v>1.47</v>
      </c>
      <c r="Q11">
        <v>1.46</v>
      </c>
      <c r="R11">
        <v>1.45</v>
      </c>
      <c r="S11">
        <v>1.44</v>
      </c>
      <c r="T11" s="7">
        <v>1.43</v>
      </c>
    </row>
    <row r="12" spans="2:20" ht="15.6" x14ac:dyDescent="0.3">
      <c r="B12" s="5" t="s">
        <v>11</v>
      </c>
      <c r="C12" s="6">
        <v>2.15</v>
      </c>
      <c r="D12">
        <v>1.67</v>
      </c>
      <c r="E12">
        <v>1.64</v>
      </c>
      <c r="F12">
        <v>1.63</v>
      </c>
      <c r="G12">
        <v>1.62</v>
      </c>
      <c r="H12">
        <v>1.61</v>
      </c>
      <c r="I12">
        <v>1.6</v>
      </c>
      <c r="J12">
        <v>1.59</v>
      </c>
      <c r="K12">
        <v>1.58</v>
      </c>
      <c r="L12">
        <v>1.57</v>
      </c>
      <c r="M12">
        <v>1.55</v>
      </c>
      <c r="N12">
        <v>1.54</v>
      </c>
      <c r="O12">
        <v>1.53</v>
      </c>
      <c r="P12">
        <v>1.52</v>
      </c>
      <c r="Q12">
        <v>1.51</v>
      </c>
      <c r="R12">
        <v>1.5</v>
      </c>
      <c r="S12">
        <v>1.49</v>
      </c>
      <c r="T12" s="7">
        <v>1.48</v>
      </c>
    </row>
    <row r="13" spans="2:20" ht="15.6" x14ac:dyDescent="0.3">
      <c r="B13" s="5" t="s">
        <v>12</v>
      </c>
      <c r="C13" s="6">
        <v>2.21</v>
      </c>
      <c r="D13">
        <v>1.97</v>
      </c>
      <c r="E13">
        <v>1.9</v>
      </c>
      <c r="F13">
        <v>1.88</v>
      </c>
      <c r="G13">
        <v>1.86</v>
      </c>
      <c r="H13">
        <v>1.84</v>
      </c>
      <c r="I13">
        <v>1.83</v>
      </c>
      <c r="J13">
        <v>1.81</v>
      </c>
      <c r="K13">
        <v>1.79</v>
      </c>
      <c r="L13">
        <v>1.77</v>
      </c>
      <c r="M13">
        <v>1.75</v>
      </c>
      <c r="N13">
        <v>1.73</v>
      </c>
      <c r="O13">
        <v>1.71</v>
      </c>
      <c r="P13">
        <v>1.69</v>
      </c>
      <c r="Q13">
        <v>1.68</v>
      </c>
      <c r="R13">
        <v>1.66</v>
      </c>
      <c r="S13">
        <v>1.64</v>
      </c>
      <c r="T13" s="7">
        <v>1.62</v>
      </c>
    </row>
    <row r="14" spans="2:20" ht="15.6" x14ac:dyDescent="0.3">
      <c r="B14" s="5" t="s">
        <v>13</v>
      </c>
      <c r="C14" s="6">
        <v>2.0099999999999998</v>
      </c>
      <c r="D14">
        <v>1.83</v>
      </c>
      <c r="E14">
        <v>1.78</v>
      </c>
      <c r="F14">
        <v>1.76</v>
      </c>
      <c r="G14">
        <v>1.75</v>
      </c>
      <c r="H14">
        <v>1.73</v>
      </c>
      <c r="I14">
        <v>1.72</v>
      </c>
      <c r="J14">
        <v>1.7</v>
      </c>
      <c r="K14">
        <v>1.68</v>
      </c>
      <c r="L14">
        <v>1.67</v>
      </c>
      <c r="M14">
        <v>1.65</v>
      </c>
      <c r="N14">
        <v>1.64</v>
      </c>
      <c r="O14">
        <v>1.62</v>
      </c>
      <c r="P14">
        <v>1.6</v>
      </c>
      <c r="Q14">
        <v>1.59</v>
      </c>
      <c r="R14">
        <v>1.57</v>
      </c>
      <c r="S14">
        <v>1.56</v>
      </c>
      <c r="T14" s="7">
        <v>1.54</v>
      </c>
    </row>
    <row r="15" spans="2:20" ht="15.6" x14ac:dyDescent="0.3">
      <c r="B15" s="5" t="s">
        <v>14</v>
      </c>
      <c r="C15" s="6">
        <v>2.1</v>
      </c>
      <c r="D15">
        <v>1.36</v>
      </c>
      <c r="E15">
        <v>1.34</v>
      </c>
      <c r="F15">
        <v>1.34</v>
      </c>
      <c r="G15">
        <v>1.33</v>
      </c>
      <c r="H15">
        <v>1.33</v>
      </c>
      <c r="I15">
        <v>1.32</v>
      </c>
      <c r="J15">
        <v>1.32</v>
      </c>
      <c r="K15">
        <v>1.32</v>
      </c>
      <c r="L15">
        <v>1.31</v>
      </c>
      <c r="M15">
        <v>1.31</v>
      </c>
      <c r="N15">
        <v>1.3</v>
      </c>
      <c r="O15">
        <v>1.3</v>
      </c>
      <c r="P15">
        <v>1.3</v>
      </c>
      <c r="Q15">
        <v>1.29</v>
      </c>
      <c r="R15">
        <v>1.29</v>
      </c>
      <c r="S15">
        <v>1.28</v>
      </c>
      <c r="T15" s="7">
        <v>1.28</v>
      </c>
    </row>
    <row r="16" spans="2:20" ht="15.6" x14ac:dyDescent="0.3">
      <c r="B16" s="5" t="s">
        <v>15</v>
      </c>
      <c r="C16" s="6">
        <v>2.11</v>
      </c>
      <c r="D16">
        <v>1.75</v>
      </c>
      <c r="E16">
        <v>1.74</v>
      </c>
      <c r="F16">
        <v>1.73</v>
      </c>
      <c r="G16">
        <v>1.72</v>
      </c>
      <c r="H16">
        <v>1.7</v>
      </c>
      <c r="I16">
        <v>1.69</v>
      </c>
      <c r="J16">
        <v>1.68</v>
      </c>
      <c r="K16">
        <v>1.67</v>
      </c>
      <c r="L16">
        <v>1.66</v>
      </c>
      <c r="M16">
        <v>1.64</v>
      </c>
      <c r="N16">
        <v>1.63</v>
      </c>
      <c r="O16">
        <v>1.62</v>
      </c>
      <c r="P16">
        <v>1.61</v>
      </c>
      <c r="Q16">
        <v>1.6</v>
      </c>
      <c r="R16">
        <v>1.58</v>
      </c>
      <c r="S16">
        <v>1.57</v>
      </c>
      <c r="T16" s="7">
        <v>1.56</v>
      </c>
    </row>
    <row r="17" spans="2:20" ht="15.6" x14ac:dyDescent="0.3">
      <c r="B17" s="5" t="s">
        <v>16</v>
      </c>
      <c r="C17" s="6">
        <v>2.14</v>
      </c>
      <c r="D17">
        <v>1.32</v>
      </c>
      <c r="E17">
        <v>1.32</v>
      </c>
      <c r="F17">
        <v>1.32</v>
      </c>
      <c r="G17">
        <v>1.31</v>
      </c>
      <c r="H17">
        <v>1.31</v>
      </c>
      <c r="I17">
        <v>1.31</v>
      </c>
      <c r="J17">
        <v>1.31</v>
      </c>
      <c r="K17">
        <v>1.3</v>
      </c>
      <c r="L17">
        <v>1.3</v>
      </c>
      <c r="M17">
        <v>1.3</v>
      </c>
      <c r="N17">
        <v>1.3</v>
      </c>
      <c r="O17">
        <v>1.29</v>
      </c>
      <c r="P17">
        <v>1.29</v>
      </c>
      <c r="Q17">
        <v>1.29</v>
      </c>
      <c r="R17">
        <v>1.29</v>
      </c>
      <c r="S17">
        <v>1.28</v>
      </c>
      <c r="T17" s="7">
        <v>1.28</v>
      </c>
    </row>
    <row r="18" spans="2:20" ht="15.6" x14ac:dyDescent="0.3">
      <c r="B18" s="5" t="s">
        <v>17</v>
      </c>
      <c r="C18" s="6">
        <v>2.34</v>
      </c>
      <c r="D18">
        <v>1.98</v>
      </c>
      <c r="E18">
        <v>1.88</v>
      </c>
      <c r="F18">
        <v>1.86</v>
      </c>
      <c r="G18">
        <v>1.85</v>
      </c>
      <c r="H18">
        <v>1.83</v>
      </c>
      <c r="I18">
        <v>1.82</v>
      </c>
      <c r="J18">
        <v>1.8</v>
      </c>
      <c r="K18">
        <v>1.78</v>
      </c>
      <c r="L18">
        <v>1.77</v>
      </c>
      <c r="M18">
        <v>1.75</v>
      </c>
      <c r="N18">
        <v>1.74</v>
      </c>
      <c r="O18">
        <v>1.72</v>
      </c>
      <c r="P18">
        <v>1.7</v>
      </c>
      <c r="Q18">
        <v>1.69</v>
      </c>
      <c r="R18">
        <v>1.67</v>
      </c>
      <c r="S18">
        <v>1.66</v>
      </c>
      <c r="T18" s="7">
        <v>1.64</v>
      </c>
    </row>
    <row r="19" spans="2:20" ht="15.6" x14ac:dyDescent="0.3">
      <c r="B19" s="5" t="s">
        <v>18</v>
      </c>
      <c r="C19" s="6">
        <v>2.14</v>
      </c>
      <c r="D19">
        <v>2.34</v>
      </c>
      <c r="E19">
        <v>2.34</v>
      </c>
      <c r="F19">
        <v>2.2999999999999998</v>
      </c>
      <c r="G19">
        <v>2.27</v>
      </c>
      <c r="H19">
        <v>2.23</v>
      </c>
      <c r="I19">
        <v>2.19</v>
      </c>
      <c r="J19">
        <v>2.15</v>
      </c>
      <c r="K19">
        <v>2.12</v>
      </c>
      <c r="L19">
        <v>2.08</v>
      </c>
      <c r="M19">
        <v>2.04</v>
      </c>
      <c r="N19">
        <v>2</v>
      </c>
      <c r="O19">
        <v>1.97</v>
      </c>
      <c r="P19">
        <v>1.93</v>
      </c>
      <c r="Q19">
        <v>1.89</v>
      </c>
      <c r="R19">
        <v>1.85</v>
      </c>
      <c r="S19">
        <v>1.82</v>
      </c>
      <c r="T19" s="7">
        <v>1.78</v>
      </c>
    </row>
    <row r="20" spans="2:20" ht="15.6" x14ac:dyDescent="0.3">
      <c r="B20" s="5" t="s">
        <v>19</v>
      </c>
      <c r="C20" s="6">
        <v>2.2399999999999998</v>
      </c>
      <c r="D20">
        <v>1.68</v>
      </c>
      <c r="E20">
        <v>1.66</v>
      </c>
      <c r="F20">
        <v>1.65</v>
      </c>
      <c r="G20">
        <v>1.64</v>
      </c>
      <c r="H20">
        <v>1.63</v>
      </c>
      <c r="I20">
        <v>1.61</v>
      </c>
      <c r="J20">
        <v>1.6</v>
      </c>
      <c r="K20">
        <v>1.59</v>
      </c>
      <c r="L20">
        <v>1.58</v>
      </c>
      <c r="M20">
        <v>1.57</v>
      </c>
      <c r="N20">
        <v>1.56</v>
      </c>
      <c r="O20">
        <v>1.55</v>
      </c>
      <c r="P20">
        <v>1.54</v>
      </c>
      <c r="Q20">
        <v>1.52</v>
      </c>
      <c r="R20">
        <v>1.51</v>
      </c>
      <c r="S20">
        <v>1.5</v>
      </c>
      <c r="T20" s="7">
        <v>1.49</v>
      </c>
    </row>
    <row r="21" spans="2:20" ht="15.6" x14ac:dyDescent="0.3">
      <c r="B21" s="5" t="s">
        <v>20</v>
      </c>
      <c r="C21" s="6">
        <v>2.21</v>
      </c>
      <c r="D21">
        <v>1.98</v>
      </c>
      <c r="E21">
        <v>1.95</v>
      </c>
      <c r="F21">
        <v>1.92</v>
      </c>
      <c r="G21">
        <v>1.9</v>
      </c>
      <c r="H21">
        <v>1.87</v>
      </c>
      <c r="I21">
        <v>1.85</v>
      </c>
      <c r="J21">
        <v>1.82</v>
      </c>
      <c r="K21">
        <v>1.8</v>
      </c>
      <c r="L21">
        <v>1.77</v>
      </c>
      <c r="M21">
        <v>1.75</v>
      </c>
      <c r="N21">
        <v>1.72</v>
      </c>
      <c r="O21">
        <v>1.7</v>
      </c>
      <c r="P21">
        <v>1.67</v>
      </c>
      <c r="Q21">
        <v>1.65</v>
      </c>
      <c r="R21">
        <v>1.62</v>
      </c>
      <c r="S21">
        <v>1.6</v>
      </c>
      <c r="T21" s="7">
        <v>1.57</v>
      </c>
    </row>
    <row r="22" spans="2:20" ht="15.6" x14ac:dyDescent="0.3">
      <c r="B22" s="5" t="s">
        <v>21</v>
      </c>
      <c r="C22" s="6">
        <v>2.0099999999999998</v>
      </c>
      <c r="D22">
        <v>1.53</v>
      </c>
      <c r="E22">
        <v>1.52</v>
      </c>
      <c r="F22">
        <v>1.51</v>
      </c>
      <c r="G22">
        <v>1.51</v>
      </c>
      <c r="H22">
        <v>1.5</v>
      </c>
      <c r="I22">
        <v>1.49</v>
      </c>
      <c r="J22">
        <v>1.48</v>
      </c>
      <c r="K22">
        <v>1.48</v>
      </c>
      <c r="L22">
        <v>1.47</v>
      </c>
      <c r="M22">
        <v>1.46</v>
      </c>
      <c r="N22">
        <v>1.45</v>
      </c>
      <c r="O22">
        <v>1.45</v>
      </c>
      <c r="P22">
        <v>1.44</v>
      </c>
      <c r="Q22">
        <v>1.43</v>
      </c>
      <c r="R22">
        <v>1.42</v>
      </c>
      <c r="S22">
        <v>1.42</v>
      </c>
      <c r="T22" s="7">
        <v>1.41</v>
      </c>
    </row>
    <row r="23" spans="2:20" ht="15.6" x14ac:dyDescent="0.3">
      <c r="B23" s="5" t="s">
        <v>22</v>
      </c>
      <c r="C23" s="6">
        <v>2.14</v>
      </c>
      <c r="D23">
        <v>2.16</v>
      </c>
      <c r="E23">
        <v>2.09</v>
      </c>
      <c r="F23">
        <v>2.06</v>
      </c>
      <c r="G23">
        <v>2.0299999999999998</v>
      </c>
      <c r="H23">
        <v>2.0099999999999998</v>
      </c>
      <c r="I23">
        <v>1.98</v>
      </c>
      <c r="J23">
        <v>1.95</v>
      </c>
      <c r="K23">
        <v>1.92</v>
      </c>
      <c r="L23">
        <v>1.89</v>
      </c>
      <c r="M23">
        <v>1.87</v>
      </c>
      <c r="N23">
        <v>1.84</v>
      </c>
      <c r="O23">
        <v>1.81</v>
      </c>
      <c r="P23">
        <v>1.78</v>
      </c>
      <c r="Q23">
        <v>1.75</v>
      </c>
      <c r="R23">
        <v>1.73</v>
      </c>
      <c r="S23">
        <v>1.7</v>
      </c>
      <c r="T23" s="7">
        <v>1.67</v>
      </c>
    </row>
    <row r="24" spans="2:20" ht="15.6" x14ac:dyDescent="0.3">
      <c r="B24" s="5" t="s">
        <v>23</v>
      </c>
      <c r="C24" s="6">
        <v>2.1599999999999997</v>
      </c>
      <c r="D24">
        <v>2.46</v>
      </c>
      <c r="E24">
        <v>2.37</v>
      </c>
      <c r="F24">
        <v>2.33</v>
      </c>
      <c r="G24">
        <v>2.29</v>
      </c>
      <c r="H24">
        <v>2.2599999999999998</v>
      </c>
      <c r="I24">
        <v>2.2200000000000002</v>
      </c>
      <c r="J24">
        <v>2.1800000000000002</v>
      </c>
      <c r="K24">
        <v>2.14</v>
      </c>
      <c r="L24">
        <v>2.1</v>
      </c>
      <c r="M24">
        <v>2.0699999999999998</v>
      </c>
      <c r="N24">
        <v>2.0299999999999998</v>
      </c>
      <c r="O24">
        <v>1.99</v>
      </c>
      <c r="P24">
        <v>1.95</v>
      </c>
      <c r="Q24">
        <v>1.91</v>
      </c>
      <c r="R24">
        <v>1.88</v>
      </c>
      <c r="S24">
        <v>1.84</v>
      </c>
      <c r="T24" s="7">
        <v>1.8</v>
      </c>
    </row>
    <row r="25" spans="2:20" ht="15.6" x14ac:dyDescent="0.3">
      <c r="B25" s="5" t="s">
        <v>24</v>
      </c>
      <c r="C25" s="6">
        <v>2.23</v>
      </c>
      <c r="D25">
        <v>1.87</v>
      </c>
      <c r="E25">
        <v>1.82</v>
      </c>
      <c r="F25">
        <v>1.8</v>
      </c>
      <c r="G25">
        <v>1.78</v>
      </c>
      <c r="H25">
        <v>1.76</v>
      </c>
      <c r="I25">
        <v>1.73</v>
      </c>
      <c r="J25">
        <v>1.71</v>
      </c>
      <c r="K25">
        <v>1.69</v>
      </c>
      <c r="L25">
        <v>1.67</v>
      </c>
      <c r="M25">
        <v>1.65</v>
      </c>
      <c r="N25">
        <v>1.63</v>
      </c>
      <c r="O25">
        <v>1.61</v>
      </c>
      <c r="P25">
        <v>1.59</v>
      </c>
      <c r="Q25">
        <v>1.56</v>
      </c>
      <c r="R25">
        <v>1.54</v>
      </c>
      <c r="S25">
        <v>1.52</v>
      </c>
      <c r="T25" s="7">
        <v>1.5</v>
      </c>
    </row>
    <row r="26" spans="2:20" ht="15.6" x14ac:dyDescent="0.3">
      <c r="B26" s="5" t="s">
        <v>25</v>
      </c>
      <c r="C26" s="6">
        <v>2.36</v>
      </c>
      <c r="D26">
        <v>2.61</v>
      </c>
      <c r="E26">
        <v>2.6</v>
      </c>
      <c r="F26">
        <v>2.5499999999999998</v>
      </c>
      <c r="G26">
        <v>2.5099999999999998</v>
      </c>
      <c r="H26">
        <v>2.46</v>
      </c>
      <c r="I26">
        <v>2.41</v>
      </c>
      <c r="J26">
        <v>2.37</v>
      </c>
      <c r="K26">
        <v>2.3199999999999998</v>
      </c>
      <c r="L26">
        <v>2.27</v>
      </c>
      <c r="M26">
        <v>2.23</v>
      </c>
      <c r="N26">
        <v>2.1800000000000002</v>
      </c>
      <c r="O26">
        <v>2.13</v>
      </c>
      <c r="P26">
        <v>2.09</v>
      </c>
      <c r="Q26">
        <v>2.04</v>
      </c>
      <c r="R26">
        <v>1.99</v>
      </c>
      <c r="S26">
        <v>1.95</v>
      </c>
      <c r="T26" s="7">
        <v>1.9</v>
      </c>
    </row>
    <row r="27" spans="2:20" ht="15.6" x14ac:dyDescent="0.3">
      <c r="B27" s="5" t="s">
        <v>26</v>
      </c>
      <c r="C27" s="6">
        <v>2.2599999999999998</v>
      </c>
      <c r="D27">
        <v>1.73</v>
      </c>
      <c r="E27">
        <v>1.7</v>
      </c>
      <c r="F27">
        <v>1.68</v>
      </c>
      <c r="G27">
        <v>1.67</v>
      </c>
      <c r="H27">
        <v>1.65</v>
      </c>
      <c r="I27">
        <v>1.63</v>
      </c>
      <c r="J27">
        <v>1.62</v>
      </c>
      <c r="K27">
        <v>1.6</v>
      </c>
      <c r="L27">
        <v>1.58</v>
      </c>
      <c r="M27">
        <v>1.57</v>
      </c>
      <c r="N27">
        <v>1.55</v>
      </c>
      <c r="O27">
        <v>1.53</v>
      </c>
      <c r="P27">
        <v>1.52</v>
      </c>
      <c r="Q27">
        <v>1.5</v>
      </c>
      <c r="R27">
        <v>1.48</v>
      </c>
      <c r="S27">
        <v>1.47</v>
      </c>
      <c r="T27" s="7">
        <v>1.45</v>
      </c>
    </row>
    <row r="28" spans="2:20" ht="15.6" x14ac:dyDescent="0.3">
      <c r="B28" s="5" t="s">
        <v>27</v>
      </c>
      <c r="C28" s="6">
        <v>2.1599999999999997</v>
      </c>
      <c r="D28">
        <v>2</v>
      </c>
      <c r="E28">
        <v>1.95</v>
      </c>
      <c r="F28">
        <v>1.92</v>
      </c>
      <c r="G28">
        <v>1.9</v>
      </c>
      <c r="H28">
        <v>1.87</v>
      </c>
      <c r="I28">
        <v>1.85</v>
      </c>
      <c r="J28">
        <v>1.82</v>
      </c>
      <c r="K28">
        <v>1.8</v>
      </c>
      <c r="L28">
        <v>1.77</v>
      </c>
      <c r="M28">
        <v>1.75</v>
      </c>
      <c r="N28">
        <v>1.72</v>
      </c>
      <c r="O28">
        <v>1.7</v>
      </c>
      <c r="P28">
        <v>1.67</v>
      </c>
      <c r="Q28">
        <v>1.65</v>
      </c>
      <c r="R28">
        <v>1.62</v>
      </c>
      <c r="S28">
        <v>1.6</v>
      </c>
      <c r="T28" s="7">
        <v>1.57</v>
      </c>
    </row>
    <row r="29" spans="2:20" ht="15.6" x14ac:dyDescent="0.3">
      <c r="B29" s="5" t="s">
        <v>33</v>
      </c>
      <c r="C29" s="6">
        <v>2.17</v>
      </c>
      <c r="D29">
        <v>1.58</v>
      </c>
      <c r="E29">
        <v>1.55</v>
      </c>
      <c r="F29">
        <v>1.54</v>
      </c>
      <c r="G29">
        <v>1.53</v>
      </c>
      <c r="H29">
        <v>1.52</v>
      </c>
      <c r="I29">
        <v>1.51</v>
      </c>
      <c r="J29">
        <v>1.5</v>
      </c>
      <c r="K29">
        <v>1.49</v>
      </c>
      <c r="L29">
        <v>1.48</v>
      </c>
      <c r="M29">
        <v>1.48</v>
      </c>
      <c r="N29">
        <v>1.47</v>
      </c>
      <c r="O29">
        <v>1.46</v>
      </c>
      <c r="P29">
        <v>1.45</v>
      </c>
      <c r="Q29">
        <v>1.44</v>
      </c>
      <c r="R29">
        <v>1.43</v>
      </c>
      <c r="S29">
        <v>1.42</v>
      </c>
      <c r="T29" s="7">
        <v>1.41</v>
      </c>
    </row>
    <row r="30" spans="2:20" ht="15.6" x14ac:dyDescent="0.3">
      <c r="B30" s="5" t="s">
        <v>29</v>
      </c>
      <c r="C30" s="6">
        <v>2.04</v>
      </c>
      <c r="D30">
        <v>1.46</v>
      </c>
      <c r="E30">
        <v>1.43</v>
      </c>
      <c r="F30">
        <v>1.42</v>
      </c>
      <c r="G30">
        <v>1.41</v>
      </c>
      <c r="H30">
        <v>1.41</v>
      </c>
      <c r="I30">
        <v>1.4</v>
      </c>
      <c r="J30">
        <v>1.39</v>
      </c>
      <c r="K30">
        <v>1.38</v>
      </c>
      <c r="L30">
        <v>1.37</v>
      </c>
      <c r="M30">
        <v>1.37</v>
      </c>
      <c r="N30">
        <v>1.36</v>
      </c>
      <c r="O30">
        <v>1.35</v>
      </c>
      <c r="P30">
        <v>1.34</v>
      </c>
      <c r="Q30">
        <v>1.33</v>
      </c>
      <c r="R30">
        <v>1.33</v>
      </c>
      <c r="S30">
        <v>1.32</v>
      </c>
      <c r="T30" s="7">
        <v>1.31</v>
      </c>
    </row>
    <row r="31" spans="2:20" ht="15.6" x14ac:dyDescent="0.3">
      <c r="B31" s="5" t="s">
        <v>30</v>
      </c>
      <c r="C31" s="6">
        <v>2.19</v>
      </c>
      <c r="D31">
        <v>2.3199999999999998</v>
      </c>
      <c r="E31">
        <v>2.2999999999999998</v>
      </c>
      <c r="F31">
        <v>2.2599999999999998</v>
      </c>
      <c r="G31">
        <v>2.2200000000000002</v>
      </c>
      <c r="H31">
        <v>2.1800000000000002</v>
      </c>
      <c r="I31">
        <v>2.14</v>
      </c>
      <c r="J31">
        <v>2.1</v>
      </c>
      <c r="K31">
        <v>2.06</v>
      </c>
      <c r="L31">
        <v>2.02</v>
      </c>
      <c r="M31">
        <v>1.99</v>
      </c>
      <c r="N31">
        <v>1.95</v>
      </c>
      <c r="O31">
        <v>1.91</v>
      </c>
      <c r="P31">
        <v>1.87</v>
      </c>
      <c r="Q31">
        <v>1.83</v>
      </c>
      <c r="R31">
        <v>1.79</v>
      </c>
      <c r="S31">
        <v>1.75</v>
      </c>
      <c r="T31" s="7">
        <v>1.71</v>
      </c>
    </row>
    <row r="32" spans="2:20" ht="15.6" x14ac:dyDescent="0.3">
      <c r="B32" s="5" t="s">
        <v>31</v>
      </c>
      <c r="C32" s="6">
        <v>2.14</v>
      </c>
      <c r="D32">
        <v>1.54</v>
      </c>
      <c r="E32">
        <v>1.52</v>
      </c>
      <c r="F32">
        <v>1.51</v>
      </c>
      <c r="G32">
        <v>1.51</v>
      </c>
      <c r="H32">
        <v>1.5</v>
      </c>
      <c r="I32">
        <v>1.49</v>
      </c>
      <c r="J32">
        <v>1.48</v>
      </c>
      <c r="K32">
        <v>1.48</v>
      </c>
      <c r="L32">
        <v>1.47</v>
      </c>
      <c r="M32">
        <v>1.46</v>
      </c>
      <c r="N32">
        <v>1.45</v>
      </c>
      <c r="O32">
        <v>1.45</v>
      </c>
      <c r="P32">
        <v>1.44</v>
      </c>
      <c r="Q32">
        <v>1.43</v>
      </c>
      <c r="R32">
        <v>1.42</v>
      </c>
      <c r="S32">
        <v>1.42</v>
      </c>
      <c r="T32" s="7">
        <v>1.41</v>
      </c>
    </row>
    <row r="33" spans="2:20" ht="16.2" thickBot="1" x14ac:dyDescent="0.35">
      <c r="B33" s="5" t="s">
        <v>32</v>
      </c>
      <c r="C33" s="6">
        <v>2.1599999999999997</v>
      </c>
      <c r="D33">
        <v>1.63</v>
      </c>
      <c r="E33">
        <v>1.62</v>
      </c>
      <c r="F33">
        <v>1.61</v>
      </c>
      <c r="G33">
        <v>1.59</v>
      </c>
      <c r="H33">
        <v>1.58</v>
      </c>
      <c r="I33">
        <v>1.57</v>
      </c>
      <c r="J33">
        <v>1.56</v>
      </c>
      <c r="K33">
        <v>1.54</v>
      </c>
      <c r="L33">
        <v>1.53</v>
      </c>
      <c r="M33">
        <v>1.52</v>
      </c>
      <c r="N33">
        <v>1.51</v>
      </c>
      <c r="O33">
        <v>1.49</v>
      </c>
      <c r="P33">
        <v>1.48</v>
      </c>
      <c r="Q33">
        <v>1.47</v>
      </c>
      <c r="R33">
        <v>1.46</v>
      </c>
      <c r="S33">
        <v>1.44</v>
      </c>
      <c r="T33" s="7">
        <v>1.43</v>
      </c>
    </row>
    <row r="34" spans="2:20" ht="16.2" thickBot="1" x14ac:dyDescent="0.35">
      <c r="B34" s="10" t="s">
        <v>28</v>
      </c>
      <c r="C34" s="9">
        <v>2.1599999999999997</v>
      </c>
      <c r="D34" s="11">
        <v>1.8</v>
      </c>
      <c r="E34" s="11">
        <v>1.73</v>
      </c>
      <c r="F34" s="11">
        <v>1.71</v>
      </c>
      <c r="G34" s="11">
        <v>1.69</v>
      </c>
      <c r="H34" s="11">
        <v>1.68</v>
      </c>
      <c r="I34" s="11">
        <v>1.66</v>
      </c>
      <c r="J34" s="11">
        <v>1.64</v>
      </c>
      <c r="K34" s="11">
        <v>1.62</v>
      </c>
      <c r="L34" s="11">
        <v>1.6</v>
      </c>
      <c r="M34" s="11">
        <v>1.59</v>
      </c>
      <c r="N34" s="11">
        <v>1.57</v>
      </c>
      <c r="O34" s="11">
        <v>1.55</v>
      </c>
      <c r="P34" s="11">
        <v>1.53</v>
      </c>
      <c r="Q34" s="11">
        <v>1.51</v>
      </c>
      <c r="R34" s="11">
        <v>1.5</v>
      </c>
      <c r="S34" s="11">
        <v>1.48</v>
      </c>
      <c r="T34" s="12">
        <v>1.46</v>
      </c>
    </row>
    <row r="35" spans="2:20" x14ac:dyDescent="0.3">
      <c r="B35" s="5" t="s">
        <v>94</v>
      </c>
    </row>
  </sheetData>
  <mergeCells count="2">
    <mergeCell ref="C2:T2"/>
    <mergeCell ref="B2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9E2DB-6F64-4698-AE6A-F5C13B1E055F}">
  <dimension ref="B2:N37"/>
  <sheetViews>
    <sheetView workbookViewId="0">
      <selection activeCell="B37" sqref="B37"/>
    </sheetView>
  </sheetViews>
  <sheetFormatPr defaultRowHeight="14.4" x14ac:dyDescent="0.3"/>
  <cols>
    <col min="2" max="2" width="18.109375" bestFit="1" customWidth="1"/>
  </cols>
  <sheetData>
    <row r="2" spans="2:14" ht="15" thickBot="1" x14ac:dyDescent="0.35"/>
    <row r="3" spans="2:14" ht="15" thickBot="1" x14ac:dyDescent="0.35">
      <c r="B3" s="105" t="s">
        <v>1</v>
      </c>
      <c r="C3" s="109" t="s">
        <v>34</v>
      </c>
      <c r="D3" s="108"/>
      <c r="E3" s="109" t="s">
        <v>35</v>
      </c>
      <c r="F3" s="108"/>
      <c r="G3" s="109" t="s">
        <v>36</v>
      </c>
      <c r="H3" s="108"/>
      <c r="I3" s="109" t="s">
        <v>37</v>
      </c>
      <c r="J3" s="108"/>
      <c r="K3" s="109" t="s">
        <v>38</v>
      </c>
      <c r="L3" s="108"/>
      <c r="M3" s="107" t="s">
        <v>39</v>
      </c>
      <c r="N3" s="108"/>
    </row>
    <row r="4" spans="2:14" ht="15" thickBot="1" x14ac:dyDescent="0.35">
      <c r="B4" s="106"/>
      <c r="C4" s="19" t="s">
        <v>40</v>
      </c>
      <c r="D4" s="21" t="s">
        <v>41</v>
      </c>
      <c r="E4" s="19" t="s">
        <v>40</v>
      </c>
      <c r="F4" s="21" t="s">
        <v>41</v>
      </c>
      <c r="G4" s="19" t="s">
        <v>40</v>
      </c>
      <c r="H4" s="21" t="s">
        <v>41</v>
      </c>
      <c r="I4" s="19" t="s">
        <v>40</v>
      </c>
      <c r="J4" s="21" t="s">
        <v>41</v>
      </c>
      <c r="K4" s="19" t="s">
        <v>40</v>
      </c>
      <c r="L4" s="21" t="s">
        <v>41</v>
      </c>
      <c r="M4" s="20" t="s">
        <v>40</v>
      </c>
      <c r="N4" s="21" t="s">
        <v>41</v>
      </c>
    </row>
    <row r="5" spans="2:14" x14ac:dyDescent="0.3">
      <c r="B5" s="1" t="s">
        <v>3</v>
      </c>
      <c r="C5" s="22">
        <v>31.8</v>
      </c>
      <c r="D5" s="23">
        <v>28.1</v>
      </c>
      <c r="E5" s="22">
        <v>21.6</v>
      </c>
      <c r="F5" s="23">
        <v>25.1</v>
      </c>
      <c r="G5" s="22">
        <v>7.7</v>
      </c>
      <c r="H5" s="23">
        <v>7.7</v>
      </c>
      <c r="I5" s="22">
        <v>35.299999999999997</v>
      </c>
      <c r="J5" s="23">
        <v>30.5</v>
      </c>
      <c r="K5" s="22">
        <v>1.4</v>
      </c>
      <c r="L5" s="23">
        <v>3.5</v>
      </c>
      <c r="M5" s="24">
        <v>37.4</v>
      </c>
      <c r="N5" s="23">
        <v>75.3</v>
      </c>
    </row>
    <row r="6" spans="2:14" x14ac:dyDescent="0.3">
      <c r="B6" s="5" t="s">
        <v>4</v>
      </c>
      <c r="C6" s="25">
        <v>44.4</v>
      </c>
      <c r="D6" s="26">
        <v>32.700000000000003</v>
      </c>
      <c r="E6" s="25">
        <v>26.1</v>
      </c>
      <c r="F6" s="26">
        <v>25.5</v>
      </c>
      <c r="G6" s="25">
        <v>9.5</v>
      </c>
      <c r="H6" s="26">
        <v>12.7</v>
      </c>
      <c r="I6" s="25">
        <v>44.7</v>
      </c>
      <c r="J6" s="26">
        <v>34.6</v>
      </c>
      <c r="K6" s="25">
        <v>0.6</v>
      </c>
      <c r="L6" s="26">
        <v>2.1</v>
      </c>
      <c r="M6" s="27">
        <v>67.3</v>
      </c>
      <c r="N6" s="26">
        <v>74.900000000000006</v>
      </c>
    </row>
    <row r="7" spans="2:14" x14ac:dyDescent="0.3">
      <c r="B7" s="5" t="s">
        <v>42</v>
      </c>
      <c r="C7" s="25">
        <v>33.200000000000003</v>
      </c>
      <c r="D7" s="26">
        <v>24.4</v>
      </c>
      <c r="E7" s="25">
        <v>18</v>
      </c>
      <c r="F7" s="26">
        <v>15</v>
      </c>
      <c r="G7" s="25">
        <v>6.8</v>
      </c>
      <c r="H7" s="26">
        <v>5.4</v>
      </c>
      <c r="I7" s="25">
        <v>33.700000000000003</v>
      </c>
      <c r="J7" s="26">
        <v>22.6</v>
      </c>
      <c r="K7" s="25">
        <v>2.9</v>
      </c>
      <c r="L7" s="26">
        <v>3.8</v>
      </c>
      <c r="M7" s="27">
        <v>28.6</v>
      </c>
      <c r="N7" s="26">
        <v>43.2</v>
      </c>
    </row>
    <row r="8" spans="2:14" x14ac:dyDescent="0.3">
      <c r="B8" s="5" t="s">
        <v>6</v>
      </c>
      <c r="C8" s="25">
        <v>39.1</v>
      </c>
      <c r="D8" s="26">
        <v>28.9</v>
      </c>
      <c r="E8" s="25">
        <v>24.2</v>
      </c>
      <c r="F8" s="26">
        <v>18</v>
      </c>
      <c r="G8" s="25">
        <v>8.8000000000000007</v>
      </c>
      <c r="H8" s="26">
        <v>6</v>
      </c>
      <c r="I8" s="25">
        <v>39</v>
      </c>
      <c r="J8" s="26">
        <v>30</v>
      </c>
      <c r="K8" s="25">
        <v>2</v>
      </c>
      <c r="L8" s="26">
        <v>2.9</v>
      </c>
      <c r="M8" s="27">
        <v>68.3</v>
      </c>
      <c r="N8" s="26">
        <v>56.2</v>
      </c>
    </row>
    <row r="9" spans="2:14" x14ac:dyDescent="0.3">
      <c r="B9" s="5" t="s">
        <v>43</v>
      </c>
      <c r="C9" s="25">
        <v>42.2</v>
      </c>
      <c r="D9" s="26">
        <v>37</v>
      </c>
      <c r="E9" s="25">
        <v>22.5</v>
      </c>
      <c r="F9" s="26">
        <v>20.100000000000001</v>
      </c>
      <c r="G9" s="25">
        <v>7.1</v>
      </c>
      <c r="H9" s="26">
        <v>6.9</v>
      </c>
      <c r="I9" s="25">
        <v>43.5</v>
      </c>
      <c r="J9" s="26">
        <v>38.6</v>
      </c>
      <c r="K9" s="25">
        <v>1.5</v>
      </c>
      <c r="L9" s="26">
        <v>1.6</v>
      </c>
      <c r="M9" s="27">
        <v>44.1</v>
      </c>
      <c r="N9" s="26">
        <v>56.2</v>
      </c>
    </row>
    <row r="10" spans="2:14" x14ac:dyDescent="0.3">
      <c r="B10" s="5" t="s">
        <v>7</v>
      </c>
      <c r="C10" s="25">
        <v>34.9</v>
      </c>
      <c r="D10" s="26">
        <v>32.299999999999997</v>
      </c>
      <c r="E10" s="25">
        <v>15.3</v>
      </c>
      <c r="F10" s="26">
        <v>15.8</v>
      </c>
      <c r="G10" s="25">
        <v>3.8</v>
      </c>
      <c r="H10" s="26">
        <v>7.5</v>
      </c>
      <c r="I10" s="25">
        <v>28.2</v>
      </c>
      <c r="J10" s="26">
        <v>28.9</v>
      </c>
      <c r="K10" s="25">
        <v>4.5</v>
      </c>
      <c r="L10" s="26">
        <v>1.9</v>
      </c>
      <c r="M10" s="27">
        <v>22.7</v>
      </c>
      <c r="N10" s="26">
        <v>68.7</v>
      </c>
    </row>
    <row r="11" spans="2:14" x14ac:dyDescent="0.3">
      <c r="B11" s="5" t="s">
        <v>9</v>
      </c>
      <c r="C11" s="25">
        <v>15.3</v>
      </c>
      <c r="D11" s="26">
        <v>20.399999999999999</v>
      </c>
      <c r="E11" s="25">
        <v>9.1</v>
      </c>
      <c r="F11" s="26">
        <v>14.2</v>
      </c>
      <c r="G11" s="25">
        <v>2.8</v>
      </c>
      <c r="H11" s="26">
        <v>5.6</v>
      </c>
      <c r="I11" s="25">
        <v>17.100000000000001</v>
      </c>
      <c r="J11" s="26">
        <v>18.899999999999999</v>
      </c>
      <c r="K11" s="25">
        <v>4.7</v>
      </c>
      <c r="L11" s="26">
        <v>5.6</v>
      </c>
      <c r="M11" s="27">
        <v>18.899999999999999</v>
      </c>
      <c r="N11" s="26">
        <v>63.8</v>
      </c>
    </row>
    <row r="12" spans="2:14" x14ac:dyDescent="0.3">
      <c r="B12" s="5" t="s">
        <v>44</v>
      </c>
      <c r="C12" s="25">
        <v>33.4</v>
      </c>
      <c r="D12" s="26">
        <v>28.4</v>
      </c>
      <c r="E12" s="25">
        <v>19.899999999999999</v>
      </c>
      <c r="F12" s="26">
        <v>27.3</v>
      </c>
      <c r="G12" s="25">
        <v>5.2</v>
      </c>
      <c r="H12" s="26">
        <v>12.1</v>
      </c>
      <c r="I12" s="25">
        <v>37.5</v>
      </c>
      <c r="J12" s="26">
        <v>34.299999999999997</v>
      </c>
      <c r="K12" s="25">
        <v>1.3</v>
      </c>
      <c r="L12" s="26">
        <v>3.2</v>
      </c>
      <c r="M12" s="27">
        <v>30</v>
      </c>
      <c r="N12" s="26">
        <v>61.5</v>
      </c>
    </row>
    <row r="13" spans="2:14" x14ac:dyDescent="0.3">
      <c r="B13" s="5" t="s">
        <v>11</v>
      </c>
      <c r="C13" s="25">
        <v>26.1</v>
      </c>
      <c r="D13" s="26">
        <v>33.299999999999997</v>
      </c>
      <c r="E13" s="25">
        <v>19</v>
      </c>
      <c r="F13" s="26">
        <v>22.7</v>
      </c>
      <c r="G13" s="25">
        <v>3.4</v>
      </c>
      <c r="H13" s="26">
        <v>5.4</v>
      </c>
      <c r="I13" s="25">
        <v>29.2</v>
      </c>
      <c r="J13" s="26">
        <v>30</v>
      </c>
      <c r="K13" s="25">
        <v>1.6</v>
      </c>
      <c r="L13" s="26">
        <v>6.8</v>
      </c>
      <c r="M13" s="27">
        <v>39.4</v>
      </c>
      <c r="N13" s="26">
        <v>62</v>
      </c>
    </row>
    <row r="14" spans="2:14" x14ac:dyDescent="0.3">
      <c r="B14" s="5" t="s">
        <v>12</v>
      </c>
      <c r="C14" s="25">
        <v>32.5</v>
      </c>
      <c r="D14" s="26">
        <v>43.4</v>
      </c>
      <c r="E14" s="25">
        <v>18.399999999999999</v>
      </c>
      <c r="F14" s="26">
        <v>16.100000000000001</v>
      </c>
      <c r="G14" s="25">
        <v>4.8</v>
      </c>
      <c r="H14" s="26">
        <v>4.3</v>
      </c>
      <c r="I14" s="25">
        <v>32.1</v>
      </c>
      <c r="J14" s="26">
        <v>34.299999999999997</v>
      </c>
      <c r="K14" s="25">
        <v>3.3</v>
      </c>
      <c r="L14" s="26">
        <v>6.1</v>
      </c>
      <c r="M14" s="27">
        <v>57.9</v>
      </c>
      <c r="N14" s="26">
        <v>64.400000000000006</v>
      </c>
    </row>
    <row r="15" spans="2:14" x14ac:dyDescent="0.3">
      <c r="B15" s="5" t="s">
        <v>13</v>
      </c>
      <c r="C15" s="25">
        <v>28.9</v>
      </c>
      <c r="D15" s="26">
        <v>23.9</v>
      </c>
      <c r="E15" s="25">
        <v>16.399999999999999</v>
      </c>
      <c r="F15" s="26">
        <v>10.199999999999999</v>
      </c>
      <c r="G15" s="25">
        <v>5.3</v>
      </c>
      <c r="H15" s="26">
        <v>1.5</v>
      </c>
      <c r="I15" s="25">
        <v>21.3</v>
      </c>
      <c r="J15" s="26">
        <v>18.899999999999999</v>
      </c>
      <c r="K15" s="25">
        <v>2.9</v>
      </c>
      <c r="L15" s="26">
        <v>4.9000000000000004</v>
      </c>
      <c r="M15" s="27">
        <v>37.4</v>
      </c>
      <c r="N15" s="26">
        <v>61.3</v>
      </c>
    </row>
    <row r="16" spans="2:14" x14ac:dyDescent="0.3">
      <c r="B16" s="5" t="s">
        <v>14</v>
      </c>
      <c r="C16" s="25">
        <v>19.5</v>
      </c>
      <c r="D16" s="26">
        <v>13.2</v>
      </c>
      <c r="E16" s="25">
        <v>12.6</v>
      </c>
      <c r="F16" s="26">
        <v>10.7</v>
      </c>
      <c r="G16" s="25">
        <v>4.4000000000000004</v>
      </c>
      <c r="H16" s="26">
        <v>5.6</v>
      </c>
      <c r="I16" s="25">
        <v>16.5</v>
      </c>
      <c r="J16" s="26">
        <v>11</v>
      </c>
      <c r="K16" s="25">
        <v>5.5</v>
      </c>
      <c r="L16" s="26">
        <v>8.3000000000000007</v>
      </c>
      <c r="M16" s="27">
        <v>23.4</v>
      </c>
      <c r="N16" s="26">
        <v>58.2</v>
      </c>
    </row>
    <row r="17" spans="2:14" x14ac:dyDescent="0.3">
      <c r="B17" s="5" t="s">
        <v>15</v>
      </c>
      <c r="C17" s="25">
        <v>30.3</v>
      </c>
      <c r="D17" s="26">
        <v>25.5</v>
      </c>
      <c r="E17" s="25">
        <v>16.5</v>
      </c>
      <c r="F17" s="26">
        <v>15.9</v>
      </c>
      <c r="G17" s="25">
        <v>6.1</v>
      </c>
      <c r="H17" s="26">
        <v>6.4</v>
      </c>
      <c r="I17" s="25">
        <v>30</v>
      </c>
      <c r="J17" s="26">
        <v>21.8</v>
      </c>
      <c r="K17" s="25">
        <v>1.4</v>
      </c>
      <c r="L17" s="26">
        <v>2.2000000000000002</v>
      </c>
      <c r="M17" s="27">
        <v>30</v>
      </c>
      <c r="N17" s="26">
        <v>66.400000000000006</v>
      </c>
    </row>
    <row r="18" spans="2:14" x14ac:dyDescent="0.3">
      <c r="B18" s="5" t="s">
        <v>16</v>
      </c>
      <c r="C18" s="25">
        <v>34.9</v>
      </c>
      <c r="D18" s="26">
        <v>27.1</v>
      </c>
      <c r="E18" s="25">
        <v>24.8</v>
      </c>
      <c r="F18" s="26">
        <v>16.899999999999999</v>
      </c>
      <c r="G18" s="25">
        <v>6.7</v>
      </c>
      <c r="H18" s="26">
        <v>3.5</v>
      </c>
      <c r="I18" s="25">
        <v>36.5</v>
      </c>
      <c r="J18" s="26">
        <v>26.9</v>
      </c>
      <c r="K18" s="25">
        <v>4.7</v>
      </c>
      <c r="L18" s="26">
        <v>3.1</v>
      </c>
      <c r="M18" s="27">
        <v>67.099999999999994</v>
      </c>
      <c r="N18" s="26">
        <v>65.5</v>
      </c>
    </row>
    <row r="19" spans="2:14" x14ac:dyDescent="0.3">
      <c r="B19" s="5" t="s">
        <v>17</v>
      </c>
      <c r="C19" s="25">
        <v>36.6</v>
      </c>
      <c r="D19" s="26">
        <v>33</v>
      </c>
      <c r="E19" s="25">
        <v>24.8</v>
      </c>
      <c r="F19" s="26">
        <v>17.2</v>
      </c>
      <c r="G19" s="25">
        <v>9</v>
      </c>
      <c r="H19" s="26">
        <v>6</v>
      </c>
      <c r="I19" s="25">
        <v>39.700000000000003</v>
      </c>
      <c r="J19" s="26">
        <v>33.6</v>
      </c>
      <c r="K19" s="25">
        <v>2.2000000000000002</v>
      </c>
      <c r="L19" s="26">
        <v>2.1</v>
      </c>
      <c r="M19" s="27">
        <v>67.2</v>
      </c>
      <c r="N19" s="26">
        <v>68.8</v>
      </c>
    </row>
    <row r="20" spans="2:14" x14ac:dyDescent="0.3">
      <c r="B20" s="5" t="s">
        <v>18</v>
      </c>
      <c r="C20" s="25">
        <v>38.4</v>
      </c>
      <c r="D20" s="26">
        <v>34.200000000000003</v>
      </c>
      <c r="E20" s="25">
        <v>23.1</v>
      </c>
      <c r="F20" s="26">
        <v>23.3</v>
      </c>
      <c r="G20" s="25">
        <v>8.4</v>
      </c>
      <c r="H20" s="26">
        <v>12.4</v>
      </c>
      <c r="I20" s="25">
        <v>43.1</v>
      </c>
      <c r="J20" s="26">
        <v>35.200000000000003</v>
      </c>
      <c r="K20" s="25">
        <v>1.7</v>
      </c>
      <c r="L20" s="26">
        <v>2.4</v>
      </c>
      <c r="M20" s="27">
        <v>42.7</v>
      </c>
      <c r="N20" s="26">
        <v>55.3</v>
      </c>
    </row>
    <row r="21" spans="2:14" x14ac:dyDescent="0.3">
      <c r="B21" s="5" t="s">
        <v>19</v>
      </c>
      <c r="C21" s="25">
        <v>26.9</v>
      </c>
      <c r="D21" s="26">
        <v>28.6</v>
      </c>
      <c r="E21" s="25">
        <v>12.3</v>
      </c>
      <c r="F21" s="26">
        <v>7.9</v>
      </c>
      <c r="G21" s="25">
        <v>4.4000000000000004</v>
      </c>
      <c r="H21" s="26">
        <v>1.4</v>
      </c>
      <c r="I21" s="25">
        <v>24.1</v>
      </c>
      <c r="J21" s="26">
        <v>17.899999999999999</v>
      </c>
      <c r="K21" s="25">
        <v>3.6</v>
      </c>
      <c r="L21" s="26">
        <v>6.6</v>
      </c>
      <c r="M21" s="27">
        <v>28.7</v>
      </c>
      <c r="N21" s="26">
        <v>61.5</v>
      </c>
    </row>
    <row r="22" spans="2:14" x14ac:dyDescent="0.3">
      <c r="B22" s="5" t="s">
        <v>45</v>
      </c>
      <c r="C22" s="25">
        <v>44.6</v>
      </c>
      <c r="D22" s="26">
        <v>36.200000000000003</v>
      </c>
      <c r="E22" s="25">
        <v>19</v>
      </c>
      <c r="F22" s="26">
        <v>23.8</v>
      </c>
      <c r="G22" s="25">
        <v>5.3</v>
      </c>
      <c r="H22" s="26">
        <v>6.2</v>
      </c>
      <c r="I22" s="25">
        <v>44.3</v>
      </c>
      <c r="J22" s="26">
        <v>37.1</v>
      </c>
      <c r="K22" s="25">
        <v>1.8</v>
      </c>
      <c r="L22" s="26">
        <v>0.9</v>
      </c>
      <c r="M22" s="27">
        <v>32.700000000000003</v>
      </c>
      <c r="N22" s="26">
        <v>64.599999999999994</v>
      </c>
    </row>
    <row r="23" spans="2:14" x14ac:dyDescent="0.3">
      <c r="B23" s="5" t="s">
        <v>21</v>
      </c>
      <c r="C23" s="25">
        <v>24.7</v>
      </c>
      <c r="D23" s="26">
        <v>17.100000000000001</v>
      </c>
      <c r="E23" s="25">
        <v>13.8</v>
      </c>
      <c r="F23" s="26">
        <v>13.2</v>
      </c>
      <c r="G23" s="25">
        <v>4.4000000000000004</v>
      </c>
      <c r="H23" s="26">
        <v>2.4</v>
      </c>
      <c r="I23" s="25">
        <v>20.3</v>
      </c>
      <c r="J23" s="26">
        <v>16.899999999999999</v>
      </c>
      <c r="K23" s="25">
        <v>6.3</v>
      </c>
      <c r="L23" s="26">
        <v>3.3</v>
      </c>
      <c r="M23" s="27">
        <v>19</v>
      </c>
      <c r="N23" s="26">
        <v>56.1</v>
      </c>
    </row>
    <row r="24" spans="2:14" x14ac:dyDescent="0.3">
      <c r="B24" s="5" t="s">
        <v>22</v>
      </c>
      <c r="C24" s="25">
        <v>40.299999999999997</v>
      </c>
      <c r="D24" s="26">
        <v>43.1</v>
      </c>
      <c r="E24" s="25">
        <v>28.5</v>
      </c>
      <c r="F24" s="26">
        <v>15.9</v>
      </c>
      <c r="G24" s="25">
        <v>8.3000000000000007</v>
      </c>
      <c r="H24" s="26">
        <v>6.8</v>
      </c>
      <c r="I24" s="25">
        <v>44.4</v>
      </c>
      <c r="J24" s="26">
        <v>33.5</v>
      </c>
      <c r="K24" s="25">
        <v>3.3</v>
      </c>
      <c r="L24" s="26">
        <v>3.7</v>
      </c>
      <c r="M24" s="27">
        <v>71.400000000000006</v>
      </c>
      <c r="N24" s="26">
        <v>69.400000000000006</v>
      </c>
    </row>
    <row r="25" spans="2:14" x14ac:dyDescent="0.3">
      <c r="B25" s="5" t="s">
        <v>23</v>
      </c>
      <c r="C25" s="25">
        <v>45.7</v>
      </c>
      <c r="D25" s="26">
        <v>44.3</v>
      </c>
      <c r="E25" s="25">
        <v>32.5</v>
      </c>
      <c r="F25" s="26">
        <v>19.3</v>
      </c>
      <c r="G25" s="25">
        <v>8.4</v>
      </c>
      <c r="H25" s="26">
        <v>5.5</v>
      </c>
      <c r="I25" s="25">
        <v>51.8</v>
      </c>
      <c r="J25" s="26">
        <v>41.6</v>
      </c>
      <c r="K25" s="25">
        <v>2.2000000000000002</v>
      </c>
      <c r="L25" s="26">
        <v>1</v>
      </c>
      <c r="M25" s="27">
        <v>72.2</v>
      </c>
      <c r="N25" s="26">
        <v>78.7</v>
      </c>
    </row>
    <row r="26" spans="2:14" x14ac:dyDescent="0.3">
      <c r="B26" s="5" t="s">
        <v>24</v>
      </c>
      <c r="C26" s="25">
        <v>43.5</v>
      </c>
      <c r="D26" s="26">
        <v>36.700000000000003</v>
      </c>
      <c r="E26" s="25">
        <v>17.2</v>
      </c>
      <c r="F26" s="26">
        <v>28.5</v>
      </c>
      <c r="G26" s="25">
        <v>5</v>
      </c>
      <c r="H26" s="26">
        <v>10.4</v>
      </c>
      <c r="I26" s="25">
        <v>43.8</v>
      </c>
      <c r="J26" s="26">
        <v>45.9</v>
      </c>
      <c r="K26" s="25">
        <v>1.8</v>
      </c>
      <c r="L26" s="26">
        <v>3</v>
      </c>
      <c r="M26" s="27">
        <v>34.5</v>
      </c>
      <c r="N26" s="26">
        <v>71.7</v>
      </c>
    </row>
    <row r="27" spans="2:14" x14ac:dyDescent="0.3">
      <c r="B27" s="5" t="s">
        <v>25</v>
      </c>
      <c r="C27" s="25">
        <v>45.8</v>
      </c>
      <c r="D27" s="26">
        <v>44.1</v>
      </c>
      <c r="E27" s="25">
        <v>36</v>
      </c>
      <c r="F27" s="26">
        <v>25.2</v>
      </c>
      <c r="G27" s="25">
        <v>11.6</v>
      </c>
      <c r="H27" s="26">
        <v>9.6999999999999993</v>
      </c>
      <c r="I27" s="25">
        <v>51</v>
      </c>
      <c r="J27" s="26">
        <v>46.6</v>
      </c>
      <c r="K27" s="25">
        <v>1.3</v>
      </c>
      <c r="L27" s="26">
        <v>5</v>
      </c>
      <c r="M27" s="27">
        <v>71.900000000000006</v>
      </c>
      <c r="N27" s="26">
        <v>70.8</v>
      </c>
    </row>
    <row r="28" spans="2:14" x14ac:dyDescent="0.3">
      <c r="B28" s="5" t="s">
        <v>26</v>
      </c>
      <c r="C28" s="25">
        <v>28</v>
      </c>
      <c r="D28" s="26">
        <v>20</v>
      </c>
      <c r="E28" s="25">
        <v>17.5</v>
      </c>
      <c r="F28" s="26">
        <v>10.5</v>
      </c>
      <c r="G28" s="25">
        <v>4.0999999999999996</v>
      </c>
      <c r="H28" s="26">
        <v>1.5</v>
      </c>
      <c r="I28" s="25">
        <v>25.4</v>
      </c>
      <c r="J28" s="26">
        <v>20.2</v>
      </c>
      <c r="K28" s="25">
        <v>2.4</v>
      </c>
      <c r="L28" s="26">
        <v>2.9</v>
      </c>
      <c r="M28" s="27">
        <v>26.5</v>
      </c>
      <c r="N28" s="26">
        <v>55.2</v>
      </c>
    </row>
    <row r="29" spans="2:14" x14ac:dyDescent="0.3">
      <c r="B29" s="5" t="s">
        <v>27</v>
      </c>
      <c r="C29" s="25">
        <v>37.6</v>
      </c>
      <c r="D29" s="26">
        <v>43.1</v>
      </c>
      <c r="E29" s="25">
        <v>26.4</v>
      </c>
      <c r="F29" s="26">
        <v>18.100000000000001</v>
      </c>
      <c r="G29" s="25">
        <v>9.1999999999999993</v>
      </c>
      <c r="H29" s="26">
        <v>3.7</v>
      </c>
      <c r="I29" s="25">
        <v>40</v>
      </c>
      <c r="J29" s="26">
        <v>38</v>
      </c>
      <c r="K29" s="25">
        <v>1</v>
      </c>
      <c r="L29" s="26">
        <v>3.7</v>
      </c>
      <c r="M29" s="27">
        <v>63.9</v>
      </c>
      <c r="N29" s="26">
        <v>73.5</v>
      </c>
    </row>
    <row r="30" spans="2:14" x14ac:dyDescent="0.3">
      <c r="B30" s="5" t="s">
        <v>33</v>
      </c>
      <c r="C30" s="25">
        <v>37.200000000000003</v>
      </c>
      <c r="D30" s="26">
        <v>32.9</v>
      </c>
      <c r="E30" s="25">
        <v>31.4</v>
      </c>
      <c r="F30" s="26">
        <v>21.1</v>
      </c>
      <c r="G30" s="25">
        <v>9.3000000000000007</v>
      </c>
      <c r="H30" s="26">
        <v>7.4</v>
      </c>
      <c r="I30" s="25">
        <v>44.2</v>
      </c>
      <c r="J30" s="26">
        <v>34.700000000000003</v>
      </c>
      <c r="K30" s="25">
        <v>1.6</v>
      </c>
      <c r="L30" s="26">
        <v>1.2</v>
      </c>
      <c r="M30" s="27">
        <v>75.3</v>
      </c>
      <c r="N30" s="26">
        <v>77.099999999999994</v>
      </c>
    </row>
    <row r="31" spans="2:14" x14ac:dyDescent="0.3">
      <c r="B31" s="5" t="s">
        <v>29</v>
      </c>
      <c r="C31" s="25">
        <v>16.100000000000001</v>
      </c>
      <c r="D31" s="26">
        <v>13.8</v>
      </c>
      <c r="E31" s="25">
        <v>12.1</v>
      </c>
      <c r="F31" s="26">
        <v>8.9</v>
      </c>
      <c r="G31" s="25">
        <v>3</v>
      </c>
      <c r="H31" s="26">
        <v>1.5</v>
      </c>
      <c r="I31" s="25">
        <v>17.2</v>
      </c>
      <c r="J31" s="26">
        <v>11.3</v>
      </c>
      <c r="K31" s="25">
        <v>4.4000000000000004</v>
      </c>
      <c r="L31" s="26">
        <v>3.8</v>
      </c>
      <c r="M31" s="27">
        <v>29.2</v>
      </c>
      <c r="N31" s="26">
        <v>51</v>
      </c>
    </row>
    <row r="32" spans="2:14" x14ac:dyDescent="0.3">
      <c r="B32" s="5" t="s">
        <v>30</v>
      </c>
      <c r="C32" s="25">
        <v>43.5</v>
      </c>
      <c r="D32" s="26">
        <v>43.6</v>
      </c>
      <c r="E32" s="25">
        <v>23.1</v>
      </c>
      <c r="F32" s="26">
        <v>16.100000000000001</v>
      </c>
      <c r="G32" s="25">
        <v>6</v>
      </c>
      <c r="H32" s="26">
        <v>3.6</v>
      </c>
      <c r="I32" s="25">
        <v>42.4</v>
      </c>
      <c r="J32" s="26">
        <v>39.799999999999997</v>
      </c>
      <c r="K32" s="25">
        <v>3.5</v>
      </c>
      <c r="L32" s="26">
        <v>0.6</v>
      </c>
      <c r="M32" s="27">
        <v>49.8</v>
      </c>
      <c r="N32" s="26">
        <v>70.5</v>
      </c>
    </row>
    <row r="33" spans="2:14" x14ac:dyDescent="0.3">
      <c r="B33" s="5" t="s">
        <v>31</v>
      </c>
      <c r="C33" s="25">
        <v>40.200000000000003</v>
      </c>
      <c r="D33" s="26">
        <v>40.700000000000003</v>
      </c>
      <c r="E33" s="25">
        <v>28.6</v>
      </c>
      <c r="F33" s="26">
        <v>25.5</v>
      </c>
      <c r="G33" s="25">
        <v>6.4</v>
      </c>
      <c r="H33" s="26">
        <v>7.6</v>
      </c>
      <c r="I33" s="25">
        <v>45.3</v>
      </c>
      <c r="J33" s="26">
        <v>36.299999999999997</v>
      </c>
      <c r="K33" s="25">
        <v>1.1000000000000001</v>
      </c>
      <c r="L33" s="26">
        <v>3.7</v>
      </c>
      <c r="M33" s="27">
        <v>70.5</v>
      </c>
      <c r="N33" s="26">
        <v>64.5</v>
      </c>
    </row>
    <row r="34" spans="2:14" ht="15" thickBot="1" x14ac:dyDescent="0.35">
      <c r="B34" s="5" t="s">
        <v>46</v>
      </c>
      <c r="C34" s="25">
        <v>47.5</v>
      </c>
      <c r="D34" s="26">
        <v>29.6</v>
      </c>
      <c r="E34" s="25">
        <v>22.3</v>
      </c>
      <c r="F34" s="26">
        <v>26</v>
      </c>
      <c r="G34" s="25">
        <v>5.4</v>
      </c>
      <c r="H34" s="26">
        <v>11.7</v>
      </c>
      <c r="I34" s="25">
        <v>43</v>
      </c>
      <c r="J34" s="26">
        <v>34.5</v>
      </c>
      <c r="K34" s="25">
        <v>1</v>
      </c>
      <c r="L34" s="26">
        <v>3.1</v>
      </c>
      <c r="M34" s="27">
        <v>75</v>
      </c>
      <c r="N34" s="26">
        <v>73.099999999999994</v>
      </c>
    </row>
    <row r="35" spans="2:14" s="8" customFormat="1" ht="15" thickBot="1" x14ac:dyDescent="0.35">
      <c r="B35" s="10" t="s">
        <v>28</v>
      </c>
      <c r="C35" s="13">
        <v>34.1</v>
      </c>
      <c r="D35" s="15">
        <v>31</v>
      </c>
      <c r="E35" s="13">
        <v>20.399999999999999</v>
      </c>
      <c r="F35" s="15">
        <v>18.100000000000001</v>
      </c>
      <c r="G35" s="13">
        <v>6.4</v>
      </c>
      <c r="H35" s="15">
        <v>6.1</v>
      </c>
      <c r="I35" s="13">
        <v>34.4</v>
      </c>
      <c r="J35" s="15">
        <v>39.700000000000003</v>
      </c>
      <c r="K35" s="13">
        <v>2.6</v>
      </c>
      <c r="L35" s="15">
        <v>3.5</v>
      </c>
      <c r="M35" s="14">
        <v>44.6</v>
      </c>
      <c r="N35" s="15">
        <v>64.2</v>
      </c>
    </row>
    <row r="37" spans="2:14" ht="15.6" x14ac:dyDescent="0.3">
      <c r="B37" s="73" t="s">
        <v>93</v>
      </c>
    </row>
  </sheetData>
  <mergeCells count="7">
    <mergeCell ref="M3:N3"/>
    <mergeCell ref="B3:B4"/>
    <mergeCell ref="C3:D3"/>
    <mergeCell ref="E3:F3"/>
    <mergeCell ref="G3:H3"/>
    <mergeCell ref="I3:J3"/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3A69-B367-4EA6-8306-CE62F188CCE7}">
  <dimension ref="B1:T47"/>
  <sheetViews>
    <sheetView topLeftCell="F28" zoomScale="106" workbookViewId="0">
      <selection activeCell="V8" sqref="V8"/>
    </sheetView>
  </sheetViews>
  <sheetFormatPr defaultRowHeight="14.4" x14ac:dyDescent="0.3"/>
  <cols>
    <col min="2" max="2" width="14.5546875" customWidth="1"/>
    <col min="15" max="20" width="8.88671875" style="27"/>
  </cols>
  <sheetData>
    <row r="1" spans="2:20" ht="16.2" thickBot="1" x14ac:dyDescent="0.35">
      <c r="C1" s="113" t="s">
        <v>50</v>
      </c>
      <c r="D1" s="114"/>
      <c r="E1" s="115"/>
      <c r="F1" s="113" t="s">
        <v>54</v>
      </c>
      <c r="G1" s="114"/>
      <c r="H1" s="115"/>
      <c r="I1" s="113" t="s">
        <v>55</v>
      </c>
      <c r="J1" s="114"/>
      <c r="K1" s="115"/>
      <c r="N1" s="77"/>
      <c r="O1" s="110" t="s">
        <v>56</v>
      </c>
      <c r="P1" s="111"/>
      <c r="Q1" s="112"/>
      <c r="R1" s="110" t="s">
        <v>57</v>
      </c>
      <c r="S1" s="111"/>
      <c r="T1" s="112"/>
    </row>
    <row r="2" spans="2:20" ht="31.8" thickBot="1" x14ac:dyDescent="0.35">
      <c r="B2" s="28" t="s">
        <v>1</v>
      </c>
      <c r="C2" s="31" t="s">
        <v>51</v>
      </c>
      <c r="D2" s="32" t="s">
        <v>52</v>
      </c>
      <c r="E2" s="33" t="s">
        <v>53</v>
      </c>
      <c r="F2" s="42" t="s">
        <v>51</v>
      </c>
      <c r="G2" s="43" t="s">
        <v>52</v>
      </c>
      <c r="H2" s="44" t="s">
        <v>53</v>
      </c>
      <c r="I2" s="42" t="s">
        <v>51</v>
      </c>
      <c r="J2" s="43" t="s">
        <v>52</v>
      </c>
      <c r="K2" s="44" t="s">
        <v>53</v>
      </c>
      <c r="N2" s="76"/>
      <c r="O2" s="81" t="s">
        <v>58</v>
      </c>
      <c r="P2" s="81" t="s">
        <v>59</v>
      </c>
      <c r="Q2" s="82" t="s">
        <v>60</v>
      </c>
      <c r="R2" s="83" t="s">
        <v>58</v>
      </c>
      <c r="S2" s="81" t="s">
        <v>59</v>
      </c>
      <c r="T2" s="82" t="s">
        <v>60</v>
      </c>
    </row>
    <row r="3" spans="2:20" ht="15.6" x14ac:dyDescent="0.3">
      <c r="B3" s="74" t="s">
        <v>3</v>
      </c>
      <c r="C3" s="34">
        <v>36.4</v>
      </c>
      <c r="D3" s="30">
        <v>28.099599999999999</v>
      </c>
      <c r="E3" s="35">
        <f t="shared" ref="E3:E33" si="0">C3-D3</f>
        <v>8.3003999999999998</v>
      </c>
      <c r="F3" s="34">
        <v>41.99</v>
      </c>
      <c r="G3" s="30">
        <v>31.145099999999999</v>
      </c>
      <c r="H3" s="35">
        <f t="shared" ref="H3:H33" si="1">F3-G3</f>
        <v>10.844900000000003</v>
      </c>
      <c r="I3" s="34">
        <v>47.839199999999998</v>
      </c>
      <c r="J3" s="30">
        <v>31.145099999999999</v>
      </c>
      <c r="K3" s="35">
        <f t="shared" ref="K3:K33" si="2">I3-J3</f>
        <v>16.694099999999999</v>
      </c>
      <c r="N3" s="45">
        <v>1971</v>
      </c>
      <c r="O3" s="78">
        <v>127</v>
      </c>
      <c r="P3" s="78">
        <v>131</v>
      </c>
      <c r="Q3" s="79">
        <v>84</v>
      </c>
      <c r="R3" s="25">
        <v>71.2</v>
      </c>
      <c r="S3" s="27">
        <v>72.7</v>
      </c>
      <c r="T3" s="80">
        <v>48.9</v>
      </c>
    </row>
    <row r="4" spans="2:20" ht="15.6" x14ac:dyDescent="0.3">
      <c r="B4" s="75" t="s">
        <v>4</v>
      </c>
      <c r="C4" s="36">
        <v>34.812399999999997</v>
      </c>
      <c r="D4" s="37">
        <v>31.429500000000001</v>
      </c>
      <c r="E4" s="38">
        <f t="shared" si="0"/>
        <v>3.3828999999999958</v>
      </c>
      <c r="F4" s="36">
        <v>40.374699999999997</v>
      </c>
      <c r="G4" s="37">
        <v>38.507399999999997</v>
      </c>
      <c r="H4" s="38">
        <f t="shared" si="1"/>
        <v>1.8673000000000002</v>
      </c>
      <c r="I4" s="36">
        <v>45.378599999999999</v>
      </c>
      <c r="J4" s="37">
        <v>38.507399999999997</v>
      </c>
      <c r="K4" s="38">
        <f t="shared" si="2"/>
        <v>6.8712000000000018</v>
      </c>
      <c r="N4" s="45">
        <v>1972</v>
      </c>
      <c r="O4" s="78">
        <v>131</v>
      </c>
      <c r="P4" s="78">
        <v>136</v>
      </c>
      <c r="Q4" s="79">
        <v>73</v>
      </c>
      <c r="R4" s="25">
        <v>74.5</v>
      </c>
      <c r="S4" s="27">
        <v>77.3</v>
      </c>
      <c r="T4" s="80">
        <v>31.1</v>
      </c>
    </row>
    <row r="5" spans="2:20" ht="15.6" x14ac:dyDescent="0.3">
      <c r="B5" s="75" t="s">
        <v>42</v>
      </c>
      <c r="C5" s="36">
        <v>22.573599999999999</v>
      </c>
      <c r="D5" s="37">
        <v>15.775499999999999</v>
      </c>
      <c r="E5" s="38">
        <f t="shared" si="0"/>
        <v>6.7980999999999998</v>
      </c>
      <c r="F5" s="36">
        <v>22.573599999999999</v>
      </c>
      <c r="G5" s="37">
        <v>19.574000000000002</v>
      </c>
      <c r="H5" s="38">
        <f t="shared" si="1"/>
        <v>2.9995999999999974</v>
      </c>
      <c r="I5" s="36">
        <v>26.0548</v>
      </c>
      <c r="J5" s="37">
        <v>19.574000000000002</v>
      </c>
      <c r="K5" s="38">
        <f t="shared" si="2"/>
        <v>6.4807999999999986</v>
      </c>
      <c r="N5" s="45">
        <v>1973</v>
      </c>
      <c r="O5" s="78">
        <v>145</v>
      </c>
      <c r="P5" s="78">
        <v>151</v>
      </c>
      <c r="Q5" s="79">
        <v>78</v>
      </c>
      <c r="R5" s="25">
        <v>80.900000000000006</v>
      </c>
      <c r="S5" s="27">
        <v>83.4</v>
      </c>
      <c r="T5" s="80">
        <v>43</v>
      </c>
    </row>
    <row r="6" spans="2:20" ht="15.6" x14ac:dyDescent="0.3">
      <c r="B6" s="75" t="s">
        <v>6</v>
      </c>
      <c r="C6" s="36">
        <v>33.1</v>
      </c>
      <c r="D6" s="37">
        <v>20.88</v>
      </c>
      <c r="E6" s="38">
        <f t="shared" si="0"/>
        <v>12.220000000000002</v>
      </c>
      <c r="F6" s="36">
        <v>38.320399999999999</v>
      </c>
      <c r="G6" s="37">
        <v>21.49</v>
      </c>
      <c r="H6" s="38">
        <f t="shared" si="1"/>
        <v>16.830400000000001</v>
      </c>
      <c r="I6" s="36">
        <v>39.369999999999997</v>
      </c>
      <c r="J6" s="37">
        <v>31.4</v>
      </c>
      <c r="K6" s="38">
        <f t="shared" si="2"/>
        <v>7.9699999999999989</v>
      </c>
      <c r="N6" s="45">
        <v>1974</v>
      </c>
      <c r="O6" s="78">
        <v>150</v>
      </c>
      <c r="P6" s="78">
        <v>155</v>
      </c>
      <c r="Q6" s="79">
        <v>75</v>
      </c>
      <c r="R6" s="25">
        <v>84</v>
      </c>
      <c r="S6" s="27">
        <v>87.1</v>
      </c>
      <c r="T6" s="80">
        <v>37.6</v>
      </c>
    </row>
    <row r="7" spans="2:20" ht="15.6" x14ac:dyDescent="0.3">
      <c r="B7" s="75" t="s">
        <v>43</v>
      </c>
      <c r="C7" s="36">
        <v>42.5548</v>
      </c>
      <c r="D7" s="37">
        <v>29.003399999999999</v>
      </c>
      <c r="E7" s="38">
        <f t="shared" si="0"/>
        <v>13.551400000000001</v>
      </c>
      <c r="F7" s="36">
        <v>49.6937</v>
      </c>
      <c r="G7" s="37">
        <v>39.460700000000003</v>
      </c>
      <c r="H7" s="38">
        <f t="shared" si="1"/>
        <v>10.232999999999997</v>
      </c>
      <c r="I7" s="36">
        <v>53.2577</v>
      </c>
      <c r="J7" s="37">
        <v>42.396900000000002</v>
      </c>
      <c r="K7" s="38">
        <f t="shared" si="2"/>
        <v>10.860799999999998</v>
      </c>
      <c r="N7" s="45">
        <v>1975</v>
      </c>
      <c r="O7" s="78">
        <v>149</v>
      </c>
      <c r="P7" s="78">
        <v>153</v>
      </c>
      <c r="Q7" s="79">
        <v>98</v>
      </c>
      <c r="R7" s="25">
        <v>85.1</v>
      </c>
      <c r="S7" s="27">
        <v>87.5</v>
      </c>
      <c r="T7" s="80">
        <v>50</v>
      </c>
    </row>
    <row r="8" spans="2:20" ht="15.6" x14ac:dyDescent="0.3">
      <c r="B8" s="75" t="s">
        <v>7</v>
      </c>
      <c r="C8" s="36">
        <v>28.388100000000001</v>
      </c>
      <c r="D8" s="37">
        <v>19.106200000000001</v>
      </c>
      <c r="E8" s="38">
        <f t="shared" si="0"/>
        <v>9.2819000000000003</v>
      </c>
      <c r="F8" s="36">
        <v>34.5687</v>
      </c>
      <c r="G8" s="37">
        <v>25.2727</v>
      </c>
      <c r="H8" s="38">
        <f t="shared" si="1"/>
        <v>9.2959999999999994</v>
      </c>
      <c r="I8" s="36">
        <v>41.445799999999998</v>
      </c>
      <c r="J8" s="37">
        <v>28.340800000000002</v>
      </c>
      <c r="K8" s="38">
        <f t="shared" si="2"/>
        <v>13.104999999999997</v>
      </c>
      <c r="N8" s="45">
        <v>1976</v>
      </c>
      <c r="O8" s="78">
        <v>127</v>
      </c>
      <c r="P8" s="78">
        <v>130</v>
      </c>
      <c r="Q8" s="79">
        <v>81</v>
      </c>
      <c r="R8" s="25">
        <v>78.8</v>
      </c>
      <c r="S8" s="27">
        <v>81.5</v>
      </c>
      <c r="T8" s="80">
        <v>33.5</v>
      </c>
    </row>
    <row r="9" spans="2:20" ht="15.6" x14ac:dyDescent="0.3">
      <c r="B9" s="75" t="s">
        <v>9</v>
      </c>
      <c r="C9" s="36">
        <v>12.1449</v>
      </c>
      <c r="D9" s="37">
        <v>9.3567999999999998</v>
      </c>
      <c r="E9" s="38">
        <f t="shared" si="0"/>
        <v>2.7881</v>
      </c>
      <c r="F9" s="36">
        <v>23.183399999999999</v>
      </c>
      <c r="G9" s="37">
        <v>16.007100000000001</v>
      </c>
      <c r="H9" s="38">
        <f t="shared" si="1"/>
        <v>7.1762999999999977</v>
      </c>
      <c r="I9" s="36">
        <v>23.183399999999999</v>
      </c>
      <c r="J9" s="37">
        <v>16.007100000000001</v>
      </c>
      <c r="K9" s="38">
        <f t="shared" si="2"/>
        <v>7.1762999999999977</v>
      </c>
      <c r="N9" s="45">
        <v>1977</v>
      </c>
      <c r="O9" s="78">
        <v>147</v>
      </c>
      <c r="P9" s="78">
        <v>151</v>
      </c>
      <c r="Q9" s="79">
        <v>85</v>
      </c>
      <c r="R9" s="25">
        <v>76.8</v>
      </c>
      <c r="S9" s="27">
        <v>79</v>
      </c>
      <c r="T9" s="80">
        <v>42</v>
      </c>
    </row>
    <row r="10" spans="2:20" ht="15.6" x14ac:dyDescent="0.3">
      <c r="B10" s="75" t="s">
        <v>44</v>
      </c>
      <c r="C10" s="36">
        <v>44.309600000000003</v>
      </c>
      <c r="D10" s="37">
        <v>37.380000000000003</v>
      </c>
      <c r="E10" s="38">
        <f t="shared" si="0"/>
        <v>6.9296000000000006</v>
      </c>
      <c r="F10" s="36">
        <v>47.044499999999999</v>
      </c>
      <c r="G10" s="37">
        <v>43.12</v>
      </c>
      <c r="H10" s="38">
        <f t="shared" si="1"/>
        <v>3.9245000000000019</v>
      </c>
      <c r="I10" s="36">
        <v>49.9</v>
      </c>
      <c r="J10" s="37">
        <v>47.621699999999997</v>
      </c>
      <c r="K10" s="38">
        <f t="shared" si="2"/>
        <v>2.2783000000000015</v>
      </c>
      <c r="N10" s="45">
        <v>1978</v>
      </c>
      <c r="O10" s="78">
        <v>133</v>
      </c>
      <c r="P10" s="78">
        <v>137</v>
      </c>
      <c r="Q10" s="79">
        <v>80</v>
      </c>
      <c r="R10" s="25">
        <v>71.8</v>
      </c>
      <c r="S10" s="27">
        <v>74.099999999999994</v>
      </c>
      <c r="T10" s="80">
        <v>41.6</v>
      </c>
    </row>
    <row r="11" spans="2:20" ht="15.6" x14ac:dyDescent="0.3">
      <c r="B11" s="75" t="s">
        <v>11</v>
      </c>
      <c r="C11" s="36">
        <v>40.454099999999997</v>
      </c>
      <c r="D11" s="37">
        <v>28.0822</v>
      </c>
      <c r="E11" s="38">
        <f t="shared" si="0"/>
        <v>12.371899999999997</v>
      </c>
      <c r="F11" s="36">
        <v>43.596299999999999</v>
      </c>
      <c r="G11" s="37">
        <v>28.0822</v>
      </c>
      <c r="H11" s="38">
        <f t="shared" si="1"/>
        <v>15.514099999999999</v>
      </c>
      <c r="I11" s="36">
        <v>45.069499999999998</v>
      </c>
      <c r="J11" s="37">
        <v>32.046599999999998</v>
      </c>
      <c r="K11" s="38">
        <f t="shared" si="2"/>
        <v>13.0229</v>
      </c>
      <c r="N11" s="45">
        <v>1979</v>
      </c>
      <c r="O11" s="78">
        <v>149</v>
      </c>
      <c r="P11" s="78">
        <v>154</v>
      </c>
      <c r="Q11" s="79">
        <v>86</v>
      </c>
      <c r="R11" s="25">
        <v>81.599999999999994</v>
      </c>
      <c r="S11" s="27">
        <v>85</v>
      </c>
      <c r="T11" s="80">
        <v>39.799999999999997</v>
      </c>
    </row>
    <row r="12" spans="2:20" ht="15.6" x14ac:dyDescent="0.3">
      <c r="B12" s="75" t="s">
        <v>12</v>
      </c>
      <c r="C12" s="36">
        <v>36.605200000000004</v>
      </c>
      <c r="D12" s="37">
        <v>36.762500000000003</v>
      </c>
      <c r="E12" s="38">
        <f t="shared" si="0"/>
        <v>-0.15729999999999933</v>
      </c>
      <c r="F12" s="36">
        <v>43.088500000000003</v>
      </c>
      <c r="G12" s="37">
        <v>40.33</v>
      </c>
      <c r="H12" s="38">
        <f t="shared" si="1"/>
        <v>2.7585000000000051</v>
      </c>
      <c r="I12" s="36">
        <v>54.829599999999999</v>
      </c>
      <c r="J12" s="37">
        <v>48.22</v>
      </c>
      <c r="K12" s="38">
        <f t="shared" si="2"/>
        <v>6.6096000000000004</v>
      </c>
      <c r="N12" s="45">
        <v>1980</v>
      </c>
      <c r="O12" s="78">
        <v>143</v>
      </c>
      <c r="P12" s="78">
        <v>150</v>
      </c>
      <c r="Q12" s="79">
        <v>62</v>
      </c>
      <c r="R12" s="25">
        <v>88.4</v>
      </c>
      <c r="S12" s="27">
        <v>92.5</v>
      </c>
      <c r="T12" s="80">
        <v>36.4</v>
      </c>
    </row>
    <row r="13" spans="2:20" ht="15.6" x14ac:dyDescent="0.3">
      <c r="B13" s="75" t="s">
        <v>13</v>
      </c>
      <c r="C13" s="36">
        <v>16.212900000000001</v>
      </c>
      <c r="D13" s="37">
        <v>13.181699999999999</v>
      </c>
      <c r="E13" s="38">
        <f t="shared" si="0"/>
        <v>3.0312000000000019</v>
      </c>
      <c r="F13" s="36">
        <v>36.944800000000001</v>
      </c>
      <c r="G13" s="37">
        <v>22.8459</v>
      </c>
      <c r="H13" s="38">
        <f t="shared" si="1"/>
        <v>14.0989</v>
      </c>
      <c r="I13" s="36">
        <v>38.860700000000001</v>
      </c>
      <c r="J13" s="37">
        <v>29.8459</v>
      </c>
      <c r="K13" s="38">
        <f t="shared" si="2"/>
        <v>9.014800000000001</v>
      </c>
      <c r="N13" s="45">
        <v>1981</v>
      </c>
      <c r="O13" s="78">
        <v>135</v>
      </c>
      <c r="P13" s="78">
        <v>140</v>
      </c>
      <c r="Q13" s="79">
        <v>68</v>
      </c>
      <c r="R13" s="25">
        <v>79.7</v>
      </c>
      <c r="S13" s="27">
        <v>82.9</v>
      </c>
      <c r="T13" s="80">
        <v>38</v>
      </c>
    </row>
    <row r="14" spans="2:20" ht="15.6" x14ac:dyDescent="0.3">
      <c r="B14" s="75" t="s">
        <v>47</v>
      </c>
      <c r="C14" s="36">
        <v>30.002600000000001</v>
      </c>
      <c r="D14" s="37">
        <v>22.371200000000002</v>
      </c>
      <c r="E14" s="38">
        <f t="shared" si="0"/>
        <v>7.6313999999999993</v>
      </c>
      <c r="F14" s="36">
        <v>42.001199999999997</v>
      </c>
      <c r="G14" s="37">
        <v>27.343599999999999</v>
      </c>
      <c r="H14" s="38">
        <f t="shared" si="1"/>
        <v>14.657599999999999</v>
      </c>
      <c r="I14" s="36">
        <v>42.001199999999997</v>
      </c>
      <c r="J14" s="37">
        <v>29.8584</v>
      </c>
      <c r="K14" s="38">
        <f t="shared" si="2"/>
        <v>12.142799999999998</v>
      </c>
      <c r="N14" s="45">
        <v>1982</v>
      </c>
      <c r="O14" s="78">
        <v>132</v>
      </c>
      <c r="P14" s="78">
        <v>139</v>
      </c>
      <c r="Q14" s="79">
        <v>65</v>
      </c>
      <c r="R14" s="25">
        <v>76.400000000000006</v>
      </c>
      <c r="S14" s="27">
        <v>80.3</v>
      </c>
      <c r="T14" s="80">
        <v>36.700000000000003</v>
      </c>
    </row>
    <row r="15" spans="2:20" ht="15.6" x14ac:dyDescent="0.3">
      <c r="B15" s="75" t="s">
        <v>15</v>
      </c>
      <c r="C15" s="36">
        <v>28.812899999999999</v>
      </c>
      <c r="D15" s="37">
        <v>20.2254</v>
      </c>
      <c r="E15" s="38">
        <f t="shared" si="0"/>
        <v>8.5874999999999986</v>
      </c>
      <c r="F15" s="36">
        <v>39.954599999999999</v>
      </c>
      <c r="G15" s="37">
        <v>36.724400000000003</v>
      </c>
      <c r="H15" s="38">
        <f t="shared" si="1"/>
        <v>3.2301999999999964</v>
      </c>
      <c r="I15" s="36">
        <v>44.653100000000002</v>
      </c>
      <c r="J15" s="37">
        <v>42.262300000000003</v>
      </c>
      <c r="K15" s="38">
        <f t="shared" si="2"/>
        <v>2.3907999999999987</v>
      </c>
      <c r="N15" s="45">
        <v>1983</v>
      </c>
      <c r="O15" s="78">
        <v>126</v>
      </c>
      <c r="P15" s="78">
        <v>131</v>
      </c>
      <c r="Q15" s="79">
        <v>73</v>
      </c>
      <c r="R15" s="25">
        <v>81.099999999999994</v>
      </c>
      <c r="S15" s="27">
        <v>84.6</v>
      </c>
      <c r="T15" s="80">
        <v>42.9</v>
      </c>
    </row>
    <row r="16" spans="2:20" ht="15.6" x14ac:dyDescent="0.3">
      <c r="B16" s="75" t="s">
        <v>16</v>
      </c>
      <c r="C16" s="36">
        <v>30.8385</v>
      </c>
      <c r="D16" s="37">
        <v>28.3735</v>
      </c>
      <c r="E16" s="38">
        <f t="shared" si="0"/>
        <v>2.4649999999999999</v>
      </c>
      <c r="F16" s="36">
        <v>41.904499999999999</v>
      </c>
      <c r="G16" s="37">
        <v>28.3735</v>
      </c>
      <c r="H16" s="38">
        <f t="shared" si="1"/>
        <v>13.530999999999999</v>
      </c>
      <c r="I16" s="36">
        <v>49.517600000000002</v>
      </c>
      <c r="J16" s="37">
        <v>38.527299999999997</v>
      </c>
      <c r="K16" s="38">
        <f t="shared" si="2"/>
        <v>10.990300000000005</v>
      </c>
      <c r="N16" s="45">
        <v>1984</v>
      </c>
      <c r="O16" s="78">
        <v>131</v>
      </c>
      <c r="P16" s="78">
        <v>135</v>
      </c>
      <c r="Q16" s="79">
        <v>84</v>
      </c>
      <c r="R16" s="25">
        <v>77.2</v>
      </c>
      <c r="S16" s="27">
        <v>80</v>
      </c>
      <c r="T16" s="80">
        <v>45.7</v>
      </c>
    </row>
    <row r="17" spans="2:20" ht="15.6" x14ac:dyDescent="0.3">
      <c r="B17" s="75" t="s">
        <v>17</v>
      </c>
      <c r="C17" s="36">
        <v>26.441400000000002</v>
      </c>
      <c r="D17" s="37">
        <v>43.119599999999998</v>
      </c>
      <c r="E17" s="38">
        <f t="shared" si="0"/>
        <v>-16.678199999999997</v>
      </c>
      <c r="F17" s="36">
        <v>50.468899999999998</v>
      </c>
      <c r="G17" s="37">
        <v>43.119599999999998</v>
      </c>
      <c r="H17" s="38">
        <f t="shared" si="1"/>
        <v>7.3492999999999995</v>
      </c>
      <c r="I17" s="36">
        <v>59.038600000000002</v>
      </c>
      <c r="J17" s="37">
        <v>43.119599999999998</v>
      </c>
      <c r="K17" s="38">
        <f t="shared" si="2"/>
        <v>15.919000000000004</v>
      </c>
      <c r="N17" s="45">
        <v>1985</v>
      </c>
      <c r="O17" s="78">
        <v>132</v>
      </c>
      <c r="P17" s="78">
        <v>137</v>
      </c>
      <c r="Q17" s="79">
        <v>84</v>
      </c>
      <c r="R17" s="25">
        <v>88.9</v>
      </c>
      <c r="S17" s="27">
        <v>93.4</v>
      </c>
      <c r="T17" s="80">
        <v>42.2</v>
      </c>
    </row>
    <row r="18" spans="2:20" ht="15.6" x14ac:dyDescent="0.3">
      <c r="B18" s="75" t="s">
        <v>18</v>
      </c>
      <c r="C18" s="36">
        <v>39.44</v>
      </c>
      <c r="D18" s="37">
        <v>24.134</v>
      </c>
      <c r="E18" s="38">
        <f t="shared" si="0"/>
        <v>15.305999999999997</v>
      </c>
      <c r="F18" s="36">
        <v>45.66</v>
      </c>
      <c r="G18" s="37">
        <v>34.066400000000002</v>
      </c>
      <c r="H18" s="38">
        <f t="shared" si="1"/>
        <v>11.593599999999995</v>
      </c>
      <c r="I18" s="36">
        <v>53.07</v>
      </c>
      <c r="J18" s="37">
        <v>45.531799999999997</v>
      </c>
      <c r="K18" s="38">
        <f t="shared" si="2"/>
        <v>7.5382000000000033</v>
      </c>
      <c r="N18" s="45">
        <v>1986</v>
      </c>
      <c r="O18" s="78">
        <v>123</v>
      </c>
      <c r="P18" s="78">
        <v>127</v>
      </c>
      <c r="Q18" s="79">
        <v>75</v>
      </c>
      <c r="R18" s="25">
        <v>72.400000000000006</v>
      </c>
      <c r="S18" s="27">
        <v>75.7</v>
      </c>
      <c r="T18" s="80">
        <v>34.4</v>
      </c>
    </row>
    <row r="19" spans="2:20" ht="15.6" x14ac:dyDescent="0.3">
      <c r="B19" s="75" t="s">
        <v>19</v>
      </c>
      <c r="C19" s="36">
        <v>45.14</v>
      </c>
      <c r="D19" s="37">
        <v>38.3504</v>
      </c>
      <c r="E19" s="38">
        <f t="shared" si="0"/>
        <v>6.7896000000000001</v>
      </c>
      <c r="F19" s="36">
        <v>47.22</v>
      </c>
      <c r="G19" s="37">
        <v>43.22</v>
      </c>
      <c r="H19" s="38">
        <f t="shared" si="1"/>
        <v>4</v>
      </c>
      <c r="I19" s="36">
        <v>51.17</v>
      </c>
      <c r="J19" s="37">
        <v>45.88</v>
      </c>
      <c r="K19" s="38">
        <f t="shared" si="2"/>
        <v>5.2899999999999991</v>
      </c>
      <c r="N19" s="45">
        <v>1987</v>
      </c>
      <c r="O19" s="78">
        <v>126</v>
      </c>
      <c r="P19" s="78">
        <v>131</v>
      </c>
      <c r="Q19" s="79">
        <v>75</v>
      </c>
      <c r="R19" s="25">
        <v>86.2</v>
      </c>
      <c r="S19" s="27">
        <v>90.1</v>
      </c>
      <c r="T19" s="80">
        <v>40.700000000000003</v>
      </c>
    </row>
    <row r="20" spans="2:20" ht="15.6" x14ac:dyDescent="0.3">
      <c r="B20" s="75" t="s">
        <v>20</v>
      </c>
      <c r="C20" s="36">
        <v>42.107100000000003</v>
      </c>
      <c r="D20" s="37">
        <v>32.616799999999998</v>
      </c>
      <c r="E20" s="38">
        <f t="shared" si="0"/>
        <v>9.4903000000000048</v>
      </c>
      <c r="F20" s="36">
        <v>46.3078</v>
      </c>
      <c r="G20" s="37">
        <v>43.342700000000001</v>
      </c>
      <c r="H20" s="38">
        <f t="shared" si="1"/>
        <v>2.9650999999999996</v>
      </c>
      <c r="I20" s="36">
        <v>55.622300000000003</v>
      </c>
      <c r="J20" s="37">
        <v>47.602699999999999</v>
      </c>
      <c r="K20" s="38">
        <f t="shared" si="2"/>
        <v>8.0196000000000041</v>
      </c>
      <c r="N20" s="45">
        <v>1988</v>
      </c>
      <c r="O20" s="78">
        <v>122</v>
      </c>
      <c r="P20" s="78">
        <v>126</v>
      </c>
      <c r="Q20" s="79">
        <v>69</v>
      </c>
      <c r="R20" s="25">
        <v>70.8</v>
      </c>
      <c r="S20" s="27">
        <v>74.2</v>
      </c>
      <c r="T20" s="80">
        <v>32.200000000000003</v>
      </c>
    </row>
    <row r="21" spans="2:20" ht="15.6" x14ac:dyDescent="0.3">
      <c r="B21" s="75" t="s">
        <v>21</v>
      </c>
      <c r="C21" s="36">
        <v>16.91</v>
      </c>
      <c r="D21" s="37">
        <v>13.312099999999999</v>
      </c>
      <c r="E21" s="38">
        <f t="shared" si="0"/>
        <v>3.597900000000001</v>
      </c>
      <c r="F21" s="36">
        <v>28.8203</v>
      </c>
      <c r="G21" s="37">
        <v>24.771899999999999</v>
      </c>
      <c r="H21" s="38">
        <f t="shared" si="1"/>
        <v>4.0484000000000009</v>
      </c>
      <c r="I21" s="36">
        <v>34.33</v>
      </c>
      <c r="J21" s="37">
        <v>31.99</v>
      </c>
      <c r="K21" s="38">
        <f t="shared" si="2"/>
        <v>2.34</v>
      </c>
      <c r="N21" s="45">
        <v>1989</v>
      </c>
      <c r="O21" s="78">
        <v>121</v>
      </c>
      <c r="P21" s="78">
        <v>125</v>
      </c>
      <c r="Q21" s="79">
        <v>78</v>
      </c>
      <c r="R21" s="25">
        <v>75.5</v>
      </c>
      <c r="S21" s="27">
        <v>77.5</v>
      </c>
      <c r="T21" s="80">
        <v>52.7</v>
      </c>
    </row>
    <row r="22" spans="2:20" ht="15.6" x14ac:dyDescent="0.3">
      <c r="B22" s="75" t="s">
        <v>22</v>
      </c>
      <c r="C22" s="36">
        <v>35.44</v>
      </c>
      <c r="D22" s="37">
        <v>27.643999999999998</v>
      </c>
      <c r="E22" s="38">
        <f t="shared" si="0"/>
        <v>7.7959999999999994</v>
      </c>
      <c r="F22" s="36">
        <v>42.88</v>
      </c>
      <c r="G22" s="37">
        <v>34.605499999999999</v>
      </c>
      <c r="H22" s="38">
        <f t="shared" si="1"/>
        <v>8.2745000000000033</v>
      </c>
      <c r="I22" s="36">
        <v>46.99</v>
      </c>
      <c r="J22" s="37">
        <v>39.764299999999999</v>
      </c>
      <c r="K22" s="38">
        <f t="shared" si="2"/>
        <v>7.2257000000000033</v>
      </c>
      <c r="N22" s="45">
        <v>1990</v>
      </c>
      <c r="O22" s="78">
        <v>122</v>
      </c>
      <c r="P22" s="78">
        <v>127</v>
      </c>
      <c r="Q22" s="79">
        <v>68</v>
      </c>
      <c r="R22" s="25">
        <v>78.8</v>
      </c>
      <c r="S22" s="27">
        <v>81.8</v>
      </c>
      <c r="T22" s="80">
        <v>42.7</v>
      </c>
    </row>
    <row r="23" spans="2:20" ht="15.6" x14ac:dyDescent="0.3">
      <c r="B23" s="75" t="s">
        <v>23</v>
      </c>
      <c r="C23" s="36">
        <v>32.456899999999997</v>
      </c>
      <c r="D23" s="37">
        <v>27.55</v>
      </c>
      <c r="E23" s="38">
        <f t="shared" si="0"/>
        <v>4.9068999999999967</v>
      </c>
      <c r="F23" s="36">
        <v>35.89</v>
      </c>
      <c r="G23" s="37">
        <v>35.08</v>
      </c>
      <c r="H23" s="38">
        <f t="shared" si="1"/>
        <v>0.81000000000000227</v>
      </c>
      <c r="I23" s="36">
        <v>38.880000000000003</v>
      </c>
      <c r="J23" s="37">
        <v>37.93</v>
      </c>
      <c r="K23" s="38">
        <f t="shared" si="2"/>
        <v>0.95000000000000284</v>
      </c>
      <c r="N23" s="45">
        <v>1991</v>
      </c>
      <c r="O23" s="78">
        <v>124</v>
      </c>
      <c r="P23" s="78">
        <v>129</v>
      </c>
      <c r="Q23" s="79">
        <v>71</v>
      </c>
      <c r="R23" s="25">
        <v>74.7</v>
      </c>
      <c r="S23" s="27">
        <v>77.599999999999994</v>
      </c>
      <c r="T23" s="80">
        <v>37.700000000000003</v>
      </c>
    </row>
    <row r="24" spans="2:20" ht="15.6" x14ac:dyDescent="0.3">
      <c r="B24" s="75" t="s">
        <v>24</v>
      </c>
      <c r="C24" s="36">
        <v>40.33</v>
      </c>
      <c r="D24" s="37">
        <v>35.046500000000002</v>
      </c>
      <c r="E24" s="38">
        <f t="shared" si="0"/>
        <v>5.2834999999999965</v>
      </c>
      <c r="F24" s="36">
        <v>42.88</v>
      </c>
      <c r="G24" s="37">
        <v>38.808700000000002</v>
      </c>
      <c r="H24" s="38">
        <f t="shared" si="1"/>
        <v>4.0713000000000008</v>
      </c>
      <c r="I24" s="36">
        <v>51.067100000000003</v>
      </c>
      <c r="J24" s="37">
        <v>50.780799999999999</v>
      </c>
      <c r="K24" s="38">
        <f t="shared" si="2"/>
        <v>0.28630000000000422</v>
      </c>
      <c r="N24" s="45">
        <v>1992</v>
      </c>
      <c r="O24" s="78">
        <v>115</v>
      </c>
      <c r="P24" s="78">
        <v>118</v>
      </c>
      <c r="Q24" s="79">
        <v>80</v>
      </c>
      <c r="R24" s="25">
        <v>73</v>
      </c>
      <c r="S24" s="27">
        <v>75</v>
      </c>
      <c r="T24" s="80">
        <v>49.4</v>
      </c>
    </row>
    <row r="25" spans="2:20" ht="15.6" x14ac:dyDescent="0.3">
      <c r="B25" s="75" t="s">
        <v>48</v>
      </c>
      <c r="C25" s="36">
        <v>42.66</v>
      </c>
      <c r="D25" s="37">
        <v>40.880000000000003</v>
      </c>
      <c r="E25" s="38">
        <f t="shared" si="0"/>
        <v>1.779999999999994</v>
      </c>
      <c r="F25" s="36">
        <v>44.81</v>
      </c>
      <c r="G25" s="37">
        <v>41.66</v>
      </c>
      <c r="H25" s="38">
        <f t="shared" si="1"/>
        <v>3.1500000000000057</v>
      </c>
      <c r="I25" s="36">
        <v>48.88</v>
      </c>
      <c r="J25" s="37">
        <v>43.71</v>
      </c>
      <c r="K25" s="38">
        <f t="shared" si="2"/>
        <v>5.1700000000000017</v>
      </c>
      <c r="N25" s="45">
        <v>1993</v>
      </c>
      <c r="O25" s="78">
        <v>110</v>
      </c>
      <c r="P25" s="78">
        <v>115</v>
      </c>
      <c r="Q25" s="79">
        <v>69</v>
      </c>
      <c r="R25" s="25">
        <v>78.099999999999994</v>
      </c>
      <c r="S25" s="27">
        <v>81</v>
      </c>
      <c r="T25" s="80">
        <v>54</v>
      </c>
    </row>
    <row r="26" spans="2:20" ht="15.6" x14ac:dyDescent="0.3">
      <c r="B26" s="75" t="s">
        <v>26</v>
      </c>
      <c r="C26" s="36">
        <v>42.358400000000003</v>
      </c>
      <c r="D26" s="37">
        <v>38.880000000000003</v>
      </c>
      <c r="E26" s="38">
        <f t="shared" si="0"/>
        <v>3.4784000000000006</v>
      </c>
      <c r="F26" s="36">
        <v>45.6556</v>
      </c>
      <c r="G26" s="37">
        <v>42.18</v>
      </c>
      <c r="H26" s="38">
        <f t="shared" si="1"/>
        <v>3.4756</v>
      </c>
      <c r="I26" s="36">
        <v>51.841299999999997</v>
      </c>
      <c r="J26" s="37">
        <v>47.9</v>
      </c>
      <c r="K26" s="38">
        <f t="shared" si="2"/>
        <v>3.9412999999999982</v>
      </c>
      <c r="N26" s="45">
        <v>1994</v>
      </c>
      <c r="O26" s="78">
        <v>103</v>
      </c>
      <c r="P26" s="78">
        <v>108</v>
      </c>
      <c r="Q26" s="79">
        <v>65</v>
      </c>
      <c r="R26" s="25">
        <v>70.599999999999994</v>
      </c>
      <c r="S26" s="27">
        <v>74.400000000000006</v>
      </c>
      <c r="T26" s="80">
        <v>39</v>
      </c>
    </row>
    <row r="27" spans="2:20" ht="15.6" x14ac:dyDescent="0.3">
      <c r="B27" s="75" t="s">
        <v>27</v>
      </c>
      <c r="C27" s="36">
        <v>32.1599</v>
      </c>
      <c r="D27" s="37">
        <v>29.9053</v>
      </c>
      <c r="E27" s="38">
        <f t="shared" si="0"/>
        <v>2.2545999999999999</v>
      </c>
      <c r="F27" s="36">
        <v>33.910400000000003</v>
      </c>
      <c r="G27" s="37">
        <v>38.396599999999999</v>
      </c>
      <c r="H27" s="38">
        <f t="shared" si="1"/>
        <v>-4.4861999999999966</v>
      </c>
      <c r="I27" s="36">
        <v>35.032600000000002</v>
      </c>
      <c r="J27" s="37">
        <v>48.478499999999997</v>
      </c>
      <c r="K27" s="38">
        <f t="shared" si="2"/>
        <v>-13.445899999999995</v>
      </c>
      <c r="N27" s="45">
        <v>1995</v>
      </c>
      <c r="O27" s="78">
        <v>103</v>
      </c>
      <c r="P27" s="78">
        <v>107</v>
      </c>
      <c r="Q27" s="79">
        <v>65</v>
      </c>
      <c r="R27" s="25">
        <v>62</v>
      </c>
      <c r="S27" s="27">
        <v>66</v>
      </c>
      <c r="T27" s="80">
        <v>29</v>
      </c>
    </row>
    <row r="28" spans="2:20" ht="15.6" x14ac:dyDescent="0.3">
      <c r="B28" s="75" t="s">
        <v>33</v>
      </c>
      <c r="C28" s="36">
        <v>27.47</v>
      </c>
      <c r="D28" s="37">
        <v>25.44</v>
      </c>
      <c r="E28" s="38">
        <f t="shared" si="0"/>
        <v>2.0299999999999976</v>
      </c>
      <c r="F28" s="36">
        <v>31.44</v>
      </c>
      <c r="G28" s="37">
        <v>29.33</v>
      </c>
      <c r="H28" s="38">
        <f t="shared" si="1"/>
        <v>2.110000000000003</v>
      </c>
      <c r="I28" s="36">
        <v>35.320799999999998</v>
      </c>
      <c r="J28" s="37">
        <v>34.770000000000003</v>
      </c>
      <c r="K28" s="38">
        <f t="shared" si="2"/>
        <v>0.55079999999999529</v>
      </c>
      <c r="N28" s="45">
        <v>1996</v>
      </c>
      <c r="O28" s="78">
        <v>96</v>
      </c>
      <c r="P28" s="78">
        <v>99</v>
      </c>
      <c r="Q28" s="79">
        <v>65</v>
      </c>
      <c r="R28" s="25">
        <v>64</v>
      </c>
      <c r="S28" s="27">
        <v>66</v>
      </c>
      <c r="T28" s="80">
        <v>40</v>
      </c>
    </row>
    <row r="29" spans="2:20" ht="15.6" x14ac:dyDescent="0.3">
      <c r="B29" s="75" t="s">
        <v>29</v>
      </c>
      <c r="C29" s="36">
        <v>21.44</v>
      </c>
      <c r="D29" s="37">
        <v>16.983599999999999</v>
      </c>
      <c r="E29" s="38">
        <f t="shared" si="0"/>
        <v>4.4564000000000021</v>
      </c>
      <c r="F29" s="36">
        <v>26.48</v>
      </c>
      <c r="G29" s="37">
        <v>22.7301</v>
      </c>
      <c r="H29" s="38">
        <f t="shared" si="1"/>
        <v>3.7499000000000002</v>
      </c>
      <c r="I29" s="36">
        <v>37.44</v>
      </c>
      <c r="J29" s="37">
        <v>28.42</v>
      </c>
      <c r="K29" s="38">
        <f t="shared" si="2"/>
        <v>9.019999999999996</v>
      </c>
      <c r="N29" s="45">
        <v>1997</v>
      </c>
      <c r="O29" s="78">
        <v>96</v>
      </c>
      <c r="P29" s="78">
        <v>100</v>
      </c>
      <c r="Q29" s="79">
        <v>65</v>
      </c>
      <c r="R29" s="25">
        <v>63.3</v>
      </c>
      <c r="S29" s="27">
        <v>67.099999999999994</v>
      </c>
      <c r="T29" s="80">
        <v>27.3</v>
      </c>
    </row>
    <row r="30" spans="2:20" ht="15.6" x14ac:dyDescent="0.3">
      <c r="B30" s="75" t="s">
        <v>30</v>
      </c>
      <c r="C30" s="36">
        <v>36.99</v>
      </c>
      <c r="D30" s="37">
        <v>29.200800000000001</v>
      </c>
      <c r="E30" s="38">
        <f t="shared" si="0"/>
        <v>7.789200000000001</v>
      </c>
      <c r="F30" s="36">
        <v>47.33</v>
      </c>
      <c r="G30" s="37">
        <v>41.9788</v>
      </c>
      <c r="H30" s="38">
        <f t="shared" si="1"/>
        <v>5.3511999999999986</v>
      </c>
      <c r="I30" s="36">
        <v>54.33</v>
      </c>
      <c r="J30" s="37">
        <v>47.785600000000002</v>
      </c>
      <c r="K30" s="38">
        <f t="shared" si="2"/>
        <v>6.544399999999996</v>
      </c>
      <c r="N30" s="45">
        <v>1998</v>
      </c>
      <c r="O30" s="78">
        <v>98</v>
      </c>
      <c r="P30" s="78">
        <v>101</v>
      </c>
      <c r="Q30" s="79">
        <v>66</v>
      </c>
      <c r="R30" s="25">
        <v>60.5</v>
      </c>
      <c r="S30" s="27">
        <v>63.7</v>
      </c>
      <c r="T30" s="80">
        <v>29.5</v>
      </c>
    </row>
    <row r="31" spans="2:20" ht="15.6" x14ac:dyDescent="0.3">
      <c r="B31" s="75" t="s">
        <v>31</v>
      </c>
      <c r="C31" s="36">
        <v>33.042700000000004</v>
      </c>
      <c r="D31" s="37">
        <v>21.755199999999999</v>
      </c>
      <c r="E31" s="38">
        <f t="shared" si="0"/>
        <v>11.287500000000005</v>
      </c>
      <c r="F31" s="36">
        <v>33.042700000000004</v>
      </c>
      <c r="G31" s="37">
        <v>26.0487</v>
      </c>
      <c r="H31" s="38">
        <f t="shared" si="1"/>
        <v>6.9940000000000033</v>
      </c>
      <c r="I31" s="36">
        <v>42.26</v>
      </c>
      <c r="J31" s="37">
        <v>34.961399999999998</v>
      </c>
      <c r="K31" s="38">
        <f t="shared" si="2"/>
        <v>7.2986000000000004</v>
      </c>
      <c r="N31" s="45">
        <v>1999</v>
      </c>
      <c r="O31" s="78">
        <v>97</v>
      </c>
      <c r="P31" s="78">
        <v>100</v>
      </c>
      <c r="Q31" s="79">
        <v>65</v>
      </c>
      <c r="R31" s="25">
        <v>60.8</v>
      </c>
      <c r="S31" s="27">
        <v>64.2</v>
      </c>
      <c r="T31" s="80">
        <v>29.6</v>
      </c>
    </row>
    <row r="32" spans="2:20" ht="16.2" thickBot="1" x14ac:dyDescent="0.35">
      <c r="B32" s="75" t="s">
        <v>46</v>
      </c>
      <c r="C32" s="36">
        <v>38.26</v>
      </c>
      <c r="D32" s="37">
        <v>28.55</v>
      </c>
      <c r="E32" s="38">
        <f t="shared" si="0"/>
        <v>9.7099999999999973</v>
      </c>
      <c r="F32" s="36">
        <v>46.18</v>
      </c>
      <c r="G32" s="37">
        <v>44.838099999999997</v>
      </c>
      <c r="H32" s="38">
        <f t="shared" si="1"/>
        <v>1.3419000000000025</v>
      </c>
      <c r="I32" s="36">
        <v>51.33</v>
      </c>
      <c r="J32" s="37">
        <v>48.5595</v>
      </c>
      <c r="K32" s="38">
        <f t="shared" si="2"/>
        <v>2.7704999999999984</v>
      </c>
      <c r="N32" s="45">
        <v>2000</v>
      </c>
      <c r="O32" s="78">
        <v>95</v>
      </c>
      <c r="P32" s="78">
        <v>99</v>
      </c>
      <c r="Q32" s="79">
        <v>66</v>
      </c>
      <c r="R32" s="25">
        <v>61.1</v>
      </c>
      <c r="S32" s="27">
        <v>63.1</v>
      </c>
      <c r="T32" s="80">
        <v>42</v>
      </c>
    </row>
    <row r="33" spans="2:20" ht="16.2" thickBot="1" x14ac:dyDescent="0.35">
      <c r="B33" s="29" t="s">
        <v>49</v>
      </c>
      <c r="C33" s="39">
        <v>32.56</v>
      </c>
      <c r="D33" s="40">
        <v>26.99</v>
      </c>
      <c r="E33" s="41">
        <f t="shared" si="0"/>
        <v>5.5700000000000038</v>
      </c>
      <c r="F33" s="39">
        <v>39.22</v>
      </c>
      <c r="G33" s="40">
        <v>33.17</v>
      </c>
      <c r="H33" s="41">
        <f t="shared" si="1"/>
        <v>6.0499999999999972</v>
      </c>
      <c r="I33" s="39">
        <v>44.18</v>
      </c>
      <c r="J33" s="40">
        <v>38.159999999999997</v>
      </c>
      <c r="K33" s="41">
        <f t="shared" si="2"/>
        <v>6.0200000000000031</v>
      </c>
      <c r="N33" s="45">
        <v>2001</v>
      </c>
      <c r="O33" s="78">
        <v>91</v>
      </c>
      <c r="P33" s="78">
        <v>94</v>
      </c>
      <c r="Q33" s="79">
        <v>61</v>
      </c>
      <c r="R33" s="25">
        <v>58.7</v>
      </c>
      <c r="S33" s="27">
        <v>61.3</v>
      </c>
      <c r="T33" s="80">
        <v>35</v>
      </c>
    </row>
    <row r="34" spans="2:20" ht="15.6" x14ac:dyDescent="0.3">
      <c r="B34" s="73" t="s">
        <v>93</v>
      </c>
      <c r="N34" s="45">
        <v>2002</v>
      </c>
      <c r="O34" s="78">
        <v>87</v>
      </c>
      <c r="P34" s="78">
        <v>90</v>
      </c>
      <c r="Q34" s="79">
        <v>56</v>
      </c>
      <c r="R34" s="25">
        <v>52.9</v>
      </c>
      <c r="S34" s="27">
        <v>55.6</v>
      </c>
      <c r="T34" s="80">
        <v>28.2</v>
      </c>
    </row>
    <row r="35" spans="2:20" x14ac:dyDescent="0.3">
      <c r="N35" s="45">
        <v>2003</v>
      </c>
      <c r="O35" s="78">
        <v>83</v>
      </c>
      <c r="P35" s="78">
        <v>86</v>
      </c>
      <c r="Q35" s="79">
        <v>55</v>
      </c>
      <c r="R35" s="25">
        <v>47.3</v>
      </c>
      <c r="S35" s="27">
        <v>48.8</v>
      </c>
      <c r="T35" s="80">
        <v>33.6</v>
      </c>
    </row>
    <row r="36" spans="2:20" x14ac:dyDescent="0.3">
      <c r="N36" s="45">
        <v>2004</v>
      </c>
      <c r="O36" s="78">
        <v>77</v>
      </c>
      <c r="P36" s="78">
        <v>80</v>
      </c>
      <c r="Q36" s="79">
        <v>58</v>
      </c>
      <c r="R36" s="25">
        <v>48.6</v>
      </c>
      <c r="S36" s="27">
        <v>50.2</v>
      </c>
      <c r="T36" s="80">
        <v>35.299999999999997</v>
      </c>
    </row>
    <row r="37" spans="2:20" x14ac:dyDescent="0.3">
      <c r="N37" s="45">
        <v>2005</v>
      </c>
      <c r="O37" s="78">
        <v>75</v>
      </c>
      <c r="P37" s="78">
        <v>78</v>
      </c>
      <c r="Q37" s="79">
        <v>55</v>
      </c>
      <c r="R37" s="25">
        <v>53.2</v>
      </c>
      <c r="S37" s="27">
        <v>55.6</v>
      </c>
      <c r="T37" s="80">
        <v>32.299999999999997</v>
      </c>
    </row>
    <row r="38" spans="2:20" x14ac:dyDescent="0.3">
      <c r="N38" s="45">
        <v>2006</v>
      </c>
      <c r="O38" s="78">
        <v>73</v>
      </c>
      <c r="P38" s="78">
        <v>76</v>
      </c>
      <c r="Q38" s="79">
        <v>53</v>
      </c>
      <c r="R38" s="25">
        <v>51.7</v>
      </c>
      <c r="S38" s="27">
        <v>54</v>
      </c>
      <c r="T38" s="80">
        <v>32</v>
      </c>
    </row>
    <row r="39" spans="2:20" x14ac:dyDescent="0.3">
      <c r="N39" s="45">
        <v>2007</v>
      </c>
      <c r="O39" s="78">
        <v>71</v>
      </c>
      <c r="P39" s="78">
        <v>73</v>
      </c>
      <c r="Q39" s="79">
        <v>52</v>
      </c>
      <c r="R39" s="25">
        <v>48.7</v>
      </c>
      <c r="S39" s="27">
        <v>50.9</v>
      </c>
      <c r="T39" s="80">
        <v>30.1</v>
      </c>
    </row>
    <row r="40" spans="2:20" x14ac:dyDescent="0.3">
      <c r="N40" s="45">
        <v>2008</v>
      </c>
      <c r="O40" s="78">
        <v>69</v>
      </c>
      <c r="P40" s="78">
        <v>71</v>
      </c>
      <c r="Q40" s="79">
        <v>49</v>
      </c>
      <c r="R40" s="25">
        <v>47.5</v>
      </c>
      <c r="S40" s="27">
        <v>49.7</v>
      </c>
      <c r="T40" s="80">
        <v>28.2</v>
      </c>
    </row>
    <row r="41" spans="2:20" x14ac:dyDescent="0.3">
      <c r="N41" s="45">
        <v>2009</v>
      </c>
      <c r="O41" s="78">
        <v>65</v>
      </c>
      <c r="P41" s="78">
        <v>68</v>
      </c>
      <c r="Q41" s="79">
        <v>46</v>
      </c>
      <c r="R41" s="25">
        <v>42.9</v>
      </c>
      <c r="S41" s="27">
        <v>44.2</v>
      </c>
      <c r="T41" s="80">
        <v>32.299999999999997</v>
      </c>
    </row>
    <row r="42" spans="2:20" x14ac:dyDescent="0.3">
      <c r="N42" s="45">
        <v>2010</v>
      </c>
      <c r="O42" s="78">
        <v>61</v>
      </c>
      <c r="P42" s="78">
        <v>63</v>
      </c>
      <c r="Q42" s="79">
        <v>43</v>
      </c>
      <c r="R42" s="25">
        <v>41.8</v>
      </c>
      <c r="S42" s="27">
        <v>42.9</v>
      </c>
      <c r="T42" s="80">
        <v>32.1</v>
      </c>
    </row>
    <row r="43" spans="2:20" x14ac:dyDescent="0.3">
      <c r="N43" s="45">
        <v>2011</v>
      </c>
      <c r="O43" s="78">
        <v>57</v>
      </c>
      <c r="P43" s="78">
        <v>58</v>
      </c>
      <c r="Q43" s="79">
        <v>40</v>
      </c>
      <c r="R43" s="25">
        <v>40.5</v>
      </c>
      <c r="S43" s="27">
        <v>42</v>
      </c>
      <c r="T43" s="80">
        <v>27.1</v>
      </c>
    </row>
    <row r="44" spans="2:20" x14ac:dyDescent="0.3">
      <c r="N44" s="45">
        <v>2012</v>
      </c>
      <c r="O44" s="78">
        <v>53</v>
      </c>
      <c r="P44" s="78">
        <v>55</v>
      </c>
      <c r="Q44" s="79">
        <v>39</v>
      </c>
      <c r="R44" s="25">
        <v>39.5</v>
      </c>
      <c r="S44" s="27">
        <v>40.9</v>
      </c>
      <c r="T44" s="80">
        <v>26.9</v>
      </c>
    </row>
    <row r="45" spans="2:20" x14ac:dyDescent="0.3">
      <c r="N45" s="45">
        <v>2013</v>
      </c>
      <c r="O45" s="78">
        <v>51</v>
      </c>
      <c r="P45" s="78">
        <v>53</v>
      </c>
      <c r="Q45" s="79">
        <v>38</v>
      </c>
      <c r="R45" s="25">
        <v>37.5</v>
      </c>
      <c r="S45" s="27">
        <v>38.799999999999997</v>
      </c>
      <c r="T45" s="80">
        <v>26.3</v>
      </c>
    </row>
    <row r="46" spans="2:20" ht="15" thickBot="1" x14ac:dyDescent="0.35">
      <c r="N46" s="46">
        <v>2020</v>
      </c>
      <c r="O46" s="81">
        <v>37</v>
      </c>
      <c r="P46" s="81">
        <v>28</v>
      </c>
      <c r="Q46" s="82">
        <v>36</v>
      </c>
      <c r="R46" s="83">
        <v>29</v>
      </c>
      <c r="S46" s="81">
        <v>20</v>
      </c>
      <c r="T46" s="82">
        <v>28</v>
      </c>
    </row>
    <row r="47" spans="2:20" x14ac:dyDescent="0.3">
      <c r="N47" t="s">
        <v>92</v>
      </c>
    </row>
  </sheetData>
  <mergeCells count="5">
    <mergeCell ref="O1:Q1"/>
    <mergeCell ref="R1:T1"/>
    <mergeCell ref="C1:E1"/>
    <mergeCell ref="F1:H1"/>
    <mergeCell ref="I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DC4D5-EEB0-4D87-B623-6F9A93817755}">
  <dimension ref="B2:T38"/>
  <sheetViews>
    <sheetView zoomScale="70" zoomScaleNormal="70" workbookViewId="0">
      <selection activeCell="W5" sqref="W5"/>
    </sheetView>
  </sheetViews>
  <sheetFormatPr defaultRowHeight="14.4" x14ac:dyDescent="0.3"/>
  <cols>
    <col min="5" max="5" width="14.44140625" customWidth="1"/>
    <col min="6" max="6" width="21.21875" customWidth="1"/>
    <col min="7" max="7" width="22" customWidth="1"/>
    <col min="8" max="8" width="8.88671875" customWidth="1"/>
    <col min="9" max="9" width="15.33203125" customWidth="1"/>
    <col min="10" max="10" width="22.5546875" customWidth="1"/>
    <col min="14" max="14" width="14.109375" customWidth="1"/>
    <col min="16" max="16" width="22.109375" customWidth="1"/>
    <col min="17" max="17" width="13.88671875" customWidth="1"/>
    <col min="18" max="18" width="12.33203125" customWidth="1"/>
    <col min="19" max="19" width="11.77734375" customWidth="1"/>
    <col min="20" max="20" width="12.88671875" customWidth="1"/>
  </cols>
  <sheetData>
    <row r="2" spans="2:20" ht="15" thickBot="1" x14ac:dyDescent="0.35"/>
    <row r="3" spans="2:20" ht="109.8" thickBot="1" x14ac:dyDescent="0.35">
      <c r="B3" s="47" t="s">
        <v>61</v>
      </c>
      <c r="C3" s="117" t="s">
        <v>62</v>
      </c>
      <c r="D3" s="117"/>
      <c r="E3" s="48" t="s">
        <v>63</v>
      </c>
      <c r="F3" s="49" t="s">
        <v>64</v>
      </c>
      <c r="G3" s="48" t="s">
        <v>65</v>
      </c>
      <c r="H3" s="48" t="s">
        <v>66</v>
      </c>
      <c r="I3" s="48" t="s">
        <v>67</v>
      </c>
      <c r="J3" s="48" t="s">
        <v>68</v>
      </c>
      <c r="K3" s="48" t="s">
        <v>69</v>
      </c>
      <c r="L3" s="48" t="s">
        <v>70</v>
      </c>
      <c r="M3" s="48" t="s">
        <v>71</v>
      </c>
      <c r="N3" s="48" t="s">
        <v>72</v>
      </c>
      <c r="O3" s="48" t="s">
        <v>73</v>
      </c>
      <c r="P3" s="48" t="s">
        <v>74</v>
      </c>
      <c r="Q3" s="48" t="s">
        <v>75</v>
      </c>
      <c r="R3" s="48" t="s">
        <v>76</v>
      </c>
      <c r="S3" s="48" t="s">
        <v>77</v>
      </c>
      <c r="T3" s="50" t="s">
        <v>78</v>
      </c>
    </row>
    <row r="4" spans="2:20" ht="31.2" x14ac:dyDescent="0.3">
      <c r="B4" s="51"/>
      <c r="C4" s="116" t="s">
        <v>28</v>
      </c>
      <c r="D4" s="116"/>
      <c r="E4" s="52" t="s">
        <v>79</v>
      </c>
      <c r="F4" s="53">
        <v>932</v>
      </c>
      <c r="G4" s="54">
        <v>47.7</v>
      </c>
      <c r="H4" s="55" t="s">
        <v>80</v>
      </c>
      <c r="I4" s="56">
        <v>21.3</v>
      </c>
      <c r="J4" s="54">
        <v>57.3</v>
      </c>
      <c r="K4" s="54">
        <v>1.1000000000000001</v>
      </c>
      <c r="L4" s="54">
        <v>3.4</v>
      </c>
      <c r="M4" s="54">
        <v>13.6</v>
      </c>
      <c r="N4" s="54">
        <v>61.9</v>
      </c>
      <c r="O4" s="54">
        <v>85.3</v>
      </c>
      <c r="P4" s="57">
        <v>89.8</v>
      </c>
      <c r="Q4" s="54">
        <v>8.5</v>
      </c>
      <c r="R4" s="54">
        <v>34.1</v>
      </c>
      <c r="S4" s="54">
        <v>20.399999999999999</v>
      </c>
      <c r="T4" s="58">
        <v>34.4</v>
      </c>
    </row>
    <row r="5" spans="2:20" ht="31.2" x14ac:dyDescent="0.3">
      <c r="B5" s="51"/>
      <c r="C5" s="116" t="s">
        <v>28</v>
      </c>
      <c r="D5" s="116"/>
      <c r="E5" s="52" t="s">
        <v>81</v>
      </c>
      <c r="F5" s="53">
        <v>950</v>
      </c>
      <c r="G5" s="54">
        <v>29.5</v>
      </c>
      <c r="H5" s="54">
        <v>81.900000000000006</v>
      </c>
      <c r="I5" s="56">
        <v>14.5</v>
      </c>
      <c r="J5" s="54">
        <v>76.900000000000006</v>
      </c>
      <c r="K5" s="54">
        <v>2.2999999999999998</v>
      </c>
      <c r="L5" s="54">
        <v>8.8000000000000007</v>
      </c>
      <c r="M5" s="54">
        <v>6.6</v>
      </c>
      <c r="N5" s="53">
        <v>82</v>
      </c>
      <c r="O5" s="54">
        <v>97.5</v>
      </c>
      <c r="P5" s="57">
        <v>93.4</v>
      </c>
      <c r="Q5" s="54">
        <v>14.7</v>
      </c>
      <c r="R5" s="54">
        <v>24.9</v>
      </c>
      <c r="S5" s="54">
        <v>14.9</v>
      </c>
      <c r="T5" s="58">
        <v>21.5</v>
      </c>
    </row>
    <row r="6" spans="2:20" ht="31.2" x14ac:dyDescent="0.3">
      <c r="B6" s="51"/>
      <c r="C6" s="116" t="s">
        <v>28</v>
      </c>
      <c r="D6" s="116"/>
      <c r="E6" s="52" t="s">
        <v>82</v>
      </c>
      <c r="F6" s="53">
        <v>885</v>
      </c>
      <c r="G6" s="54">
        <v>51.7</v>
      </c>
      <c r="H6" s="54">
        <v>66.7</v>
      </c>
      <c r="I6" s="56">
        <v>21.7</v>
      </c>
      <c r="J6" s="54">
        <v>73.599999999999994</v>
      </c>
      <c r="K6" s="54">
        <v>2.6</v>
      </c>
      <c r="L6" s="54">
        <v>4.9000000000000004</v>
      </c>
      <c r="M6" s="54">
        <v>7.3</v>
      </c>
      <c r="N6" s="54">
        <v>77.400000000000006</v>
      </c>
      <c r="O6" s="54">
        <v>91.3</v>
      </c>
      <c r="P6" s="57">
        <v>90.2</v>
      </c>
      <c r="Q6" s="54">
        <v>21.4</v>
      </c>
      <c r="R6" s="53">
        <v>32</v>
      </c>
      <c r="S6" s="54">
        <v>18.600000000000001</v>
      </c>
      <c r="T6" s="58">
        <v>31</v>
      </c>
    </row>
    <row r="7" spans="2:20" ht="31.8" thickBot="1" x14ac:dyDescent="0.35">
      <c r="B7" s="59"/>
      <c r="C7" s="118" t="s">
        <v>28</v>
      </c>
      <c r="D7" s="118"/>
      <c r="E7" s="60" t="s">
        <v>83</v>
      </c>
      <c r="F7" s="61">
        <v>894</v>
      </c>
      <c r="G7" s="62">
        <v>47.9</v>
      </c>
      <c r="H7" s="62">
        <v>69.5</v>
      </c>
      <c r="I7" s="63">
        <v>20.5</v>
      </c>
      <c r="J7" s="62">
        <v>74.099999999999994</v>
      </c>
      <c r="K7" s="62">
        <v>2.6</v>
      </c>
      <c r="L7" s="62">
        <v>5.5</v>
      </c>
      <c r="M7" s="62">
        <v>7.2</v>
      </c>
      <c r="N7" s="62">
        <v>78.099999999999994</v>
      </c>
      <c r="O7" s="62">
        <v>92.2</v>
      </c>
      <c r="P7" s="64">
        <v>90.7</v>
      </c>
      <c r="Q7" s="62">
        <v>20.399999999999999</v>
      </c>
      <c r="R7" s="61">
        <v>31</v>
      </c>
      <c r="S7" s="62">
        <v>18.100000000000001</v>
      </c>
      <c r="T7" s="65">
        <v>29.7</v>
      </c>
    </row>
    <row r="8" spans="2:20" ht="31.2" x14ac:dyDescent="0.3">
      <c r="B8" s="51">
        <v>1</v>
      </c>
      <c r="C8" s="116" t="s">
        <v>3</v>
      </c>
      <c r="D8" s="116"/>
      <c r="E8" s="52" t="s">
        <v>84</v>
      </c>
      <c r="F8" s="53">
        <v>868</v>
      </c>
      <c r="G8" s="54">
        <v>63.1</v>
      </c>
      <c r="H8" s="54">
        <v>72.400000000000006</v>
      </c>
      <c r="I8" s="66">
        <v>25</v>
      </c>
      <c r="J8" s="54">
        <v>85.8</v>
      </c>
      <c r="K8" s="54">
        <v>2.8</v>
      </c>
      <c r="L8" s="54">
        <v>6.6</v>
      </c>
      <c r="M8" s="54">
        <v>2.9</v>
      </c>
      <c r="N8" s="54">
        <v>83.7</v>
      </c>
      <c r="O8" s="54">
        <v>85.7</v>
      </c>
      <c r="P8" s="57">
        <v>86.5</v>
      </c>
      <c r="Q8" s="54">
        <v>18.7</v>
      </c>
      <c r="R8" s="54">
        <v>28.1</v>
      </c>
      <c r="S8" s="54">
        <v>25.1</v>
      </c>
      <c r="T8" s="67">
        <v>30.731168304672472</v>
      </c>
    </row>
    <row r="9" spans="2:20" ht="31.2" x14ac:dyDescent="0.3">
      <c r="B9" s="51">
        <v>2</v>
      </c>
      <c r="C9" s="116" t="s">
        <v>4</v>
      </c>
      <c r="D9" s="116"/>
      <c r="E9" s="52" t="s">
        <v>84</v>
      </c>
      <c r="F9" s="53">
        <v>919</v>
      </c>
      <c r="G9" s="53">
        <v>44</v>
      </c>
      <c r="H9" s="54">
        <v>68.099999999999994</v>
      </c>
      <c r="I9" s="66">
        <v>14</v>
      </c>
      <c r="J9" s="54">
        <v>77.8</v>
      </c>
      <c r="K9" s="54">
        <v>2.9</v>
      </c>
      <c r="L9" s="54">
        <v>3.6</v>
      </c>
      <c r="M9" s="54">
        <v>3.4</v>
      </c>
      <c r="N9" s="54">
        <v>95.4</v>
      </c>
      <c r="O9" s="54">
        <v>97.9</v>
      </c>
      <c r="P9" s="57">
        <v>97.9</v>
      </c>
      <c r="Q9" s="54">
        <v>29.6</v>
      </c>
      <c r="R9" s="54">
        <v>32.700000000000003</v>
      </c>
      <c r="S9" s="54">
        <v>25.5</v>
      </c>
      <c r="T9" s="67">
        <v>37.642163316328691</v>
      </c>
    </row>
    <row r="10" spans="2:20" ht="31.2" x14ac:dyDescent="0.3">
      <c r="B10" s="51">
        <v>3</v>
      </c>
      <c r="C10" s="116" t="s">
        <v>42</v>
      </c>
      <c r="D10" s="116"/>
      <c r="E10" s="52" t="s">
        <v>84</v>
      </c>
      <c r="F10" s="53">
        <v>866</v>
      </c>
      <c r="G10" s="54">
        <v>40.6</v>
      </c>
      <c r="H10" s="54">
        <v>73.8</v>
      </c>
      <c r="I10" s="56">
        <v>26.4</v>
      </c>
      <c r="J10" s="54">
        <v>68.3</v>
      </c>
      <c r="K10" s="53">
        <v>2</v>
      </c>
      <c r="L10" s="54">
        <v>7.1</v>
      </c>
      <c r="M10" s="54">
        <v>9.3000000000000007</v>
      </c>
      <c r="N10" s="54">
        <v>56.6</v>
      </c>
      <c r="O10" s="54">
        <v>97.6</v>
      </c>
      <c r="P10" s="68">
        <v>85</v>
      </c>
      <c r="Q10" s="54">
        <v>21.7</v>
      </c>
      <c r="R10" s="54">
        <v>24.4</v>
      </c>
      <c r="S10" s="53">
        <v>15</v>
      </c>
      <c r="T10" s="67">
        <v>22.584907786877579</v>
      </c>
    </row>
    <row r="11" spans="2:20" ht="31.2" x14ac:dyDescent="0.3">
      <c r="B11" s="51">
        <v>4</v>
      </c>
      <c r="C11" s="116" t="s">
        <v>6</v>
      </c>
      <c r="D11" s="116"/>
      <c r="E11" s="52" t="s">
        <v>84</v>
      </c>
      <c r="F11" s="53">
        <v>950</v>
      </c>
      <c r="G11" s="54">
        <v>45.5</v>
      </c>
      <c r="H11" s="54">
        <v>71.599999999999994</v>
      </c>
      <c r="I11" s="56">
        <v>8.6</v>
      </c>
      <c r="J11" s="54">
        <v>75.400000000000006</v>
      </c>
      <c r="K11" s="54">
        <v>3.3</v>
      </c>
      <c r="L11" s="53">
        <v>6</v>
      </c>
      <c r="M11" s="54">
        <v>5.0999999999999996</v>
      </c>
      <c r="N11" s="54">
        <v>70.099999999999994</v>
      </c>
      <c r="O11" s="54">
        <v>99.6</v>
      </c>
      <c r="P11" s="57">
        <v>97.9</v>
      </c>
      <c r="Q11" s="54">
        <v>17.100000000000001</v>
      </c>
      <c r="R11" s="54">
        <v>38.9</v>
      </c>
      <c r="S11" s="53">
        <v>18</v>
      </c>
      <c r="T11" s="67">
        <v>29.763647350480838</v>
      </c>
    </row>
    <row r="12" spans="2:20" ht="31.2" x14ac:dyDescent="0.3">
      <c r="B12" s="51">
        <v>5</v>
      </c>
      <c r="C12" s="116" t="s">
        <v>43</v>
      </c>
      <c r="D12" s="116"/>
      <c r="E12" s="52" t="s">
        <v>84</v>
      </c>
      <c r="F12" s="53">
        <v>844</v>
      </c>
      <c r="G12" s="54">
        <v>44.7</v>
      </c>
      <c r="H12" s="54">
        <v>68.8</v>
      </c>
      <c r="I12" s="56">
        <v>25.3</v>
      </c>
      <c r="J12" s="54">
        <v>70.7</v>
      </c>
      <c r="K12" s="54">
        <v>1.8</v>
      </c>
      <c r="L12" s="54">
        <v>5.4</v>
      </c>
      <c r="M12" s="54">
        <v>5.2</v>
      </c>
      <c r="N12" s="53">
        <v>79</v>
      </c>
      <c r="O12" s="54">
        <v>93.4</v>
      </c>
      <c r="P12" s="57">
        <v>92.8</v>
      </c>
      <c r="Q12" s="54">
        <v>19.600000000000001</v>
      </c>
      <c r="R12" s="53">
        <v>37</v>
      </c>
      <c r="S12" s="54">
        <v>20.100000000000001</v>
      </c>
      <c r="T12" s="67">
        <v>38.688624554700596</v>
      </c>
    </row>
    <row r="13" spans="2:20" ht="31.2" x14ac:dyDescent="0.3">
      <c r="B13" s="51">
        <v>6</v>
      </c>
      <c r="C13" s="116" t="s">
        <v>7</v>
      </c>
      <c r="D13" s="116"/>
      <c r="E13" s="52" t="s">
        <v>84</v>
      </c>
      <c r="F13" s="53">
        <v>980</v>
      </c>
      <c r="G13" s="54">
        <v>44.9</v>
      </c>
      <c r="H13" s="54">
        <v>80.099999999999994</v>
      </c>
      <c r="I13" s="56">
        <v>10.4</v>
      </c>
      <c r="J13" s="53">
        <v>72</v>
      </c>
      <c r="K13" s="54">
        <v>1.1000000000000001</v>
      </c>
      <c r="L13" s="54">
        <v>3.9</v>
      </c>
      <c r="M13" s="54">
        <v>11.8</v>
      </c>
      <c r="N13" s="54">
        <v>74.900000000000006</v>
      </c>
      <c r="O13" s="54">
        <v>96.1</v>
      </c>
      <c r="P13" s="57">
        <v>88.7</v>
      </c>
      <c r="Q13" s="54">
        <v>23.1</v>
      </c>
      <c r="R13" s="54">
        <v>32.299999999999997</v>
      </c>
      <c r="S13" s="54">
        <v>15.8</v>
      </c>
      <c r="T13" s="67">
        <v>28.843610745585853</v>
      </c>
    </row>
    <row r="14" spans="2:20" ht="31.2" x14ac:dyDescent="0.3">
      <c r="B14" s="51">
        <v>7</v>
      </c>
      <c r="C14" s="116" t="s">
        <v>9</v>
      </c>
      <c r="D14" s="116"/>
      <c r="E14" s="52" t="s">
        <v>84</v>
      </c>
      <c r="F14" s="53">
        <v>745</v>
      </c>
      <c r="G14" s="54">
        <v>42.3</v>
      </c>
      <c r="H14" s="54">
        <v>80.099999999999994</v>
      </c>
      <c r="I14" s="56">
        <v>14.2</v>
      </c>
      <c r="J14" s="54">
        <v>84.4</v>
      </c>
      <c r="K14" s="54">
        <v>2.8</v>
      </c>
      <c r="L14" s="54">
        <v>8.5</v>
      </c>
      <c r="M14" s="54">
        <v>3.7</v>
      </c>
      <c r="N14" s="54">
        <v>84.2</v>
      </c>
      <c r="O14" s="54">
        <v>98.9</v>
      </c>
      <c r="P14" s="68">
        <v>97</v>
      </c>
      <c r="Q14" s="54">
        <v>21.3</v>
      </c>
      <c r="R14" s="54">
        <v>20.399999999999999</v>
      </c>
      <c r="S14" s="54">
        <v>14.2</v>
      </c>
      <c r="T14" s="67">
        <v>18.942227354005656</v>
      </c>
    </row>
    <row r="15" spans="2:20" ht="31.2" x14ac:dyDescent="0.3">
      <c r="B15" s="51">
        <v>8</v>
      </c>
      <c r="C15" s="116" t="s">
        <v>44</v>
      </c>
      <c r="D15" s="116"/>
      <c r="E15" s="52" t="s">
        <v>84</v>
      </c>
      <c r="F15" s="53">
        <v>822</v>
      </c>
      <c r="G15" s="54">
        <v>57.5</v>
      </c>
      <c r="H15" s="54">
        <v>66.7</v>
      </c>
      <c r="I15" s="56">
        <v>19.2</v>
      </c>
      <c r="J15" s="54">
        <v>74.099999999999994</v>
      </c>
      <c r="K15" s="54">
        <v>4.0999999999999996</v>
      </c>
      <c r="L15" s="54">
        <v>3.8</v>
      </c>
      <c r="M15" s="54">
        <v>6.8</v>
      </c>
      <c r="N15" s="54">
        <v>77.5</v>
      </c>
      <c r="O15" s="54">
        <v>91.2</v>
      </c>
      <c r="P15" s="57">
        <v>97.1</v>
      </c>
      <c r="Q15" s="53">
        <v>13</v>
      </c>
      <c r="R15" s="54">
        <v>28.4</v>
      </c>
      <c r="S15" s="54">
        <v>27.3</v>
      </c>
      <c r="T15" s="67">
        <v>33.659680562643409</v>
      </c>
    </row>
    <row r="16" spans="2:20" ht="31.2" x14ac:dyDescent="0.3">
      <c r="B16" s="51">
        <v>9</v>
      </c>
      <c r="C16" s="116" t="s">
        <v>11</v>
      </c>
      <c r="D16" s="116"/>
      <c r="E16" s="52" t="s">
        <v>84</v>
      </c>
      <c r="F16" s="53">
        <v>895</v>
      </c>
      <c r="G16" s="54">
        <v>55.2</v>
      </c>
      <c r="H16" s="54">
        <v>74.099999999999994</v>
      </c>
      <c r="I16" s="56">
        <v>23.7</v>
      </c>
      <c r="J16" s="54">
        <v>75.900000000000006</v>
      </c>
      <c r="K16" s="54">
        <v>1.4</v>
      </c>
      <c r="L16" s="54">
        <v>3.4</v>
      </c>
      <c r="M16" s="54">
        <v>8.1</v>
      </c>
      <c r="N16" s="54">
        <v>75.8</v>
      </c>
      <c r="O16" s="54">
        <v>94.8</v>
      </c>
      <c r="P16" s="68">
        <v>86</v>
      </c>
      <c r="Q16" s="54">
        <v>25.6</v>
      </c>
      <c r="R16" s="54">
        <v>33.299999999999997</v>
      </c>
      <c r="S16" s="54">
        <v>22.7</v>
      </c>
      <c r="T16" s="67">
        <v>30.173885650060022</v>
      </c>
    </row>
    <row r="17" spans="2:20" ht="15.6" x14ac:dyDescent="0.3">
      <c r="B17" s="51">
        <v>10</v>
      </c>
      <c r="C17" s="116" t="s">
        <v>12</v>
      </c>
      <c r="D17" s="116"/>
      <c r="E17" s="52" t="s">
        <v>84</v>
      </c>
      <c r="F17" s="53">
        <v>999</v>
      </c>
      <c r="G17" s="54">
        <v>39.6</v>
      </c>
      <c r="H17" s="54">
        <v>47.6</v>
      </c>
      <c r="I17" s="56">
        <v>28.1</v>
      </c>
      <c r="J17" s="54">
        <v>76.2</v>
      </c>
      <c r="K17" s="53">
        <v>2</v>
      </c>
      <c r="L17" s="54">
        <v>0.8</v>
      </c>
      <c r="M17" s="54">
        <v>5.4</v>
      </c>
      <c r="N17" s="53">
        <v>83</v>
      </c>
      <c r="O17" s="54">
        <v>76.400000000000006</v>
      </c>
      <c r="P17" s="57">
        <v>97.7</v>
      </c>
      <c r="Q17" s="54">
        <v>18.8</v>
      </c>
      <c r="R17" s="54">
        <v>43.4</v>
      </c>
      <c r="S17" s="54">
        <v>16.100000000000001</v>
      </c>
      <c r="T17" s="67">
        <v>34.155685627001198</v>
      </c>
    </row>
    <row r="18" spans="2:20" ht="15.6" x14ac:dyDescent="0.3">
      <c r="B18" s="51">
        <v>11</v>
      </c>
      <c r="C18" s="116" t="s">
        <v>13</v>
      </c>
      <c r="D18" s="116"/>
      <c r="E18" s="52" t="s">
        <v>84</v>
      </c>
      <c r="F18" s="53">
        <v>855</v>
      </c>
      <c r="G18" s="54">
        <v>51.9</v>
      </c>
      <c r="H18" s="54">
        <v>69.5</v>
      </c>
      <c r="I18" s="56">
        <v>22.3</v>
      </c>
      <c r="J18" s="54">
        <v>59.2</v>
      </c>
      <c r="K18" s="54">
        <v>1.1000000000000001</v>
      </c>
      <c r="L18" s="54">
        <v>6.4</v>
      </c>
      <c r="M18" s="54">
        <v>16.899999999999999</v>
      </c>
      <c r="N18" s="54">
        <v>82.7</v>
      </c>
      <c r="O18" s="53">
        <v>93</v>
      </c>
      <c r="P18" s="57">
        <v>92.3</v>
      </c>
      <c r="Q18" s="54">
        <v>22.3</v>
      </c>
      <c r="R18" s="54">
        <v>23.9</v>
      </c>
      <c r="S18" s="54">
        <v>10.199999999999999</v>
      </c>
      <c r="T18" s="67">
        <v>18.271715105458743</v>
      </c>
    </row>
    <row r="19" spans="2:20" ht="15.6" x14ac:dyDescent="0.3">
      <c r="B19" s="51">
        <v>12</v>
      </c>
      <c r="C19" s="116" t="s">
        <v>47</v>
      </c>
      <c r="D19" s="116"/>
      <c r="E19" s="52" t="s">
        <v>84</v>
      </c>
      <c r="F19" s="53">
        <v>843</v>
      </c>
      <c r="G19" s="54">
        <v>56.8</v>
      </c>
      <c r="H19" s="54">
        <v>84.8</v>
      </c>
      <c r="I19" s="66">
        <v>12</v>
      </c>
      <c r="J19" s="54">
        <v>71.900000000000006</v>
      </c>
      <c r="K19" s="54">
        <v>2.1</v>
      </c>
      <c r="L19" s="54">
        <v>7.3</v>
      </c>
      <c r="M19" s="54">
        <v>11.5</v>
      </c>
      <c r="N19" s="54">
        <v>82.6</v>
      </c>
      <c r="O19" s="54">
        <v>98.3</v>
      </c>
      <c r="P19" s="57">
        <v>92.9</v>
      </c>
      <c r="Q19" s="54">
        <v>31.2</v>
      </c>
      <c r="R19" s="54">
        <v>13.2</v>
      </c>
      <c r="S19" s="54">
        <v>10.7</v>
      </c>
      <c r="T19" s="67">
        <v>10.769433129627794</v>
      </c>
    </row>
    <row r="20" spans="2:20" ht="15.6" x14ac:dyDescent="0.3">
      <c r="B20" s="51">
        <v>13</v>
      </c>
      <c r="C20" s="116" t="s">
        <v>15</v>
      </c>
      <c r="D20" s="116"/>
      <c r="E20" s="52" t="s">
        <v>84</v>
      </c>
      <c r="F20" s="53">
        <v>898</v>
      </c>
      <c r="G20" s="54">
        <v>53.9</v>
      </c>
      <c r="H20" s="54">
        <v>75.8</v>
      </c>
      <c r="I20" s="56">
        <v>11.4</v>
      </c>
      <c r="J20" s="54">
        <v>76.2</v>
      </c>
      <c r="K20" s="54">
        <v>1.9</v>
      </c>
      <c r="L20" s="54">
        <v>7.2</v>
      </c>
      <c r="M20" s="53">
        <v>9</v>
      </c>
      <c r="N20" s="54">
        <v>73.8</v>
      </c>
      <c r="O20" s="54">
        <v>93.8</v>
      </c>
      <c r="P20" s="57">
        <v>70.5</v>
      </c>
      <c r="Q20" s="54">
        <v>13.9</v>
      </c>
      <c r="R20" s="54">
        <v>25.5</v>
      </c>
      <c r="S20" s="54">
        <v>15.9</v>
      </c>
      <c r="T20" s="67">
        <v>21.382677160183373</v>
      </c>
    </row>
    <row r="21" spans="2:20" ht="15.6" x14ac:dyDescent="0.3">
      <c r="B21" s="51">
        <v>14</v>
      </c>
      <c r="C21" s="116" t="s">
        <v>16</v>
      </c>
      <c r="D21" s="116"/>
      <c r="E21" s="52" t="s">
        <v>84</v>
      </c>
      <c r="F21" s="53">
        <v>793</v>
      </c>
      <c r="G21" s="54">
        <v>37.700000000000003</v>
      </c>
      <c r="H21" s="54">
        <v>79.099999999999994</v>
      </c>
      <c r="I21" s="56">
        <v>8.5</v>
      </c>
      <c r="J21" s="54">
        <v>81.400000000000006</v>
      </c>
      <c r="K21" s="54">
        <v>3.3</v>
      </c>
      <c r="L21" s="54">
        <v>8.4</v>
      </c>
      <c r="M21" s="54">
        <v>3.7</v>
      </c>
      <c r="N21" s="54">
        <v>94.1</v>
      </c>
      <c r="O21" s="54">
        <v>98.6</v>
      </c>
      <c r="P21" s="57">
        <v>97.6</v>
      </c>
      <c r="Q21" s="54">
        <v>26.7</v>
      </c>
      <c r="R21" s="54">
        <v>27.1</v>
      </c>
      <c r="S21" s="54">
        <v>16.899999999999999</v>
      </c>
      <c r="T21" s="67">
        <v>26.828736994533692</v>
      </c>
    </row>
    <row r="22" spans="2:20" ht="15.6" x14ac:dyDescent="0.3">
      <c r="B22" s="51">
        <v>15</v>
      </c>
      <c r="C22" s="116" t="s">
        <v>17</v>
      </c>
      <c r="D22" s="116"/>
      <c r="E22" s="52" t="s">
        <v>84</v>
      </c>
      <c r="F22" s="53">
        <v>903</v>
      </c>
      <c r="G22" s="54">
        <v>48.6</v>
      </c>
      <c r="H22" s="54">
        <v>61.8</v>
      </c>
      <c r="I22" s="56">
        <v>16.3</v>
      </c>
      <c r="J22" s="54">
        <v>75.900000000000006</v>
      </c>
      <c r="K22" s="54">
        <v>1.8</v>
      </c>
      <c r="L22" s="54">
        <v>4.4000000000000004</v>
      </c>
      <c r="M22" s="53">
        <v>4</v>
      </c>
      <c r="N22" s="54">
        <v>82.9</v>
      </c>
      <c r="O22" s="54">
        <v>92.8</v>
      </c>
      <c r="P22" s="57">
        <v>91.3</v>
      </c>
      <c r="Q22" s="54">
        <v>16.399999999999999</v>
      </c>
      <c r="R22" s="53">
        <v>33</v>
      </c>
      <c r="S22" s="54">
        <v>17.2</v>
      </c>
      <c r="T22" s="67">
        <v>33.514819956315876</v>
      </c>
    </row>
    <row r="23" spans="2:20" ht="15.6" x14ac:dyDescent="0.3">
      <c r="B23" s="51">
        <v>16</v>
      </c>
      <c r="C23" s="116" t="s">
        <v>18</v>
      </c>
      <c r="D23" s="116"/>
      <c r="E23" s="52" t="s">
        <v>84</v>
      </c>
      <c r="F23" s="53">
        <v>985</v>
      </c>
      <c r="G23" s="54">
        <v>54.5</v>
      </c>
      <c r="H23" s="54">
        <v>68.5</v>
      </c>
      <c r="I23" s="66">
        <v>20</v>
      </c>
      <c r="J23" s="54">
        <v>76.7</v>
      </c>
      <c r="K23" s="54">
        <v>6.3</v>
      </c>
      <c r="L23" s="54">
        <v>5.8</v>
      </c>
      <c r="M23" s="54">
        <v>4.5</v>
      </c>
      <c r="N23" s="54">
        <v>81.099999999999994</v>
      </c>
      <c r="O23" s="54">
        <v>93.9</v>
      </c>
      <c r="P23" s="68">
        <v>94</v>
      </c>
      <c r="Q23" s="54">
        <v>22.1</v>
      </c>
      <c r="R23" s="54">
        <v>34.200000000000003</v>
      </c>
      <c r="S23" s="54">
        <v>23.3</v>
      </c>
      <c r="T23" s="67">
        <v>35.458697795921886</v>
      </c>
    </row>
    <row r="24" spans="2:20" ht="15.6" x14ac:dyDescent="0.3">
      <c r="B24" s="51">
        <v>17</v>
      </c>
      <c r="C24" s="116" t="s">
        <v>19</v>
      </c>
      <c r="D24" s="116"/>
      <c r="E24" s="52" t="s">
        <v>84</v>
      </c>
      <c r="F24" s="53">
        <v>860</v>
      </c>
      <c r="G24" s="53">
        <v>50</v>
      </c>
      <c r="H24" s="54">
        <v>84.4</v>
      </c>
      <c r="I24" s="56">
        <v>9.4</v>
      </c>
      <c r="J24" s="54">
        <v>64.7</v>
      </c>
      <c r="K24" s="54">
        <v>1.1000000000000001</v>
      </c>
      <c r="L24" s="54">
        <v>4.5</v>
      </c>
      <c r="M24" s="54">
        <v>12.3</v>
      </c>
      <c r="N24" s="54">
        <v>77.099999999999994</v>
      </c>
      <c r="O24" s="54">
        <v>96.7</v>
      </c>
      <c r="P24" s="57">
        <v>93.5</v>
      </c>
      <c r="Q24" s="54">
        <v>23.3</v>
      </c>
      <c r="R24" s="54">
        <v>28.6</v>
      </c>
      <c r="S24" s="54">
        <v>7.9</v>
      </c>
      <c r="T24" s="67">
        <v>17.93565684101452</v>
      </c>
    </row>
    <row r="25" spans="2:20" ht="15.6" x14ac:dyDescent="0.3">
      <c r="B25" s="51">
        <v>18</v>
      </c>
      <c r="C25" s="116" t="s">
        <v>20</v>
      </c>
      <c r="D25" s="116"/>
      <c r="E25" s="52" t="s">
        <v>84</v>
      </c>
      <c r="F25" s="53">
        <v>984</v>
      </c>
      <c r="G25" s="54">
        <v>43.3</v>
      </c>
      <c r="H25" s="54">
        <v>64.599999999999994</v>
      </c>
      <c r="I25" s="66">
        <v>29</v>
      </c>
      <c r="J25" s="54">
        <v>77.599999999999994</v>
      </c>
      <c r="K25" s="54">
        <v>3.7</v>
      </c>
      <c r="L25" s="54">
        <v>5.4</v>
      </c>
      <c r="M25" s="54">
        <v>3.8</v>
      </c>
      <c r="N25" s="54">
        <v>57.1</v>
      </c>
      <c r="O25" s="54">
        <v>80.400000000000006</v>
      </c>
      <c r="P25" s="57">
        <v>81.400000000000006</v>
      </c>
      <c r="Q25" s="54">
        <v>15.1</v>
      </c>
      <c r="R25" s="54">
        <v>36.200000000000003</v>
      </c>
      <c r="S25" s="54">
        <v>23.8</v>
      </c>
      <c r="T25" s="67">
        <v>37.032235914085618</v>
      </c>
    </row>
    <row r="26" spans="2:20" ht="15.6" x14ac:dyDescent="0.3">
      <c r="B26" s="51">
        <v>19</v>
      </c>
      <c r="C26" s="116" t="s">
        <v>21</v>
      </c>
      <c r="D26" s="116"/>
      <c r="E26" s="52" t="s">
        <v>84</v>
      </c>
      <c r="F26" s="53">
        <v>810</v>
      </c>
      <c r="G26" s="54">
        <v>43.2</v>
      </c>
      <c r="H26" s="54">
        <v>84.9</v>
      </c>
      <c r="I26" s="56">
        <v>17.100000000000001</v>
      </c>
      <c r="J26" s="54">
        <v>74.7</v>
      </c>
      <c r="K26" s="53">
        <v>2</v>
      </c>
      <c r="L26" s="54">
        <v>8.4</v>
      </c>
      <c r="M26" s="54">
        <v>7.4</v>
      </c>
      <c r="N26" s="53">
        <v>91</v>
      </c>
      <c r="O26" s="54">
        <v>97.8</v>
      </c>
      <c r="P26" s="57">
        <v>87.6</v>
      </c>
      <c r="Q26" s="54">
        <v>13.8</v>
      </c>
      <c r="R26" s="54">
        <v>17.100000000000001</v>
      </c>
      <c r="S26" s="54">
        <v>13.2</v>
      </c>
      <c r="T26" s="67">
        <v>16.79480514610221</v>
      </c>
    </row>
    <row r="27" spans="2:20" ht="15.6" x14ac:dyDescent="0.3">
      <c r="B27" s="51">
        <v>20</v>
      </c>
      <c r="C27" s="116" t="s">
        <v>22</v>
      </c>
      <c r="D27" s="116"/>
      <c r="E27" s="52" t="s">
        <v>84</v>
      </c>
      <c r="F27" s="53">
        <v>1014</v>
      </c>
      <c r="G27" s="54">
        <v>54.6</v>
      </c>
      <c r="H27" s="54">
        <v>40.6</v>
      </c>
      <c r="I27" s="56">
        <v>35.5</v>
      </c>
      <c r="J27" s="54">
        <v>65.400000000000006</v>
      </c>
      <c r="K27" s="54">
        <v>3.6</v>
      </c>
      <c r="L27" s="54">
        <v>3.3</v>
      </c>
      <c r="M27" s="54">
        <v>6.6</v>
      </c>
      <c r="N27" s="54">
        <v>79.2</v>
      </c>
      <c r="O27" s="54">
        <v>82.1</v>
      </c>
      <c r="P27" s="68">
        <v>98</v>
      </c>
      <c r="Q27" s="54">
        <v>17.2</v>
      </c>
      <c r="R27" s="54">
        <v>43.1</v>
      </c>
      <c r="S27" s="54">
        <v>15.9</v>
      </c>
      <c r="T27" s="67">
        <v>34.006783825572953</v>
      </c>
    </row>
    <row r="28" spans="2:20" ht="15.6" x14ac:dyDescent="0.3">
      <c r="B28" s="51">
        <v>21</v>
      </c>
      <c r="C28" s="116" t="s">
        <v>23</v>
      </c>
      <c r="D28" s="116"/>
      <c r="E28" s="52" t="s">
        <v>84</v>
      </c>
      <c r="F28" s="53">
        <v>981</v>
      </c>
      <c r="G28" s="53">
        <v>47</v>
      </c>
      <c r="H28" s="53">
        <v>39</v>
      </c>
      <c r="I28" s="56">
        <v>32.4</v>
      </c>
      <c r="J28" s="54">
        <v>74.099999999999994</v>
      </c>
      <c r="K28" s="54">
        <v>4.2</v>
      </c>
      <c r="L28" s="54">
        <v>2.4</v>
      </c>
      <c r="M28" s="54">
        <v>4.4000000000000004</v>
      </c>
      <c r="N28" s="54">
        <v>82.8</v>
      </c>
      <c r="O28" s="54">
        <v>90.7</v>
      </c>
      <c r="P28" s="57">
        <v>97.2</v>
      </c>
      <c r="Q28" s="54">
        <v>19.8</v>
      </c>
      <c r="R28" s="54">
        <v>44.3</v>
      </c>
      <c r="S28" s="54">
        <v>19.3</v>
      </c>
      <c r="T28" s="67">
        <v>41.987583391849483</v>
      </c>
    </row>
    <row r="29" spans="2:20" ht="15.6" x14ac:dyDescent="0.3">
      <c r="B29" s="51">
        <v>22</v>
      </c>
      <c r="C29" s="116" t="s">
        <v>24</v>
      </c>
      <c r="D29" s="116"/>
      <c r="E29" s="52" t="s">
        <v>84</v>
      </c>
      <c r="F29" s="53">
        <v>837</v>
      </c>
      <c r="G29" s="54">
        <v>46.5</v>
      </c>
      <c r="H29" s="54">
        <v>58.6</v>
      </c>
      <c r="I29" s="56">
        <v>31.3</v>
      </c>
      <c r="J29" s="54">
        <v>76.3</v>
      </c>
      <c r="K29" s="54">
        <v>2.9</v>
      </c>
      <c r="L29" s="54">
        <v>5.4</v>
      </c>
      <c r="M29" s="54">
        <v>5.9</v>
      </c>
      <c r="N29" s="54">
        <v>52.9</v>
      </c>
      <c r="O29" s="54">
        <v>91.7</v>
      </c>
      <c r="P29" s="57">
        <v>85.4</v>
      </c>
      <c r="Q29" s="54">
        <v>23.7</v>
      </c>
      <c r="R29" s="54">
        <v>36.700000000000003</v>
      </c>
      <c r="S29" s="54">
        <v>28.5</v>
      </c>
      <c r="T29" s="67">
        <v>45.999892759254955</v>
      </c>
    </row>
    <row r="30" spans="2:20" ht="15.6" x14ac:dyDescent="0.3">
      <c r="B30" s="51">
        <v>23</v>
      </c>
      <c r="C30" s="116" t="s">
        <v>48</v>
      </c>
      <c r="D30" s="116"/>
      <c r="E30" s="52" t="s">
        <v>84</v>
      </c>
      <c r="F30" s="53">
        <v>1045</v>
      </c>
      <c r="G30" s="54">
        <v>48.4</v>
      </c>
      <c r="H30" s="54">
        <v>38.5</v>
      </c>
      <c r="I30" s="56">
        <v>39.4</v>
      </c>
      <c r="J30" s="54">
        <v>77.099999999999994</v>
      </c>
      <c r="K30" s="54">
        <v>2.5</v>
      </c>
      <c r="L30" s="54">
        <v>2.2999999999999998</v>
      </c>
      <c r="M30" s="54">
        <v>3.4</v>
      </c>
      <c r="N30" s="54">
        <v>87.7</v>
      </c>
      <c r="O30" s="54">
        <v>87.6</v>
      </c>
      <c r="P30" s="57">
        <v>96.1</v>
      </c>
      <c r="Q30" s="54">
        <v>16.8</v>
      </c>
      <c r="R30" s="54">
        <v>44.1</v>
      </c>
      <c r="S30" s="54">
        <v>25.2</v>
      </c>
      <c r="T30" s="67">
        <v>46.557672174758437</v>
      </c>
    </row>
    <row r="31" spans="2:20" ht="15.6" x14ac:dyDescent="0.3">
      <c r="B31" s="51">
        <v>24</v>
      </c>
      <c r="C31" s="116" t="s">
        <v>26</v>
      </c>
      <c r="D31" s="116"/>
      <c r="E31" s="52" t="s">
        <v>84</v>
      </c>
      <c r="F31" s="53">
        <v>845</v>
      </c>
      <c r="G31" s="54">
        <v>49.3</v>
      </c>
      <c r="H31" s="54">
        <v>80.400000000000006</v>
      </c>
      <c r="I31" s="56">
        <v>35.700000000000003</v>
      </c>
      <c r="J31" s="54">
        <v>78.2</v>
      </c>
      <c r="K31" s="54">
        <v>1.7</v>
      </c>
      <c r="L31" s="54">
        <v>5.5</v>
      </c>
      <c r="M31" s="54">
        <v>4.5999999999999996</v>
      </c>
      <c r="N31" s="54">
        <v>90.3</v>
      </c>
      <c r="O31" s="54">
        <v>98.3</v>
      </c>
      <c r="P31" s="57">
        <v>96.1</v>
      </c>
      <c r="Q31" s="54">
        <v>20.3</v>
      </c>
      <c r="R31" s="53">
        <v>20</v>
      </c>
      <c r="S31" s="54">
        <v>10.5</v>
      </c>
      <c r="T31" s="67">
        <v>20.147856316247346</v>
      </c>
    </row>
    <row r="32" spans="2:20" ht="15.6" x14ac:dyDescent="0.3">
      <c r="B32" s="51">
        <v>25</v>
      </c>
      <c r="C32" s="116" t="s">
        <v>27</v>
      </c>
      <c r="D32" s="116"/>
      <c r="E32" s="52" t="s">
        <v>84</v>
      </c>
      <c r="F32" s="53">
        <v>1025</v>
      </c>
      <c r="G32" s="54">
        <v>45.3</v>
      </c>
      <c r="H32" s="54">
        <v>53.5</v>
      </c>
      <c r="I32" s="56">
        <v>15.6</v>
      </c>
      <c r="J32" s="54">
        <v>71.400000000000006</v>
      </c>
      <c r="K32" s="54">
        <v>4.4000000000000004</v>
      </c>
      <c r="L32" s="54">
        <v>3.6</v>
      </c>
      <c r="M32" s="54">
        <v>7.3</v>
      </c>
      <c r="N32" s="54">
        <v>71.7</v>
      </c>
      <c r="O32" s="54">
        <v>89.8</v>
      </c>
      <c r="P32" s="57">
        <v>95.9</v>
      </c>
      <c r="Q32" s="54">
        <v>25.3</v>
      </c>
      <c r="R32" s="54">
        <v>43.1</v>
      </c>
      <c r="S32" s="54">
        <v>18.100000000000001</v>
      </c>
      <c r="T32" s="67">
        <v>38.300431592493396</v>
      </c>
    </row>
    <row r="33" spans="2:20" ht="15.6" x14ac:dyDescent="0.3">
      <c r="B33" s="51">
        <v>26</v>
      </c>
      <c r="C33" s="116" t="s">
        <v>29</v>
      </c>
      <c r="D33" s="116"/>
      <c r="E33" s="52" t="s">
        <v>84</v>
      </c>
      <c r="F33" s="53">
        <v>782</v>
      </c>
      <c r="G33" s="54">
        <v>61.5</v>
      </c>
      <c r="H33" s="54">
        <v>86.4</v>
      </c>
      <c r="I33" s="56">
        <v>10.199999999999999</v>
      </c>
      <c r="J33" s="54">
        <v>74.400000000000006</v>
      </c>
      <c r="K33" s="54">
        <v>2.7</v>
      </c>
      <c r="L33" s="54">
        <v>5.8</v>
      </c>
      <c r="M33" s="54">
        <v>7.3</v>
      </c>
      <c r="N33" s="54">
        <v>94.9</v>
      </c>
      <c r="O33" s="54">
        <v>97.7</v>
      </c>
      <c r="P33" s="57">
        <v>96.5</v>
      </c>
      <c r="Q33" s="54">
        <v>20.6</v>
      </c>
      <c r="R33" s="54">
        <v>13.8</v>
      </c>
      <c r="S33" s="54">
        <v>8.9</v>
      </c>
      <c r="T33" s="67">
        <v>11.254403375392016</v>
      </c>
    </row>
    <row r="34" spans="2:20" ht="15.6" x14ac:dyDescent="0.3">
      <c r="B34" s="51">
        <v>27</v>
      </c>
      <c r="C34" s="116" t="s">
        <v>30</v>
      </c>
      <c r="D34" s="116"/>
      <c r="E34" s="52" t="s">
        <v>84</v>
      </c>
      <c r="F34" s="53">
        <v>951</v>
      </c>
      <c r="G34" s="54">
        <v>45.5</v>
      </c>
      <c r="H34" s="53">
        <v>42</v>
      </c>
      <c r="I34" s="56">
        <v>33.200000000000003</v>
      </c>
      <c r="J34" s="54">
        <v>72.7</v>
      </c>
      <c r="K34" s="54">
        <v>2.2000000000000002</v>
      </c>
      <c r="L34" s="54">
        <v>1.9</v>
      </c>
      <c r="M34" s="54">
        <v>6.1</v>
      </c>
      <c r="N34" s="54">
        <v>85.3</v>
      </c>
      <c r="O34" s="54">
        <v>68.900000000000006</v>
      </c>
      <c r="P34" s="57">
        <v>92.7</v>
      </c>
      <c r="Q34" s="54">
        <v>24.7</v>
      </c>
      <c r="R34" s="54">
        <v>43.6</v>
      </c>
      <c r="S34" s="54">
        <v>16.100000000000001</v>
      </c>
      <c r="T34" s="67">
        <v>39.609087023085571</v>
      </c>
    </row>
    <row r="35" spans="2:20" ht="15.6" x14ac:dyDescent="0.3">
      <c r="B35" s="51">
        <v>28</v>
      </c>
      <c r="C35" s="116" t="s">
        <v>31</v>
      </c>
      <c r="D35" s="116"/>
      <c r="E35" s="52" t="s">
        <v>84</v>
      </c>
      <c r="F35" s="53">
        <v>1061</v>
      </c>
      <c r="G35" s="54">
        <v>49.3</v>
      </c>
      <c r="H35" s="54">
        <v>71.099999999999994</v>
      </c>
      <c r="I35" s="56">
        <v>7.4</v>
      </c>
      <c r="J35" s="54">
        <v>77.099999999999994</v>
      </c>
      <c r="K35" s="54">
        <v>2.5</v>
      </c>
      <c r="L35" s="54">
        <v>5.5</v>
      </c>
      <c r="M35" s="54">
        <v>9.1</v>
      </c>
      <c r="N35" s="53">
        <v>89</v>
      </c>
      <c r="O35" s="54">
        <v>99.5</v>
      </c>
      <c r="P35" s="57">
        <v>97.9</v>
      </c>
      <c r="Q35" s="54">
        <v>17.399999999999999</v>
      </c>
      <c r="R35" s="54">
        <v>40.700000000000003</v>
      </c>
      <c r="S35" s="54">
        <v>25.5</v>
      </c>
      <c r="T35" s="67">
        <v>36.335836330878543</v>
      </c>
    </row>
    <row r="36" spans="2:20" ht="15.6" x14ac:dyDescent="0.3">
      <c r="B36" s="51">
        <v>29</v>
      </c>
      <c r="C36" s="116" t="s">
        <v>46</v>
      </c>
      <c r="D36" s="116"/>
      <c r="E36" s="52" t="s">
        <v>84</v>
      </c>
      <c r="F36" s="53">
        <v>924</v>
      </c>
      <c r="G36" s="54">
        <v>45.8</v>
      </c>
      <c r="H36" s="54">
        <v>76.099999999999994</v>
      </c>
      <c r="I36" s="56">
        <v>16.899999999999999</v>
      </c>
      <c r="J36" s="54">
        <v>77.400000000000006</v>
      </c>
      <c r="K36" s="54">
        <v>4.4000000000000004</v>
      </c>
      <c r="L36" s="54">
        <v>3.6</v>
      </c>
      <c r="M36" s="54">
        <v>5.8</v>
      </c>
      <c r="N36" s="54">
        <v>87.8</v>
      </c>
      <c r="O36" s="54">
        <v>96.1</v>
      </c>
      <c r="P36" s="68">
        <v>98</v>
      </c>
      <c r="Q36" s="54">
        <v>22.5</v>
      </c>
      <c r="R36" s="54">
        <v>29.6</v>
      </c>
      <c r="S36" s="53">
        <v>26</v>
      </c>
      <c r="T36" s="67">
        <v>34.553113256139262</v>
      </c>
    </row>
    <row r="37" spans="2:20" ht="16.2" thickBot="1" x14ac:dyDescent="0.35">
      <c r="B37" s="59">
        <v>30</v>
      </c>
      <c r="C37" s="118" t="s">
        <v>33</v>
      </c>
      <c r="D37" s="118"/>
      <c r="E37" s="60" t="s">
        <v>84</v>
      </c>
      <c r="F37" s="61">
        <v>809</v>
      </c>
      <c r="G37" s="62">
        <v>39.299999999999997</v>
      </c>
      <c r="H37" s="62">
        <v>70.8</v>
      </c>
      <c r="I37" s="63">
        <v>12.9</v>
      </c>
      <c r="J37" s="62">
        <v>79.7</v>
      </c>
      <c r="K37" s="62">
        <v>4.5999999999999996</v>
      </c>
      <c r="L37" s="62">
        <v>5.5</v>
      </c>
      <c r="M37" s="62">
        <v>2.4</v>
      </c>
      <c r="N37" s="62">
        <v>73.099999999999994</v>
      </c>
      <c r="O37" s="62">
        <v>91.3</v>
      </c>
      <c r="P37" s="64">
        <v>81.5</v>
      </c>
      <c r="Q37" s="62">
        <v>14.7</v>
      </c>
      <c r="R37" s="62">
        <v>32.9</v>
      </c>
      <c r="S37" s="62">
        <v>21.1</v>
      </c>
      <c r="T37" s="65">
        <v>34.69138494704616</v>
      </c>
    </row>
    <row r="38" spans="2:20" ht="252.6" customHeight="1" x14ac:dyDescent="0.3">
      <c r="B38" s="116" t="s">
        <v>85</v>
      </c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</row>
  </sheetData>
  <mergeCells count="36">
    <mergeCell ref="B38:T38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26:D2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14:D14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7BAD5-381C-475D-8453-F1322CE29F1D}">
  <dimension ref="B1:G33"/>
  <sheetViews>
    <sheetView workbookViewId="0">
      <selection activeCell="J6" sqref="J6"/>
    </sheetView>
  </sheetViews>
  <sheetFormatPr defaultRowHeight="14.4" x14ac:dyDescent="0.3"/>
  <cols>
    <col min="2" max="2" width="12" bestFit="1" customWidth="1"/>
    <col min="3" max="7" width="8.88671875" style="27"/>
  </cols>
  <sheetData>
    <row r="1" spans="2:7" ht="15" thickBot="1" x14ac:dyDescent="0.35"/>
    <row r="2" spans="2:7" ht="15" thickBot="1" x14ac:dyDescent="0.35">
      <c r="B2" s="10" t="s">
        <v>1</v>
      </c>
      <c r="C2" s="16">
        <v>2011</v>
      </c>
      <c r="D2" s="17">
        <v>2021</v>
      </c>
      <c r="E2" s="17">
        <v>2026</v>
      </c>
      <c r="F2" s="17">
        <v>2031</v>
      </c>
      <c r="G2" s="18">
        <v>2036</v>
      </c>
    </row>
    <row r="3" spans="2:7" x14ac:dyDescent="0.3">
      <c r="B3" s="1" t="s">
        <v>3</v>
      </c>
      <c r="C3" s="84">
        <v>920.01551005460828</v>
      </c>
      <c r="D3" s="84">
        <v>957.15780960083737</v>
      </c>
      <c r="E3" s="84">
        <v>991.49329415667501</v>
      </c>
      <c r="F3" s="84">
        <v>995.43494800913015</v>
      </c>
      <c r="G3" s="85">
        <v>998.49207864096206</v>
      </c>
    </row>
    <row r="4" spans="2:7" x14ac:dyDescent="0.3">
      <c r="B4" s="5" t="s">
        <v>4</v>
      </c>
      <c r="C4" s="86">
        <v>974.10260545238771</v>
      </c>
      <c r="D4" s="86">
        <v>980.12709686463245</v>
      </c>
      <c r="E4" s="86">
        <v>991.57298018292681</v>
      </c>
      <c r="F4" s="86">
        <v>995.53300534919106</v>
      </c>
      <c r="G4" s="80">
        <v>998.53845859921285</v>
      </c>
    </row>
    <row r="5" spans="2:7" x14ac:dyDescent="0.3">
      <c r="B5" s="5" t="s">
        <v>42</v>
      </c>
      <c r="C5" s="86">
        <v>955.07470496581197</v>
      </c>
      <c r="D5" s="86">
        <v>975.23128918070415</v>
      </c>
      <c r="E5" s="86">
        <v>991.52777319383483</v>
      </c>
      <c r="F5" s="86">
        <v>995.50801011109684</v>
      </c>
      <c r="G5" s="80">
        <v>998.52356847376439</v>
      </c>
    </row>
    <row r="6" spans="2:7" x14ac:dyDescent="0.3">
      <c r="B6" s="5" t="s">
        <v>6</v>
      </c>
      <c r="C6" s="86">
        <v>968.70930496169728</v>
      </c>
      <c r="D6" s="86">
        <v>981.64835748023143</v>
      </c>
      <c r="E6" s="86">
        <v>991.4661805979888</v>
      </c>
      <c r="F6" s="86">
        <v>995.38008110404769</v>
      </c>
      <c r="G6" s="80">
        <v>998.48005066497785</v>
      </c>
    </row>
    <row r="7" spans="2:7" x14ac:dyDescent="0.3">
      <c r="B7" s="5" t="s">
        <v>43</v>
      </c>
      <c r="C7" s="86">
        <v>979.56137169005831</v>
      </c>
      <c r="D7" s="86">
        <v>986.93628902614432</v>
      </c>
      <c r="E7" s="86">
        <v>991.67539177151093</v>
      </c>
      <c r="F7" s="86">
        <v>995.58433912275541</v>
      </c>
      <c r="G7" s="80">
        <v>998.53006755082833</v>
      </c>
    </row>
    <row r="8" spans="2:7" x14ac:dyDescent="0.3">
      <c r="B8" s="5" t="s">
        <v>7</v>
      </c>
      <c r="C8" s="86">
        <v>958.13083601812923</v>
      </c>
      <c r="D8" s="86">
        <v>975.73782636552937</v>
      </c>
      <c r="E8" s="86">
        <v>991.51960110716323</v>
      </c>
      <c r="F8" s="86">
        <v>995.45785513678447</v>
      </c>
      <c r="G8" s="80">
        <v>998.50294732245891</v>
      </c>
    </row>
    <row r="9" spans="2:7" x14ac:dyDescent="0.3">
      <c r="B9" s="5" t="s">
        <v>9</v>
      </c>
      <c r="C9" s="86">
        <v>936.2204220263485</v>
      </c>
      <c r="D9" s="86">
        <v>967.81806082713069</v>
      </c>
      <c r="E9" s="86">
        <v>991.38536053471012</v>
      </c>
      <c r="F9" s="86">
        <v>995.36886526043361</v>
      </c>
      <c r="G9" s="80">
        <v>998.48371012908956</v>
      </c>
    </row>
    <row r="10" spans="2:7" x14ac:dyDescent="0.3">
      <c r="B10" s="5" t="s">
        <v>44</v>
      </c>
      <c r="C10" s="86">
        <v>941.22490341376908</v>
      </c>
      <c r="D10" s="86">
        <v>968.88664648503197</v>
      </c>
      <c r="E10" s="86">
        <v>991.54268190421431</v>
      </c>
      <c r="F10" s="86">
        <v>995.48009087647972</v>
      </c>
      <c r="G10" s="80">
        <v>998.50768542008655</v>
      </c>
    </row>
    <row r="11" spans="2:7" x14ac:dyDescent="0.3">
      <c r="B11" s="5" t="s">
        <v>11</v>
      </c>
      <c r="C11" s="86">
        <v>921.0318631733046</v>
      </c>
      <c r="D11" s="86">
        <v>952.30489402898479</v>
      </c>
      <c r="E11" s="86">
        <v>991.45242991452426</v>
      </c>
      <c r="F11" s="86">
        <v>995.43772870322323</v>
      </c>
      <c r="G11" s="80">
        <v>998.51261093443452</v>
      </c>
    </row>
    <row r="12" spans="2:7" x14ac:dyDescent="0.3">
      <c r="B12" s="5" t="s">
        <v>12</v>
      </c>
      <c r="C12" s="86">
        <v>981.31141611237263</v>
      </c>
      <c r="D12" s="86">
        <v>981.77053806518256</v>
      </c>
      <c r="E12" s="86">
        <v>991.68683706961008</v>
      </c>
      <c r="F12" s="86">
        <v>995.64617434335742</v>
      </c>
      <c r="G12" s="80">
        <v>998.56362773029434</v>
      </c>
    </row>
    <row r="13" spans="2:7" x14ac:dyDescent="0.3">
      <c r="B13" s="5" t="s">
        <v>13</v>
      </c>
      <c r="C13" s="86">
        <v>948.90133365009365</v>
      </c>
      <c r="D13" s="86">
        <v>964.15702677384922</v>
      </c>
      <c r="E13" s="86">
        <v>991.56876763557443</v>
      </c>
      <c r="F13" s="86">
        <v>995.47433982327777</v>
      </c>
      <c r="G13" s="80">
        <v>998.48538608240563</v>
      </c>
    </row>
    <row r="14" spans="2:7" x14ac:dyDescent="0.3">
      <c r="B14" s="5" t="s">
        <v>14</v>
      </c>
      <c r="C14" s="86">
        <v>937.45472638272031</v>
      </c>
      <c r="D14" s="86">
        <v>973.22473949186281</v>
      </c>
      <c r="E14" s="86">
        <v>991.36417790498479</v>
      </c>
      <c r="F14" s="86">
        <v>995.34943318861554</v>
      </c>
      <c r="G14" s="80">
        <v>998.48136628308305</v>
      </c>
    </row>
    <row r="15" spans="2:7" x14ac:dyDescent="0.3">
      <c r="B15" s="5" t="s">
        <v>15</v>
      </c>
      <c r="C15" s="86">
        <v>942.10650237413176</v>
      </c>
      <c r="D15" s="86">
        <v>969.31508674901511</v>
      </c>
      <c r="E15" s="86">
        <v>991.45694407168071</v>
      </c>
      <c r="F15" s="86">
        <v>995.43180890159249</v>
      </c>
      <c r="G15" s="80">
        <v>998.50265174100355</v>
      </c>
    </row>
    <row r="16" spans="2:7" x14ac:dyDescent="0.3">
      <c r="B16" s="5" t="s">
        <v>16</v>
      </c>
      <c r="C16" s="86">
        <v>967.34370878396203</v>
      </c>
      <c r="D16" s="86">
        <v>977.8366914103924</v>
      </c>
      <c r="E16" s="86">
        <v>991.44791236047956</v>
      </c>
      <c r="F16" s="86">
        <v>995.37180715413365</v>
      </c>
      <c r="G16" s="80">
        <v>998.47255645056703</v>
      </c>
    </row>
    <row r="17" spans="2:7" x14ac:dyDescent="0.3">
      <c r="B17" s="5" t="s">
        <v>17</v>
      </c>
      <c r="C17" s="86">
        <v>973.38173018753776</v>
      </c>
      <c r="D17" s="86">
        <v>981.43883207119995</v>
      </c>
      <c r="E17" s="86">
        <v>991.65940744745831</v>
      </c>
      <c r="F17" s="86">
        <v>995.62379820215779</v>
      </c>
      <c r="G17" s="80">
        <v>998.56085137003163</v>
      </c>
    </row>
    <row r="18" spans="2:7" x14ac:dyDescent="0.3">
      <c r="B18" s="5" t="s">
        <v>18</v>
      </c>
      <c r="C18" s="86">
        <v>985.42802230694099</v>
      </c>
      <c r="D18" s="86">
        <v>984.68895715890676</v>
      </c>
      <c r="E18" s="86">
        <v>991.67707448668637</v>
      </c>
      <c r="F18" s="86">
        <v>995.66532163687941</v>
      </c>
      <c r="G18" s="80">
        <v>998.56431674528744</v>
      </c>
    </row>
    <row r="19" spans="2:7" x14ac:dyDescent="0.3">
      <c r="B19" s="5" t="s">
        <v>19</v>
      </c>
      <c r="C19" s="86">
        <v>949.12729906456252</v>
      </c>
      <c r="D19" s="86">
        <v>970.42195555170474</v>
      </c>
      <c r="E19" s="86">
        <v>991.473227939548</v>
      </c>
      <c r="F19" s="86">
        <v>995.41443908375709</v>
      </c>
      <c r="G19" s="80">
        <v>998.48237418997439</v>
      </c>
    </row>
    <row r="20" spans="2:7" x14ac:dyDescent="0.3">
      <c r="B20" s="5" t="s">
        <v>45</v>
      </c>
      <c r="C20" s="86">
        <v>973.0359181522789</v>
      </c>
      <c r="D20" s="86">
        <v>983.31013027733434</v>
      </c>
      <c r="E20" s="86">
        <v>991.55803691727294</v>
      </c>
      <c r="F20" s="86">
        <v>995.58258275486207</v>
      </c>
      <c r="G20" s="80">
        <v>998.57192830833174</v>
      </c>
    </row>
    <row r="21" spans="2:7" x14ac:dyDescent="0.3">
      <c r="B21" s="5" t="s">
        <v>21</v>
      </c>
      <c r="C21" s="86">
        <v>922.0507491123235</v>
      </c>
      <c r="D21" s="86">
        <v>968.51821504656186</v>
      </c>
      <c r="E21" s="86">
        <v>991.37335371343625</v>
      </c>
      <c r="F21" s="86">
        <v>995.3830033803672</v>
      </c>
      <c r="G21" s="80">
        <v>998.49768738491139</v>
      </c>
    </row>
    <row r="22" spans="2:7" x14ac:dyDescent="0.3">
      <c r="B22" s="5" t="s">
        <v>22</v>
      </c>
      <c r="C22" s="86">
        <v>996.10250778874513</v>
      </c>
      <c r="D22" s="86">
        <v>985.81292762916632</v>
      </c>
      <c r="E22" s="86">
        <v>991.67549902844019</v>
      </c>
      <c r="F22" s="86">
        <v>995.70959615237803</v>
      </c>
      <c r="G22" s="80">
        <v>998.62101007305182</v>
      </c>
    </row>
    <row r="23" spans="2:7" x14ac:dyDescent="0.3">
      <c r="B23" s="5" t="s">
        <v>23</v>
      </c>
      <c r="C23" s="86">
        <v>993.07880252849782</v>
      </c>
      <c r="D23" s="86">
        <v>985.5234608082452</v>
      </c>
      <c r="E23" s="86">
        <v>991.71724297303547</v>
      </c>
      <c r="F23" s="86">
        <v>995.76592726192962</v>
      </c>
      <c r="G23" s="80">
        <v>998.63219805772121</v>
      </c>
    </row>
    <row r="24" spans="2:7" x14ac:dyDescent="0.3">
      <c r="B24" s="5" t="s">
        <v>24</v>
      </c>
      <c r="C24" s="86">
        <v>969.02777913296325</v>
      </c>
      <c r="D24" s="86">
        <v>984.32847090090911</v>
      </c>
      <c r="E24" s="86">
        <v>991.64243857614144</v>
      </c>
      <c r="F24" s="86">
        <v>995.60660246801331</v>
      </c>
      <c r="G24" s="80">
        <v>998.54971574428589</v>
      </c>
    </row>
    <row r="25" spans="2:7" x14ac:dyDescent="0.3">
      <c r="B25" s="5" t="s">
        <v>25</v>
      </c>
      <c r="C25" s="86">
        <v>1001.0211150396301</v>
      </c>
      <c r="D25" s="86">
        <v>994.06906426247451</v>
      </c>
      <c r="E25" s="86">
        <v>991.72200715169345</v>
      </c>
      <c r="F25" s="86">
        <v>995.74544214416301</v>
      </c>
      <c r="G25" s="80">
        <v>998.61315719890126</v>
      </c>
    </row>
    <row r="26" spans="2:7" x14ac:dyDescent="0.3">
      <c r="B26" s="5" t="s">
        <v>26</v>
      </c>
      <c r="C26" s="86">
        <v>893.85839777761089</v>
      </c>
      <c r="D26" s="86">
        <v>948.67494129486749</v>
      </c>
      <c r="E26" s="86">
        <v>991.48411143993576</v>
      </c>
      <c r="F26" s="86">
        <v>995.45486452337502</v>
      </c>
      <c r="G26" s="80">
        <v>998.49209268113282</v>
      </c>
    </row>
    <row r="27" spans="2:7" x14ac:dyDescent="0.3">
      <c r="B27" s="5" t="s">
        <v>27</v>
      </c>
      <c r="C27" s="86">
        <v>992.77415409702405</v>
      </c>
      <c r="D27" s="86">
        <v>827.25532258436556</v>
      </c>
      <c r="E27" s="86">
        <v>813.09220223194438</v>
      </c>
      <c r="F27" s="86">
        <v>808.46335994228446</v>
      </c>
      <c r="G27" s="80">
        <v>790.78250863060987</v>
      </c>
    </row>
    <row r="28" spans="2:7" x14ac:dyDescent="0.3">
      <c r="B28" s="5" t="s">
        <v>29</v>
      </c>
      <c r="C28" s="86">
        <v>941.51645631810447</v>
      </c>
      <c r="D28" s="86">
        <v>974.96373295929448</v>
      </c>
      <c r="E28" s="86">
        <v>991.41134387479815</v>
      </c>
      <c r="F28" s="86">
        <v>995.38190524389768</v>
      </c>
      <c r="G28" s="80">
        <v>998.48540839323175</v>
      </c>
    </row>
    <row r="29" spans="2:7" x14ac:dyDescent="0.3">
      <c r="B29" s="5" t="s">
        <v>30</v>
      </c>
      <c r="C29" s="86">
        <v>975.57381996343179</v>
      </c>
      <c r="D29" s="86">
        <v>982.40367332759376</v>
      </c>
      <c r="E29" s="86">
        <v>991.66954320561501</v>
      </c>
      <c r="F29" s="86">
        <v>995.67561375498485</v>
      </c>
      <c r="G29" s="80">
        <v>998.58607281724994</v>
      </c>
    </row>
    <row r="30" spans="2:7" x14ac:dyDescent="0.3">
      <c r="B30" s="5" t="s">
        <v>31</v>
      </c>
      <c r="C30" s="86">
        <v>954.76327529140883</v>
      </c>
      <c r="D30" s="86">
        <v>977.47640633127742</v>
      </c>
      <c r="E30" s="86">
        <v>991.45392233742848</v>
      </c>
      <c r="F30" s="86">
        <v>995.40191762648499</v>
      </c>
      <c r="G30" s="80">
        <v>998.4932879182528</v>
      </c>
    </row>
    <row r="31" spans="2:7" x14ac:dyDescent="0.3">
      <c r="B31" s="5" t="s">
        <v>46</v>
      </c>
      <c r="C31" s="86">
        <v>973.37859359923743</v>
      </c>
      <c r="D31" s="86">
        <v>978.64958302871094</v>
      </c>
      <c r="E31" s="86">
        <v>991.56725880513602</v>
      </c>
      <c r="F31" s="86">
        <v>995.43847504141218</v>
      </c>
      <c r="G31" s="80">
        <v>998.50385095753541</v>
      </c>
    </row>
    <row r="32" spans="2:7" x14ac:dyDescent="0.3">
      <c r="B32" s="5" t="s">
        <v>33</v>
      </c>
      <c r="C32" s="86">
        <v>966.66742390560046</v>
      </c>
      <c r="D32" s="86">
        <v>976.81773320942568</v>
      </c>
      <c r="E32" s="86">
        <v>991.52200961884694</v>
      </c>
      <c r="F32" s="86">
        <v>995.49346713554621</v>
      </c>
      <c r="G32" s="80">
        <v>998.51768402952769</v>
      </c>
    </row>
    <row r="33" spans="2:7" ht="15" thickBot="1" x14ac:dyDescent="0.35">
      <c r="B33" s="2" t="s">
        <v>28</v>
      </c>
      <c r="C33" s="87">
        <v>958.23253474419744</v>
      </c>
      <c r="D33" s="87">
        <v>972.37501034436832</v>
      </c>
      <c r="E33" s="87">
        <v>988.75367503466191</v>
      </c>
      <c r="F33" s="87">
        <v>992.51721305040326</v>
      </c>
      <c r="G33" s="88">
        <v>995.13629338151566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72268-2AA9-4CAE-992B-BD52550E14C2}">
  <dimension ref="B1:E35"/>
  <sheetViews>
    <sheetView topLeftCell="A16" workbookViewId="0">
      <selection activeCell="B35" sqref="B35"/>
    </sheetView>
  </sheetViews>
  <sheetFormatPr defaultRowHeight="14.4" x14ac:dyDescent="0.3"/>
  <cols>
    <col min="2" max="2" width="13.109375" bestFit="1" customWidth="1"/>
    <col min="3" max="5" width="13.6640625" style="27" customWidth="1"/>
  </cols>
  <sheetData>
    <row r="1" spans="2:5" ht="15" thickBot="1" x14ac:dyDescent="0.35">
      <c r="B1" s="105" t="s">
        <v>1</v>
      </c>
      <c r="C1" s="102" t="s">
        <v>86</v>
      </c>
      <c r="D1" s="103"/>
      <c r="E1" s="104"/>
    </row>
    <row r="2" spans="2:5" ht="15" thickBot="1" x14ac:dyDescent="0.35">
      <c r="B2" s="106"/>
      <c r="C2" s="89" t="s">
        <v>40</v>
      </c>
      <c r="D2" s="95" t="s">
        <v>41</v>
      </c>
      <c r="E2" s="90" t="s">
        <v>53</v>
      </c>
    </row>
    <row r="3" spans="2:5" x14ac:dyDescent="0.3">
      <c r="B3" s="1" t="s">
        <v>3</v>
      </c>
      <c r="C3" s="91">
        <v>917.43119266055032</v>
      </c>
      <c r="D3" s="86">
        <v>862.06896551724151</v>
      </c>
      <c r="E3" s="80">
        <v>55.362227143308814</v>
      </c>
    </row>
    <row r="4" spans="2:5" x14ac:dyDescent="0.3">
      <c r="B4" s="5" t="s">
        <v>4</v>
      </c>
      <c r="C4" s="91">
        <v>1052.6315789473683</v>
      </c>
      <c r="D4" s="86">
        <v>934.57943925233644</v>
      </c>
      <c r="E4" s="80">
        <v>118.05213969503188</v>
      </c>
    </row>
    <row r="5" spans="2:5" x14ac:dyDescent="0.3">
      <c r="B5" s="5" t="s">
        <v>42</v>
      </c>
      <c r="C5" s="91">
        <v>997.00897308075787</v>
      </c>
      <c r="D5" s="86">
        <v>862.06896551724151</v>
      </c>
      <c r="E5" s="80">
        <v>134.94000756351636</v>
      </c>
    </row>
    <row r="6" spans="2:5" x14ac:dyDescent="0.3">
      <c r="B6" s="5" t="s">
        <v>6</v>
      </c>
      <c r="C6" s="91">
        <v>943.39622641509436</v>
      </c>
      <c r="D6" s="86">
        <v>952.38095238095241</v>
      </c>
      <c r="E6" s="80">
        <v>-8.9847259658580469</v>
      </c>
    </row>
    <row r="7" spans="2:5" x14ac:dyDescent="0.3">
      <c r="B7" s="5" t="s">
        <v>43</v>
      </c>
      <c r="C7" s="91">
        <v>970.87378640776694</v>
      </c>
      <c r="D7" s="86">
        <v>877.1929824561405</v>
      </c>
      <c r="E7" s="80">
        <v>93.680803951626444</v>
      </c>
    </row>
    <row r="8" spans="2:5" x14ac:dyDescent="0.3">
      <c r="B8" s="5" t="s">
        <v>7</v>
      </c>
      <c r="C8" s="91">
        <v>877.1929824561405</v>
      </c>
      <c r="D8" s="86">
        <v>961.53846153846155</v>
      </c>
      <c r="E8" s="80">
        <v>-84.345479082321049</v>
      </c>
    </row>
    <row r="9" spans="2:5" x14ac:dyDescent="0.3">
      <c r="B9" s="5" t="s">
        <v>9</v>
      </c>
      <c r="C9" s="91">
        <v>970.87378640776694</v>
      </c>
      <c r="D9" s="86">
        <v>751.87969924812035</v>
      </c>
      <c r="E9" s="80">
        <v>218.9940871596466</v>
      </c>
    </row>
    <row r="10" spans="2:5" x14ac:dyDescent="0.3">
      <c r="B10" s="5" t="s">
        <v>44</v>
      </c>
      <c r="C10" s="91">
        <v>1136.3636363636363</v>
      </c>
      <c r="D10" s="86">
        <v>813.00813008130081</v>
      </c>
      <c r="E10" s="80">
        <v>323.35550628233545</v>
      </c>
    </row>
    <row r="11" spans="2:5" x14ac:dyDescent="0.3">
      <c r="B11" s="5" t="s">
        <v>11</v>
      </c>
      <c r="C11" s="91">
        <v>1026.6940451745381</v>
      </c>
      <c r="D11" s="86">
        <v>869.56521739130449</v>
      </c>
      <c r="E11" s="80">
        <v>157.12882778323365</v>
      </c>
    </row>
    <row r="12" spans="2:5" x14ac:dyDescent="0.3">
      <c r="B12" s="5" t="s">
        <v>12</v>
      </c>
      <c r="C12" s="91">
        <v>800</v>
      </c>
      <c r="D12" s="86">
        <v>994.0357852882704</v>
      </c>
      <c r="E12" s="80">
        <v>-194.0357852882704</v>
      </c>
    </row>
    <row r="13" spans="2:5" x14ac:dyDescent="0.3">
      <c r="B13" s="5" t="s">
        <v>13</v>
      </c>
      <c r="C13" s="91">
        <v>775.19379844961236</v>
      </c>
      <c r="D13" s="86">
        <v>854.70085470085473</v>
      </c>
      <c r="E13" s="80">
        <v>-79.507056251242375</v>
      </c>
    </row>
    <row r="14" spans="2:5" x14ac:dyDescent="0.3">
      <c r="B14" s="5" t="s">
        <v>47</v>
      </c>
      <c r="C14" s="91">
        <v>917.43119266055032</v>
      </c>
      <c r="D14" s="86">
        <v>840.33613445378148</v>
      </c>
      <c r="E14" s="80">
        <v>77.09505820676884</v>
      </c>
    </row>
    <row r="15" spans="2:5" x14ac:dyDescent="0.3">
      <c r="B15" s="5" t="s">
        <v>15</v>
      </c>
      <c r="C15" s="91">
        <v>757.57575757575762</v>
      </c>
      <c r="D15" s="86">
        <v>884.95575221238948</v>
      </c>
      <c r="E15" s="80">
        <v>-127.37999463663186</v>
      </c>
    </row>
    <row r="16" spans="2:5" x14ac:dyDescent="0.3">
      <c r="B16" s="5" t="s">
        <v>16</v>
      </c>
      <c r="C16" s="91">
        <v>1010.10101010101</v>
      </c>
      <c r="D16" s="86">
        <v>757.57575757575762</v>
      </c>
      <c r="E16" s="80">
        <v>252.52525252525243</v>
      </c>
    </row>
    <row r="17" spans="2:5" x14ac:dyDescent="0.3">
      <c r="B17" s="5" t="s">
        <v>17</v>
      </c>
      <c r="C17" s="91">
        <v>892.85714285714278</v>
      </c>
      <c r="D17" s="86">
        <v>900.90090090090075</v>
      </c>
      <c r="E17" s="80">
        <v>-8.0437580437579754</v>
      </c>
    </row>
    <row r="18" spans="2:5" x14ac:dyDescent="0.3">
      <c r="B18" s="5" t="s">
        <v>18</v>
      </c>
      <c r="C18" s="91">
        <v>1030.9278350515465</v>
      </c>
      <c r="D18" s="86">
        <v>970.87378640776694</v>
      </c>
      <c r="E18" s="80">
        <v>60.054048643779538</v>
      </c>
    </row>
    <row r="19" spans="2:5" x14ac:dyDescent="0.3">
      <c r="B19" s="5" t="s">
        <v>19</v>
      </c>
      <c r="C19" s="91">
        <v>993.04865938430999</v>
      </c>
      <c r="D19" s="86">
        <v>862.06896551724151</v>
      </c>
      <c r="E19" s="80">
        <v>130.97969386706848</v>
      </c>
    </row>
    <row r="20" spans="2:5" x14ac:dyDescent="0.3">
      <c r="B20" s="5" t="s">
        <v>20</v>
      </c>
      <c r="C20" s="91">
        <v>869.56521739130449</v>
      </c>
      <c r="D20" s="86">
        <v>980.39215686274508</v>
      </c>
      <c r="E20" s="80">
        <v>-110.8269394714406</v>
      </c>
    </row>
    <row r="21" spans="2:5" x14ac:dyDescent="0.3">
      <c r="B21" s="5" t="s">
        <v>21</v>
      </c>
      <c r="C21" s="91">
        <v>970.87378640776694</v>
      </c>
      <c r="D21" s="86">
        <v>819.67213114754099</v>
      </c>
      <c r="E21" s="80">
        <v>151.20165526022595</v>
      </c>
    </row>
    <row r="22" spans="2:5" x14ac:dyDescent="0.3">
      <c r="B22" s="5" t="s">
        <v>22</v>
      </c>
      <c r="C22" s="91">
        <v>869.56521739130449</v>
      </c>
      <c r="D22" s="86">
        <v>998.00399201596804</v>
      </c>
      <c r="E22" s="80">
        <v>-128.43877462466355</v>
      </c>
    </row>
    <row r="23" spans="2:5" x14ac:dyDescent="0.3">
      <c r="B23" s="5" t="s">
        <v>23</v>
      </c>
      <c r="C23" s="91">
        <v>900.90090090090075</v>
      </c>
      <c r="D23" s="86">
        <v>970.87378640776694</v>
      </c>
      <c r="E23" s="80">
        <v>-69.972885506866191</v>
      </c>
    </row>
    <row r="24" spans="2:5" x14ac:dyDescent="0.3">
      <c r="B24" s="5" t="s">
        <v>24</v>
      </c>
      <c r="C24" s="91">
        <v>943.39622641509436</v>
      </c>
      <c r="D24" s="86">
        <v>833.33333333333337</v>
      </c>
      <c r="E24" s="80">
        <v>110.06289308176099</v>
      </c>
    </row>
    <row r="25" spans="2:5" x14ac:dyDescent="0.3">
      <c r="B25" s="5" t="s">
        <v>48</v>
      </c>
      <c r="C25" s="91">
        <v>1075.2688172043011</v>
      </c>
      <c r="D25" s="86">
        <v>997.00897308075787</v>
      </c>
      <c r="E25" s="80">
        <v>78.259844123543189</v>
      </c>
    </row>
    <row r="26" spans="2:5" x14ac:dyDescent="0.3">
      <c r="B26" s="5" t="s">
        <v>26</v>
      </c>
      <c r="C26" s="91">
        <v>735.29411764705878</v>
      </c>
      <c r="D26" s="86">
        <v>854.70085470085473</v>
      </c>
      <c r="E26" s="80">
        <v>-119.40673705379595</v>
      </c>
    </row>
    <row r="27" spans="2:5" x14ac:dyDescent="0.3">
      <c r="B27" s="5" t="s">
        <v>27</v>
      </c>
      <c r="C27" s="91">
        <v>1030.9278350515465</v>
      </c>
      <c r="D27" s="86">
        <v>1030.9278350515465</v>
      </c>
      <c r="E27" s="80">
        <v>0</v>
      </c>
    </row>
    <row r="28" spans="2:5" x14ac:dyDescent="0.3">
      <c r="B28" s="5" t="s">
        <v>33</v>
      </c>
      <c r="C28" s="91">
        <v>1041.6666666666667</v>
      </c>
      <c r="D28" s="86">
        <v>813.00813008130081</v>
      </c>
      <c r="E28" s="80">
        <v>228.65853658536594</v>
      </c>
    </row>
    <row r="29" spans="2:5" x14ac:dyDescent="0.3">
      <c r="B29" s="5" t="s">
        <v>29</v>
      </c>
      <c r="C29" s="91">
        <v>917.43119266055032</v>
      </c>
      <c r="D29" s="86">
        <v>757.57575757575762</v>
      </c>
      <c r="E29" s="80">
        <v>159.8554350847927</v>
      </c>
    </row>
    <row r="30" spans="2:5" x14ac:dyDescent="0.3">
      <c r="B30" s="5" t="s">
        <v>30</v>
      </c>
      <c r="C30" s="91">
        <v>996.01593625498003</v>
      </c>
      <c r="D30" s="86">
        <v>943.39622641509436</v>
      </c>
      <c r="E30" s="80">
        <v>52.619709839885672</v>
      </c>
    </row>
    <row r="31" spans="2:5" x14ac:dyDescent="0.3">
      <c r="B31" s="5" t="s">
        <v>31</v>
      </c>
      <c r="C31" s="91">
        <v>992.06349206349205</v>
      </c>
      <c r="D31" s="86">
        <v>1052.6315789473683</v>
      </c>
      <c r="E31" s="80">
        <v>-60.568086883876276</v>
      </c>
    </row>
    <row r="32" spans="2:5" ht="15" thickBot="1" x14ac:dyDescent="0.35">
      <c r="B32" s="5" t="s">
        <v>46</v>
      </c>
      <c r="C32" s="91">
        <v>1010.10101010101</v>
      </c>
      <c r="D32" s="86">
        <v>917.43119266055032</v>
      </c>
      <c r="E32" s="80">
        <v>92.669817440459724</v>
      </c>
    </row>
    <row r="33" spans="2:5" ht="15" thickBot="1" x14ac:dyDescent="0.35">
      <c r="B33" s="10" t="s">
        <v>49</v>
      </c>
      <c r="C33" s="92">
        <v>934.57943925233644</v>
      </c>
      <c r="D33" s="93">
        <v>892.85714285714289</v>
      </c>
      <c r="E33" s="94">
        <v>41.722296395193553</v>
      </c>
    </row>
    <row r="35" spans="2:5" x14ac:dyDescent="0.3">
      <c r="B35" t="s">
        <v>95</v>
      </c>
    </row>
  </sheetData>
  <mergeCells count="2">
    <mergeCell ref="C1:E1"/>
    <mergeCell ref="B1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1FD06-85D0-4033-87F6-39BA99100A24}">
  <dimension ref="B1:F35"/>
  <sheetViews>
    <sheetView tabSelected="1" workbookViewId="0">
      <selection activeCell="I23" sqref="I23"/>
    </sheetView>
  </sheetViews>
  <sheetFormatPr defaultRowHeight="14.4" x14ac:dyDescent="0.3"/>
  <cols>
    <col min="2" max="2" width="17.44140625" customWidth="1"/>
    <col min="3" max="6" width="8.88671875" style="27"/>
  </cols>
  <sheetData>
    <row r="1" spans="2:6" ht="15" thickBot="1" x14ac:dyDescent="0.35"/>
    <row r="2" spans="2:6" ht="15" thickBot="1" x14ac:dyDescent="0.35">
      <c r="B2" s="69"/>
      <c r="C2" s="119" t="s">
        <v>87</v>
      </c>
      <c r="D2" s="120"/>
      <c r="E2" s="119" t="s">
        <v>88</v>
      </c>
      <c r="F2" s="120"/>
    </row>
    <row r="3" spans="2:6" ht="15" thickBot="1" x14ac:dyDescent="0.35">
      <c r="B3" s="70" t="s">
        <v>89</v>
      </c>
      <c r="C3" s="96" t="s">
        <v>90</v>
      </c>
      <c r="D3" s="96" t="s">
        <v>91</v>
      </c>
      <c r="E3" s="96" t="s">
        <v>90</v>
      </c>
      <c r="F3" s="97" t="s">
        <v>91</v>
      </c>
    </row>
    <row r="4" spans="2:6" x14ac:dyDescent="0.3">
      <c r="B4" s="71" t="s">
        <v>3</v>
      </c>
      <c r="C4" s="98">
        <v>68.17</v>
      </c>
      <c r="D4" s="98">
        <v>72.59</v>
      </c>
      <c r="E4" s="98">
        <v>69.13</v>
      </c>
      <c r="F4" s="99">
        <v>73.89</v>
      </c>
    </row>
    <row r="5" spans="2:6" x14ac:dyDescent="0.3">
      <c r="B5" s="71" t="s">
        <v>4</v>
      </c>
      <c r="C5" s="98">
        <v>68.540000000000006</v>
      </c>
      <c r="D5" s="98">
        <v>70.63</v>
      </c>
      <c r="E5" s="98">
        <v>69.510000000000005</v>
      </c>
      <c r="F5" s="99">
        <v>71.87</v>
      </c>
    </row>
    <row r="6" spans="2:6" x14ac:dyDescent="0.3">
      <c r="B6" s="71" t="s">
        <v>42</v>
      </c>
      <c r="C6" s="98">
        <v>72.790000000000006</v>
      </c>
      <c r="D6" s="98">
        <v>75.760000000000005</v>
      </c>
      <c r="E6" s="98">
        <v>73.89</v>
      </c>
      <c r="F6" s="99">
        <v>77.19</v>
      </c>
    </row>
    <row r="7" spans="2:6" x14ac:dyDescent="0.3">
      <c r="B7" s="71" t="s">
        <v>6</v>
      </c>
      <c r="C7" s="98">
        <v>69.02</v>
      </c>
      <c r="D7" s="98">
        <v>75.23</v>
      </c>
      <c r="E7" s="98">
        <v>70</v>
      </c>
      <c r="F7" s="99">
        <v>76.63</v>
      </c>
    </row>
    <row r="8" spans="2:6" x14ac:dyDescent="0.3">
      <c r="B8" s="71" t="s">
        <v>43</v>
      </c>
      <c r="C8" s="98">
        <v>66.41</v>
      </c>
      <c r="D8" s="98">
        <v>70.39</v>
      </c>
      <c r="E8" s="98">
        <v>67.33</v>
      </c>
      <c r="F8" s="99">
        <v>71.61</v>
      </c>
    </row>
    <row r="9" spans="2:6" x14ac:dyDescent="0.3">
      <c r="B9" s="71" t="s">
        <v>7</v>
      </c>
      <c r="C9" s="98">
        <v>69.900000000000006</v>
      </c>
      <c r="D9" s="98">
        <v>74.180000000000007</v>
      </c>
      <c r="E9" s="98">
        <v>70.91</v>
      </c>
      <c r="F9" s="99">
        <v>75.540000000000006</v>
      </c>
    </row>
    <row r="10" spans="2:6" x14ac:dyDescent="0.3">
      <c r="B10" s="71" t="s">
        <v>9</v>
      </c>
      <c r="C10" s="98">
        <v>72.64</v>
      </c>
      <c r="D10" s="98">
        <v>76.77</v>
      </c>
      <c r="E10" s="98">
        <v>73.739999999999995</v>
      </c>
      <c r="F10" s="99">
        <v>78.23</v>
      </c>
    </row>
    <row r="11" spans="2:6" x14ac:dyDescent="0.3">
      <c r="B11" s="71" t="s">
        <v>44</v>
      </c>
      <c r="C11" s="98">
        <v>67.010000000000005</v>
      </c>
      <c r="D11" s="98">
        <v>69.44</v>
      </c>
      <c r="E11" s="98">
        <v>67.94</v>
      </c>
      <c r="F11" s="99">
        <v>70.63</v>
      </c>
    </row>
    <row r="12" spans="2:6" x14ac:dyDescent="0.3">
      <c r="B12" s="71" t="s">
        <v>11</v>
      </c>
      <c r="C12" s="98">
        <v>67.8</v>
      </c>
      <c r="D12" s="98">
        <v>73.41</v>
      </c>
      <c r="E12" s="98">
        <v>68.75</v>
      </c>
      <c r="F12" s="99">
        <v>74.75</v>
      </c>
    </row>
    <row r="13" spans="2:6" x14ac:dyDescent="0.3">
      <c r="B13" s="71" t="s">
        <v>12</v>
      </c>
      <c r="C13" s="98">
        <v>67.91</v>
      </c>
      <c r="D13" s="98">
        <v>70.16</v>
      </c>
      <c r="E13" s="98">
        <v>68.87</v>
      </c>
      <c r="F13" s="99">
        <v>71.38</v>
      </c>
    </row>
    <row r="14" spans="2:6" x14ac:dyDescent="0.3">
      <c r="B14" s="71" t="s">
        <v>13</v>
      </c>
      <c r="C14" s="98">
        <v>69.34</v>
      </c>
      <c r="D14" s="98">
        <v>74.849999999999994</v>
      </c>
      <c r="E14" s="98">
        <v>70.34</v>
      </c>
      <c r="F14" s="99">
        <v>76.239999999999995</v>
      </c>
    </row>
    <row r="15" spans="2:6" x14ac:dyDescent="0.3">
      <c r="B15" s="71" t="s">
        <v>47</v>
      </c>
      <c r="C15" s="98">
        <v>68.16</v>
      </c>
      <c r="D15" s="98">
        <v>73.61</v>
      </c>
      <c r="E15" s="98">
        <v>69.13</v>
      </c>
      <c r="F15" s="99">
        <v>74.959999999999994</v>
      </c>
    </row>
    <row r="16" spans="2:6" x14ac:dyDescent="0.3">
      <c r="B16" s="71" t="s">
        <v>15</v>
      </c>
      <c r="C16" s="98">
        <v>68.64</v>
      </c>
      <c r="D16" s="98">
        <v>71.099999999999994</v>
      </c>
      <c r="E16" s="98">
        <v>69.61</v>
      </c>
      <c r="F16" s="99">
        <v>72.349999999999994</v>
      </c>
    </row>
    <row r="17" spans="2:6" x14ac:dyDescent="0.3">
      <c r="B17" s="71" t="s">
        <v>16</v>
      </c>
      <c r="C17" s="98">
        <v>68.19</v>
      </c>
      <c r="D17" s="98">
        <v>73.33</v>
      </c>
      <c r="E17" s="98">
        <v>69.150000000000006</v>
      </c>
      <c r="F17" s="99">
        <v>74.67</v>
      </c>
    </row>
    <row r="18" spans="2:6" x14ac:dyDescent="0.3">
      <c r="B18" s="71" t="s">
        <v>17</v>
      </c>
      <c r="C18" s="98">
        <v>66.239999999999995</v>
      </c>
      <c r="D18" s="98">
        <v>69.44</v>
      </c>
      <c r="E18" s="98">
        <v>67.150000000000006</v>
      </c>
      <c r="F18" s="99">
        <v>70.63</v>
      </c>
    </row>
    <row r="19" spans="2:6" x14ac:dyDescent="0.3">
      <c r="B19" s="71" t="s">
        <v>18</v>
      </c>
      <c r="C19" s="98">
        <v>67.33</v>
      </c>
      <c r="D19" s="98">
        <v>71.81</v>
      </c>
      <c r="E19" s="98">
        <v>68.260000000000005</v>
      </c>
      <c r="F19" s="99">
        <v>73.08</v>
      </c>
    </row>
    <row r="20" spans="2:6" x14ac:dyDescent="0.3">
      <c r="B20" s="71" t="s">
        <v>19</v>
      </c>
      <c r="C20" s="98">
        <v>66.97</v>
      </c>
      <c r="D20" s="98">
        <v>69.41</v>
      </c>
      <c r="E20" s="98">
        <v>67.900000000000006</v>
      </c>
      <c r="F20" s="99">
        <v>70.599999999999994</v>
      </c>
    </row>
    <row r="21" spans="2:6" x14ac:dyDescent="0.3">
      <c r="B21" s="71" t="s">
        <v>20</v>
      </c>
      <c r="C21" s="98">
        <v>67.180000000000007</v>
      </c>
      <c r="D21" s="98">
        <v>69.38</v>
      </c>
      <c r="E21" s="98">
        <v>68.11</v>
      </c>
      <c r="F21" s="99">
        <v>70.569999999999993</v>
      </c>
    </row>
    <row r="22" spans="2:6" x14ac:dyDescent="0.3">
      <c r="B22" s="71" t="s">
        <v>21</v>
      </c>
      <c r="C22" s="98">
        <v>71.27</v>
      </c>
      <c r="D22" s="98">
        <v>74.319999999999993</v>
      </c>
      <c r="E22" s="98">
        <v>72.319999999999993</v>
      </c>
      <c r="F22" s="99">
        <v>75.69</v>
      </c>
    </row>
    <row r="23" spans="2:6" x14ac:dyDescent="0.3">
      <c r="B23" s="71" t="s">
        <v>22</v>
      </c>
      <c r="C23" s="98">
        <v>67.959999999999994</v>
      </c>
      <c r="D23" s="98">
        <v>71.66</v>
      </c>
      <c r="E23" s="98">
        <v>68.92</v>
      </c>
      <c r="F23" s="99">
        <v>72.930000000000007</v>
      </c>
    </row>
    <row r="24" spans="2:6" x14ac:dyDescent="0.3">
      <c r="B24" s="71" t="s">
        <v>23</v>
      </c>
      <c r="C24" s="98">
        <v>69.59</v>
      </c>
      <c r="D24" s="98">
        <v>71.540000000000006</v>
      </c>
      <c r="E24" s="98">
        <v>70.59</v>
      </c>
      <c r="F24" s="99">
        <v>72.8</v>
      </c>
    </row>
    <row r="25" spans="2:6" x14ac:dyDescent="0.3">
      <c r="B25" s="71" t="s">
        <v>24</v>
      </c>
      <c r="C25" s="98">
        <v>67.959999999999994</v>
      </c>
      <c r="D25" s="98">
        <v>70.56</v>
      </c>
      <c r="E25" s="98">
        <v>68.92</v>
      </c>
      <c r="F25" s="99">
        <v>71.790000000000006</v>
      </c>
    </row>
    <row r="26" spans="2:6" x14ac:dyDescent="0.3">
      <c r="B26" s="71" t="s">
        <v>48</v>
      </c>
      <c r="C26" s="98">
        <v>67.52</v>
      </c>
      <c r="D26" s="98">
        <v>69.819999999999993</v>
      </c>
      <c r="E26" s="98">
        <v>68.459999999999994</v>
      </c>
      <c r="F26" s="99">
        <v>71.02</v>
      </c>
    </row>
    <row r="27" spans="2:6" x14ac:dyDescent="0.3">
      <c r="B27" s="71" t="s">
        <v>26</v>
      </c>
      <c r="C27" s="98">
        <v>67.33</v>
      </c>
      <c r="D27" s="98">
        <v>69.680000000000007</v>
      </c>
      <c r="E27" s="98">
        <v>68.27</v>
      </c>
      <c r="F27" s="99">
        <v>70.88</v>
      </c>
    </row>
    <row r="28" spans="2:6" x14ac:dyDescent="0.3">
      <c r="B28" s="71" t="s">
        <v>27</v>
      </c>
      <c r="C28" s="98">
        <v>70.06</v>
      </c>
      <c r="D28" s="98">
        <v>70.66</v>
      </c>
      <c r="E28" s="98">
        <v>71.069999999999993</v>
      </c>
      <c r="F28" s="99">
        <v>71.900000000000006</v>
      </c>
    </row>
    <row r="29" spans="2:6" x14ac:dyDescent="0.3">
      <c r="B29" s="71" t="s">
        <v>29</v>
      </c>
      <c r="C29" s="98">
        <v>71.84</v>
      </c>
      <c r="D29" s="98">
        <v>74.88</v>
      </c>
      <c r="E29" s="98">
        <v>72.91</v>
      </c>
      <c r="F29" s="99">
        <v>76.27</v>
      </c>
    </row>
    <row r="30" spans="2:6" x14ac:dyDescent="0.3">
      <c r="B30" s="71" t="s">
        <v>30</v>
      </c>
      <c r="C30" s="98">
        <v>66.95</v>
      </c>
      <c r="D30" s="98">
        <v>69.73</v>
      </c>
      <c r="E30" s="98">
        <v>67.87</v>
      </c>
      <c r="F30" s="99">
        <v>70.930000000000007</v>
      </c>
    </row>
    <row r="31" spans="2:6" x14ac:dyDescent="0.3">
      <c r="B31" s="71" t="s">
        <v>31</v>
      </c>
      <c r="C31" s="98">
        <v>70.260000000000005</v>
      </c>
      <c r="D31" s="98">
        <v>73.97</v>
      </c>
      <c r="E31" s="98">
        <v>71.28</v>
      </c>
      <c r="F31" s="99">
        <v>75.319999999999993</v>
      </c>
    </row>
    <row r="32" spans="2:6" x14ac:dyDescent="0.3">
      <c r="B32" s="71" t="s">
        <v>46</v>
      </c>
      <c r="C32" s="98">
        <v>67.209999999999994</v>
      </c>
      <c r="D32" s="98">
        <v>69</v>
      </c>
      <c r="E32" s="98">
        <v>68.14</v>
      </c>
      <c r="F32" s="99">
        <v>70.17</v>
      </c>
    </row>
    <row r="33" spans="2:6" ht="15" thickBot="1" x14ac:dyDescent="0.35">
      <c r="B33" s="71" t="s">
        <v>33</v>
      </c>
      <c r="C33" s="98">
        <v>70.64</v>
      </c>
      <c r="D33" s="98">
        <v>73.069999999999993</v>
      </c>
      <c r="E33" s="98">
        <v>71.680000000000007</v>
      </c>
      <c r="F33" s="99">
        <v>74.400000000000006</v>
      </c>
    </row>
    <row r="34" spans="2:6" ht="15" thickBot="1" x14ac:dyDescent="0.35">
      <c r="B34" s="72" t="s">
        <v>28</v>
      </c>
      <c r="C34" s="100">
        <v>68.8</v>
      </c>
      <c r="D34" s="100">
        <v>72</v>
      </c>
      <c r="E34" s="100">
        <v>69.8</v>
      </c>
      <c r="F34" s="101">
        <v>73.3</v>
      </c>
    </row>
    <row r="35" spans="2:6" x14ac:dyDescent="0.3">
      <c r="B35" t="s">
        <v>95</v>
      </c>
    </row>
  </sheetData>
  <mergeCells count="2">
    <mergeCell ref="C2:D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District-wise TFR</vt:lpstr>
      <vt:lpstr>Nutrition</vt:lpstr>
      <vt:lpstr>IMR, U5MR, NMR</vt:lpstr>
      <vt:lpstr>Other Health Indicators</vt:lpstr>
      <vt:lpstr>Child Sex Ratio (0-14)</vt:lpstr>
      <vt:lpstr>Sex Ratio at Birth</vt:lpstr>
      <vt:lpstr>Life Expectancy at Birth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CYSD .</dc:creator>
  <cp:lastModifiedBy>CYSD .</cp:lastModifiedBy>
  <dcterms:created xsi:type="dcterms:W3CDTF">2015-06-05T18:17:20Z</dcterms:created>
  <dcterms:modified xsi:type="dcterms:W3CDTF">2025-06-28T07:12:13Z</dcterms:modified>
</cp:coreProperties>
</file>