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mpion\Downloads\"/>
    </mc:Choice>
  </mc:AlternateContent>
  <bookViews>
    <workbookView xWindow="0" yWindow="0" windowWidth="20490" windowHeight="7620" activeTab="5"/>
  </bookViews>
  <sheets>
    <sheet name="Customer" sheetId="1" r:id="rId1"/>
    <sheet name="Restaurant" sheetId="4" r:id="rId2"/>
    <sheet name="Food Item" sheetId="2" r:id="rId3"/>
    <sheet name="Order Info." sheetId="3" r:id="rId4"/>
    <sheet name="Payment " sheetId="6" r:id="rId5"/>
    <sheet name="Administrator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E7" i="3"/>
</calcChain>
</file>

<file path=xl/sharedStrings.xml><?xml version="1.0" encoding="utf-8"?>
<sst xmlns="http://schemas.openxmlformats.org/spreadsheetml/2006/main" count="340" uniqueCount="200">
  <si>
    <t>Food Delivery Application Database</t>
  </si>
  <si>
    <t>Customer  Info.</t>
  </si>
  <si>
    <t>Shreyansh Agola</t>
  </si>
  <si>
    <t>Landmark</t>
  </si>
  <si>
    <t>City</t>
  </si>
  <si>
    <t xml:space="preserve">State </t>
  </si>
  <si>
    <t>Postal Code</t>
  </si>
  <si>
    <t>C.T.M</t>
  </si>
  <si>
    <t>12-Swaminager</t>
  </si>
  <si>
    <t>Ahmedabad</t>
  </si>
  <si>
    <t xml:space="preserve">Gujrat </t>
  </si>
  <si>
    <t xml:space="preserve">Last Name </t>
  </si>
  <si>
    <t xml:space="preserve">Middel Name </t>
  </si>
  <si>
    <t xml:space="preserve">First Name </t>
  </si>
  <si>
    <t xml:space="preserve">Shreyansh </t>
  </si>
  <si>
    <t xml:space="preserve">Mountu </t>
  </si>
  <si>
    <t>Agola</t>
  </si>
  <si>
    <t>Jitendrabhai</t>
  </si>
  <si>
    <t>Goltar</t>
  </si>
  <si>
    <t>Rameshbhai</t>
  </si>
  <si>
    <t>Mobail Number</t>
  </si>
  <si>
    <t>Address</t>
  </si>
  <si>
    <t>Item Name</t>
  </si>
  <si>
    <t>Menu Info./Food Item</t>
  </si>
  <si>
    <t>Item Description</t>
  </si>
  <si>
    <t>Price</t>
  </si>
  <si>
    <t xml:space="preserve">Quntity </t>
  </si>
  <si>
    <t>Customer I'D (PK)</t>
  </si>
  <si>
    <t>Picture of an Item</t>
  </si>
  <si>
    <t>https://www.google.com/url?sa=i&amp;url=https%3A%2F%2Fwww.news18.com%2Fnews%2Fbuzz%2Fpizza-was-the-most-searched-food-item-across-the-world-in-2020-finds-study-3295241.html&amp;psig=AOvVaw2gLBDEIcQIUsHkeCvskPrd&amp;ust=1678539305175000&amp;source=images&amp;cd=vfe&amp;ved=0CBAQjRxqFwoTCLi3i6u00f0CFQAAAAAdAAAAABAD</t>
  </si>
  <si>
    <t>420/-</t>
  </si>
  <si>
    <t xml:space="preserve">Pizza </t>
  </si>
  <si>
    <t xml:space="preserve">Momos </t>
  </si>
  <si>
    <t>Review</t>
  </si>
  <si>
    <t>Testy and Yammy</t>
  </si>
  <si>
    <t>500 gm</t>
  </si>
  <si>
    <t>200/-</t>
  </si>
  <si>
    <t>Order Info.</t>
  </si>
  <si>
    <t>Estimated time</t>
  </si>
  <si>
    <t>Restaurants Name</t>
  </si>
  <si>
    <t>Restaurants Info.</t>
  </si>
  <si>
    <t>Chef Name</t>
  </si>
  <si>
    <t>Olive</t>
  </si>
  <si>
    <t>Pushpa</t>
  </si>
  <si>
    <t>Gandhinager</t>
  </si>
  <si>
    <t>10 min</t>
  </si>
  <si>
    <t>20 min</t>
  </si>
  <si>
    <t>40 min</t>
  </si>
  <si>
    <t>1 H 02 min</t>
  </si>
  <si>
    <t>Ramesh</t>
  </si>
  <si>
    <t>Suresh</t>
  </si>
  <si>
    <t>Ravindra</t>
  </si>
  <si>
    <t>Madhav</t>
  </si>
  <si>
    <t>Owner Name</t>
  </si>
  <si>
    <t>Shreyansh</t>
  </si>
  <si>
    <t>Vijay</t>
  </si>
  <si>
    <t>Deepa</t>
  </si>
  <si>
    <t>Dhruva</t>
  </si>
  <si>
    <t>Prinsa</t>
  </si>
  <si>
    <t>Arti mem</t>
  </si>
  <si>
    <t>Veg/Non Veg</t>
  </si>
  <si>
    <t>Veg</t>
  </si>
  <si>
    <t>Non Veg</t>
  </si>
  <si>
    <t>Order I'D</t>
  </si>
  <si>
    <t>Customer I'D (Fk)</t>
  </si>
  <si>
    <t>Restaurants I'D (FK)</t>
  </si>
  <si>
    <t>Food I'D (FK)</t>
  </si>
  <si>
    <t>Order Date</t>
  </si>
  <si>
    <t>Order Time</t>
  </si>
  <si>
    <t>Number of item</t>
  </si>
  <si>
    <t>Total Price</t>
  </si>
  <si>
    <t>Delivery Boy I'D</t>
  </si>
  <si>
    <t>Delivery Boy Name</t>
  </si>
  <si>
    <t>Food I'D (PK)</t>
  </si>
  <si>
    <t>Restaurants I'D (PK)</t>
  </si>
  <si>
    <t>Chef I'D (PK)</t>
  </si>
  <si>
    <t xml:space="preserve">Administrator Name </t>
  </si>
  <si>
    <t>Administrator Info.</t>
  </si>
  <si>
    <t>140/-</t>
  </si>
  <si>
    <t>480/-</t>
  </si>
  <si>
    <t>1400/-</t>
  </si>
  <si>
    <t>560/-</t>
  </si>
  <si>
    <t>100/-</t>
  </si>
  <si>
    <t>700/-</t>
  </si>
  <si>
    <t>400/-</t>
  </si>
  <si>
    <t>740/-</t>
  </si>
  <si>
    <t>1100/-</t>
  </si>
  <si>
    <t>Ashok</t>
  </si>
  <si>
    <t>Subham</t>
  </si>
  <si>
    <t>Rakesh</t>
  </si>
  <si>
    <t>Aksh</t>
  </si>
  <si>
    <t>Viral</t>
  </si>
  <si>
    <t>Devraj</t>
  </si>
  <si>
    <t>Umesh</t>
  </si>
  <si>
    <t>Jaimin</t>
  </si>
  <si>
    <t>Gautam</t>
  </si>
  <si>
    <t>Payment Info.</t>
  </si>
  <si>
    <t>Customer I'D (FK)</t>
  </si>
  <si>
    <t>Order I'D (FK)</t>
  </si>
  <si>
    <t>Payment I'D (PK)</t>
  </si>
  <si>
    <t xml:space="preserve">Method for Payment </t>
  </si>
  <si>
    <t>Promo Code/I'D (PK)</t>
  </si>
  <si>
    <t xml:space="preserve">Success Payment </t>
  </si>
  <si>
    <t>Yes</t>
  </si>
  <si>
    <t xml:space="preserve">Failure Payment </t>
  </si>
  <si>
    <t>No</t>
  </si>
  <si>
    <t>Final Price</t>
  </si>
  <si>
    <t>Order I'D (Fk)</t>
  </si>
  <si>
    <t>Payment I'D (FK)</t>
  </si>
  <si>
    <t>Administrator I'D (PK)</t>
  </si>
  <si>
    <t>Bittu</t>
  </si>
  <si>
    <t>Shrey</t>
  </si>
  <si>
    <t>Champion</t>
  </si>
  <si>
    <t>Bhagat</t>
  </si>
  <si>
    <t>Patel</t>
  </si>
  <si>
    <t xml:space="preserve">Jyoti </t>
  </si>
  <si>
    <t>Chavda</t>
  </si>
  <si>
    <t xml:space="preserve">Suresh </t>
  </si>
  <si>
    <t>Panchal</t>
  </si>
  <si>
    <t>Mittal</t>
  </si>
  <si>
    <t>Kaushik</t>
  </si>
  <si>
    <t>Mahendrabhai</t>
  </si>
  <si>
    <t>Ashokbhai</t>
  </si>
  <si>
    <t>Rakeshbhai</t>
  </si>
  <si>
    <t>Syamsundarbhai</t>
  </si>
  <si>
    <t xml:space="preserve">MC </t>
  </si>
  <si>
    <t>Madhav ni Pol</t>
  </si>
  <si>
    <t>Mumbaia</t>
  </si>
  <si>
    <t>Khaudhra</t>
  </si>
  <si>
    <t>Raju</t>
  </si>
  <si>
    <t>Kanu</t>
  </si>
  <si>
    <t>Mitu</t>
  </si>
  <si>
    <t>Janvi</t>
  </si>
  <si>
    <t>Dhanji</t>
  </si>
  <si>
    <t>Lala</t>
  </si>
  <si>
    <t>Jayraj</t>
  </si>
  <si>
    <t>5 min</t>
  </si>
  <si>
    <t>45 min</t>
  </si>
  <si>
    <t>15 min</t>
  </si>
  <si>
    <t>10  min</t>
  </si>
  <si>
    <t>Bhavnager</t>
  </si>
  <si>
    <t>Junaghdh</t>
  </si>
  <si>
    <t>Surendranager</t>
  </si>
  <si>
    <t>Bavla</t>
  </si>
  <si>
    <t>Limdi</t>
  </si>
  <si>
    <t>Rajpara</t>
  </si>
  <si>
    <t>Morbi</t>
  </si>
  <si>
    <t>Nilkhanth</t>
  </si>
  <si>
    <t>ABC</t>
  </si>
  <si>
    <t>XYZ</t>
  </si>
  <si>
    <t>POV</t>
  </si>
  <si>
    <t>Rabdi</t>
  </si>
  <si>
    <t>501 gm</t>
  </si>
  <si>
    <t>502 gm</t>
  </si>
  <si>
    <t>503 gm</t>
  </si>
  <si>
    <t>504 gm</t>
  </si>
  <si>
    <t>505 gm</t>
  </si>
  <si>
    <t>506 gm</t>
  </si>
  <si>
    <t>507 gm</t>
  </si>
  <si>
    <t>508 gm</t>
  </si>
  <si>
    <t>509 gm</t>
  </si>
  <si>
    <t>250/-</t>
  </si>
  <si>
    <t>125/-</t>
  </si>
  <si>
    <t>236/-</t>
  </si>
  <si>
    <t>450/-</t>
  </si>
  <si>
    <t>650/-</t>
  </si>
  <si>
    <t>230/-</t>
  </si>
  <si>
    <t>Cash</t>
  </si>
  <si>
    <t>Online</t>
  </si>
  <si>
    <t>Card</t>
  </si>
  <si>
    <t>NFTY</t>
  </si>
  <si>
    <t>Shrey2023</t>
  </si>
  <si>
    <t>Shrey2024</t>
  </si>
  <si>
    <t>Shrey2025</t>
  </si>
  <si>
    <t>Shrey2026</t>
  </si>
  <si>
    <t>Shrey2027</t>
  </si>
  <si>
    <t>Shrey2028</t>
  </si>
  <si>
    <t>Shrey2029</t>
  </si>
  <si>
    <t>Shrey2030</t>
  </si>
  <si>
    <t>Shrey2031</t>
  </si>
  <si>
    <t>Shrey2032</t>
  </si>
  <si>
    <t>600/-</t>
  </si>
  <si>
    <t>530/-</t>
  </si>
  <si>
    <t>410/-</t>
  </si>
  <si>
    <t>500/-</t>
  </si>
  <si>
    <t>1500/-</t>
  </si>
  <si>
    <t>263/-</t>
  </si>
  <si>
    <t>451/-</t>
  </si>
  <si>
    <t>Card Details</t>
  </si>
  <si>
    <t xml:space="preserve">Account Number </t>
  </si>
  <si>
    <t>4718-5698-2156</t>
  </si>
  <si>
    <t>4718-5698-2157</t>
  </si>
  <si>
    <t>4718-5698-2158</t>
  </si>
  <si>
    <t>4718-5698-2159</t>
  </si>
  <si>
    <t>4718-5698-2160</t>
  </si>
  <si>
    <t>4718-5698-2161</t>
  </si>
  <si>
    <t>4718-5698-2162</t>
  </si>
  <si>
    <t>4718-5698-2163</t>
  </si>
  <si>
    <t>4718-5698-2164</t>
  </si>
  <si>
    <t>4718-5698-2165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</si>
</sst>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3" borderId="1" xfId="3" applyBorder="1"/>
    <xf numFmtId="0" fontId="2" fillId="3" borderId="1" xfId="1" applyFill="1" applyAlignment="1"/>
    <xf numFmtId="0" fontId="1" fillId="2" borderId="2" xfId="2" applyBorder="1"/>
    <xf numFmtId="0" fontId="0" fillId="2" borderId="2" xfId="2" applyFont="1" applyBorder="1"/>
    <xf numFmtId="0" fontId="2" fillId="3" borderId="1" xfId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8" fontId="0" fillId="0" borderId="3" xfId="0" applyNumberFormat="1" applyBorder="1" applyAlignment="1">
      <alignment horizontal="center"/>
    </xf>
  </cellXfs>
  <cellStyles count="4">
    <cellStyle name="40% - Accent2" xfId="2" builtinId="35"/>
    <cellStyle name="40% - Accent6" xfId="3" builtinId="51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E19" sqref="E19"/>
    </sheetView>
  </sheetViews>
  <sheetFormatPr defaultRowHeight="15" x14ac:dyDescent="0.25"/>
  <cols>
    <col min="1" max="1" width="16.5703125" bestFit="1" customWidth="1"/>
    <col min="2" max="3" width="14.7109375" bestFit="1" customWidth="1"/>
    <col min="4" max="4" width="15.7109375" bestFit="1" customWidth="1"/>
    <col min="5" max="5" width="15" bestFit="1" customWidth="1"/>
    <col min="6" max="6" width="14.7109375" bestFit="1" customWidth="1"/>
    <col min="7" max="7" width="15" bestFit="1" customWidth="1"/>
    <col min="8" max="8" width="17.28515625" customWidth="1"/>
    <col min="9" max="9" width="12.5703125" customWidth="1"/>
    <col min="10" max="10" width="12.28515625" customWidth="1"/>
    <col min="11" max="11" width="12" customWidth="1"/>
  </cols>
  <sheetData>
    <row r="2" spans="1:10" ht="20.25" thickBot="1" x14ac:dyDescent="0.35">
      <c r="E2" s="3" t="s">
        <v>0</v>
      </c>
      <c r="F2" s="3"/>
      <c r="G2" s="3"/>
    </row>
    <row r="3" spans="1:10" ht="16.5" thickTop="1" thickBot="1" x14ac:dyDescent="0.3"/>
    <row r="4" spans="1:10" ht="15.75" thickBot="1" x14ac:dyDescent="0.3">
      <c r="B4" s="4" t="s">
        <v>1</v>
      </c>
    </row>
    <row r="6" spans="1:10" x14ac:dyDescent="0.25">
      <c r="A6" s="7" t="s">
        <v>27</v>
      </c>
      <c r="B6" s="7" t="s">
        <v>13</v>
      </c>
      <c r="C6" s="7" t="s">
        <v>11</v>
      </c>
      <c r="D6" s="7" t="s">
        <v>12</v>
      </c>
      <c r="E6" s="7" t="s">
        <v>20</v>
      </c>
      <c r="F6" s="7" t="s">
        <v>21</v>
      </c>
      <c r="G6" s="7" t="s">
        <v>3</v>
      </c>
      <c r="H6" s="7" t="s">
        <v>4</v>
      </c>
      <c r="I6" s="7" t="s">
        <v>5</v>
      </c>
      <c r="J6" s="7" t="s">
        <v>6</v>
      </c>
    </row>
    <row r="7" spans="1:10" x14ac:dyDescent="0.25">
      <c r="A7" s="8">
        <v>1</v>
      </c>
      <c r="B7" s="8" t="s">
        <v>14</v>
      </c>
      <c r="C7" s="8" t="s">
        <v>16</v>
      </c>
      <c r="D7" s="8" t="s">
        <v>17</v>
      </c>
      <c r="E7" s="8">
        <v>9157238002</v>
      </c>
      <c r="F7" s="8" t="s">
        <v>8</v>
      </c>
      <c r="G7" s="8" t="s">
        <v>7</v>
      </c>
      <c r="H7" s="8" t="s">
        <v>9</v>
      </c>
      <c r="I7" s="8" t="s">
        <v>10</v>
      </c>
      <c r="J7" s="8">
        <v>382449</v>
      </c>
    </row>
    <row r="8" spans="1:10" x14ac:dyDescent="0.25">
      <c r="A8" s="8">
        <v>2</v>
      </c>
      <c r="B8" s="8" t="s">
        <v>15</v>
      </c>
      <c r="C8" s="8" t="s">
        <v>18</v>
      </c>
      <c r="D8" s="8" t="s">
        <v>19</v>
      </c>
      <c r="E8" s="8">
        <v>6352542952</v>
      </c>
      <c r="F8" s="8" t="s">
        <v>8</v>
      </c>
      <c r="G8" s="8" t="s">
        <v>7</v>
      </c>
      <c r="H8" s="8" t="s">
        <v>9</v>
      </c>
      <c r="I8" s="8" t="s">
        <v>10</v>
      </c>
      <c r="J8" s="8">
        <v>382449</v>
      </c>
    </row>
    <row r="9" spans="1:10" x14ac:dyDescent="0.25">
      <c r="A9" s="8">
        <v>3</v>
      </c>
      <c r="B9" s="8" t="s">
        <v>110</v>
      </c>
      <c r="C9" s="8" t="s">
        <v>114</v>
      </c>
      <c r="D9" s="8" t="s">
        <v>17</v>
      </c>
      <c r="E9" s="8">
        <v>9157238002</v>
      </c>
      <c r="F9" s="8" t="s">
        <v>8</v>
      </c>
      <c r="G9" s="8" t="s">
        <v>7</v>
      </c>
      <c r="H9" s="8" t="s">
        <v>9</v>
      </c>
      <c r="I9" s="8" t="s">
        <v>10</v>
      </c>
      <c r="J9" s="8">
        <v>382449</v>
      </c>
    </row>
    <row r="10" spans="1:10" x14ac:dyDescent="0.25">
      <c r="A10" s="8">
        <v>4</v>
      </c>
      <c r="B10" s="8" t="s">
        <v>111</v>
      </c>
      <c r="C10" s="8" t="s">
        <v>114</v>
      </c>
      <c r="D10" s="8" t="s">
        <v>17</v>
      </c>
      <c r="E10" s="8">
        <v>9157238002</v>
      </c>
      <c r="F10" s="8" t="s">
        <v>8</v>
      </c>
      <c r="G10" s="8" t="s">
        <v>7</v>
      </c>
      <c r="H10" s="8" t="s">
        <v>9</v>
      </c>
      <c r="I10" s="8" t="s">
        <v>10</v>
      </c>
      <c r="J10" s="8">
        <v>382449</v>
      </c>
    </row>
    <row r="11" spans="1:10" x14ac:dyDescent="0.25">
      <c r="A11" s="8">
        <v>5</v>
      </c>
      <c r="B11" s="8" t="s">
        <v>112</v>
      </c>
      <c r="C11" s="8" t="s">
        <v>114</v>
      </c>
      <c r="D11" s="8" t="s">
        <v>17</v>
      </c>
      <c r="E11" s="8">
        <v>9157238002</v>
      </c>
      <c r="F11" s="8" t="s">
        <v>8</v>
      </c>
      <c r="G11" s="8" t="s">
        <v>7</v>
      </c>
      <c r="H11" s="8" t="s">
        <v>9</v>
      </c>
      <c r="I11" s="8" t="s">
        <v>10</v>
      </c>
      <c r="J11" s="8">
        <v>382449</v>
      </c>
    </row>
    <row r="12" spans="1:10" x14ac:dyDescent="0.25">
      <c r="A12" s="8">
        <v>6</v>
      </c>
      <c r="B12" s="8" t="s">
        <v>113</v>
      </c>
      <c r="C12" s="8" t="s">
        <v>114</v>
      </c>
      <c r="D12" s="8" t="s">
        <v>17</v>
      </c>
      <c r="E12" s="8">
        <v>9157238002</v>
      </c>
      <c r="F12" s="8" t="s">
        <v>8</v>
      </c>
      <c r="G12" s="8" t="s">
        <v>7</v>
      </c>
      <c r="H12" s="8" t="s">
        <v>9</v>
      </c>
      <c r="I12" s="8" t="s">
        <v>10</v>
      </c>
      <c r="J12" s="8">
        <v>382449</v>
      </c>
    </row>
    <row r="13" spans="1:10" x14ac:dyDescent="0.25">
      <c r="A13" s="8">
        <v>7</v>
      </c>
      <c r="B13" s="8" t="s">
        <v>115</v>
      </c>
      <c r="C13" s="8" t="s">
        <v>116</v>
      </c>
      <c r="D13" s="8" t="s">
        <v>124</v>
      </c>
      <c r="E13" s="8">
        <v>9824507192</v>
      </c>
      <c r="F13" s="8" t="s">
        <v>8</v>
      </c>
      <c r="G13" s="8" t="s">
        <v>7</v>
      </c>
      <c r="H13" s="8" t="s">
        <v>9</v>
      </c>
      <c r="I13" s="8" t="s">
        <v>10</v>
      </c>
      <c r="J13" s="8">
        <v>382449</v>
      </c>
    </row>
    <row r="14" spans="1:10" x14ac:dyDescent="0.25">
      <c r="A14" s="8">
        <v>8</v>
      </c>
      <c r="B14" s="8" t="s">
        <v>117</v>
      </c>
      <c r="C14" s="8" t="s">
        <v>118</v>
      </c>
      <c r="D14" s="8" t="s">
        <v>123</v>
      </c>
      <c r="E14" s="8">
        <v>9737992009</v>
      </c>
      <c r="F14" s="8" t="s">
        <v>8</v>
      </c>
      <c r="G14" s="8" t="s">
        <v>7</v>
      </c>
      <c r="H14" s="8" t="s">
        <v>9</v>
      </c>
      <c r="I14" s="8" t="s">
        <v>10</v>
      </c>
      <c r="J14" s="8">
        <v>382449</v>
      </c>
    </row>
    <row r="15" spans="1:10" x14ac:dyDescent="0.25">
      <c r="A15" s="8">
        <v>9</v>
      </c>
      <c r="B15" s="8" t="s">
        <v>119</v>
      </c>
      <c r="C15" s="8" t="s">
        <v>118</v>
      </c>
      <c r="D15" s="8" t="s">
        <v>122</v>
      </c>
      <c r="E15" s="8">
        <v>9558097225</v>
      </c>
      <c r="F15" s="8" t="s">
        <v>8</v>
      </c>
      <c r="G15" s="8" t="s">
        <v>7</v>
      </c>
      <c r="H15" s="8" t="s">
        <v>9</v>
      </c>
      <c r="I15" s="8" t="s">
        <v>10</v>
      </c>
      <c r="J15" s="8">
        <v>382449</v>
      </c>
    </row>
    <row r="16" spans="1:10" x14ac:dyDescent="0.25">
      <c r="A16" s="8">
        <v>10</v>
      </c>
      <c r="B16" s="8" t="s">
        <v>120</v>
      </c>
      <c r="C16" s="8" t="s">
        <v>114</v>
      </c>
      <c r="D16" s="8" t="s">
        <v>121</v>
      </c>
      <c r="E16" s="8">
        <v>9510863140</v>
      </c>
      <c r="F16" s="8" t="s">
        <v>8</v>
      </c>
      <c r="G16" s="8" t="s">
        <v>7</v>
      </c>
      <c r="H16" s="8" t="s">
        <v>9</v>
      </c>
      <c r="I16" s="8" t="s">
        <v>10</v>
      </c>
      <c r="J16" s="8">
        <v>382449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C18" sqref="C18"/>
    </sheetView>
  </sheetViews>
  <sheetFormatPr defaultRowHeight="15" x14ac:dyDescent="0.25"/>
  <cols>
    <col min="1" max="1" width="18.5703125" bestFit="1" customWidth="1"/>
    <col min="2" max="2" width="17.42578125" bestFit="1" customWidth="1"/>
    <col min="3" max="3" width="14.140625" bestFit="1" customWidth="1"/>
    <col min="4" max="4" width="14.5703125" bestFit="1" customWidth="1"/>
    <col min="5" max="5" width="12" bestFit="1" customWidth="1"/>
    <col min="6" max="6" width="10.85546875" bestFit="1" customWidth="1"/>
    <col min="7" max="8" width="12.7109375" bestFit="1" customWidth="1"/>
  </cols>
  <sheetData>
    <row r="2" spans="1:8" ht="20.25" thickBot="1" x14ac:dyDescent="0.35">
      <c r="C2" s="3" t="s">
        <v>0</v>
      </c>
      <c r="D2" s="3"/>
      <c r="E2" s="3"/>
      <c r="F2" s="2"/>
    </row>
    <row r="3" spans="1:8" ht="16.5" thickTop="1" thickBot="1" x14ac:dyDescent="0.3"/>
    <row r="4" spans="1:8" ht="15.75" thickBot="1" x14ac:dyDescent="0.3">
      <c r="B4" s="5" t="s">
        <v>40</v>
      </c>
    </row>
    <row r="6" spans="1:8" x14ac:dyDescent="0.25">
      <c r="A6" s="7" t="s">
        <v>74</v>
      </c>
      <c r="B6" s="7" t="s">
        <v>39</v>
      </c>
      <c r="C6" s="7" t="s">
        <v>4</v>
      </c>
      <c r="D6" s="7" t="s">
        <v>38</v>
      </c>
      <c r="E6" s="7" t="s">
        <v>75</v>
      </c>
      <c r="F6" s="7" t="s">
        <v>41</v>
      </c>
      <c r="G6" s="7" t="s">
        <v>53</v>
      </c>
      <c r="H6" s="7" t="s">
        <v>60</v>
      </c>
    </row>
    <row r="7" spans="1:8" x14ac:dyDescent="0.25">
      <c r="A7" s="8">
        <v>1</v>
      </c>
      <c r="B7" s="8" t="s">
        <v>42</v>
      </c>
      <c r="C7" s="8" t="s">
        <v>9</v>
      </c>
      <c r="D7" s="8" t="s">
        <v>45</v>
      </c>
      <c r="E7" s="8">
        <v>1</v>
      </c>
      <c r="F7" s="8" t="s">
        <v>49</v>
      </c>
      <c r="G7" s="8" t="s">
        <v>59</v>
      </c>
      <c r="H7" s="8" t="s">
        <v>61</v>
      </c>
    </row>
    <row r="8" spans="1:8" x14ac:dyDescent="0.25">
      <c r="A8" s="8">
        <v>2</v>
      </c>
      <c r="B8" s="8" t="s">
        <v>43</v>
      </c>
      <c r="C8" s="8" t="s">
        <v>44</v>
      </c>
      <c r="D8" s="8" t="s">
        <v>48</v>
      </c>
      <c r="E8" s="8">
        <v>1</v>
      </c>
      <c r="F8" s="8" t="s">
        <v>50</v>
      </c>
      <c r="G8" s="8" t="s">
        <v>55</v>
      </c>
      <c r="H8" s="8" t="s">
        <v>62</v>
      </c>
    </row>
    <row r="9" spans="1:8" x14ac:dyDescent="0.25">
      <c r="A9" s="8">
        <v>3</v>
      </c>
      <c r="B9" s="8" t="s">
        <v>125</v>
      </c>
      <c r="C9" s="8" t="s">
        <v>140</v>
      </c>
      <c r="D9" s="8" t="s">
        <v>136</v>
      </c>
      <c r="E9" s="8">
        <v>1</v>
      </c>
      <c r="F9" s="8" t="s">
        <v>129</v>
      </c>
      <c r="G9" s="8" t="s">
        <v>56</v>
      </c>
      <c r="H9" s="8" t="s">
        <v>61</v>
      </c>
    </row>
    <row r="10" spans="1:8" x14ac:dyDescent="0.25">
      <c r="A10" s="8">
        <v>4</v>
      </c>
      <c r="B10" s="8" t="s">
        <v>126</v>
      </c>
      <c r="C10" s="8" t="s">
        <v>141</v>
      </c>
      <c r="D10" s="8" t="s">
        <v>137</v>
      </c>
      <c r="E10" s="8">
        <v>1</v>
      </c>
      <c r="F10" s="8" t="s">
        <v>130</v>
      </c>
      <c r="G10" s="8" t="s">
        <v>57</v>
      </c>
      <c r="H10" s="8" t="s">
        <v>62</v>
      </c>
    </row>
    <row r="11" spans="1:8" x14ac:dyDescent="0.25">
      <c r="A11" s="8">
        <v>5</v>
      </c>
      <c r="B11" s="8" t="s">
        <v>127</v>
      </c>
      <c r="C11" s="8" t="s">
        <v>142</v>
      </c>
      <c r="D11" s="8" t="s">
        <v>138</v>
      </c>
      <c r="E11" s="8">
        <v>1</v>
      </c>
      <c r="F11" s="8" t="s">
        <v>131</v>
      </c>
      <c r="G11" s="8" t="s">
        <v>58</v>
      </c>
      <c r="H11" s="8" t="s">
        <v>61</v>
      </c>
    </row>
    <row r="12" spans="1:8" x14ac:dyDescent="0.25">
      <c r="A12" s="8">
        <v>6</v>
      </c>
      <c r="B12" s="8" t="s">
        <v>128</v>
      </c>
      <c r="C12" s="8" t="s">
        <v>143</v>
      </c>
      <c r="D12" s="8" t="s">
        <v>139</v>
      </c>
      <c r="E12" s="8">
        <v>1</v>
      </c>
      <c r="F12" s="8" t="s">
        <v>132</v>
      </c>
      <c r="G12" s="8" t="s">
        <v>54</v>
      </c>
      <c r="H12" s="8" t="s">
        <v>62</v>
      </c>
    </row>
    <row r="13" spans="1:8" x14ac:dyDescent="0.25">
      <c r="A13" s="8">
        <v>7</v>
      </c>
      <c r="B13" s="8" t="s">
        <v>147</v>
      </c>
      <c r="C13" s="8" t="s">
        <v>144</v>
      </c>
      <c r="D13" s="8" t="s">
        <v>48</v>
      </c>
      <c r="E13" s="8">
        <v>1</v>
      </c>
      <c r="F13" s="8" t="s">
        <v>133</v>
      </c>
      <c r="G13" s="8" t="s">
        <v>54</v>
      </c>
      <c r="H13" s="8" t="s">
        <v>62</v>
      </c>
    </row>
    <row r="14" spans="1:8" x14ac:dyDescent="0.25">
      <c r="A14" s="8">
        <v>8</v>
      </c>
      <c r="B14" s="8" t="s">
        <v>148</v>
      </c>
      <c r="C14" s="8" t="s">
        <v>145</v>
      </c>
      <c r="D14" s="8" t="s">
        <v>47</v>
      </c>
      <c r="E14" s="8">
        <v>1</v>
      </c>
      <c r="F14" s="8" t="s">
        <v>93</v>
      </c>
      <c r="G14" s="8" t="s">
        <v>54</v>
      </c>
      <c r="H14" s="8" t="s">
        <v>61</v>
      </c>
    </row>
    <row r="15" spans="1:8" x14ac:dyDescent="0.25">
      <c r="A15" s="8">
        <v>9</v>
      </c>
      <c r="B15" s="8" t="s">
        <v>149</v>
      </c>
      <c r="C15" s="8" t="s">
        <v>146</v>
      </c>
      <c r="D15" s="8" t="s">
        <v>46</v>
      </c>
      <c r="E15" s="8">
        <v>1</v>
      </c>
      <c r="F15" s="8" t="s">
        <v>134</v>
      </c>
      <c r="G15" s="8" t="s">
        <v>54</v>
      </c>
      <c r="H15" s="8" t="s">
        <v>61</v>
      </c>
    </row>
    <row r="16" spans="1:8" x14ac:dyDescent="0.25">
      <c r="A16" s="8">
        <v>10</v>
      </c>
      <c r="B16" s="8" t="s">
        <v>150</v>
      </c>
      <c r="C16" s="8" t="s">
        <v>9</v>
      </c>
      <c r="D16" s="8" t="s">
        <v>45</v>
      </c>
      <c r="E16" s="8">
        <v>1</v>
      </c>
      <c r="F16" s="8" t="s">
        <v>135</v>
      </c>
      <c r="G16" s="8" t="s">
        <v>54</v>
      </c>
      <c r="H16" s="8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13" sqref="E13"/>
    </sheetView>
  </sheetViews>
  <sheetFormatPr defaultRowHeight="15" x14ac:dyDescent="0.25"/>
  <cols>
    <col min="1" max="1" width="12.28515625" bestFit="1" customWidth="1"/>
    <col min="2" max="3" width="20.85546875" bestFit="1" customWidth="1"/>
    <col min="4" max="4" width="15.85546875" bestFit="1" customWidth="1"/>
    <col min="5" max="5" width="15" bestFit="1" customWidth="1"/>
    <col min="6" max="6" width="16.85546875" bestFit="1" customWidth="1"/>
    <col min="7" max="7" width="15" bestFit="1" customWidth="1"/>
    <col min="8" max="8" width="11.28515625" bestFit="1" customWidth="1"/>
  </cols>
  <sheetData>
    <row r="2" spans="1:8" ht="20.25" thickBot="1" x14ac:dyDescent="0.35">
      <c r="C2" s="3" t="s">
        <v>0</v>
      </c>
      <c r="D2" s="3"/>
      <c r="E2" s="3"/>
    </row>
    <row r="3" spans="1:8" ht="16.5" thickTop="1" thickBot="1" x14ac:dyDescent="0.3"/>
    <row r="4" spans="1:8" ht="15.75" thickBot="1" x14ac:dyDescent="0.3">
      <c r="B4" s="5" t="s">
        <v>23</v>
      </c>
    </row>
    <row r="6" spans="1:8" x14ac:dyDescent="0.25">
      <c r="A6" s="7" t="s">
        <v>73</v>
      </c>
      <c r="B6" s="7" t="s">
        <v>65</v>
      </c>
      <c r="C6" s="7" t="s">
        <v>22</v>
      </c>
      <c r="D6" s="7" t="s">
        <v>24</v>
      </c>
      <c r="E6" s="7" t="s">
        <v>26</v>
      </c>
      <c r="F6" s="7" t="s">
        <v>28</v>
      </c>
      <c r="G6" s="7" t="s">
        <v>25</v>
      </c>
      <c r="H6" s="7" t="s">
        <v>33</v>
      </c>
    </row>
    <row r="7" spans="1:8" x14ac:dyDescent="0.25">
      <c r="A7" s="8">
        <v>1</v>
      </c>
      <c r="B7" s="8">
        <v>1</v>
      </c>
      <c r="C7" s="8" t="s">
        <v>31</v>
      </c>
      <c r="D7" s="8" t="s">
        <v>34</v>
      </c>
      <c r="E7" s="8" t="s">
        <v>35</v>
      </c>
      <c r="F7" s="8" t="s">
        <v>29</v>
      </c>
      <c r="G7" s="8" t="s">
        <v>36</v>
      </c>
      <c r="H7" s="8">
        <v>5</v>
      </c>
    </row>
    <row r="8" spans="1:8" x14ac:dyDescent="0.25">
      <c r="A8" s="8">
        <v>2</v>
      </c>
      <c r="B8" s="8">
        <v>2</v>
      </c>
      <c r="C8" s="8" t="s">
        <v>32</v>
      </c>
      <c r="D8" s="8" t="s">
        <v>34</v>
      </c>
      <c r="E8" s="8" t="s">
        <v>152</v>
      </c>
      <c r="F8" s="8" t="s">
        <v>29</v>
      </c>
      <c r="G8" s="8" t="s">
        <v>84</v>
      </c>
      <c r="H8" s="8">
        <v>2</v>
      </c>
    </row>
    <row r="9" spans="1:8" x14ac:dyDescent="0.25">
      <c r="A9" s="8">
        <v>3</v>
      </c>
      <c r="B9" s="8">
        <v>3</v>
      </c>
      <c r="C9" s="8" t="s">
        <v>151</v>
      </c>
      <c r="D9" s="8" t="s">
        <v>34</v>
      </c>
      <c r="E9" s="8" t="s">
        <v>153</v>
      </c>
      <c r="F9" s="8" t="s">
        <v>29</v>
      </c>
      <c r="G9" s="8" t="s">
        <v>161</v>
      </c>
      <c r="H9" s="8">
        <v>5</v>
      </c>
    </row>
    <row r="10" spans="1:8" x14ac:dyDescent="0.25">
      <c r="A10" s="8">
        <v>4</v>
      </c>
      <c r="B10" s="8">
        <v>4</v>
      </c>
      <c r="C10" s="8" t="s">
        <v>151</v>
      </c>
      <c r="D10" s="8" t="s">
        <v>34</v>
      </c>
      <c r="E10" s="8" t="s">
        <v>154</v>
      </c>
      <c r="F10" s="8" t="s">
        <v>29</v>
      </c>
      <c r="G10" s="8" t="s">
        <v>82</v>
      </c>
      <c r="H10" s="8">
        <v>3</v>
      </c>
    </row>
    <row r="11" spans="1:8" x14ac:dyDescent="0.25">
      <c r="A11" s="8">
        <v>5</v>
      </c>
      <c r="B11" s="8">
        <v>5</v>
      </c>
      <c r="C11" s="8" t="s">
        <v>151</v>
      </c>
      <c r="D11" s="8" t="s">
        <v>34</v>
      </c>
      <c r="E11" s="8" t="s">
        <v>155</v>
      </c>
      <c r="F11" s="8" t="s">
        <v>29</v>
      </c>
      <c r="G11" s="8" t="s">
        <v>162</v>
      </c>
      <c r="H11" s="8">
        <v>4</v>
      </c>
    </row>
    <row r="12" spans="1:8" x14ac:dyDescent="0.25">
      <c r="A12" s="8">
        <v>6</v>
      </c>
      <c r="B12" s="8">
        <v>6</v>
      </c>
      <c r="C12" s="8" t="s">
        <v>151</v>
      </c>
      <c r="D12" s="8" t="s">
        <v>34</v>
      </c>
      <c r="E12" s="8" t="s">
        <v>156</v>
      </c>
      <c r="F12" s="8" t="s">
        <v>29</v>
      </c>
      <c r="G12" s="8" t="s">
        <v>163</v>
      </c>
      <c r="H12" s="8">
        <v>2</v>
      </c>
    </row>
    <row r="13" spans="1:8" x14ac:dyDescent="0.25">
      <c r="A13" s="8">
        <v>7</v>
      </c>
      <c r="B13" s="8">
        <v>7</v>
      </c>
      <c r="C13" s="8" t="s">
        <v>151</v>
      </c>
      <c r="D13" s="8" t="s">
        <v>34</v>
      </c>
      <c r="E13" s="8" t="s">
        <v>157</v>
      </c>
      <c r="F13" s="8" t="s">
        <v>29</v>
      </c>
      <c r="G13" s="8" t="s">
        <v>161</v>
      </c>
      <c r="H13" s="8">
        <v>4</v>
      </c>
    </row>
    <row r="14" spans="1:8" x14ac:dyDescent="0.25">
      <c r="A14" s="8">
        <v>8</v>
      </c>
      <c r="B14" s="8">
        <v>8</v>
      </c>
      <c r="C14" s="8" t="s">
        <v>151</v>
      </c>
      <c r="D14" s="8" t="s">
        <v>34</v>
      </c>
      <c r="E14" s="8" t="s">
        <v>158</v>
      </c>
      <c r="F14" s="8" t="s">
        <v>29</v>
      </c>
      <c r="G14" s="8" t="s">
        <v>164</v>
      </c>
      <c r="H14" s="8">
        <v>2</v>
      </c>
    </row>
    <row r="15" spans="1:8" x14ac:dyDescent="0.25">
      <c r="A15" s="8">
        <v>9</v>
      </c>
      <c r="B15" s="8">
        <v>9</v>
      </c>
      <c r="C15" s="8" t="s">
        <v>151</v>
      </c>
      <c r="D15" s="8" t="s">
        <v>34</v>
      </c>
      <c r="E15" s="8" t="s">
        <v>159</v>
      </c>
      <c r="F15" s="8" t="s">
        <v>29</v>
      </c>
      <c r="G15" s="8" t="s">
        <v>165</v>
      </c>
      <c r="H15" s="8">
        <v>5</v>
      </c>
    </row>
    <row r="16" spans="1:8" x14ac:dyDescent="0.25">
      <c r="A16" s="8">
        <v>10</v>
      </c>
      <c r="B16" s="8">
        <v>10</v>
      </c>
      <c r="C16" s="8" t="s">
        <v>151</v>
      </c>
      <c r="D16" s="8" t="s">
        <v>34</v>
      </c>
      <c r="E16" s="8" t="s">
        <v>160</v>
      </c>
      <c r="F16" s="8" t="s">
        <v>29</v>
      </c>
      <c r="G16" s="8" t="s">
        <v>166</v>
      </c>
      <c r="H16" s="8">
        <v>2</v>
      </c>
    </row>
  </sheetData>
  <conditionalFormatting sqref="H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626905E-8645-4614-AB8C-4CE985A8147D}">
            <x14:iconSet iconSet="3Stars" custom="1">
              <x14:cfvo type="percent">
                <xm:f>0</xm:f>
              </x14:cfvo>
              <x14:cfvo type="percent">
                <xm:f>3</xm:f>
              </x14:cfvo>
              <x14:cfvo type="percent">
                <xm:f>5</xm:f>
              </x14:cfvo>
              <x14:cfIcon iconSet="3Symbols" iconId="1"/>
              <x14:cfIcon iconSet="3Stars" iconId="1"/>
              <x14:cfIcon iconSet="3Stars" iconId="2"/>
            </x14:iconSet>
          </x14:cfRule>
          <xm:sqref>H7:H16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A6" sqref="A6:J16"/>
    </sheetView>
  </sheetViews>
  <sheetFormatPr defaultRowHeight="15" x14ac:dyDescent="0.25"/>
  <cols>
    <col min="1" max="1" width="8.85546875" bestFit="1" customWidth="1"/>
    <col min="2" max="2" width="16.28515625" bestFit="1" customWidth="1"/>
    <col min="3" max="3" width="18.42578125" bestFit="1" customWidth="1"/>
    <col min="4" max="4" width="12.140625" bestFit="1" customWidth="1"/>
    <col min="5" max="5" width="10.7109375" bestFit="1" customWidth="1"/>
    <col min="6" max="6" width="11" bestFit="1" customWidth="1"/>
    <col min="7" max="7" width="15.28515625" bestFit="1" customWidth="1"/>
    <col min="8" max="8" width="10.28515625" bestFit="1" customWidth="1"/>
    <col min="9" max="9" width="15" bestFit="1" customWidth="1"/>
    <col min="10" max="10" width="18.140625" bestFit="1" customWidth="1"/>
  </cols>
  <sheetData>
    <row r="2" spans="1:10" ht="20.25" thickBot="1" x14ac:dyDescent="0.35">
      <c r="D2" s="6" t="s">
        <v>0</v>
      </c>
      <c r="E2" s="6"/>
      <c r="F2" s="6"/>
      <c r="G2" s="6"/>
    </row>
    <row r="3" spans="1:10" ht="16.5" thickTop="1" thickBot="1" x14ac:dyDescent="0.3"/>
    <row r="4" spans="1:10" ht="15.75" thickBot="1" x14ac:dyDescent="0.3">
      <c r="B4" s="5" t="s">
        <v>37</v>
      </c>
    </row>
    <row r="6" spans="1:10" x14ac:dyDescent="0.25">
      <c r="A6" s="7" t="s">
        <v>63</v>
      </c>
      <c r="B6" s="7" t="s">
        <v>64</v>
      </c>
      <c r="C6" s="7" t="s">
        <v>65</v>
      </c>
      <c r="D6" s="7" t="s">
        <v>66</v>
      </c>
      <c r="E6" s="7" t="s">
        <v>67</v>
      </c>
      <c r="F6" s="7" t="s">
        <v>68</v>
      </c>
      <c r="G6" s="7" t="s">
        <v>69</v>
      </c>
      <c r="H6" s="7" t="s">
        <v>70</v>
      </c>
      <c r="I6" s="7" t="s">
        <v>71</v>
      </c>
      <c r="J6" s="7" t="s">
        <v>72</v>
      </c>
    </row>
    <row r="7" spans="1:10" x14ac:dyDescent="0.25">
      <c r="A7" s="8">
        <v>1</v>
      </c>
      <c r="B7" s="8">
        <v>1</v>
      </c>
      <c r="C7" s="8">
        <v>1</v>
      </c>
      <c r="D7" s="8">
        <v>1</v>
      </c>
      <c r="E7" s="9">
        <f>DATE(A7,D7,B7)</f>
        <v>367</v>
      </c>
      <c r="F7" s="10">
        <f>TIME(A7,C16,B12)</f>
        <v>4.868055555555556E-2</v>
      </c>
      <c r="G7" s="8">
        <v>4</v>
      </c>
      <c r="H7" s="8" t="s">
        <v>30</v>
      </c>
      <c r="I7" s="8">
        <v>1</v>
      </c>
      <c r="J7" s="8" t="s">
        <v>87</v>
      </c>
    </row>
    <row r="8" spans="1:10" x14ac:dyDescent="0.25">
      <c r="A8" s="8">
        <v>2</v>
      </c>
      <c r="B8" s="8">
        <v>2</v>
      </c>
      <c r="C8" s="8">
        <v>2</v>
      </c>
      <c r="D8" s="8">
        <v>2</v>
      </c>
      <c r="E8" s="9">
        <f t="shared" ref="E8:E16" si="0">DATE(A8,D8,B8)</f>
        <v>764</v>
      </c>
      <c r="F8" s="10">
        <f t="shared" ref="F8:F16" si="1">TIME(A8,C17,B13)</f>
        <v>8.3414351851851851E-2</v>
      </c>
      <c r="G8" s="8">
        <v>8</v>
      </c>
      <c r="H8" s="8" t="s">
        <v>86</v>
      </c>
      <c r="I8" s="8">
        <v>2</v>
      </c>
      <c r="J8" s="8" t="s">
        <v>88</v>
      </c>
    </row>
    <row r="9" spans="1:10" x14ac:dyDescent="0.25">
      <c r="A9" s="8">
        <v>3</v>
      </c>
      <c r="B9" s="8">
        <v>3</v>
      </c>
      <c r="C9" s="8">
        <v>3</v>
      </c>
      <c r="D9" s="8">
        <v>3</v>
      </c>
      <c r="E9" s="9">
        <f t="shared" si="0"/>
        <v>1158</v>
      </c>
      <c r="F9" s="10">
        <f t="shared" si="1"/>
        <v>0.12509259259259259</v>
      </c>
      <c r="G9" s="8">
        <v>4</v>
      </c>
      <c r="H9" s="8" t="s">
        <v>85</v>
      </c>
      <c r="I9" s="8">
        <v>3</v>
      </c>
      <c r="J9" s="8" t="s">
        <v>89</v>
      </c>
    </row>
    <row r="10" spans="1:10" x14ac:dyDescent="0.25">
      <c r="A10" s="8">
        <v>4</v>
      </c>
      <c r="B10" s="8">
        <v>4</v>
      </c>
      <c r="C10" s="8">
        <v>4</v>
      </c>
      <c r="D10" s="8">
        <v>4</v>
      </c>
      <c r="E10" s="9">
        <f t="shared" si="0"/>
        <v>1556</v>
      </c>
      <c r="F10" s="10">
        <f t="shared" si="1"/>
        <v>0.16677083333333334</v>
      </c>
      <c r="G10" s="8">
        <v>2</v>
      </c>
      <c r="H10" s="8" t="s">
        <v>84</v>
      </c>
      <c r="I10" s="8">
        <v>4</v>
      </c>
      <c r="J10" s="8" t="s">
        <v>90</v>
      </c>
    </row>
    <row r="11" spans="1:10" x14ac:dyDescent="0.25">
      <c r="A11" s="8">
        <v>5</v>
      </c>
      <c r="B11" s="8">
        <v>5</v>
      </c>
      <c r="C11" s="8">
        <v>5</v>
      </c>
      <c r="D11" s="8">
        <v>5</v>
      </c>
      <c r="E11" s="9">
        <f t="shared" si="0"/>
        <v>1952</v>
      </c>
      <c r="F11" s="10">
        <f t="shared" si="1"/>
        <v>0.20844907407407409</v>
      </c>
      <c r="G11" s="8">
        <v>5</v>
      </c>
      <c r="H11" s="8" t="s">
        <v>83</v>
      </c>
      <c r="I11" s="8">
        <v>5</v>
      </c>
      <c r="J11" s="8" t="s">
        <v>52</v>
      </c>
    </row>
    <row r="12" spans="1:10" x14ac:dyDescent="0.25">
      <c r="A12" s="8">
        <v>6</v>
      </c>
      <c r="B12" s="8">
        <v>6</v>
      </c>
      <c r="C12" s="8">
        <v>6</v>
      </c>
      <c r="D12" s="8">
        <v>6</v>
      </c>
      <c r="E12" s="9">
        <f t="shared" si="0"/>
        <v>2349</v>
      </c>
      <c r="F12" s="10">
        <f t="shared" si="1"/>
        <v>0.25</v>
      </c>
      <c r="G12" s="8">
        <v>1</v>
      </c>
      <c r="H12" s="8" t="s">
        <v>82</v>
      </c>
      <c r="I12" s="8">
        <v>6</v>
      </c>
      <c r="J12" s="8" t="s">
        <v>91</v>
      </c>
    </row>
    <row r="13" spans="1:10" x14ac:dyDescent="0.25">
      <c r="A13" s="8">
        <v>7</v>
      </c>
      <c r="B13" s="8">
        <v>7</v>
      </c>
      <c r="C13" s="8">
        <v>7</v>
      </c>
      <c r="D13" s="8">
        <v>7</v>
      </c>
      <c r="E13" s="9">
        <f t="shared" si="0"/>
        <v>2745</v>
      </c>
      <c r="F13" s="10">
        <f t="shared" si="1"/>
        <v>0.29166666666666669</v>
      </c>
      <c r="G13" s="8">
        <v>6</v>
      </c>
      <c r="H13" s="8" t="s">
        <v>81</v>
      </c>
      <c r="I13" s="8">
        <v>7</v>
      </c>
      <c r="J13" s="8" t="s">
        <v>92</v>
      </c>
    </row>
    <row r="14" spans="1:10" x14ac:dyDescent="0.25">
      <c r="A14" s="8">
        <v>8</v>
      </c>
      <c r="B14" s="8">
        <v>8</v>
      </c>
      <c r="C14" s="8">
        <v>8</v>
      </c>
      <c r="D14" s="8">
        <v>8</v>
      </c>
      <c r="E14" s="9">
        <f t="shared" si="0"/>
        <v>3143</v>
      </c>
      <c r="F14" s="10">
        <f t="shared" si="1"/>
        <v>0.33333333333333331</v>
      </c>
      <c r="G14" s="8">
        <v>8</v>
      </c>
      <c r="H14" s="8" t="s">
        <v>80</v>
      </c>
      <c r="I14" s="8">
        <v>8</v>
      </c>
      <c r="J14" s="8" t="s">
        <v>93</v>
      </c>
    </row>
    <row r="15" spans="1:10" x14ac:dyDescent="0.25">
      <c r="A15" s="8">
        <v>9</v>
      </c>
      <c r="B15" s="8">
        <v>9</v>
      </c>
      <c r="C15" s="8">
        <v>9</v>
      </c>
      <c r="D15" s="8">
        <v>9</v>
      </c>
      <c r="E15" s="9">
        <f t="shared" si="0"/>
        <v>3540</v>
      </c>
      <c r="F15" s="10">
        <f t="shared" si="1"/>
        <v>0.375</v>
      </c>
      <c r="G15" s="8">
        <v>4</v>
      </c>
      <c r="H15" s="8" t="s">
        <v>79</v>
      </c>
      <c r="I15" s="8">
        <v>9</v>
      </c>
      <c r="J15" s="8" t="s">
        <v>94</v>
      </c>
    </row>
    <row r="16" spans="1:10" x14ac:dyDescent="0.25">
      <c r="A16" s="8">
        <v>10</v>
      </c>
      <c r="B16" s="8">
        <v>10</v>
      </c>
      <c r="C16" s="8">
        <v>10</v>
      </c>
      <c r="D16" s="8">
        <v>10</v>
      </c>
      <c r="E16" s="9">
        <f t="shared" si="0"/>
        <v>3936</v>
      </c>
      <c r="F16" s="10">
        <f t="shared" si="1"/>
        <v>0.41666666666666669</v>
      </c>
      <c r="G16" s="8">
        <v>2</v>
      </c>
      <c r="H16" s="8" t="s">
        <v>78</v>
      </c>
      <c r="I16" s="8">
        <v>10</v>
      </c>
      <c r="J16" s="8" t="s">
        <v>95</v>
      </c>
    </row>
  </sheetData>
  <mergeCells count="1">
    <mergeCell ref="D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zoomScaleNormal="100" workbookViewId="0">
      <selection activeCell="E20" sqref="E20"/>
    </sheetView>
  </sheetViews>
  <sheetFormatPr defaultRowHeight="15" x14ac:dyDescent="0.25"/>
  <cols>
    <col min="1" max="1" width="15.85546875" bestFit="1" customWidth="1"/>
    <col min="2" max="2" width="16.42578125" bestFit="1" customWidth="1"/>
    <col min="3" max="3" width="12.85546875" bestFit="1" customWidth="1"/>
    <col min="4" max="4" width="20" bestFit="1" customWidth="1"/>
    <col min="5" max="7" width="20" customWidth="1"/>
    <col min="8" max="8" width="10.140625" bestFit="1" customWidth="1"/>
    <col min="9" max="9" width="16.5703125" bestFit="1" customWidth="1"/>
    <col min="10" max="10" width="16" bestFit="1" customWidth="1"/>
  </cols>
  <sheetData>
    <row r="2" spans="1:10" ht="20.25" thickBot="1" x14ac:dyDescent="0.35">
      <c r="D2" s="6" t="s">
        <v>0</v>
      </c>
      <c r="E2" s="6"/>
      <c r="F2" s="6"/>
    </row>
    <row r="3" spans="1:10" ht="16.5" thickTop="1" thickBot="1" x14ac:dyDescent="0.3"/>
    <row r="4" spans="1:10" ht="15.75" thickBot="1" x14ac:dyDescent="0.3">
      <c r="B4" s="5" t="s">
        <v>96</v>
      </c>
    </row>
    <row r="6" spans="1:10" x14ac:dyDescent="0.25">
      <c r="A6" s="7" t="s">
        <v>99</v>
      </c>
      <c r="B6" s="7" t="s">
        <v>97</v>
      </c>
      <c r="C6" s="7" t="s">
        <v>98</v>
      </c>
      <c r="D6" s="7" t="s">
        <v>100</v>
      </c>
      <c r="E6" s="7" t="s">
        <v>101</v>
      </c>
      <c r="F6" s="7" t="s">
        <v>188</v>
      </c>
      <c r="G6" s="7" t="s">
        <v>189</v>
      </c>
      <c r="H6" s="7" t="s">
        <v>106</v>
      </c>
      <c r="I6" s="7" t="s">
        <v>102</v>
      </c>
      <c r="J6" s="7" t="s">
        <v>104</v>
      </c>
    </row>
    <row r="7" spans="1:10" x14ac:dyDescent="0.25">
      <c r="A7" s="8">
        <v>1</v>
      </c>
      <c r="B7" s="8">
        <v>1</v>
      </c>
      <c r="C7" s="8">
        <v>1</v>
      </c>
      <c r="D7" s="8" t="s">
        <v>167</v>
      </c>
      <c r="E7" s="8" t="s">
        <v>171</v>
      </c>
      <c r="F7" s="8">
        <v>534156854125</v>
      </c>
      <c r="G7" s="8" t="s">
        <v>190</v>
      </c>
      <c r="H7" s="8" t="s">
        <v>164</v>
      </c>
      <c r="I7" s="8" t="s">
        <v>103</v>
      </c>
      <c r="J7" s="8" t="s">
        <v>105</v>
      </c>
    </row>
    <row r="8" spans="1:10" x14ac:dyDescent="0.25">
      <c r="A8" s="8">
        <v>2</v>
      </c>
      <c r="B8" s="8">
        <v>2</v>
      </c>
      <c r="C8" s="8">
        <v>2</v>
      </c>
      <c r="D8" s="8" t="s">
        <v>168</v>
      </c>
      <c r="E8" s="8" t="s">
        <v>172</v>
      </c>
      <c r="F8" s="8">
        <v>534156854125</v>
      </c>
      <c r="G8" s="8" t="s">
        <v>191</v>
      </c>
      <c r="H8" s="8" t="s">
        <v>181</v>
      </c>
      <c r="I8" s="8" t="s">
        <v>103</v>
      </c>
      <c r="J8" s="8" t="s">
        <v>105</v>
      </c>
    </row>
    <row r="9" spans="1:10" x14ac:dyDescent="0.25">
      <c r="A9" s="8">
        <v>3</v>
      </c>
      <c r="B9" s="8">
        <v>3</v>
      </c>
      <c r="C9" s="8">
        <v>3</v>
      </c>
      <c r="D9" s="8" t="s">
        <v>169</v>
      </c>
      <c r="E9" s="8" t="s">
        <v>173</v>
      </c>
      <c r="F9" s="8">
        <v>534156854125</v>
      </c>
      <c r="G9" s="8" t="s">
        <v>192</v>
      </c>
      <c r="H9" s="8" t="s">
        <v>83</v>
      </c>
      <c r="I9" s="8" t="s">
        <v>103</v>
      </c>
      <c r="J9" s="8" t="s">
        <v>105</v>
      </c>
    </row>
    <row r="10" spans="1:10" x14ac:dyDescent="0.25">
      <c r="A10" s="8">
        <v>4</v>
      </c>
      <c r="B10" s="8">
        <v>4</v>
      </c>
      <c r="C10" s="8">
        <v>4</v>
      </c>
      <c r="D10" s="8" t="s">
        <v>167</v>
      </c>
      <c r="E10" s="8" t="s">
        <v>174</v>
      </c>
      <c r="F10" s="8">
        <v>534156854125</v>
      </c>
      <c r="G10" s="8" t="s">
        <v>193</v>
      </c>
      <c r="H10" s="8" t="s">
        <v>182</v>
      </c>
      <c r="I10" s="8" t="s">
        <v>103</v>
      </c>
      <c r="J10" s="8" t="s">
        <v>105</v>
      </c>
    </row>
    <row r="11" spans="1:10" x14ac:dyDescent="0.25">
      <c r="A11" s="8">
        <v>5</v>
      </c>
      <c r="B11" s="8">
        <v>5</v>
      </c>
      <c r="C11" s="8">
        <v>5</v>
      </c>
      <c r="D11" s="8" t="s">
        <v>168</v>
      </c>
      <c r="E11" s="8" t="s">
        <v>175</v>
      </c>
      <c r="F11" s="8">
        <v>534156854125</v>
      </c>
      <c r="G11" s="8" t="s">
        <v>194</v>
      </c>
      <c r="H11" s="8" t="s">
        <v>183</v>
      </c>
      <c r="I11" s="8" t="s">
        <v>103</v>
      </c>
      <c r="J11" s="8" t="s">
        <v>105</v>
      </c>
    </row>
    <row r="12" spans="1:10" x14ac:dyDescent="0.25">
      <c r="A12" s="8">
        <v>6</v>
      </c>
      <c r="B12" s="8">
        <v>6</v>
      </c>
      <c r="C12" s="8">
        <v>6</v>
      </c>
      <c r="D12" s="8" t="s">
        <v>170</v>
      </c>
      <c r="E12" s="8" t="s">
        <v>176</v>
      </c>
      <c r="F12" s="8">
        <v>534156854125</v>
      </c>
      <c r="G12" s="8" t="s">
        <v>195</v>
      </c>
      <c r="H12" s="8" t="s">
        <v>184</v>
      </c>
      <c r="I12" s="8" t="s">
        <v>103</v>
      </c>
      <c r="J12" s="8" t="s">
        <v>105</v>
      </c>
    </row>
    <row r="13" spans="1:10" x14ac:dyDescent="0.25">
      <c r="A13" s="8">
        <v>7</v>
      </c>
      <c r="B13" s="8">
        <v>7</v>
      </c>
      <c r="C13" s="8">
        <v>7</v>
      </c>
      <c r="D13" s="8" t="s">
        <v>169</v>
      </c>
      <c r="E13" s="8" t="s">
        <v>177</v>
      </c>
      <c r="F13" s="8">
        <v>534156854125</v>
      </c>
      <c r="G13" s="8" t="s">
        <v>196</v>
      </c>
      <c r="H13" s="8" t="s">
        <v>185</v>
      </c>
      <c r="I13" s="8" t="s">
        <v>103</v>
      </c>
      <c r="J13" s="8" t="s">
        <v>105</v>
      </c>
    </row>
    <row r="14" spans="1:10" x14ac:dyDescent="0.25">
      <c r="A14" s="8">
        <v>8</v>
      </c>
      <c r="B14" s="8">
        <v>8</v>
      </c>
      <c r="C14" s="8">
        <v>8</v>
      </c>
      <c r="D14" s="8" t="s">
        <v>168</v>
      </c>
      <c r="E14" s="8" t="s">
        <v>178</v>
      </c>
      <c r="F14" s="8">
        <v>534156854125</v>
      </c>
      <c r="G14" s="8" t="s">
        <v>197</v>
      </c>
      <c r="H14" s="8" t="s">
        <v>161</v>
      </c>
      <c r="I14" s="8" t="s">
        <v>103</v>
      </c>
      <c r="J14" s="8" t="s">
        <v>105</v>
      </c>
    </row>
    <row r="15" spans="1:10" x14ac:dyDescent="0.25">
      <c r="A15" s="8">
        <v>9</v>
      </c>
      <c r="B15" s="8">
        <v>9</v>
      </c>
      <c r="C15" s="8">
        <v>9</v>
      </c>
      <c r="D15" s="8" t="s">
        <v>170</v>
      </c>
      <c r="E15" s="8" t="s">
        <v>179</v>
      </c>
      <c r="F15" s="8">
        <v>534156854125</v>
      </c>
      <c r="G15" s="8" t="s">
        <v>198</v>
      </c>
      <c r="H15" s="8" t="s">
        <v>186</v>
      </c>
      <c r="I15" s="8" t="s">
        <v>103</v>
      </c>
      <c r="J15" s="8" t="s">
        <v>105</v>
      </c>
    </row>
    <row r="16" spans="1:10" x14ac:dyDescent="0.25">
      <c r="A16" s="8">
        <v>10</v>
      </c>
      <c r="B16" s="8">
        <v>10</v>
      </c>
      <c r="C16" s="8">
        <v>10</v>
      </c>
      <c r="D16" s="8" t="s">
        <v>167</v>
      </c>
      <c r="E16" s="8" t="s">
        <v>180</v>
      </c>
      <c r="F16" s="8">
        <v>534156854125</v>
      </c>
      <c r="G16" s="8" t="s">
        <v>199</v>
      </c>
      <c r="H16" s="8" t="s">
        <v>187</v>
      </c>
      <c r="I16" s="8" t="s">
        <v>103</v>
      </c>
      <c r="J16" s="8" t="s">
        <v>105</v>
      </c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I7" sqref="I7"/>
    </sheetView>
  </sheetViews>
  <sheetFormatPr defaultRowHeight="15" x14ac:dyDescent="0.25"/>
  <cols>
    <col min="1" max="1" width="20.42578125" style="1" bestFit="1" customWidth="1"/>
    <col min="2" max="2" width="19.7109375" bestFit="1" customWidth="1"/>
    <col min="3" max="3" width="18.42578125" bestFit="1" customWidth="1"/>
    <col min="4" max="4" width="16.42578125" bestFit="1" customWidth="1"/>
    <col min="5" max="5" width="12.140625" bestFit="1" customWidth="1"/>
    <col min="6" max="6" width="12.7109375" bestFit="1" customWidth="1"/>
    <col min="7" max="7" width="15.7109375" bestFit="1" customWidth="1"/>
    <col min="8" max="9" width="20" customWidth="1"/>
  </cols>
  <sheetData>
    <row r="2" spans="1:7" ht="20.25" thickBot="1" x14ac:dyDescent="0.35">
      <c r="C2" s="3" t="s">
        <v>0</v>
      </c>
      <c r="D2" s="3"/>
      <c r="E2" s="3"/>
    </row>
    <row r="3" spans="1:7" ht="16.5" thickTop="1" thickBot="1" x14ac:dyDescent="0.3"/>
    <row r="4" spans="1:7" ht="15.75" thickBot="1" x14ac:dyDescent="0.3">
      <c r="B4" s="5" t="s">
        <v>77</v>
      </c>
    </row>
    <row r="6" spans="1:7" x14ac:dyDescent="0.25">
      <c r="A6" s="7" t="s">
        <v>109</v>
      </c>
      <c r="B6" s="7" t="s">
        <v>76</v>
      </c>
      <c r="C6" s="7" t="s">
        <v>65</v>
      </c>
      <c r="D6" s="7" t="s">
        <v>97</v>
      </c>
      <c r="E6" s="7" t="s">
        <v>66</v>
      </c>
      <c r="F6" s="7" t="s">
        <v>107</v>
      </c>
      <c r="G6" s="7" t="s">
        <v>108</v>
      </c>
    </row>
    <row r="7" spans="1:7" x14ac:dyDescent="0.25">
      <c r="A7" s="8">
        <v>3</v>
      </c>
      <c r="B7" s="8" t="s">
        <v>2</v>
      </c>
      <c r="C7" s="8">
        <v>1</v>
      </c>
      <c r="D7" s="8">
        <v>1</v>
      </c>
      <c r="E7" s="8">
        <v>1</v>
      </c>
      <c r="F7" s="8">
        <v>1</v>
      </c>
      <c r="G7" s="8">
        <v>1</v>
      </c>
    </row>
    <row r="8" spans="1:7" x14ac:dyDescent="0.25">
      <c r="A8" s="8">
        <v>3</v>
      </c>
      <c r="B8" s="8" t="s">
        <v>2</v>
      </c>
      <c r="C8" s="8">
        <v>2</v>
      </c>
      <c r="D8" s="8">
        <v>2</v>
      </c>
      <c r="E8" s="8">
        <v>2</v>
      </c>
      <c r="F8" s="8">
        <v>2</v>
      </c>
      <c r="G8" s="8">
        <v>2</v>
      </c>
    </row>
    <row r="9" spans="1:7" x14ac:dyDescent="0.25">
      <c r="A9" s="8">
        <v>3</v>
      </c>
      <c r="B9" s="8" t="s">
        <v>2</v>
      </c>
      <c r="C9" s="8">
        <v>3</v>
      </c>
      <c r="D9" s="8">
        <v>3</v>
      </c>
      <c r="E9" s="8">
        <v>3</v>
      </c>
      <c r="F9" s="8">
        <v>3</v>
      </c>
      <c r="G9" s="8">
        <v>3</v>
      </c>
    </row>
    <row r="10" spans="1:7" x14ac:dyDescent="0.25">
      <c r="A10" s="8">
        <v>3</v>
      </c>
      <c r="B10" s="8" t="s">
        <v>2</v>
      </c>
      <c r="C10" s="8">
        <v>4</v>
      </c>
      <c r="D10" s="8">
        <v>4</v>
      </c>
      <c r="E10" s="8">
        <v>4</v>
      </c>
      <c r="F10" s="8">
        <v>4</v>
      </c>
      <c r="G10" s="8">
        <v>4</v>
      </c>
    </row>
    <row r="11" spans="1:7" x14ac:dyDescent="0.25">
      <c r="A11" s="8">
        <v>3</v>
      </c>
      <c r="B11" s="8" t="s">
        <v>2</v>
      </c>
      <c r="C11" s="8">
        <v>5</v>
      </c>
      <c r="D11" s="8">
        <v>5</v>
      </c>
      <c r="E11" s="8">
        <v>5</v>
      </c>
      <c r="F11" s="8">
        <v>5</v>
      </c>
      <c r="G11" s="8">
        <v>5</v>
      </c>
    </row>
    <row r="12" spans="1:7" x14ac:dyDescent="0.25">
      <c r="A12" s="8">
        <v>3</v>
      </c>
      <c r="B12" s="8" t="s">
        <v>2</v>
      </c>
      <c r="C12" s="8">
        <v>6</v>
      </c>
      <c r="D12" s="8">
        <v>6</v>
      </c>
      <c r="E12" s="8">
        <v>6</v>
      </c>
      <c r="F12" s="8">
        <v>6</v>
      </c>
      <c r="G12" s="8">
        <v>6</v>
      </c>
    </row>
    <row r="13" spans="1:7" x14ac:dyDescent="0.25">
      <c r="A13" s="8">
        <v>3</v>
      </c>
      <c r="B13" s="8" t="s">
        <v>2</v>
      </c>
      <c r="C13" s="8">
        <v>7</v>
      </c>
      <c r="D13" s="8">
        <v>7</v>
      </c>
      <c r="E13" s="8">
        <v>7</v>
      </c>
      <c r="F13" s="8">
        <v>7</v>
      </c>
      <c r="G13" s="8">
        <v>7</v>
      </c>
    </row>
    <row r="14" spans="1:7" x14ac:dyDescent="0.25">
      <c r="A14" s="8">
        <v>3</v>
      </c>
      <c r="B14" s="8" t="s">
        <v>2</v>
      </c>
      <c r="C14" s="8">
        <v>8</v>
      </c>
      <c r="D14" s="8">
        <v>8</v>
      </c>
      <c r="E14" s="8">
        <v>8</v>
      </c>
      <c r="F14" s="8">
        <v>8</v>
      </c>
      <c r="G14" s="8">
        <v>8</v>
      </c>
    </row>
    <row r="15" spans="1:7" x14ac:dyDescent="0.25">
      <c r="A15" s="8">
        <v>3</v>
      </c>
      <c r="B15" s="8" t="s">
        <v>2</v>
      </c>
      <c r="C15" s="8">
        <v>9</v>
      </c>
      <c r="D15" s="8">
        <v>9</v>
      </c>
      <c r="E15" s="8">
        <v>9</v>
      </c>
      <c r="F15" s="8">
        <v>9</v>
      </c>
      <c r="G15" s="8">
        <v>9</v>
      </c>
    </row>
    <row r="16" spans="1:7" x14ac:dyDescent="0.25">
      <c r="A16" s="8">
        <v>3</v>
      </c>
      <c r="B16" s="8" t="s">
        <v>2</v>
      </c>
      <c r="C16" s="8">
        <v>10</v>
      </c>
      <c r="D16" s="8">
        <v>10</v>
      </c>
      <c r="E16" s="8">
        <v>10</v>
      </c>
      <c r="F16" s="8">
        <v>10</v>
      </c>
      <c r="G16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Restaurant</vt:lpstr>
      <vt:lpstr>Food Item</vt:lpstr>
      <vt:lpstr>Order Info.</vt:lpstr>
      <vt:lpstr>Payment </vt:lpstr>
      <vt:lpstr>Administrator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</dc:creator>
  <cp:lastModifiedBy>champion</cp:lastModifiedBy>
  <dcterms:created xsi:type="dcterms:W3CDTF">2023-03-10T12:14:16Z</dcterms:created>
  <dcterms:modified xsi:type="dcterms:W3CDTF">2023-03-10T14:40:44Z</dcterms:modified>
</cp:coreProperties>
</file>