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9155" windowHeight="6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2" i="1"/>
</calcChain>
</file>

<file path=xl/sharedStrings.xml><?xml version="1.0" encoding="utf-8"?>
<sst xmlns="http://schemas.openxmlformats.org/spreadsheetml/2006/main" count="21" uniqueCount="21">
  <si>
    <t>Unemployment rate</t>
  </si>
  <si>
    <t>Δ(unemployment rate)</t>
  </si>
  <si>
    <t>M1(Billions of Dollars)</t>
  </si>
  <si>
    <t>M2(Billions of Dollars)</t>
  </si>
  <si>
    <t>GDP(Billions of Dollars)</t>
  </si>
  <si>
    <t>Govt. expenditure(Billions of Dollars)</t>
  </si>
  <si>
    <t>CPI(Indexed 1982-84= 100)</t>
  </si>
  <si>
    <t>GDP(% Change)</t>
  </si>
  <si>
    <t>Net Domestic Investment(Billions of Dollars)</t>
  </si>
  <si>
    <t>Inflation Rate</t>
  </si>
  <si>
    <t>Natural Unemployment</t>
  </si>
  <si>
    <t>Personal Consumption(Billions of Dollars)</t>
  </si>
  <si>
    <t>Real Disposable Income(Billions of Dollars)</t>
  </si>
  <si>
    <t>Net Exports(Billions of Dollars)</t>
  </si>
  <si>
    <t>Federal Funds Rate(%)</t>
  </si>
  <si>
    <t>Nominal interest Rate(%)</t>
  </si>
  <si>
    <t>Federal budget deficit(% GDP)</t>
  </si>
  <si>
    <t>Budget Deficit(Billions of dollars)</t>
  </si>
  <si>
    <t>real interest rate(%)</t>
  </si>
  <si>
    <t>Personal Income(Billions of Dollars)</t>
  </si>
  <si>
    <t>Tax revenue(billions)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</si>
</sst>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"/>
    <numFmt numFmtId="171" formatCode="0.0000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Times New Roman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>
      <alignment vertical="center"/>
    </xf>
    <xf numFmtId="0" fontId="2" fillId="0" borderId="0"/>
  </cellStyleXfs>
  <cellXfs count="8">
    <xf numFmtId="0" fontId="0" fillId="0" borderId="0" xfId="0"/>
    <xf numFmtId="0" fontId="0" fillId="0" borderId="0" xfId="0" applyFont="1"/>
    <xf numFmtId="14" fontId="0" fillId="0" borderId="0" xfId="0" applyNumberFormat="1" applyFont="1"/>
    <xf numFmtId="169" fontId="4" fillId="0" borderId="0" xfId="2" applyNumberFormat="1" applyFont="1" applyFill="1" applyBorder="1" applyAlignment="1" applyProtection="1"/>
    <xf numFmtId="171" fontId="4" fillId="0" borderId="0" xfId="2" applyNumberFormat="1" applyFont="1" applyFill="1" applyBorder="1" applyAlignment="1" applyProtection="1"/>
    <xf numFmtId="2" fontId="4" fillId="0" borderId="0" xfId="2" applyNumberFormat="1" applyFont="1" applyFill="1" applyBorder="1" applyAlignment="1" applyProtection="1"/>
    <xf numFmtId="0" fontId="4" fillId="0" borderId="1" xfId="0" applyNumberFormat="1" applyFont="1" applyBorder="1" applyAlignment="1">
      <alignment horizontal="right"/>
    </xf>
    <xf numFmtId="169" fontId="2" fillId="0" borderId="0" xfId="5" applyNumberFormat="1" applyFont="1" applyFill="1" applyBorder="1" applyAlignment="1" applyProtection="1"/>
  </cellXfs>
  <cellStyles count="6">
    <cellStyle name="bstitutes]_x000d__x000a_; The following mappings take Word for MS-DOS names, PostScript names, and TrueType_x000d__x000a_; names into account" xfId="4"/>
    <cellStyle name="Normal" xfId="0" builtinId="0"/>
    <cellStyle name="Normal 2" xfId="1"/>
    <cellStyle name="Normal 2 2" xfId="5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topLeftCell="Q1" workbookViewId="0">
      <selection activeCell="L2" sqref="L2"/>
    </sheetView>
  </sheetViews>
  <sheetFormatPr defaultRowHeight="15" x14ac:dyDescent="0.25"/>
  <cols>
    <col min="2" max="2" width="19.140625" bestFit="1" customWidth="1"/>
    <col min="3" max="3" width="21.7109375" bestFit="1" customWidth="1"/>
    <col min="4" max="4" width="22.28515625" bestFit="1" customWidth="1"/>
    <col min="5" max="6" width="20.85546875" bestFit="1" customWidth="1"/>
    <col min="7" max="7" width="22" bestFit="1" customWidth="1"/>
    <col min="8" max="8" width="38.85546875" bestFit="1" customWidth="1"/>
    <col min="9" max="10" width="38.85546875" customWidth="1"/>
    <col min="11" max="11" width="34.85546875" bestFit="1" customWidth="1"/>
    <col min="12" max="16" width="34.85546875" customWidth="1"/>
    <col min="17" max="17" width="24.5703125" bestFit="1" customWidth="1"/>
    <col min="18" max="18" width="40.7109375" bestFit="1" customWidth="1"/>
    <col min="19" max="20" width="40.7109375" customWidth="1"/>
    <col min="21" max="21" width="13.140625" bestFit="1" customWidth="1"/>
    <col min="22" max="22" width="19.140625" bestFit="1" customWidth="1"/>
  </cols>
  <sheetData>
    <row r="1" spans="1:23" x14ac:dyDescent="0.25">
      <c r="A1" s="1"/>
      <c r="B1" s="1" t="s">
        <v>0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4</v>
      </c>
      <c r="H1" s="1" t="s">
        <v>11</v>
      </c>
      <c r="I1" s="1" t="s">
        <v>19</v>
      </c>
      <c r="J1" s="1" t="s">
        <v>12</v>
      </c>
      <c r="K1" s="1" t="s">
        <v>5</v>
      </c>
      <c r="L1" s="1" t="s">
        <v>20</v>
      </c>
      <c r="M1" s="1" t="s">
        <v>13</v>
      </c>
      <c r="N1" s="1" t="s">
        <v>16</v>
      </c>
      <c r="O1" s="1" t="s">
        <v>17</v>
      </c>
      <c r="P1" s="1" t="s">
        <v>7</v>
      </c>
      <c r="Q1" s="1" t="s">
        <v>6</v>
      </c>
      <c r="R1" s="1" t="s">
        <v>8</v>
      </c>
      <c r="S1" s="1" t="s">
        <v>14</v>
      </c>
      <c r="T1" s="1" t="s">
        <v>15</v>
      </c>
      <c r="U1" s="1" t="s">
        <v>9</v>
      </c>
      <c r="V1" s="1" t="s">
        <v>18</v>
      </c>
      <c r="W1" s="1"/>
    </row>
    <row r="2" spans="1:23" x14ac:dyDescent="0.25">
      <c r="A2" s="2">
        <v>21551</v>
      </c>
      <c r="B2" s="1">
        <v>5.3</v>
      </c>
      <c r="C2" s="1">
        <v>-0.9</v>
      </c>
      <c r="D2" s="1">
        <v>5.45</v>
      </c>
      <c r="E2" s="1">
        <v>139.9</v>
      </c>
      <c r="F2" s="1">
        <v>297.8</v>
      </c>
      <c r="G2" s="3">
        <v>522.5</v>
      </c>
      <c r="H2" s="3">
        <v>317.5</v>
      </c>
      <c r="I2" s="3">
        <v>403.2</v>
      </c>
      <c r="J2" s="3">
        <v>2092.1</v>
      </c>
      <c r="K2" s="1">
        <v>124.2</v>
      </c>
      <c r="L2" s="7">
        <v>73.2</v>
      </c>
      <c r="M2" s="3">
        <v>0.6</v>
      </c>
      <c r="N2" s="4">
        <v>-2.4591400000000001</v>
      </c>
      <c r="O2" s="4">
        <f>G2*(N2/100)</f>
        <v>-12.8490065</v>
      </c>
      <c r="P2" s="3">
        <v>8.4024900000000002</v>
      </c>
      <c r="Q2" s="1">
        <v>29.41</v>
      </c>
      <c r="R2" s="3">
        <v>56.1</v>
      </c>
      <c r="S2" s="5">
        <v>4</v>
      </c>
      <c r="T2" s="5">
        <v>4.49</v>
      </c>
      <c r="U2" s="1">
        <v>0.7</v>
      </c>
      <c r="V2" s="1">
        <v>4</v>
      </c>
      <c r="W2" s="1"/>
    </row>
    <row r="3" spans="1:23" x14ac:dyDescent="0.25">
      <c r="A3" s="2">
        <v>21916</v>
      </c>
      <c r="B3" s="1">
        <v>6.6</v>
      </c>
      <c r="C3" s="1">
        <v>1.3</v>
      </c>
      <c r="D3" s="1">
        <v>5.51</v>
      </c>
      <c r="E3" s="1">
        <v>140.69999999999999</v>
      </c>
      <c r="F3" s="1">
        <v>312.39999999999998</v>
      </c>
      <c r="G3" s="3">
        <v>543.29999999999995</v>
      </c>
      <c r="H3" s="3">
        <v>331.6</v>
      </c>
      <c r="I3" s="3">
        <v>422.5</v>
      </c>
      <c r="J3" s="3">
        <v>2146.9</v>
      </c>
      <c r="K3" s="1">
        <v>131.19999999999999</v>
      </c>
      <c r="L3" s="7">
        <v>76.5</v>
      </c>
      <c r="M3" s="3">
        <v>5.8</v>
      </c>
      <c r="N3" s="4">
        <v>5.5399999999999998E-2</v>
      </c>
      <c r="O3" s="4">
        <f t="shared" ref="O3:O56" si="0">G3*(N3/100)</f>
        <v>0.30098819999999998</v>
      </c>
      <c r="P3" s="3">
        <v>3.9808599999999998</v>
      </c>
      <c r="Q3" s="1">
        <v>29.81</v>
      </c>
      <c r="R3" s="3">
        <v>54.6</v>
      </c>
      <c r="S3" s="5">
        <v>3</v>
      </c>
      <c r="T3" s="5">
        <v>2.25</v>
      </c>
      <c r="U3" s="1">
        <v>1.7</v>
      </c>
      <c r="V3" s="1">
        <v>3</v>
      </c>
      <c r="W3" s="1"/>
    </row>
    <row r="4" spans="1:23" x14ac:dyDescent="0.25">
      <c r="A4" s="2">
        <v>22282</v>
      </c>
      <c r="B4" s="1">
        <v>6</v>
      </c>
      <c r="C4" s="1">
        <v>-0.6</v>
      </c>
      <c r="D4" s="1">
        <v>5.51</v>
      </c>
      <c r="E4" s="1">
        <v>145.19999999999999</v>
      </c>
      <c r="F4" s="1">
        <v>335.5</v>
      </c>
      <c r="G4" s="3">
        <v>563.29999999999995</v>
      </c>
      <c r="H4" s="3">
        <v>342</v>
      </c>
      <c r="I4" s="3">
        <v>441.1</v>
      </c>
      <c r="J4" s="3">
        <v>2222.6999999999998</v>
      </c>
      <c r="K4" s="1">
        <v>141</v>
      </c>
      <c r="L4" s="7">
        <v>77.5</v>
      </c>
      <c r="M4" s="3">
        <v>4.4000000000000004</v>
      </c>
      <c r="N4" s="4">
        <v>-0.59204999999999997</v>
      </c>
      <c r="O4" s="4">
        <f t="shared" si="0"/>
        <v>-3.3350176499999993</v>
      </c>
      <c r="P4" s="3">
        <v>3.6812100000000001</v>
      </c>
      <c r="Q4" s="1">
        <v>30.01</v>
      </c>
      <c r="R4" s="3">
        <v>55.9</v>
      </c>
      <c r="S4" s="5">
        <v>2.5</v>
      </c>
      <c r="T4" s="5">
        <v>2.6</v>
      </c>
      <c r="U4" s="1">
        <v>1</v>
      </c>
      <c r="V4" s="1">
        <v>3</v>
      </c>
      <c r="W4" s="1"/>
    </row>
    <row r="5" spans="1:23" x14ac:dyDescent="0.25">
      <c r="A5" s="2">
        <v>22647</v>
      </c>
      <c r="B5" s="1">
        <v>5.5</v>
      </c>
      <c r="C5" s="1">
        <v>-0.5</v>
      </c>
      <c r="D5" s="1">
        <v>5.51</v>
      </c>
      <c r="E5" s="1">
        <v>147.80000000000001</v>
      </c>
      <c r="F5" s="1">
        <v>362.7</v>
      </c>
      <c r="G5" s="3">
        <v>605.1</v>
      </c>
      <c r="H5" s="3">
        <v>363.1</v>
      </c>
      <c r="I5" s="3">
        <v>469.1</v>
      </c>
      <c r="J5" s="3">
        <v>2328.9</v>
      </c>
      <c r="K5" s="1">
        <v>152</v>
      </c>
      <c r="L5" s="7">
        <v>83.3</v>
      </c>
      <c r="M5" s="3">
        <v>2.8</v>
      </c>
      <c r="N5" s="4">
        <v>-1.18096</v>
      </c>
      <c r="O5" s="4">
        <f t="shared" si="0"/>
        <v>-7.1459889600000004</v>
      </c>
      <c r="P5" s="3">
        <v>7.42056</v>
      </c>
      <c r="Q5" s="1">
        <v>30.38</v>
      </c>
      <c r="R5" s="3">
        <v>65.5</v>
      </c>
      <c r="S5" s="5">
        <v>3</v>
      </c>
      <c r="T5" s="5">
        <v>2.87</v>
      </c>
      <c r="U5" s="1">
        <v>1</v>
      </c>
      <c r="V5" s="1">
        <v>3</v>
      </c>
      <c r="W5" s="1"/>
    </row>
    <row r="6" spans="1:23" x14ac:dyDescent="0.25">
      <c r="A6" s="2">
        <v>23012</v>
      </c>
      <c r="B6" s="1">
        <v>5.5</v>
      </c>
      <c r="C6" s="1">
        <v>0</v>
      </c>
      <c r="D6" s="1">
        <v>5.56</v>
      </c>
      <c r="E6" s="1">
        <v>153.30000000000001</v>
      </c>
      <c r="F6" s="1">
        <v>393.2</v>
      </c>
      <c r="G6" s="3">
        <v>638.6</v>
      </c>
      <c r="H6" s="3">
        <v>382.5</v>
      </c>
      <c r="I6" s="3">
        <v>492.8</v>
      </c>
      <c r="J6" s="3">
        <v>2416.5</v>
      </c>
      <c r="K6" s="1">
        <v>160</v>
      </c>
      <c r="L6" s="7">
        <v>88.6</v>
      </c>
      <c r="M6" s="3">
        <v>5.4</v>
      </c>
      <c r="N6" s="4">
        <v>-0.74475000000000002</v>
      </c>
      <c r="O6" s="4">
        <f t="shared" si="0"/>
        <v>-4.7559735000000005</v>
      </c>
      <c r="P6" s="3">
        <v>5.53627</v>
      </c>
      <c r="Q6" s="1">
        <v>30.88</v>
      </c>
      <c r="R6" s="3">
        <v>69.7</v>
      </c>
      <c r="S6" s="5">
        <v>3.25</v>
      </c>
      <c r="T6" s="5">
        <v>3.52</v>
      </c>
      <c r="U6" s="1">
        <v>1.3</v>
      </c>
      <c r="V6" s="1">
        <v>3.5</v>
      </c>
      <c r="W6" s="1"/>
    </row>
    <row r="7" spans="1:23" x14ac:dyDescent="0.25">
      <c r="A7" s="2">
        <v>23377</v>
      </c>
      <c r="B7" s="1">
        <v>5</v>
      </c>
      <c r="C7" s="1">
        <v>-0.5</v>
      </c>
      <c r="D7" s="1">
        <v>5.62</v>
      </c>
      <c r="E7" s="1">
        <v>160.30000000000001</v>
      </c>
      <c r="F7" s="1">
        <v>424.7</v>
      </c>
      <c r="G7" s="3">
        <v>685.8</v>
      </c>
      <c r="H7" s="3">
        <v>411.2</v>
      </c>
      <c r="I7" s="3">
        <v>528.4</v>
      </c>
      <c r="J7" s="3">
        <v>2588.1</v>
      </c>
      <c r="K7" s="1">
        <v>168.6</v>
      </c>
      <c r="L7" s="7">
        <v>87.7</v>
      </c>
      <c r="M7" s="3">
        <v>6.9</v>
      </c>
      <c r="N7" s="4">
        <v>-0.86250000000000004</v>
      </c>
      <c r="O7" s="4">
        <f t="shared" si="0"/>
        <v>-5.915025</v>
      </c>
      <c r="P7" s="3">
        <v>7.3911699999999998</v>
      </c>
      <c r="Q7" s="1">
        <v>31.25</v>
      </c>
      <c r="R7" s="3">
        <v>76.2</v>
      </c>
      <c r="S7" s="5">
        <v>4</v>
      </c>
      <c r="T7" s="5">
        <v>3.84</v>
      </c>
      <c r="U7" s="1">
        <v>1.3</v>
      </c>
      <c r="V7" s="1">
        <v>4</v>
      </c>
      <c r="W7" s="1"/>
    </row>
    <row r="8" spans="1:23" x14ac:dyDescent="0.25">
      <c r="A8" s="2">
        <v>23743</v>
      </c>
      <c r="B8" s="1">
        <v>4</v>
      </c>
      <c r="C8" s="1">
        <v>-1</v>
      </c>
      <c r="D8" s="1">
        <v>5.71</v>
      </c>
      <c r="E8" s="1">
        <v>167.8</v>
      </c>
      <c r="F8" s="1">
        <v>459.2</v>
      </c>
      <c r="G8" s="3">
        <v>743.7</v>
      </c>
      <c r="H8" s="3">
        <v>443.6</v>
      </c>
      <c r="I8" s="3">
        <v>570.79999999999995</v>
      </c>
      <c r="J8" s="3">
        <v>2748.9</v>
      </c>
      <c r="K8" s="1">
        <v>181</v>
      </c>
      <c r="L8" s="7">
        <v>95.6</v>
      </c>
      <c r="M8" s="3">
        <v>5.5</v>
      </c>
      <c r="N8" s="4">
        <v>-0.18973000000000001</v>
      </c>
      <c r="O8" s="4">
        <f t="shared" si="0"/>
        <v>-1.4110220100000002</v>
      </c>
      <c r="P8" s="3">
        <v>8.4426900000000007</v>
      </c>
      <c r="Q8" s="1">
        <v>31.85</v>
      </c>
      <c r="R8" s="3">
        <v>89.5</v>
      </c>
      <c r="S8" s="5">
        <v>4.63</v>
      </c>
      <c r="T8" s="5">
        <v>4.38</v>
      </c>
      <c r="U8" s="1">
        <v>1.6</v>
      </c>
      <c r="V8" s="1">
        <v>4.42</v>
      </c>
      <c r="W8" s="1"/>
    </row>
    <row r="9" spans="1:23" x14ac:dyDescent="0.25">
      <c r="A9" s="2">
        <v>24108</v>
      </c>
      <c r="B9" s="1">
        <v>3.8</v>
      </c>
      <c r="C9" s="1">
        <v>-0.2</v>
      </c>
      <c r="D9" s="1">
        <v>5.78</v>
      </c>
      <c r="E9" s="1">
        <v>172</v>
      </c>
      <c r="F9" s="1">
        <v>480.2</v>
      </c>
      <c r="G9" s="3">
        <v>815</v>
      </c>
      <c r="H9" s="3">
        <v>480.6</v>
      </c>
      <c r="I9" s="3">
        <v>620.6</v>
      </c>
      <c r="J9" s="3">
        <v>2895</v>
      </c>
      <c r="K9" s="1">
        <v>203.9</v>
      </c>
      <c r="L9" s="7">
        <v>104.7</v>
      </c>
      <c r="M9" s="3">
        <v>3.6</v>
      </c>
      <c r="N9" s="4">
        <v>-0.45373999999999998</v>
      </c>
      <c r="O9" s="4">
        <f t="shared" si="0"/>
        <v>-3.6979809999999995</v>
      </c>
      <c r="P9" s="3">
        <v>9.5871999999999993</v>
      </c>
      <c r="Q9" s="1">
        <v>32.92</v>
      </c>
      <c r="R9" s="3">
        <v>102.5</v>
      </c>
      <c r="S9" s="5">
        <v>5</v>
      </c>
      <c r="T9" s="5">
        <v>4.96</v>
      </c>
      <c r="U9" s="1">
        <v>2.9</v>
      </c>
      <c r="V9" s="1">
        <v>4.5</v>
      </c>
      <c r="W9" s="1"/>
    </row>
    <row r="10" spans="1:23" x14ac:dyDescent="0.25">
      <c r="A10" s="2">
        <v>24473</v>
      </c>
      <c r="B10" s="1">
        <v>3.8</v>
      </c>
      <c r="C10" s="1">
        <v>0</v>
      </c>
      <c r="D10" s="1">
        <v>5.78</v>
      </c>
      <c r="E10" s="1">
        <v>183.3</v>
      </c>
      <c r="F10" s="1">
        <v>524.79999999999995</v>
      </c>
      <c r="G10" s="3">
        <v>861.7</v>
      </c>
      <c r="H10" s="3">
        <v>507.4</v>
      </c>
      <c r="I10" s="3">
        <v>665.7</v>
      </c>
      <c r="J10" s="3">
        <v>3020.6</v>
      </c>
      <c r="K10" s="1">
        <v>231.7</v>
      </c>
      <c r="L10" s="7">
        <v>109.8</v>
      </c>
      <c r="M10" s="3">
        <v>2.2000000000000002</v>
      </c>
      <c r="N10" s="4">
        <v>-1.00302</v>
      </c>
      <c r="O10" s="4">
        <f t="shared" si="0"/>
        <v>-8.6430233399999992</v>
      </c>
      <c r="P10" s="3">
        <v>5.7300599999999999</v>
      </c>
      <c r="Q10" s="1">
        <v>34</v>
      </c>
      <c r="R10" s="3">
        <v>96.8</v>
      </c>
      <c r="S10" s="5">
        <v>4.5</v>
      </c>
      <c r="T10" s="5">
        <v>4.97</v>
      </c>
      <c r="U10" s="1">
        <v>3.1</v>
      </c>
      <c r="V10" s="1">
        <v>4.5</v>
      </c>
      <c r="W10" s="1"/>
    </row>
    <row r="11" spans="1:23" x14ac:dyDescent="0.25">
      <c r="A11" s="2">
        <v>24838</v>
      </c>
      <c r="B11" s="1">
        <v>3.4</v>
      </c>
      <c r="C11" s="1">
        <v>-0.4</v>
      </c>
      <c r="D11" s="1">
        <v>5.81</v>
      </c>
      <c r="E11" s="1">
        <v>197.4</v>
      </c>
      <c r="F11" s="1">
        <v>566.79999999999995</v>
      </c>
      <c r="G11" s="3">
        <v>942.5</v>
      </c>
      <c r="H11" s="3">
        <v>557.4</v>
      </c>
      <c r="I11" s="3">
        <v>730.7</v>
      </c>
      <c r="J11" s="3">
        <v>3157.4</v>
      </c>
      <c r="K11" s="1">
        <v>260.7</v>
      </c>
      <c r="L11" s="7">
        <v>129.69999999999999</v>
      </c>
      <c r="M11" s="3">
        <v>1.1000000000000001</v>
      </c>
      <c r="N11" s="4">
        <v>-2.6696</v>
      </c>
      <c r="O11" s="4">
        <f t="shared" si="0"/>
        <v>-25.160980000000002</v>
      </c>
      <c r="P11" s="3">
        <v>9.3768100000000008</v>
      </c>
      <c r="Q11" s="1">
        <v>35.6</v>
      </c>
      <c r="R11" s="3">
        <v>102.8</v>
      </c>
      <c r="S11" s="5">
        <v>4</v>
      </c>
      <c r="T11" s="5">
        <v>5.96</v>
      </c>
      <c r="U11" s="1">
        <v>4.2</v>
      </c>
      <c r="V11" s="1">
        <v>5.36</v>
      </c>
      <c r="W11" s="1"/>
    </row>
    <row r="12" spans="1:23" x14ac:dyDescent="0.25">
      <c r="A12" s="2">
        <v>25204</v>
      </c>
      <c r="B12" s="1">
        <v>3.5</v>
      </c>
      <c r="C12" s="1">
        <v>0.1</v>
      </c>
      <c r="D12" s="1">
        <v>5.86</v>
      </c>
      <c r="E12" s="1">
        <v>203.9</v>
      </c>
      <c r="F12" s="1">
        <v>587.9</v>
      </c>
      <c r="G12" s="3">
        <v>1019.9</v>
      </c>
      <c r="H12" s="3">
        <v>604.5</v>
      </c>
      <c r="I12" s="3">
        <v>800.3</v>
      </c>
      <c r="J12" s="3">
        <v>3264.4</v>
      </c>
      <c r="K12" s="1">
        <v>283.5</v>
      </c>
      <c r="L12" s="7">
        <v>146</v>
      </c>
      <c r="M12" s="3">
        <v>3.3</v>
      </c>
      <c r="N12" s="4">
        <v>0.31786999999999999</v>
      </c>
      <c r="O12" s="4">
        <f t="shared" si="0"/>
        <v>3.2419561300000002</v>
      </c>
      <c r="P12" s="3">
        <v>8.2121999999999993</v>
      </c>
      <c r="Q12" s="1">
        <v>37.700000000000003</v>
      </c>
      <c r="R12" s="3">
        <v>108.2</v>
      </c>
      <c r="S12" s="5">
        <v>5</v>
      </c>
      <c r="T12" s="5">
        <v>7.82</v>
      </c>
      <c r="U12" s="1">
        <v>5.5</v>
      </c>
      <c r="V12" s="1">
        <v>6</v>
      </c>
      <c r="W12" s="1"/>
    </row>
    <row r="13" spans="1:23" x14ac:dyDescent="0.25">
      <c r="A13" s="2">
        <v>25569</v>
      </c>
      <c r="B13" s="1">
        <v>6.1</v>
      </c>
      <c r="C13" s="1">
        <v>2.6</v>
      </c>
      <c r="D13" s="1">
        <v>5.91</v>
      </c>
      <c r="E13" s="1">
        <v>214.4</v>
      </c>
      <c r="F13" s="1">
        <v>626.5</v>
      </c>
      <c r="G13" s="3">
        <v>1075.9000000000001</v>
      </c>
      <c r="H13" s="3">
        <v>647.70000000000005</v>
      </c>
      <c r="I13" s="3">
        <v>864.6</v>
      </c>
      <c r="J13" s="3">
        <v>3413.2</v>
      </c>
      <c r="K13" s="1">
        <v>317.5</v>
      </c>
      <c r="L13" s="7">
        <v>137.9</v>
      </c>
      <c r="M13" s="3">
        <v>3.2</v>
      </c>
      <c r="N13" s="4">
        <v>-0.26415</v>
      </c>
      <c r="O13" s="4">
        <f t="shared" si="0"/>
        <v>-2.84198985</v>
      </c>
      <c r="P13" s="3">
        <v>5.4907300000000001</v>
      </c>
      <c r="Q13" s="1">
        <v>39.799999999999997</v>
      </c>
      <c r="R13" s="3">
        <v>93.1</v>
      </c>
      <c r="S13" s="5">
        <v>3</v>
      </c>
      <c r="T13" s="5">
        <v>4.87</v>
      </c>
      <c r="U13" s="1">
        <v>5.7</v>
      </c>
      <c r="V13" s="1">
        <v>5.52</v>
      </c>
      <c r="W13" s="1"/>
    </row>
    <row r="14" spans="1:23" x14ac:dyDescent="0.25">
      <c r="A14" s="2">
        <v>25934</v>
      </c>
      <c r="B14" s="1">
        <v>6</v>
      </c>
      <c r="C14" s="1">
        <v>-0.1</v>
      </c>
      <c r="D14" s="1">
        <v>5.97</v>
      </c>
      <c r="E14" s="1">
        <v>228.3</v>
      </c>
      <c r="F14" s="1">
        <v>710.3</v>
      </c>
      <c r="G14" s="3">
        <v>1167.8</v>
      </c>
      <c r="H14" s="3">
        <v>701</v>
      </c>
      <c r="I14" s="3">
        <v>932.1</v>
      </c>
      <c r="J14" s="3">
        <v>3570.4</v>
      </c>
      <c r="K14" s="1">
        <v>352.4</v>
      </c>
      <c r="L14" s="7">
        <v>138.6</v>
      </c>
      <c r="M14" s="3">
        <v>-1.7</v>
      </c>
      <c r="N14" s="4">
        <v>-1.97234</v>
      </c>
      <c r="O14" s="4">
        <f t="shared" si="0"/>
        <v>-23.032986519999998</v>
      </c>
      <c r="P14" s="3">
        <v>8.5416899999999991</v>
      </c>
      <c r="Q14" s="1">
        <v>41.1</v>
      </c>
      <c r="R14" s="3">
        <v>106.5</v>
      </c>
      <c r="S14" s="5">
        <v>3</v>
      </c>
      <c r="T14" s="5">
        <v>4.01</v>
      </c>
      <c r="U14" s="1">
        <v>4.4000000000000004</v>
      </c>
      <c r="V14" s="1">
        <v>4.63</v>
      </c>
      <c r="W14" s="1"/>
    </row>
    <row r="15" spans="1:23" x14ac:dyDescent="0.25">
      <c r="A15" s="2">
        <v>26299</v>
      </c>
      <c r="B15" s="1">
        <v>5.2</v>
      </c>
      <c r="C15" s="1">
        <v>-0.8</v>
      </c>
      <c r="D15" s="1">
        <v>6.07</v>
      </c>
      <c r="E15" s="1">
        <v>249.2</v>
      </c>
      <c r="F15" s="1">
        <v>802.3</v>
      </c>
      <c r="G15" s="3">
        <v>1282.4000000000001</v>
      </c>
      <c r="H15" s="3">
        <v>769.4</v>
      </c>
      <c r="I15" s="3">
        <v>1023.6</v>
      </c>
      <c r="J15" s="3">
        <v>3741.2</v>
      </c>
      <c r="K15" s="1">
        <v>385.9</v>
      </c>
      <c r="L15" s="7">
        <v>158.19999999999999</v>
      </c>
      <c r="M15" s="3">
        <v>-3.1</v>
      </c>
      <c r="N15" s="4">
        <v>-1.8226</v>
      </c>
      <c r="O15" s="4">
        <f t="shared" si="0"/>
        <v>-23.3730224</v>
      </c>
      <c r="P15" s="3">
        <v>9.8133199999999992</v>
      </c>
      <c r="Q15" s="1">
        <v>42.5</v>
      </c>
      <c r="R15" s="3">
        <v>127.9</v>
      </c>
      <c r="S15" s="5">
        <v>5.5</v>
      </c>
      <c r="T15" s="5">
        <v>5.07</v>
      </c>
      <c r="U15" s="1">
        <v>3.2</v>
      </c>
      <c r="V15" s="1">
        <v>4.5</v>
      </c>
      <c r="W15" s="1"/>
    </row>
    <row r="16" spans="1:23" x14ac:dyDescent="0.25">
      <c r="A16" s="2">
        <v>26665</v>
      </c>
      <c r="B16" s="1">
        <v>4.9000000000000004</v>
      </c>
      <c r="C16" s="1">
        <v>-0.3</v>
      </c>
      <c r="D16" s="1">
        <v>6.15</v>
      </c>
      <c r="E16" s="1">
        <v>262.89999999999998</v>
      </c>
      <c r="F16" s="1">
        <v>855.5</v>
      </c>
      <c r="G16" s="3">
        <v>1428.5</v>
      </c>
      <c r="H16" s="3">
        <v>851.1</v>
      </c>
      <c r="I16" s="3">
        <v>1138.5</v>
      </c>
      <c r="J16" s="3">
        <v>3968.6</v>
      </c>
      <c r="K16" s="1">
        <v>416.6</v>
      </c>
      <c r="L16" s="7">
        <v>173</v>
      </c>
      <c r="M16" s="3">
        <v>9</v>
      </c>
      <c r="N16" s="4">
        <v>-1.0436099999999999</v>
      </c>
      <c r="O16" s="4">
        <f t="shared" si="0"/>
        <v>-14.907968849999998</v>
      </c>
      <c r="P16" s="3">
        <v>11.3927</v>
      </c>
      <c r="Q16" s="1">
        <v>46.3</v>
      </c>
      <c r="R16" s="3">
        <v>154.5</v>
      </c>
      <c r="S16" s="5">
        <v>9.83</v>
      </c>
      <c r="T16" s="5">
        <v>7.45</v>
      </c>
      <c r="U16" s="1">
        <v>6.2</v>
      </c>
      <c r="V16" s="1">
        <v>7.5</v>
      </c>
      <c r="W16" s="1"/>
    </row>
    <row r="17" spans="1:23" x14ac:dyDescent="0.25">
      <c r="A17" s="2">
        <v>27030</v>
      </c>
      <c r="B17" s="1">
        <v>7.2</v>
      </c>
      <c r="C17" s="1">
        <v>2.2999999999999998</v>
      </c>
      <c r="D17" s="1">
        <v>6.17</v>
      </c>
      <c r="E17" s="1">
        <v>274.2</v>
      </c>
      <c r="F17" s="1">
        <v>902.1</v>
      </c>
      <c r="G17" s="3">
        <v>1548.8</v>
      </c>
      <c r="H17" s="3">
        <v>932</v>
      </c>
      <c r="I17" s="3">
        <v>1249.3</v>
      </c>
      <c r="J17" s="3">
        <v>3923.6</v>
      </c>
      <c r="K17" s="1">
        <v>468.3</v>
      </c>
      <c r="L17" s="7">
        <v>192.1</v>
      </c>
      <c r="M17" s="3">
        <v>0</v>
      </c>
      <c r="N17" s="4">
        <v>-0.39611000000000002</v>
      </c>
      <c r="O17" s="4">
        <f t="shared" si="0"/>
        <v>-6.1349516800000004</v>
      </c>
      <c r="P17" s="3">
        <v>8.4214199999999995</v>
      </c>
      <c r="Q17" s="1">
        <v>51.9</v>
      </c>
      <c r="R17" s="3">
        <v>144.5</v>
      </c>
      <c r="S17" s="5">
        <v>3.87</v>
      </c>
      <c r="T17" s="5">
        <v>7.15</v>
      </c>
      <c r="U17" s="1">
        <v>11</v>
      </c>
      <c r="V17" s="1">
        <v>7.81</v>
      </c>
      <c r="W17" s="1"/>
    </row>
    <row r="18" spans="1:23" x14ac:dyDescent="0.25">
      <c r="A18" s="2">
        <v>27395</v>
      </c>
      <c r="B18" s="1">
        <v>8.1999999999999993</v>
      </c>
      <c r="C18" s="1">
        <v>1</v>
      </c>
      <c r="D18" s="1">
        <v>6.18</v>
      </c>
      <c r="E18" s="1">
        <v>287.10000000000002</v>
      </c>
      <c r="F18" s="1">
        <v>1016.2</v>
      </c>
      <c r="G18" s="3">
        <v>1688.9</v>
      </c>
      <c r="H18" s="3">
        <v>1032.8</v>
      </c>
      <c r="I18" s="3">
        <v>1366.9</v>
      </c>
      <c r="J18" s="3">
        <v>4020</v>
      </c>
      <c r="K18" s="1">
        <v>543.5</v>
      </c>
      <c r="L18" s="7">
        <v>186.8</v>
      </c>
      <c r="M18" s="3">
        <v>13.8</v>
      </c>
      <c r="N18" s="4">
        <v>-3.1524700000000001</v>
      </c>
      <c r="O18" s="4">
        <f t="shared" si="0"/>
        <v>-53.242065830000008</v>
      </c>
      <c r="P18" s="3">
        <v>9.0457099999999997</v>
      </c>
      <c r="Q18" s="1">
        <v>55.6</v>
      </c>
      <c r="R18" s="3">
        <v>104.1</v>
      </c>
      <c r="S18" s="5">
        <v>5.37</v>
      </c>
      <c r="T18" s="5">
        <v>5.44</v>
      </c>
      <c r="U18" s="1">
        <v>9.1</v>
      </c>
      <c r="V18" s="1">
        <v>6</v>
      </c>
      <c r="W18" s="1"/>
    </row>
    <row r="19" spans="1:23" x14ac:dyDescent="0.25">
      <c r="A19" s="2">
        <v>27760</v>
      </c>
      <c r="B19" s="1">
        <v>7.8</v>
      </c>
      <c r="C19" s="1">
        <v>-0.4</v>
      </c>
      <c r="D19" s="1">
        <v>6.21</v>
      </c>
      <c r="E19" s="1">
        <v>306.2</v>
      </c>
      <c r="F19" s="1">
        <v>1152</v>
      </c>
      <c r="G19" s="3">
        <v>1877.6</v>
      </c>
      <c r="H19" s="3">
        <v>1150.2</v>
      </c>
      <c r="I19" s="3">
        <v>1498.1</v>
      </c>
      <c r="J19" s="3">
        <v>4144</v>
      </c>
      <c r="K19" s="1">
        <v>582.1</v>
      </c>
      <c r="L19" s="7">
        <v>217.9</v>
      </c>
      <c r="M19" s="3">
        <v>-6.6</v>
      </c>
      <c r="N19" s="4">
        <v>-3.92693</v>
      </c>
      <c r="O19" s="4">
        <f t="shared" si="0"/>
        <v>-73.732037679999991</v>
      </c>
      <c r="P19" s="3">
        <v>11.17295</v>
      </c>
      <c r="Q19" s="1">
        <v>58.4</v>
      </c>
      <c r="R19" s="3">
        <v>153.69999999999999</v>
      </c>
      <c r="S19" s="5">
        <v>4.17</v>
      </c>
      <c r="T19" s="5">
        <v>4.3499999999999996</v>
      </c>
      <c r="U19" s="1">
        <v>5.8</v>
      </c>
      <c r="V19" s="1">
        <v>5.25</v>
      </c>
      <c r="W19" s="1"/>
    </row>
    <row r="20" spans="1:23" x14ac:dyDescent="0.25">
      <c r="A20" s="2">
        <v>28126</v>
      </c>
      <c r="B20" s="1">
        <v>6.4</v>
      </c>
      <c r="C20" s="1">
        <v>-1.4</v>
      </c>
      <c r="D20" s="1">
        <v>6.25</v>
      </c>
      <c r="E20" s="1">
        <v>330.9</v>
      </c>
      <c r="F20" s="1">
        <v>1270.3</v>
      </c>
      <c r="G20" s="3">
        <v>2086</v>
      </c>
      <c r="H20" s="3">
        <v>1276.7</v>
      </c>
      <c r="I20" s="3">
        <v>1654.2</v>
      </c>
      <c r="J20" s="3">
        <v>4274.8</v>
      </c>
      <c r="K20" s="1">
        <v>630.1</v>
      </c>
      <c r="L20" s="7">
        <v>247.2</v>
      </c>
      <c r="M20" s="3">
        <v>-29.6</v>
      </c>
      <c r="N20" s="4">
        <v>-2.5723400000000001</v>
      </c>
      <c r="O20" s="4">
        <f t="shared" si="0"/>
        <v>-53.659012400000002</v>
      </c>
      <c r="P20" s="3">
        <v>11.09928</v>
      </c>
      <c r="Q20" s="1">
        <v>62.3</v>
      </c>
      <c r="R20" s="3">
        <v>201.4</v>
      </c>
      <c r="S20" s="5">
        <v>6.53</v>
      </c>
      <c r="T20" s="5">
        <v>6.07</v>
      </c>
      <c r="U20" s="1">
        <v>6.5</v>
      </c>
      <c r="V20" s="1">
        <v>6</v>
      </c>
      <c r="W20" s="1"/>
    </row>
    <row r="21" spans="1:23" x14ac:dyDescent="0.25">
      <c r="A21" s="2">
        <v>28491</v>
      </c>
      <c r="B21" s="1">
        <v>6</v>
      </c>
      <c r="C21" s="1">
        <v>-0.4</v>
      </c>
      <c r="D21" s="1">
        <v>6.27</v>
      </c>
      <c r="E21" s="1">
        <v>357.3</v>
      </c>
      <c r="F21" s="1">
        <v>1366</v>
      </c>
      <c r="G21" s="3">
        <v>2356.6</v>
      </c>
      <c r="H21" s="3">
        <v>1426.2</v>
      </c>
      <c r="I21" s="3">
        <v>1859.5</v>
      </c>
      <c r="J21" s="3">
        <v>4470.5</v>
      </c>
      <c r="K21" s="1">
        <v>691.8</v>
      </c>
      <c r="L21" s="7">
        <v>286.60000000000002</v>
      </c>
      <c r="M21" s="3">
        <v>-16.399999999999999</v>
      </c>
      <c r="N21" s="4">
        <v>-2.51146</v>
      </c>
      <c r="O21" s="4">
        <f t="shared" si="0"/>
        <v>-59.18506636</v>
      </c>
      <c r="P21" s="3">
        <v>12.972200000000001</v>
      </c>
      <c r="Q21" s="1">
        <v>67.900000000000006</v>
      </c>
      <c r="R21" s="3">
        <v>258.89999999999998</v>
      </c>
      <c r="S21" s="5">
        <v>10.84</v>
      </c>
      <c r="T21" s="5">
        <v>9.08</v>
      </c>
      <c r="U21" s="1">
        <v>7.6</v>
      </c>
      <c r="V21" s="1">
        <v>9.5</v>
      </c>
      <c r="W21" s="1"/>
    </row>
    <row r="22" spans="1:23" x14ac:dyDescent="0.25">
      <c r="A22" s="2">
        <v>28856</v>
      </c>
      <c r="B22" s="1">
        <v>6</v>
      </c>
      <c r="C22" s="1">
        <v>0</v>
      </c>
      <c r="D22" s="1">
        <v>6.24</v>
      </c>
      <c r="E22" s="1">
        <v>381.8</v>
      </c>
      <c r="F22" s="1">
        <v>1473.7</v>
      </c>
      <c r="G22" s="3">
        <v>2632.1</v>
      </c>
      <c r="H22" s="3">
        <v>1589.5</v>
      </c>
      <c r="I22" s="3">
        <v>2077.9</v>
      </c>
      <c r="J22" s="3">
        <v>4557.8</v>
      </c>
      <c r="K22" s="1">
        <v>764.9</v>
      </c>
      <c r="L22" s="7">
        <v>325.89999999999998</v>
      </c>
      <c r="M22" s="3">
        <v>-26.8</v>
      </c>
      <c r="N22" s="4">
        <v>-1.54728</v>
      </c>
      <c r="O22" s="4">
        <f t="shared" si="0"/>
        <v>-40.725956879999998</v>
      </c>
      <c r="P22" s="3">
        <v>11.690569999999999</v>
      </c>
      <c r="Q22" s="1">
        <v>76.900000000000006</v>
      </c>
      <c r="R22" s="3">
        <v>288.60000000000002</v>
      </c>
      <c r="S22" s="5">
        <v>14.77</v>
      </c>
      <c r="T22" s="5">
        <v>12.04</v>
      </c>
      <c r="U22" s="1">
        <v>11.3</v>
      </c>
      <c r="V22" s="1">
        <v>12</v>
      </c>
      <c r="W22" s="1"/>
    </row>
    <row r="23" spans="1:23" x14ac:dyDescent="0.25">
      <c r="A23" s="2">
        <v>29221</v>
      </c>
      <c r="B23" s="1">
        <v>7.2</v>
      </c>
      <c r="C23" s="1">
        <v>1.2</v>
      </c>
      <c r="D23" s="1">
        <v>6.2</v>
      </c>
      <c r="E23" s="1">
        <v>408.5</v>
      </c>
      <c r="F23" s="1">
        <v>1599.8</v>
      </c>
      <c r="G23" s="3">
        <v>2862.5</v>
      </c>
      <c r="H23" s="3">
        <v>1754.6</v>
      </c>
      <c r="I23" s="3">
        <v>2316.8000000000002</v>
      </c>
      <c r="J23" s="3">
        <v>4590.5</v>
      </c>
      <c r="K23" s="1">
        <v>879.5</v>
      </c>
      <c r="L23" s="7">
        <v>355.5</v>
      </c>
      <c r="M23" s="3">
        <v>-6.7</v>
      </c>
      <c r="N23" s="4">
        <v>-2.5792099999999998</v>
      </c>
      <c r="O23" s="4">
        <f t="shared" si="0"/>
        <v>-73.829886250000001</v>
      </c>
      <c r="P23" s="3">
        <v>8.7534700000000001</v>
      </c>
      <c r="Q23" s="1">
        <v>86.4</v>
      </c>
      <c r="R23" s="3">
        <v>240</v>
      </c>
      <c r="S23" s="5">
        <v>22</v>
      </c>
      <c r="T23" s="5">
        <v>15.49</v>
      </c>
      <c r="U23" s="1">
        <v>13.5</v>
      </c>
      <c r="V23" s="1">
        <v>12.87</v>
      </c>
      <c r="W23" s="1"/>
    </row>
    <row r="24" spans="1:23" x14ac:dyDescent="0.25">
      <c r="A24" s="2">
        <v>29587</v>
      </c>
      <c r="B24" s="1">
        <v>8.5</v>
      </c>
      <c r="C24" s="1">
        <v>1.3</v>
      </c>
      <c r="D24" s="1">
        <v>6.15</v>
      </c>
      <c r="E24" s="1">
        <v>436.7</v>
      </c>
      <c r="F24" s="1">
        <v>1755.5</v>
      </c>
      <c r="G24" s="3">
        <v>3211</v>
      </c>
      <c r="H24" s="3">
        <v>1937.5</v>
      </c>
      <c r="I24" s="3">
        <v>2595.9</v>
      </c>
      <c r="J24" s="3">
        <v>4705.6000000000004</v>
      </c>
      <c r="K24" s="1">
        <v>999.7</v>
      </c>
      <c r="L24" s="7">
        <v>407.7</v>
      </c>
      <c r="M24" s="3">
        <v>-14.8</v>
      </c>
      <c r="N24" s="4">
        <v>-2.4592999999999998</v>
      </c>
      <c r="O24" s="4">
        <f t="shared" si="0"/>
        <v>-78.968122999999991</v>
      </c>
      <c r="P24" s="3">
        <v>12.174670000000001</v>
      </c>
      <c r="Q24" s="1">
        <v>94.1</v>
      </c>
      <c r="R24" s="3">
        <v>293.5</v>
      </c>
      <c r="S24" s="5">
        <v>13.13</v>
      </c>
      <c r="T24" s="5">
        <v>10.85</v>
      </c>
      <c r="U24" s="1">
        <v>10.3</v>
      </c>
      <c r="V24" s="1">
        <v>12.1</v>
      </c>
      <c r="W24" s="1"/>
    </row>
    <row r="25" spans="1:23" x14ac:dyDescent="0.25">
      <c r="A25" s="2">
        <v>29952</v>
      </c>
      <c r="B25" s="1">
        <v>10.8</v>
      </c>
      <c r="C25" s="1">
        <v>2.2999999999999998</v>
      </c>
      <c r="D25" s="1">
        <v>6.1</v>
      </c>
      <c r="E25" s="1">
        <v>474.8</v>
      </c>
      <c r="F25" s="1">
        <v>1906.4</v>
      </c>
      <c r="G25" s="3">
        <v>3345</v>
      </c>
      <c r="H25" s="3">
        <v>2073.9</v>
      </c>
      <c r="I25" s="3">
        <v>2778.8</v>
      </c>
      <c r="J25" s="3">
        <v>4803.3</v>
      </c>
      <c r="K25" s="1">
        <v>1109.5999999999999</v>
      </c>
      <c r="L25" s="7">
        <v>386.3</v>
      </c>
      <c r="M25" s="3">
        <v>-29.6</v>
      </c>
      <c r="N25" s="4">
        <v>-3.82592</v>
      </c>
      <c r="O25" s="4">
        <f t="shared" si="0"/>
        <v>-127.977024</v>
      </c>
      <c r="P25" s="3">
        <v>4.1731499999999997</v>
      </c>
      <c r="Q25" s="1">
        <v>97.7</v>
      </c>
      <c r="R25" s="3">
        <v>203.7</v>
      </c>
      <c r="S25" s="5">
        <v>11.2</v>
      </c>
      <c r="T25" s="5">
        <v>7.94</v>
      </c>
      <c r="U25" s="1">
        <v>6.2</v>
      </c>
      <c r="V25" s="1">
        <v>8.73</v>
      </c>
      <c r="W25" s="1"/>
    </row>
    <row r="26" spans="1:23" x14ac:dyDescent="0.25">
      <c r="A26" s="2">
        <v>30317</v>
      </c>
      <c r="B26" s="1">
        <v>8.3000000000000007</v>
      </c>
      <c r="C26" s="1">
        <v>-2.5</v>
      </c>
      <c r="D26" s="1">
        <v>6.06</v>
      </c>
      <c r="E26" s="1">
        <v>521.4</v>
      </c>
      <c r="F26" s="1">
        <v>2123.8000000000002</v>
      </c>
      <c r="G26" s="3">
        <v>3638.1</v>
      </c>
      <c r="H26" s="3">
        <v>2286.5</v>
      </c>
      <c r="I26" s="3">
        <v>2969.7</v>
      </c>
      <c r="J26" s="3">
        <v>4971</v>
      </c>
      <c r="K26" s="1">
        <v>1204.9000000000001</v>
      </c>
      <c r="L26" s="7">
        <v>393.2</v>
      </c>
      <c r="M26" s="3">
        <v>-71.400000000000006</v>
      </c>
      <c r="N26" s="4">
        <v>-5.71183</v>
      </c>
      <c r="O26" s="4">
        <f t="shared" si="0"/>
        <v>-207.80208722999998</v>
      </c>
      <c r="P26" s="3">
        <v>8.7623300000000004</v>
      </c>
      <c r="Q26" s="1">
        <v>101.4</v>
      </c>
      <c r="R26" s="3">
        <v>248.1</v>
      </c>
      <c r="S26" s="5">
        <v>9.92</v>
      </c>
      <c r="T26" s="5">
        <v>9</v>
      </c>
      <c r="U26" s="1">
        <v>3.2</v>
      </c>
      <c r="V26" s="1">
        <v>8.5</v>
      </c>
      <c r="W26" s="1"/>
    </row>
    <row r="27" spans="1:23" x14ac:dyDescent="0.25">
      <c r="A27" s="2">
        <v>30682</v>
      </c>
      <c r="B27" s="1">
        <v>7.3</v>
      </c>
      <c r="C27" s="1">
        <v>-1</v>
      </c>
      <c r="D27" s="1">
        <v>6.03</v>
      </c>
      <c r="E27" s="1">
        <v>551.6</v>
      </c>
      <c r="F27" s="1">
        <v>2306.8000000000002</v>
      </c>
      <c r="G27" s="3">
        <v>4040.7</v>
      </c>
      <c r="H27" s="3">
        <v>2498.1999999999998</v>
      </c>
      <c r="I27" s="3">
        <v>3281.3</v>
      </c>
      <c r="J27" s="3">
        <v>5314</v>
      </c>
      <c r="K27" s="1">
        <v>1285.4000000000001</v>
      </c>
      <c r="L27" s="7">
        <v>425.2</v>
      </c>
      <c r="M27" s="3">
        <v>-107.8</v>
      </c>
      <c r="N27" s="4">
        <v>-4.5875000000000004</v>
      </c>
      <c r="O27" s="4">
        <f t="shared" si="0"/>
        <v>-185.36711250000002</v>
      </c>
      <c r="P27" s="3">
        <v>11.06622</v>
      </c>
      <c r="Q27" s="1">
        <v>105.5</v>
      </c>
      <c r="R27" s="3">
        <v>418.9</v>
      </c>
      <c r="S27" s="5">
        <v>8.74</v>
      </c>
      <c r="T27" s="5">
        <v>8.06</v>
      </c>
      <c r="U27" s="1">
        <v>4.3</v>
      </c>
      <c r="V27" s="1">
        <v>8.3699999999999992</v>
      </c>
      <c r="W27" s="1"/>
    </row>
    <row r="28" spans="1:23" x14ac:dyDescent="0.25">
      <c r="A28" s="2">
        <v>31048</v>
      </c>
      <c r="B28" s="1">
        <v>7</v>
      </c>
      <c r="C28" s="1">
        <v>-0.3</v>
      </c>
      <c r="D28" s="1">
        <v>6.01</v>
      </c>
      <c r="E28" s="1">
        <v>619.79999999999995</v>
      </c>
      <c r="F28" s="1">
        <v>2492.6</v>
      </c>
      <c r="G28" s="3">
        <v>4346.7</v>
      </c>
      <c r="H28" s="3">
        <v>2722.7</v>
      </c>
      <c r="I28" s="3">
        <v>3515.9</v>
      </c>
      <c r="J28" s="3">
        <v>5476.2</v>
      </c>
      <c r="K28" s="1">
        <v>1391.4</v>
      </c>
      <c r="L28" s="7">
        <v>460.2</v>
      </c>
      <c r="M28" s="3">
        <v>-133.4</v>
      </c>
      <c r="N28" s="4">
        <v>-4.8843500000000004</v>
      </c>
      <c r="O28" s="4">
        <f t="shared" si="0"/>
        <v>-212.30804145000002</v>
      </c>
      <c r="P28" s="3">
        <v>7.5729499999999996</v>
      </c>
      <c r="Q28" s="1">
        <v>109.5</v>
      </c>
      <c r="R28" s="3">
        <v>412.9</v>
      </c>
      <c r="S28" s="5">
        <v>13.46</v>
      </c>
      <c r="T28" s="5">
        <v>7.1</v>
      </c>
      <c r="U28" s="1">
        <v>3.6</v>
      </c>
      <c r="V28" s="1">
        <v>7.5</v>
      </c>
      <c r="W28" s="1"/>
    </row>
    <row r="29" spans="1:23" x14ac:dyDescent="0.25">
      <c r="A29" s="2">
        <v>31413</v>
      </c>
      <c r="B29" s="1">
        <v>6.6</v>
      </c>
      <c r="C29" s="1">
        <v>-0.4</v>
      </c>
      <c r="D29" s="1">
        <v>5.98</v>
      </c>
      <c r="E29" s="1">
        <v>724.7</v>
      </c>
      <c r="F29" s="1">
        <v>2729.2</v>
      </c>
      <c r="G29" s="3">
        <v>4590.2</v>
      </c>
      <c r="H29" s="3">
        <v>2898.4</v>
      </c>
      <c r="I29" s="3">
        <v>3725.1</v>
      </c>
      <c r="J29" s="3">
        <v>5687.8</v>
      </c>
      <c r="K29" s="1">
        <v>1483.9</v>
      </c>
      <c r="L29" s="7">
        <v>479.2</v>
      </c>
      <c r="M29" s="3">
        <v>-133.6</v>
      </c>
      <c r="N29" s="4">
        <v>-4.8195499999999996</v>
      </c>
      <c r="O29" s="4">
        <f t="shared" si="0"/>
        <v>-221.22698409999998</v>
      </c>
      <c r="P29" s="3">
        <v>5.6019500000000004</v>
      </c>
      <c r="Q29" s="1">
        <v>110.8</v>
      </c>
      <c r="R29" s="3">
        <v>405.1</v>
      </c>
      <c r="S29" s="5">
        <v>14.35</v>
      </c>
      <c r="T29" s="5">
        <v>5.53</v>
      </c>
      <c r="U29" s="1">
        <v>1.9</v>
      </c>
      <c r="V29" s="1">
        <v>5.5</v>
      </c>
      <c r="W29" s="1"/>
    </row>
    <row r="30" spans="1:23" x14ac:dyDescent="0.25">
      <c r="A30" s="2">
        <v>31778</v>
      </c>
      <c r="B30" s="1">
        <v>5.7</v>
      </c>
      <c r="C30" s="1">
        <v>-0.9</v>
      </c>
      <c r="D30" s="1">
        <v>5.96</v>
      </c>
      <c r="E30" s="1">
        <v>750.2</v>
      </c>
      <c r="F30" s="1">
        <v>2828.8</v>
      </c>
      <c r="G30" s="3">
        <v>4870.2</v>
      </c>
      <c r="H30" s="3">
        <v>3092.1</v>
      </c>
      <c r="I30" s="3">
        <v>3955.3</v>
      </c>
      <c r="J30" s="3">
        <v>5811</v>
      </c>
      <c r="K30" s="1">
        <v>1556.6</v>
      </c>
      <c r="L30" s="7">
        <v>543.6</v>
      </c>
      <c r="M30" s="3">
        <v>-145.4</v>
      </c>
      <c r="N30" s="4">
        <v>-3.0744099999999999</v>
      </c>
      <c r="O30" s="4">
        <f t="shared" si="0"/>
        <v>-149.72991582</v>
      </c>
      <c r="P30" s="3">
        <v>6.0999499999999998</v>
      </c>
      <c r="Q30" s="1">
        <v>115.6</v>
      </c>
      <c r="R30" s="3">
        <v>418.9</v>
      </c>
      <c r="S30" s="5">
        <v>6.89</v>
      </c>
      <c r="T30" s="5">
        <v>5.77</v>
      </c>
      <c r="U30" s="1">
        <v>3.6</v>
      </c>
      <c r="V30" s="1">
        <v>6</v>
      </c>
      <c r="W30" s="1"/>
    </row>
    <row r="31" spans="1:23" x14ac:dyDescent="0.25">
      <c r="A31" s="2">
        <v>32143</v>
      </c>
      <c r="B31" s="1">
        <v>5.3</v>
      </c>
      <c r="C31" s="1">
        <v>-0.4</v>
      </c>
      <c r="D31" s="1">
        <v>5.92</v>
      </c>
      <c r="E31" s="1">
        <v>786.7</v>
      </c>
      <c r="F31" s="1">
        <v>2990.6</v>
      </c>
      <c r="G31" s="3">
        <v>5252.6</v>
      </c>
      <c r="H31" s="3">
        <v>3346.9</v>
      </c>
      <c r="I31" s="3">
        <v>4275.3</v>
      </c>
      <c r="J31" s="3">
        <v>6083.9</v>
      </c>
      <c r="K31" s="1">
        <v>1645.9</v>
      </c>
      <c r="L31" s="7">
        <v>566.20000000000005</v>
      </c>
      <c r="M31" s="3">
        <v>-107.7</v>
      </c>
      <c r="N31" s="4">
        <v>-2.95431</v>
      </c>
      <c r="O31" s="4">
        <f t="shared" si="0"/>
        <v>-155.17808706</v>
      </c>
      <c r="P31" s="3">
        <v>7.8518299999999996</v>
      </c>
      <c r="Q31" s="1">
        <v>120.7</v>
      </c>
      <c r="R31" s="3">
        <v>413</v>
      </c>
      <c r="S31" s="5">
        <v>9.0399999999999991</v>
      </c>
      <c r="T31" s="5">
        <v>8.07</v>
      </c>
      <c r="U31" s="1">
        <v>4.0999999999999996</v>
      </c>
      <c r="V31" s="1">
        <v>6.5</v>
      </c>
      <c r="W31" s="1"/>
    </row>
    <row r="32" spans="1:23" x14ac:dyDescent="0.25">
      <c r="A32" s="2">
        <v>32509</v>
      </c>
      <c r="B32" s="1">
        <v>5.4</v>
      </c>
      <c r="C32" s="1">
        <v>0.1</v>
      </c>
      <c r="D32" s="1">
        <v>5.89</v>
      </c>
      <c r="E32" s="1">
        <v>792.9</v>
      </c>
      <c r="F32" s="1">
        <v>3154.4</v>
      </c>
      <c r="G32" s="3">
        <v>5657.7</v>
      </c>
      <c r="H32" s="3">
        <v>3592.8</v>
      </c>
      <c r="I32" s="3">
        <v>4618.2</v>
      </c>
      <c r="J32" s="3">
        <v>6268.7</v>
      </c>
      <c r="K32" s="1">
        <v>1779</v>
      </c>
      <c r="L32" s="7">
        <v>621.20000000000005</v>
      </c>
      <c r="M32" s="3">
        <v>-82.8</v>
      </c>
      <c r="N32" s="4">
        <v>-2.6979000000000002</v>
      </c>
      <c r="O32" s="4">
        <f t="shared" si="0"/>
        <v>-152.63908830000003</v>
      </c>
      <c r="P32" s="3">
        <v>7.7123699999999999</v>
      </c>
      <c r="Q32" s="1">
        <v>126.3</v>
      </c>
      <c r="R32" s="3">
        <v>434</v>
      </c>
      <c r="S32" s="5">
        <v>7.97</v>
      </c>
      <c r="T32" s="5">
        <v>7.63</v>
      </c>
      <c r="U32" s="1">
        <v>4.8</v>
      </c>
      <c r="V32" s="1">
        <v>7</v>
      </c>
      <c r="W32" s="1"/>
    </row>
    <row r="33" spans="1:23" x14ac:dyDescent="0.25">
      <c r="A33" s="2">
        <v>32874</v>
      </c>
      <c r="B33" s="1">
        <v>6.3</v>
      </c>
      <c r="C33" s="1">
        <v>0.9</v>
      </c>
      <c r="D33" s="1">
        <v>5.84</v>
      </c>
      <c r="E33" s="1">
        <v>824.7</v>
      </c>
      <c r="F33" s="1">
        <v>3272.7</v>
      </c>
      <c r="G33" s="3">
        <v>5979.6</v>
      </c>
      <c r="H33" s="3">
        <v>3825.6</v>
      </c>
      <c r="I33" s="3">
        <v>4904.5</v>
      </c>
      <c r="J33" s="3">
        <v>6393.5</v>
      </c>
      <c r="K33" s="1">
        <v>1918.3</v>
      </c>
      <c r="L33" s="7">
        <v>642.20000000000005</v>
      </c>
      <c r="M33" s="3">
        <v>-79.099999999999994</v>
      </c>
      <c r="N33" s="4">
        <v>-3.6964999999999999</v>
      </c>
      <c r="O33" s="4">
        <f t="shared" si="0"/>
        <v>-221.03591399999999</v>
      </c>
      <c r="P33" s="3">
        <v>5.6895899999999999</v>
      </c>
      <c r="Q33" s="1">
        <v>134.19999999999999</v>
      </c>
      <c r="R33" s="3">
        <v>397</v>
      </c>
      <c r="S33" s="5">
        <v>5.53</v>
      </c>
      <c r="T33" s="5">
        <v>6.74</v>
      </c>
      <c r="U33" s="1">
        <v>5.4</v>
      </c>
      <c r="V33" s="1">
        <v>6.79</v>
      </c>
      <c r="W33" s="1"/>
    </row>
    <row r="34" spans="1:23" x14ac:dyDescent="0.25">
      <c r="A34" s="2">
        <v>33239</v>
      </c>
      <c r="B34" s="1">
        <v>7.3</v>
      </c>
      <c r="C34" s="1">
        <v>1</v>
      </c>
      <c r="D34" s="1">
        <v>5.74</v>
      </c>
      <c r="E34" s="1">
        <v>897</v>
      </c>
      <c r="F34" s="1">
        <v>3371.6</v>
      </c>
      <c r="G34" s="3">
        <v>6174</v>
      </c>
      <c r="H34" s="3">
        <v>3960.2</v>
      </c>
      <c r="I34" s="3">
        <v>5071.1000000000004</v>
      </c>
      <c r="J34" s="3">
        <v>6438.4</v>
      </c>
      <c r="K34" s="1">
        <v>2032.3</v>
      </c>
      <c r="L34" s="7">
        <v>635.6</v>
      </c>
      <c r="M34" s="3">
        <v>-23.1</v>
      </c>
      <c r="N34" s="4">
        <v>-4.3608399999999996</v>
      </c>
      <c r="O34" s="4">
        <f t="shared" si="0"/>
        <v>-269.23826159999999</v>
      </c>
      <c r="P34" s="3">
        <v>3.2510500000000002</v>
      </c>
      <c r="Q34" s="1">
        <v>138.19999999999999</v>
      </c>
      <c r="R34" s="3">
        <v>307.3</v>
      </c>
      <c r="S34" s="5">
        <v>4.09</v>
      </c>
      <c r="T34" s="5">
        <v>4.07</v>
      </c>
      <c r="U34" s="1">
        <v>4.2</v>
      </c>
      <c r="V34" s="1">
        <v>4.1100000000000003</v>
      </c>
      <c r="W34" s="1"/>
    </row>
    <row r="35" spans="1:23" x14ac:dyDescent="0.25">
      <c r="A35" s="2">
        <v>33604</v>
      </c>
      <c r="B35" s="1">
        <v>7.4</v>
      </c>
      <c r="C35" s="1">
        <v>0.1</v>
      </c>
      <c r="D35" s="1">
        <v>5.61</v>
      </c>
      <c r="E35" s="1">
        <v>1024.9000000000001</v>
      </c>
      <c r="F35" s="1">
        <v>3423.1</v>
      </c>
      <c r="G35" s="3">
        <v>6539.3</v>
      </c>
      <c r="H35" s="3">
        <v>4215.7</v>
      </c>
      <c r="I35" s="3">
        <v>5410.8</v>
      </c>
      <c r="J35" s="3">
        <v>6714.2</v>
      </c>
      <c r="K35" s="1">
        <v>2216.1</v>
      </c>
      <c r="L35" s="7">
        <v>659.9</v>
      </c>
      <c r="M35" s="3">
        <v>-47.1</v>
      </c>
      <c r="N35" s="4">
        <v>-4.4396300000000002</v>
      </c>
      <c r="O35" s="4">
        <f t="shared" si="0"/>
        <v>-290.32072459</v>
      </c>
      <c r="P35" s="3">
        <v>5.9167500000000004</v>
      </c>
      <c r="Q35" s="1">
        <v>142.30000000000001</v>
      </c>
      <c r="R35" s="3">
        <v>349.4</v>
      </c>
      <c r="S35" s="5">
        <v>2.66</v>
      </c>
      <c r="T35" s="5">
        <v>3.22</v>
      </c>
      <c r="U35" s="1">
        <v>3</v>
      </c>
      <c r="V35" s="1">
        <v>3</v>
      </c>
      <c r="W35" s="1"/>
    </row>
    <row r="36" spans="1:23" x14ac:dyDescent="0.25">
      <c r="A36" s="2">
        <v>33970</v>
      </c>
      <c r="B36" s="1">
        <v>6.5</v>
      </c>
      <c r="C36" s="1">
        <v>-0.9</v>
      </c>
      <c r="D36" s="1">
        <v>5.48</v>
      </c>
      <c r="E36" s="1">
        <v>1129.5999999999999</v>
      </c>
      <c r="F36" s="1">
        <v>3472.4</v>
      </c>
      <c r="G36" s="3">
        <v>6878.7</v>
      </c>
      <c r="H36" s="3">
        <v>4471</v>
      </c>
      <c r="I36" s="3">
        <v>5646.8</v>
      </c>
      <c r="J36" s="3">
        <v>6823.6</v>
      </c>
      <c r="K36" s="1">
        <v>2299.1</v>
      </c>
      <c r="L36" s="7">
        <v>713</v>
      </c>
      <c r="M36" s="3">
        <v>-73.400000000000006</v>
      </c>
      <c r="N36" s="4">
        <v>-3.70784</v>
      </c>
      <c r="O36" s="4">
        <f t="shared" si="0"/>
        <v>-255.05119007999997</v>
      </c>
      <c r="P36" s="3">
        <v>5.1901599999999997</v>
      </c>
      <c r="Q36" s="1">
        <v>146.30000000000001</v>
      </c>
      <c r="R36" s="3">
        <v>395.1</v>
      </c>
      <c r="S36" s="5">
        <v>2.85</v>
      </c>
      <c r="T36" s="5">
        <v>3.06</v>
      </c>
      <c r="U36" s="1">
        <v>3</v>
      </c>
      <c r="V36" s="1">
        <v>3</v>
      </c>
      <c r="W36" s="1"/>
    </row>
    <row r="37" spans="1:23" x14ac:dyDescent="0.25">
      <c r="A37" s="2">
        <v>34335</v>
      </c>
      <c r="B37" s="1">
        <v>5.5</v>
      </c>
      <c r="C37" s="1">
        <v>-1</v>
      </c>
      <c r="D37" s="1">
        <v>5.35</v>
      </c>
      <c r="E37" s="1">
        <v>1150.5999999999999</v>
      </c>
      <c r="F37" s="1">
        <v>3485</v>
      </c>
      <c r="G37" s="3">
        <v>7308.8</v>
      </c>
      <c r="H37" s="3">
        <v>4741</v>
      </c>
      <c r="I37" s="3">
        <v>5934.7</v>
      </c>
      <c r="J37" s="3">
        <v>7010.7</v>
      </c>
      <c r="K37" s="1">
        <v>2374.6</v>
      </c>
      <c r="L37" s="7">
        <v>781.4</v>
      </c>
      <c r="M37" s="3">
        <v>-101.9</v>
      </c>
      <c r="N37" s="4">
        <v>-2.7800199999999999</v>
      </c>
      <c r="O37" s="4">
        <f t="shared" si="0"/>
        <v>-203.18610176000001</v>
      </c>
      <c r="P37" s="3">
        <v>6.2526299999999999</v>
      </c>
      <c r="Q37" s="1">
        <v>150.1</v>
      </c>
      <c r="R37" s="3">
        <v>495.1</v>
      </c>
      <c r="S37" s="5">
        <v>4.9400000000000004</v>
      </c>
      <c r="T37" s="5">
        <v>5.6</v>
      </c>
      <c r="U37" s="1">
        <v>2.6</v>
      </c>
      <c r="V37" s="1">
        <v>4.75</v>
      </c>
      <c r="W37" s="1"/>
    </row>
    <row r="38" spans="1:23" x14ac:dyDescent="0.25">
      <c r="A38" s="2">
        <v>34700</v>
      </c>
      <c r="B38" s="1">
        <v>5.6</v>
      </c>
      <c r="C38" s="1">
        <v>0.1</v>
      </c>
      <c r="D38" s="1">
        <v>5.25</v>
      </c>
      <c r="E38" s="1">
        <v>1127.5</v>
      </c>
      <c r="F38" s="1">
        <v>3626.7</v>
      </c>
      <c r="G38" s="3">
        <v>7664.1</v>
      </c>
      <c r="H38" s="3">
        <v>4984.2</v>
      </c>
      <c r="I38" s="3">
        <v>6276.5</v>
      </c>
      <c r="J38" s="3">
        <v>7245.8</v>
      </c>
      <c r="K38" s="1">
        <v>2490.6</v>
      </c>
      <c r="L38" s="7">
        <v>844.6</v>
      </c>
      <c r="M38" s="3">
        <v>-69.8</v>
      </c>
      <c r="N38" s="4">
        <v>-2.1392199999999999</v>
      </c>
      <c r="O38" s="4">
        <f t="shared" si="0"/>
        <v>-163.95196002</v>
      </c>
      <c r="P38" s="3">
        <v>4.8612599999999997</v>
      </c>
      <c r="Q38" s="1">
        <v>153.9</v>
      </c>
      <c r="R38" s="3">
        <v>502.4</v>
      </c>
      <c r="S38" s="5">
        <v>4.7300000000000004</v>
      </c>
      <c r="T38" s="5">
        <v>5.14</v>
      </c>
      <c r="U38" s="1">
        <v>2.8</v>
      </c>
      <c r="V38" s="1">
        <v>5.25</v>
      </c>
      <c r="W38" s="1"/>
    </row>
    <row r="39" spans="1:23" x14ac:dyDescent="0.25">
      <c r="A39" s="2">
        <v>35065</v>
      </c>
      <c r="B39" s="1">
        <v>5.4</v>
      </c>
      <c r="C39" s="1">
        <v>-0.2</v>
      </c>
      <c r="D39" s="1">
        <v>5.17</v>
      </c>
      <c r="E39" s="1">
        <v>1081.3</v>
      </c>
      <c r="F39" s="1">
        <v>3804.9</v>
      </c>
      <c r="G39" s="3">
        <v>8100.2</v>
      </c>
      <c r="H39" s="3">
        <v>5268.1</v>
      </c>
      <c r="I39" s="3">
        <v>6661.9</v>
      </c>
      <c r="J39" s="3">
        <v>7476.1</v>
      </c>
      <c r="K39" s="1">
        <v>2573.1999999999998</v>
      </c>
      <c r="L39" s="7">
        <v>931.9</v>
      </c>
      <c r="M39" s="3">
        <v>-88.8</v>
      </c>
      <c r="N39" s="4">
        <v>-1.3262799999999999</v>
      </c>
      <c r="O39" s="4">
        <f t="shared" si="0"/>
        <v>-107.43133255999999</v>
      </c>
      <c r="P39" s="3">
        <v>5.6901700000000002</v>
      </c>
      <c r="Q39" s="1">
        <v>159.1</v>
      </c>
      <c r="R39" s="3">
        <v>576</v>
      </c>
      <c r="S39" s="5">
        <v>6.26</v>
      </c>
      <c r="T39" s="5">
        <v>4.91</v>
      </c>
      <c r="U39" s="1">
        <v>3</v>
      </c>
      <c r="V39" s="1">
        <v>5</v>
      </c>
      <c r="W39" s="1"/>
    </row>
    <row r="40" spans="1:23" x14ac:dyDescent="0.25">
      <c r="A40" s="2">
        <v>35431</v>
      </c>
      <c r="B40" s="1">
        <v>4.7</v>
      </c>
      <c r="C40" s="1">
        <v>-0.7</v>
      </c>
      <c r="D40" s="1">
        <v>5.0999999999999996</v>
      </c>
      <c r="E40" s="1">
        <v>1072.4000000000001</v>
      </c>
      <c r="F40" s="1">
        <v>4017.3</v>
      </c>
      <c r="G40" s="3">
        <v>8608.5</v>
      </c>
      <c r="H40" s="3">
        <v>5560.7</v>
      </c>
      <c r="I40" s="3">
        <v>7075</v>
      </c>
      <c r="J40" s="3">
        <v>7751.3</v>
      </c>
      <c r="K40" s="1">
        <v>2648.8</v>
      </c>
      <c r="L40" s="7">
        <v>1030.0999999999999</v>
      </c>
      <c r="M40" s="3">
        <v>-117</v>
      </c>
      <c r="N40" s="4">
        <v>-0.25420999999999999</v>
      </c>
      <c r="O40" s="4">
        <f t="shared" si="0"/>
        <v>-21.883667849999998</v>
      </c>
      <c r="P40" s="3">
        <v>6.27515</v>
      </c>
      <c r="Q40" s="1">
        <v>161.80000000000001</v>
      </c>
      <c r="R40" s="3">
        <v>685.2</v>
      </c>
      <c r="S40" s="5">
        <v>5.84</v>
      </c>
      <c r="T40" s="5">
        <v>5.16</v>
      </c>
      <c r="U40" s="1">
        <v>2.2999999999999998</v>
      </c>
      <c r="V40" s="1">
        <v>5</v>
      </c>
      <c r="W40" s="1"/>
    </row>
    <row r="41" spans="1:23" x14ac:dyDescent="0.25">
      <c r="A41" s="2">
        <v>35796</v>
      </c>
      <c r="B41" s="1">
        <v>4.4000000000000004</v>
      </c>
      <c r="C41" s="1">
        <v>-0.3</v>
      </c>
      <c r="D41" s="1">
        <v>5.05</v>
      </c>
      <c r="E41" s="1">
        <v>1095.3</v>
      </c>
      <c r="F41" s="1">
        <v>4356.3999999999996</v>
      </c>
      <c r="G41" s="3">
        <v>9089.2000000000007</v>
      </c>
      <c r="H41" s="3">
        <v>5903</v>
      </c>
      <c r="I41" s="3">
        <v>7587.7</v>
      </c>
      <c r="J41" s="3">
        <v>8208.1</v>
      </c>
      <c r="K41" s="1">
        <v>2713.6</v>
      </c>
      <c r="L41" s="7">
        <v>1115.8</v>
      </c>
      <c r="M41" s="3">
        <v>-178.7</v>
      </c>
      <c r="N41" s="4">
        <v>0.76210999999999995</v>
      </c>
      <c r="O41" s="4">
        <f t="shared" si="0"/>
        <v>69.269702120000005</v>
      </c>
      <c r="P41" s="3">
        <v>5.5840199999999998</v>
      </c>
      <c r="Q41" s="1">
        <v>164.4</v>
      </c>
      <c r="R41" s="3">
        <v>766.5</v>
      </c>
      <c r="S41" s="5">
        <v>4.07</v>
      </c>
      <c r="T41" s="5">
        <v>4.3899999999999997</v>
      </c>
      <c r="U41" s="1">
        <v>1.6</v>
      </c>
      <c r="V41" s="1">
        <v>4.5</v>
      </c>
      <c r="W41" s="1"/>
    </row>
    <row r="42" spans="1:23" x14ac:dyDescent="0.25">
      <c r="A42" s="2">
        <v>36161</v>
      </c>
      <c r="B42" s="1">
        <v>4</v>
      </c>
      <c r="C42" s="1">
        <v>-0.4</v>
      </c>
      <c r="D42" s="1">
        <v>5.0199999999999996</v>
      </c>
      <c r="E42" s="1">
        <v>1122.8</v>
      </c>
      <c r="F42" s="1">
        <v>4616.8</v>
      </c>
      <c r="G42" s="3">
        <v>9660.6</v>
      </c>
      <c r="H42" s="3">
        <v>6307</v>
      </c>
      <c r="I42" s="3">
        <v>7983.8</v>
      </c>
      <c r="J42" s="3">
        <v>8477.7000000000007</v>
      </c>
      <c r="K42" s="1">
        <v>2827.5</v>
      </c>
      <c r="L42" s="7">
        <v>1195.4000000000001</v>
      </c>
      <c r="M42" s="3">
        <v>-296.5</v>
      </c>
      <c r="N42" s="4">
        <v>1.30023</v>
      </c>
      <c r="O42" s="4">
        <f t="shared" si="0"/>
        <v>125.61001938</v>
      </c>
      <c r="P42" s="3">
        <v>6.2865799999999998</v>
      </c>
      <c r="Q42" s="1">
        <v>168.8</v>
      </c>
      <c r="R42" s="3">
        <v>851.8</v>
      </c>
      <c r="S42" s="5">
        <v>3.99</v>
      </c>
      <c r="T42" s="5">
        <v>5.2</v>
      </c>
      <c r="U42" s="1">
        <v>2.2000000000000002</v>
      </c>
      <c r="V42" s="1">
        <v>5</v>
      </c>
      <c r="W42" s="1"/>
    </row>
    <row r="43" spans="1:23" x14ac:dyDescent="0.25">
      <c r="A43" s="2">
        <v>36526</v>
      </c>
      <c r="B43" s="1">
        <v>3.9</v>
      </c>
      <c r="C43" s="1">
        <v>-0.1</v>
      </c>
      <c r="D43" s="1">
        <v>5</v>
      </c>
      <c r="E43" s="1">
        <v>1088.5</v>
      </c>
      <c r="F43" s="1">
        <v>4903.5</v>
      </c>
      <c r="G43" s="3">
        <v>10284.799999999999</v>
      </c>
      <c r="H43" s="3">
        <v>6792.4</v>
      </c>
      <c r="I43" s="3">
        <v>8632.7999999999993</v>
      </c>
      <c r="J43" s="3">
        <v>8902.2000000000007</v>
      </c>
      <c r="K43" s="1">
        <v>2966.7</v>
      </c>
      <c r="L43" s="7">
        <v>1309.5999999999999</v>
      </c>
      <c r="M43" s="3">
        <v>-402.4</v>
      </c>
      <c r="N43" s="4">
        <v>2.2969900000000001</v>
      </c>
      <c r="O43" s="4">
        <f t="shared" si="0"/>
        <v>236.24082752000001</v>
      </c>
      <c r="P43" s="3">
        <v>6.4612999999999996</v>
      </c>
      <c r="Q43" s="1">
        <v>174.6</v>
      </c>
      <c r="R43" s="3">
        <v>909.8</v>
      </c>
      <c r="S43" s="5">
        <v>5.41</v>
      </c>
      <c r="T43" s="5">
        <v>5.77</v>
      </c>
      <c r="U43" s="1">
        <v>3.4</v>
      </c>
      <c r="V43" s="1">
        <v>6</v>
      </c>
      <c r="W43" s="1"/>
    </row>
    <row r="44" spans="1:23" x14ac:dyDescent="0.25">
      <c r="A44" s="2">
        <v>36892</v>
      </c>
      <c r="B44" s="1">
        <v>5.7</v>
      </c>
      <c r="C44" s="1">
        <v>1.8</v>
      </c>
      <c r="D44" s="1">
        <v>5</v>
      </c>
      <c r="E44" s="1">
        <v>1183.3</v>
      </c>
      <c r="F44" s="1">
        <v>5405.6</v>
      </c>
      <c r="G44" s="3">
        <v>10621.8</v>
      </c>
      <c r="H44" s="3">
        <v>7103.1</v>
      </c>
      <c r="I44" s="3">
        <v>8987.1</v>
      </c>
      <c r="J44" s="3">
        <v>9148.7000000000007</v>
      </c>
      <c r="K44" s="1">
        <v>3169</v>
      </c>
      <c r="L44" s="7">
        <v>1249.4000000000001</v>
      </c>
      <c r="M44" s="3">
        <v>-357</v>
      </c>
      <c r="N44" s="4">
        <v>1.20729</v>
      </c>
      <c r="O44" s="4">
        <f t="shared" si="0"/>
        <v>128.23592921999997</v>
      </c>
      <c r="P44" s="3">
        <v>3.2766799999999998</v>
      </c>
      <c r="Q44" s="1">
        <v>177.4</v>
      </c>
      <c r="R44" s="3">
        <v>738.3</v>
      </c>
      <c r="S44" s="5">
        <v>1.52</v>
      </c>
      <c r="T44" s="5">
        <v>1.69</v>
      </c>
      <c r="U44" s="1">
        <v>2.8</v>
      </c>
      <c r="V44" s="1">
        <v>1.33</v>
      </c>
      <c r="W44" s="1"/>
    </row>
    <row r="45" spans="1:23" x14ac:dyDescent="0.25">
      <c r="A45" s="2">
        <v>37257</v>
      </c>
      <c r="B45" s="1">
        <v>6</v>
      </c>
      <c r="C45" s="1">
        <v>0.3</v>
      </c>
      <c r="D45" s="1">
        <v>5</v>
      </c>
      <c r="E45" s="1">
        <v>1220.2</v>
      </c>
      <c r="F45" s="1">
        <v>5740.7</v>
      </c>
      <c r="G45" s="3">
        <v>10977.5</v>
      </c>
      <c r="H45" s="3">
        <v>7384.1</v>
      </c>
      <c r="I45" s="3">
        <v>9149.5</v>
      </c>
      <c r="J45" s="3">
        <v>9431.6</v>
      </c>
      <c r="K45" s="1">
        <v>3358.4</v>
      </c>
      <c r="L45" s="7">
        <v>1073.3</v>
      </c>
      <c r="M45" s="3">
        <v>-483</v>
      </c>
      <c r="N45" s="4">
        <v>-1.4371</v>
      </c>
      <c r="O45" s="4">
        <f t="shared" si="0"/>
        <v>-157.75765250000001</v>
      </c>
      <c r="P45" s="3">
        <v>3.34877</v>
      </c>
      <c r="Q45" s="1">
        <v>181.8</v>
      </c>
      <c r="R45" s="3">
        <v>706.5</v>
      </c>
      <c r="S45" s="5">
        <v>1.1599999999999999</v>
      </c>
      <c r="T45" s="5">
        <v>1.19</v>
      </c>
      <c r="U45" s="1">
        <v>1.6</v>
      </c>
      <c r="V45" s="1">
        <v>0.75</v>
      </c>
      <c r="W45" s="1"/>
    </row>
    <row r="46" spans="1:23" x14ac:dyDescent="0.25">
      <c r="A46" s="2">
        <v>37622</v>
      </c>
      <c r="B46" s="1">
        <v>5.7</v>
      </c>
      <c r="C46" s="1">
        <v>-0.3</v>
      </c>
      <c r="D46" s="1">
        <v>5</v>
      </c>
      <c r="E46" s="1">
        <v>1306.0999999999999</v>
      </c>
      <c r="F46" s="1">
        <v>6035.8</v>
      </c>
      <c r="G46" s="3">
        <v>11510.7</v>
      </c>
      <c r="H46" s="3">
        <v>7765.5</v>
      </c>
      <c r="I46" s="3">
        <v>9486.6</v>
      </c>
      <c r="J46" s="3">
        <v>9690.1</v>
      </c>
      <c r="K46" s="1">
        <v>3567.1</v>
      </c>
      <c r="L46" s="7">
        <v>1071</v>
      </c>
      <c r="M46" s="3">
        <v>-511.7</v>
      </c>
      <c r="N46" s="4">
        <v>-3.2803</v>
      </c>
      <c r="O46" s="4">
        <f t="shared" si="0"/>
        <v>-377.58549210000001</v>
      </c>
      <c r="P46" s="3">
        <v>4.8572100000000002</v>
      </c>
      <c r="Q46" s="1">
        <v>185.5</v>
      </c>
      <c r="R46" s="3">
        <v>766</v>
      </c>
      <c r="S46" s="5">
        <v>0.94</v>
      </c>
      <c r="T46" s="5">
        <v>0.9</v>
      </c>
      <c r="U46" s="1">
        <v>2.2999999999999998</v>
      </c>
      <c r="V46" s="1">
        <v>2</v>
      </c>
      <c r="W46" s="1"/>
    </row>
    <row r="47" spans="1:23" x14ac:dyDescent="0.25">
      <c r="A47" s="2">
        <v>37987</v>
      </c>
      <c r="B47" s="1">
        <v>5.4</v>
      </c>
      <c r="C47" s="1">
        <v>-0.3</v>
      </c>
      <c r="D47" s="1">
        <v>5</v>
      </c>
      <c r="E47" s="1">
        <v>1376</v>
      </c>
      <c r="F47" s="1">
        <v>6388.4</v>
      </c>
      <c r="G47" s="3">
        <v>12274.9</v>
      </c>
      <c r="H47" s="3">
        <v>8260</v>
      </c>
      <c r="I47" s="3">
        <v>10048.299999999999</v>
      </c>
      <c r="J47" s="3">
        <v>10035.700000000001</v>
      </c>
      <c r="K47" s="1">
        <v>3772.7</v>
      </c>
      <c r="L47" s="7">
        <v>1154</v>
      </c>
      <c r="M47" s="3">
        <v>-684</v>
      </c>
      <c r="N47" s="4">
        <v>-3.3623699999999999</v>
      </c>
      <c r="O47" s="4">
        <f t="shared" si="0"/>
        <v>-412.72755512999998</v>
      </c>
      <c r="P47" s="3">
        <v>6.6390399999999996</v>
      </c>
      <c r="Q47" s="1">
        <v>191.7</v>
      </c>
      <c r="R47" s="3">
        <v>933.4</v>
      </c>
      <c r="S47" s="5">
        <v>1.97</v>
      </c>
      <c r="T47" s="5">
        <v>2.19</v>
      </c>
      <c r="U47" s="1">
        <v>2.7</v>
      </c>
      <c r="V47" s="1">
        <v>3.25</v>
      </c>
      <c r="W47" s="1"/>
    </row>
    <row r="48" spans="1:23" x14ac:dyDescent="0.25">
      <c r="A48" s="2">
        <v>38353</v>
      </c>
      <c r="B48" s="1">
        <v>4.9000000000000004</v>
      </c>
      <c r="C48" s="1">
        <v>-0.5</v>
      </c>
      <c r="D48" s="1">
        <v>5</v>
      </c>
      <c r="E48" s="1">
        <v>1374.8</v>
      </c>
      <c r="F48" s="1">
        <v>6652.4</v>
      </c>
      <c r="G48" s="3">
        <v>13093.7</v>
      </c>
      <c r="H48" s="3">
        <v>8794.1</v>
      </c>
      <c r="I48" s="3">
        <v>10609.3</v>
      </c>
      <c r="J48" s="3">
        <v>10189.4</v>
      </c>
      <c r="K48" s="1">
        <v>4034.9</v>
      </c>
      <c r="L48" s="7">
        <v>1384.5</v>
      </c>
      <c r="M48" s="3">
        <v>-787.5</v>
      </c>
      <c r="N48" s="4">
        <v>-2.4312900000000002</v>
      </c>
      <c r="O48" s="4">
        <f t="shared" si="0"/>
        <v>-318.34581873000002</v>
      </c>
      <c r="P48" s="3">
        <v>6.6705199999999998</v>
      </c>
      <c r="Q48" s="1">
        <v>198.1</v>
      </c>
      <c r="R48" s="3">
        <v>1058.8</v>
      </c>
      <c r="S48" s="5">
        <v>4.09</v>
      </c>
      <c r="T48" s="5">
        <v>3.89</v>
      </c>
      <c r="U48" s="1">
        <v>3.4</v>
      </c>
      <c r="V48" s="1">
        <v>5.25</v>
      </c>
      <c r="W48" s="1"/>
    </row>
    <row r="49" spans="1:23" x14ac:dyDescent="0.25">
      <c r="A49" s="2">
        <v>38718</v>
      </c>
      <c r="B49" s="1">
        <v>4.4000000000000004</v>
      </c>
      <c r="C49" s="1">
        <v>-0.5</v>
      </c>
      <c r="D49" s="1">
        <v>5</v>
      </c>
      <c r="E49" s="1">
        <v>1367.5</v>
      </c>
      <c r="F49" s="1">
        <v>7041.8</v>
      </c>
      <c r="G49" s="3">
        <v>13855.9</v>
      </c>
      <c r="H49" s="3">
        <v>9304</v>
      </c>
      <c r="I49" s="3">
        <v>11389</v>
      </c>
      <c r="J49" s="3">
        <v>10595.4</v>
      </c>
      <c r="K49" s="1">
        <v>4268.3</v>
      </c>
      <c r="L49" s="7">
        <v>1558.5</v>
      </c>
      <c r="M49" s="3">
        <v>-719.4</v>
      </c>
      <c r="N49" s="4">
        <v>-1.7911600000000001</v>
      </c>
      <c r="O49" s="4">
        <f t="shared" si="0"/>
        <v>-248.18133843999999</v>
      </c>
      <c r="P49" s="3">
        <v>5.8211199999999996</v>
      </c>
      <c r="Q49" s="1">
        <v>203.1</v>
      </c>
      <c r="R49" s="3">
        <v>1097</v>
      </c>
      <c r="S49" s="5">
        <v>5.17</v>
      </c>
      <c r="T49" s="5">
        <v>4.8499999999999996</v>
      </c>
      <c r="U49" s="1">
        <v>3.2</v>
      </c>
      <c r="V49" s="1">
        <v>6.25</v>
      </c>
      <c r="W49" s="1"/>
    </row>
    <row r="50" spans="1:23" x14ac:dyDescent="0.25">
      <c r="A50" s="2">
        <v>39083</v>
      </c>
      <c r="B50" s="1">
        <v>5</v>
      </c>
      <c r="C50" s="1">
        <v>0.6</v>
      </c>
      <c r="D50" s="1">
        <v>5</v>
      </c>
      <c r="E50" s="1">
        <v>1374.9</v>
      </c>
      <c r="F50" s="1">
        <v>7445.5</v>
      </c>
      <c r="G50" s="3">
        <v>14477.6</v>
      </c>
      <c r="H50" s="3">
        <v>9750.5</v>
      </c>
      <c r="I50" s="3">
        <v>11994.9</v>
      </c>
      <c r="J50" s="3">
        <v>10820.6</v>
      </c>
      <c r="K50" s="1">
        <v>4540.8</v>
      </c>
      <c r="L50" s="7">
        <v>1637.1</v>
      </c>
      <c r="M50" s="3">
        <v>-700.6</v>
      </c>
      <c r="N50" s="4">
        <v>-1.1100000000000001</v>
      </c>
      <c r="O50" s="4">
        <f t="shared" si="0"/>
        <v>-160.70136000000002</v>
      </c>
      <c r="P50" s="3">
        <v>4.4869000000000003</v>
      </c>
      <c r="Q50" s="1">
        <v>211.44499999999999</v>
      </c>
      <c r="R50" s="3">
        <v>971.6</v>
      </c>
      <c r="S50" s="5">
        <v>3.06</v>
      </c>
      <c r="T50" s="5">
        <v>3</v>
      </c>
      <c r="U50" s="1">
        <v>2.9</v>
      </c>
      <c r="V50" s="1">
        <v>4.75</v>
      </c>
      <c r="W50" s="1"/>
    </row>
    <row r="51" spans="1:23" x14ac:dyDescent="0.25">
      <c r="A51" s="2">
        <v>39448</v>
      </c>
      <c r="B51" s="1">
        <v>7.3</v>
      </c>
      <c r="C51" s="1">
        <v>2.2999999999999998</v>
      </c>
      <c r="D51" s="1">
        <v>5</v>
      </c>
      <c r="E51" s="1">
        <v>1603.7</v>
      </c>
      <c r="F51" s="1">
        <v>8168.5</v>
      </c>
      <c r="G51" s="3">
        <v>14718.6</v>
      </c>
      <c r="H51" s="3">
        <v>10013.6</v>
      </c>
      <c r="I51" s="3">
        <v>12429.6</v>
      </c>
      <c r="J51" s="3">
        <v>10987.3</v>
      </c>
      <c r="K51" s="1">
        <v>4840.8</v>
      </c>
      <c r="L51" s="7">
        <v>1448.1</v>
      </c>
      <c r="M51" s="3">
        <v>-602.4</v>
      </c>
      <c r="N51" s="4">
        <v>-3.1154700000000002</v>
      </c>
      <c r="O51" s="4">
        <f t="shared" si="0"/>
        <v>-458.55356742000004</v>
      </c>
      <c r="P51" s="3">
        <v>1.6646399999999999</v>
      </c>
      <c r="Q51" s="1">
        <v>211.398</v>
      </c>
      <c r="R51" s="3">
        <v>696.1</v>
      </c>
      <c r="S51" s="5">
        <v>0.14000000000000001</v>
      </c>
      <c r="T51" s="5">
        <v>0.03</v>
      </c>
      <c r="U51" s="1">
        <v>3.8</v>
      </c>
      <c r="V51" s="1">
        <v>0.5</v>
      </c>
      <c r="W51" s="1"/>
    </row>
    <row r="52" spans="1:23" x14ac:dyDescent="0.25">
      <c r="A52" s="2">
        <v>39814</v>
      </c>
      <c r="B52" s="1">
        <v>9.9</v>
      </c>
      <c r="C52" s="1">
        <v>2.6</v>
      </c>
      <c r="D52" s="1">
        <v>5.1100000000000003</v>
      </c>
      <c r="E52" s="1">
        <v>1693.9</v>
      </c>
      <c r="F52" s="1">
        <v>8472.5</v>
      </c>
      <c r="G52" s="3">
        <v>14418.7</v>
      </c>
      <c r="H52" s="3">
        <v>9847</v>
      </c>
      <c r="I52" s="3">
        <v>12087.5</v>
      </c>
      <c r="J52" s="3">
        <v>10942.5</v>
      </c>
      <c r="K52" s="1">
        <v>5209.7</v>
      </c>
      <c r="L52" s="7">
        <v>1163.7</v>
      </c>
      <c r="M52" s="3">
        <v>-440.6</v>
      </c>
      <c r="N52" s="4">
        <v>-9.7976100000000006</v>
      </c>
      <c r="O52" s="4">
        <f t="shared" si="0"/>
        <v>-1412.6879930700002</v>
      </c>
      <c r="P52" s="3">
        <v>-2.03756</v>
      </c>
      <c r="Q52" s="1">
        <v>217.34700000000001</v>
      </c>
      <c r="R52" s="3">
        <v>156.80000000000001</v>
      </c>
      <c r="S52" s="5">
        <v>0.05</v>
      </c>
      <c r="T52" s="5">
        <v>0.05</v>
      </c>
      <c r="U52" s="1">
        <v>-0.3</v>
      </c>
      <c r="V52" s="1">
        <v>0.5</v>
      </c>
      <c r="W52" s="1"/>
    </row>
    <row r="53" spans="1:23" x14ac:dyDescent="0.25">
      <c r="A53" s="2">
        <v>40179</v>
      </c>
      <c r="B53" s="1">
        <v>9.4</v>
      </c>
      <c r="C53" s="1">
        <v>-0.5</v>
      </c>
      <c r="D53" s="1">
        <v>5.22</v>
      </c>
      <c r="E53" s="1">
        <v>1835.8</v>
      </c>
      <c r="F53" s="1">
        <v>8774.1</v>
      </c>
      <c r="G53" s="3">
        <v>14964.4</v>
      </c>
      <c r="H53" s="3">
        <v>10202.200000000001</v>
      </c>
      <c r="I53" s="3">
        <v>12429.3</v>
      </c>
      <c r="J53" s="3">
        <v>11055.1</v>
      </c>
      <c r="K53" s="1">
        <v>5451</v>
      </c>
      <c r="L53" s="7">
        <v>1305</v>
      </c>
      <c r="M53" s="3">
        <v>-503.7</v>
      </c>
      <c r="N53" s="4">
        <v>-8.64968</v>
      </c>
      <c r="O53" s="4">
        <f t="shared" si="0"/>
        <v>-1294.37271392</v>
      </c>
      <c r="P53" s="3">
        <v>3.7846700000000002</v>
      </c>
      <c r="Q53" s="1">
        <v>220.43700000000001</v>
      </c>
      <c r="R53" s="3">
        <v>371</v>
      </c>
      <c r="S53" s="5">
        <v>0.13</v>
      </c>
      <c r="T53" s="5">
        <v>0.14000000000000001</v>
      </c>
      <c r="U53" s="6">
        <v>1.6</v>
      </c>
      <c r="V53" s="6">
        <v>0.75</v>
      </c>
      <c r="W53" s="6"/>
    </row>
    <row r="54" spans="1:23" x14ac:dyDescent="0.25">
      <c r="A54" s="2">
        <v>40544</v>
      </c>
      <c r="B54" s="1">
        <v>8.5</v>
      </c>
      <c r="C54" s="1">
        <v>-0.9</v>
      </c>
      <c r="D54" s="1">
        <v>5.28</v>
      </c>
      <c r="E54" s="1">
        <v>2159.6</v>
      </c>
      <c r="F54" s="1">
        <v>9628</v>
      </c>
      <c r="G54" s="3">
        <v>15517.9</v>
      </c>
      <c r="H54" s="3">
        <v>10689.3</v>
      </c>
      <c r="I54" s="3">
        <v>13202</v>
      </c>
      <c r="J54" s="3">
        <v>11331.2</v>
      </c>
      <c r="K54" s="1">
        <v>5537.6</v>
      </c>
      <c r="L54" s="7">
        <v>1501.3</v>
      </c>
      <c r="M54" s="3">
        <v>-598.1</v>
      </c>
      <c r="N54" s="4">
        <v>-8.3748000000000005</v>
      </c>
      <c r="O54" s="4">
        <f t="shared" si="0"/>
        <v>-1299.5930892000001</v>
      </c>
      <c r="P54" s="3">
        <v>3.6987800000000002</v>
      </c>
      <c r="Q54" s="1">
        <v>227.09299999999999</v>
      </c>
      <c r="R54" s="3">
        <v>427.1</v>
      </c>
      <c r="S54" s="5">
        <v>0.04</v>
      </c>
      <c r="T54" s="5">
        <v>0.01</v>
      </c>
      <c r="U54" s="6">
        <v>3.2</v>
      </c>
      <c r="V54" s="1">
        <v>0.75</v>
      </c>
      <c r="W54" s="1"/>
    </row>
    <row r="55" spans="1:23" x14ac:dyDescent="0.25">
      <c r="A55" s="2">
        <v>40909</v>
      </c>
      <c r="B55" s="1">
        <v>7.9</v>
      </c>
      <c r="C55" s="1">
        <v>-0.6</v>
      </c>
      <c r="D55" s="1">
        <v>5.39</v>
      </c>
      <c r="E55" s="1">
        <v>2447.1</v>
      </c>
      <c r="F55" s="1">
        <v>10415.799999999999</v>
      </c>
      <c r="G55" s="3">
        <v>16163.2</v>
      </c>
      <c r="H55" s="3">
        <v>11083.1</v>
      </c>
      <c r="I55" s="3">
        <v>13887.7</v>
      </c>
      <c r="J55" s="3">
        <v>11676.2</v>
      </c>
      <c r="K55" s="1">
        <v>5612.7</v>
      </c>
      <c r="L55" s="7">
        <v>1651.6</v>
      </c>
      <c r="M55" s="3">
        <v>-528.20000000000005</v>
      </c>
      <c r="N55" s="4">
        <v>-6.72492</v>
      </c>
      <c r="O55" s="4">
        <f t="shared" si="0"/>
        <v>-1086.96226944</v>
      </c>
      <c r="P55" s="3">
        <v>4.1584199999999996</v>
      </c>
      <c r="Q55" s="1">
        <v>231.09899999999999</v>
      </c>
      <c r="R55" s="3">
        <v>568.4</v>
      </c>
      <c r="S55" s="5">
        <v>0.09</v>
      </c>
      <c r="T55" s="5">
        <v>7.0000000000000007E-2</v>
      </c>
      <c r="U55" s="6">
        <v>2.1</v>
      </c>
      <c r="V55" s="1">
        <v>0.75</v>
      </c>
      <c r="W55" s="1"/>
    </row>
    <row r="56" spans="1:23" x14ac:dyDescent="0.25">
      <c r="A56" s="2">
        <v>41275</v>
      </c>
      <c r="B56" s="1">
        <v>6.7</v>
      </c>
      <c r="C56" s="1">
        <v>-1.2</v>
      </c>
      <c r="D56" s="1">
        <v>5.5</v>
      </c>
      <c r="E56" s="1">
        <v>2642.1</v>
      </c>
      <c r="F56" s="1">
        <v>10975.2</v>
      </c>
      <c r="G56" s="3">
        <v>16768.099999999999</v>
      </c>
      <c r="H56" s="3">
        <v>11484.3</v>
      </c>
      <c r="I56" s="3">
        <v>14166.9</v>
      </c>
      <c r="J56" s="3">
        <v>11650.8</v>
      </c>
      <c r="K56" s="1">
        <v>5662.9</v>
      </c>
      <c r="L56" s="7">
        <v>1811.8</v>
      </c>
      <c r="M56" s="3">
        <v>-462.9</v>
      </c>
      <c r="N56" s="4">
        <v>-4.0523499999999997</v>
      </c>
      <c r="O56" s="4">
        <f t="shared" si="0"/>
        <v>-679.50210034999986</v>
      </c>
      <c r="P56" s="3">
        <v>3.7424499999999998</v>
      </c>
      <c r="Q56" s="1">
        <v>234.59399999999999</v>
      </c>
      <c r="R56" s="3">
        <v>617.1</v>
      </c>
      <c r="S56" s="5">
        <v>7.0000000000000007E-2</v>
      </c>
      <c r="T56" s="5">
        <v>7.0000000000000007E-2</v>
      </c>
      <c r="U56" s="6">
        <v>2.1</v>
      </c>
      <c r="V56" s="1">
        <v>0.75</v>
      </c>
      <c r="W56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Abhijit</cp:lastModifiedBy>
  <dcterms:created xsi:type="dcterms:W3CDTF">2015-01-09T14:03:48Z</dcterms:created>
  <dcterms:modified xsi:type="dcterms:W3CDTF">2015-01-09T16:19:56Z</dcterms:modified>
</cp:coreProperties>
</file>