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dmin\OneDrive\Desktop\MIS SHREYAS\"/>
    </mc:Choice>
  </mc:AlternateContent>
  <bookViews>
    <workbookView xWindow="240" yWindow="15" windowWidth="16095" windowHeight="9660"/>
  </bookViews>
  <sheets>
    <sheet name="Sheet2" sheetId="2" r:id="rId1"/>
    <sheet name="Sheet1" sheetId="1" r:id="rId2"/>
  </sheets>
  <definedNames>
    <definedName name="Slicer_Date">#N/A</definedName>
    <definedName name="Slicer_Product">#N/A</definedName>
    <definedName name="Slicer_Region">#N/A</definedName>
  </definedNames>
  <calcPr calcId="162913"/>
  <pivotCaches>
    <pivotCache cacheId="6" r:id="rId3"/>
  </pivotCaches>
  <fileRecoveryPr repairLoad="1"/>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2" l="1"/>
  <c r="F3" i="2"/>
  <c r="A3" i="2"/>
  <c r="B3" i="1"/>
</calcChain>
</file>

<file path=xl/sharedStrings.xml><?xml version="1.0" encoding="utf-8"?>
<sst xmlns="http://schemas.openxmlformats.org/spreadsheetml/2006/main" count="632" uniqueCount="26">
  <si>
    <t>Date</t>
  </si>
  <si>
    <t>Region</t>
  </si>
  <si>
    <t>Product</t>
  </si>
  <si>
    <t>Units Sold</t>
  </si>
  <si>
    <t>Unit Price</t>
  </si>
  <si>
    <t>Revenue</t>
  </si>
  <si>
    <t>West</t>
  </si>
  <si>
    <t>East</t>
  </si>
  <si>
    <t>South</t>
  </si>
  <si>
    <t>North</t>
  </si>
  <si>
    <t>Printer</t>
  </si>
  <si>
    <t>Monitor</t>
  </si>
  <si>
    <t>Laptop</t>
  </si>
  <si>
    <t>Mouse</t>
  </si>
  <si>
    <t>Keyboard</t>
  </si>
  <si>
    <t>Row Labels</t>
  </si>
  <si>
    <t>(blank)</t>
  </si>
  <si>
    <t>Grand Total</t>
  </si>
  <si>
    <t>Sum of Revenue</t>
  </si>
  <si>
    <t>Sum of Units Sold</t>
  </si>
  <si>
    <t>Region wise sales</t>
  </si>
  <si>
    <t>Product wise units sold</t>
  </si>
  <si>
    <t>Daily sales trend</t>
  </si>
  <si>
    <t>Total Revenue</t>
  </si>
  <si>
    <t>Total units sold</t>
  </si>
  <si>
    <t>Best performing region by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</si>
</sst>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5" x14ac:knownFonts="1">
    <font>
      <sz val="11"/>
      <color theme="1"/>
      <name val="Calibri"/>
      <family val="2"/>
      <scheme val="minor"/>
    </font>
    <font>
      <b/>
      <sz val="11"/>
      <color theme="1"/>
      <name val="Calibri"/>
      <family val="2"/>
      <scheme val="minor"/>
    </font>
    <font>
      <sz val="14"/>
      <color theme="1"/>
      <name val="Calibri"/>
      <family val="2"/>
      <scheme val="minor"/>
    </font>
    <font>
      <b/>
      <sz val="11"/>
      <color theme="4" tint="-0.499984740745262"/>
      <name val="Calibri"/>
      <family val="2"/>
      <scheme val="minor"/>
    </font>
    <font>
      <sz val="14"/>
      <color theme="4" tint="-0.499984740745262"/>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xf numFmtId="0" fontId="2" fillId="0" borderId="0" xfId="0" applyFont="1"/>
    <xf numFmtId="0" fontId="2" fillId="0" borderId="0" xfId="0" applyFont="1" applyAlignme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3" borderId="1" xfId="0" applyFont="1" applyFill="1" applyBorder="1" applyAlignment="1">
      <alignment horizontal="center"/>
    </xf>
    <xf numFmtId="0" fontId="0" fillId="3" borderId="0" xfId="0" applyFill="1"/>
    <xf numFmtId="0" fontId="0" fillId="3" borderId="0" xfId="0" applyNumberFormat="1" applyFill="1"/>
    <xf numFmtId="0" fontId="0" fillId="3" borderId="0" xfId="0" applyFill="1" applyAlignment="1">
      <alignment horizontal="left"/>
    </xf>
    <xf numFmtId="0" fontId="0" fillId="4" borderId="0" xfId="0" applyFill="1" applyAlignment="1">
      <alignment horizontal="left"/>
    </xf>
    <xf numFmtId="0" fontId="0" fillId="4" borderId="0" xfId="0" applyNumberFormat="1" applyFill="1"/>
    <xf numFmtId="14" fontId="0" fillId="4" borderId="0" xfId="0" applyNumberFormat="1" applyFill="1" applyAlignment="1">
      <alignment horizontal="left"/>
    </xf>
    <xf numFmtId="0" fontId="0" fillId="5" borderId="0" xfId="0" applyFill="1" applyAlignment="1">
      <alignment horizontal="left"/>
    </xf>
    <xf numFmtId="0" fontId="0" fillId="5" borderId="0" xfId="0" applyNumberFormat="1" applyFill="1"/>
    <xf numFmtId="0" fontId="0" fillId="5" borderId="0" xfId="0" applyFill="1"/>
    <xf numFmtId="0" fontId="2" fillId="5" borderId="0" xfId="0" applyFont="1" applyFill="1" applyAlignment="1">
      <alignment horizontal="center"/>
    </xf>
  </cellXfs>
  <cellStyles count="1">
    <cellStyle name="Normal" xfId="0" builtinId="0"/>
  </cellStyles>
  <dxfs count="34">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[Sales_MIS_Dashboard.xlsx]Sheet2!Region wise sales</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6273756876280877"/>
          <c:y val="0.29106262758821816"/>
          <c:w val="0.44199091551912173"/>
          <c:h val="0.53114428404782732"/>
        </c:manualLayout>
      </c:layout>
      <c:bar3DChart>
        <c:barDir val="bar"/>
        <c:grouping val="stacked"/>
        <c:varyColors val="0"/>
        <c:ser>
          <c:idx val="0"/>
          <c:order val="0"/>
          <c:tx>
            <c:strRef>
              <c:f>Sheet2!$B$11</c:f>
              <c:strCache>
                <c:ptCount val="1"/>
                <c:pt idx="0">
                  <c:v>Total</c:v>
                </c:pt>
              </c:strCache>
            </c:strRef>
          </c:tx>
          <c:spPr>
            <a:solidFill>
              <a:schemeClr val="accent1"/>
            </a:solidFill>
            <a:ln>
              <a:noFill/>
            </a:ln>
            <a:effectLst/>
            <a:sp3d/>
          </c:spPr>
          <c:invertIfNegative val="0"/>
          <c:cat>
            <c:strRef>
              <c:f>Sheet2!$A$12:$A$17</c:f>
              <c:strCache>
                <c:ptCount val="5"/>
                <c:pt idx="0">
                  <c:v>East</c:v>
                </c:pt>
                <c:pt idx="1">
                  <c:v>North</c:v>
                </c:pt>
                <c:pt idx="2">
                  <c:v>South</c:v>
                </c:pt>
                <c:pt idx="3">
                  <c:v>West</c:v>
                </c:pt>
                <c:pt idx="4">
                  <c:v>(blank)</c:v>
                </c:pt>
              </c:strCache>
            </c:strRef>
          </c:cat>
          <c:val>
            <c:numRef>
              <c:f>Sheet2!$B$12:$B$17</c:f>
              <c:numCache>
                <c:formatCode>General</c:formatCode>
                <c:ptCount val="5"/>
                <c:pt idx="0">
                  <c:v>19748714</c:v>
                </c:pt>
                <c:pt idx="1">
                  <c:v>21628138</c:v>
                </c:pt>
                <c:pt idx="2">
                  <c:v>20384231</c:v>
                </c:pt>
                <c:pt idx="3">
                  <c:v>15495686</c:v>
                </c:pt>
              </c:numCache>
            </c:numRef>
          </c:val>
          <c:extLst>
            <c:ext xmlns:c16="http://schemas.microsoft.com/office/drawing/2014/chart" uri="{C3380CC4-5D6E-409C-BE32-E72D297353CC}">
              <c16:uniqueId val="{00000000-017A-406A-B3A8-E0958F278C4E}"/>
            </c:ext>
          </c:extLst>
        </c:ser>
        <c:dLbls>
          <c:showLegendKey val="0"/>
          <c:showVal val="0"/>
          <c:showCatName val="0"/>
          <c:showSerName val="0"/>
          <c:showPercent val="0"/>
          <c:showBubbleSize val="0"/>
        </c:dLbls>
        <c:gapWidth val="150"/>
        <c:shape val="box"/>
        <c:axId val="259803583"/>
        <c:axId val="259808159"/>
        <c:axId val="0"/>
      </c:bar3DChart>
      <c:catAx>
        <c:axId val="259803583"/>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08159"/>
        <c:crosses val="autoZero"/>
        <c:auto val="1"/>
        <c:lblAlgn val="ctr"/>
        <c:lblOffset val="100"/>
        <c:noMultiLvlLbl val="0"/>
      </c:catAx>
      <c:valAx>
        <c:axId val="259808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revenue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03583"/>
        <c:crosses val="autoZero"/>
        <c:crossBetween val="between"/>
      </c:valAx>
      <c:spPr>
        <a:solidFill>
          <a:sysClr val="window" lastClr="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[Sales_MIS_Dashboard.xlsx]Sheet2!Productd wise units sold</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3469325936138613"/>
          <c:y val="0.32809966462525519"/>
          <c:w val="0.76266428436363498"/>
          <c:h val="0.53774387576552929"/>
        </c:manualLayout>
      </c:layout>
      <c:barChart>
        <c:barDir val="col"/>
        <c:grouping val="clustered"/>
        <c:varyColors val="0"/>
        <c:ser>
          <c:idx val="0"/>
          <c:order val="0"/>
          <c:tx>
            <c:strRef>
              <c:f>Sheet2!$H$11</c:f>
              <c:strCache>
                <c:ptCount val="1"/>
                <c:pt idx="0">
                  <c:v>Total</c:v>
                </c:pt>
              </c:strCache>
            </c:strRef>
          </c:tx>
          <c:spPr>
            <a:solidFill>
              <a:schemeClr val="accent1"/>
            </a:solidFill>
            <a:ln>
              <a:noFill/>
            </a:ln>
            <a:effectLst/>
          </c:spPr>
          <c:invertIfNegative val="0"/>
          <c:cat>
            <c:strRef>
              <c:f>Sheet2!$G$12:$G$18</c:f>
              <c:strCache>
                <c:ptCount val="6"/>
                <c:pt idx="0">
                  <c:v>Keyboard</c:v>
                </c:pt>
                <c:pt idx="1">
                  <c:v>Laptop</c:v>
                </c:pt>
                <c:pt idx="2">
                  <c:v>Monitor</c:v>
                </c:pt>
                <c:pt idx="3">
                  <c:v>Mouse</c:v>
                </c:pt>
                <c:pt idx="4">
                  <c:v>Printer</c:v>
                </c:pt>
                <c:pt idx="5">
                  <c:v>(blank)</c:v>
                </c:pt>
              </c:strCache>
            </c:strRef>
          </c:cat>
          <c:val>
            <c:numRef>
              <c:f>Sheet2!$H$12:$H$18</c:f>
              <c:numCache>
                <c:formatCode>General</c:formatCode>
                <c:ptCount val="6"/>
                <c:pt idx="0">
                  <c:v>650</c:v>
                </c:pt>
                <c:pt idx="1">
                  <c:v>490</c:v>
                </c:pt>
                <c:pt idx="2">
                  <c:v>757</c:v>
                </c:pt>
                <c:pt idx="3">
                  <c:v>517</c:v>
                </c:pt>
                <c:pt idx="4">
                  <c:v>575</c:v>
                </c:pt>
              </c:numCache>
            </c:numRef>
          </c:val>
          <c:extLst>
            <c:ext xmlns:c16="http://schemas.microsoft.com/office/drawing/2014/chart" uri="{C3380CC4-5D6E-409C-BE32-E72D297353CC}">
              <c16:uniqueId val="{00000000-05BE-48E3-A4CB-CBF8ED39CF7B}"/>
            </c:ext>
          </c:extLst>
        </c:ser>
        <c:dLbls>
          <c:showLegendKey val="0"/>
          <c:showVal val="0"/>
          <c:showCatName val="0"/>
          <c:showSerName val="0"/>
          <c:showPercent val="0"/>
          <c:showBubbleSize val="0"/>
        </c:dLbls>
        <c:gapWidth val="219"/>
        <c:overlap val="-27"/>
        <c:axId val="165438767"/>
        <c:axId val="165439599"/>
      </c:barChart>
      <c:catAx>
        <c:axId val="16543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39599"/>
        <c:crosses val="autoZero"/>
        <c:auto val="1"/>
        <c:lblAlgn val="ctr"/>
        <c:lblOffset val="100"/>
        <c:noMultiLvlLbl val="0"/>
      </c:catAx>
      <c:valAx>
        <c:axId val="16543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38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[Sales_MIS_Dashboard.xlsx]Sheet2!Daily sales trend</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Sheet2!$O$11</c:f>
              <c:strCache>
                <c:ptCount val="1"/>
                <c:pt idx="0">
                  <c:v>Total</c:v>
                </c:pt>
              </c:strCache>
            </c:strRef>
          </c:tx>
          <c:spPr>
            <a:ln w="28575" cap="rnd">
              <a:solidFill>
                <a:schemeClr val="accent1"/>
              </a:solidFill>
              <a:round/>
            </a:ln>
            <a:effectLst/>
          </c:spPr>
          <c:marker>
            <c:symbol val="none"/>
          </c:marker>
          <c:cat>
            <c:strRef>
              <c:f>Sheet2!$N$12:$N$43</c:f>
              <c:strCache>
                <c:ptCount val="31"/>
                <c:pt idx="0">
                  <c:v>6/1/2025</c:v>
                </c:pt>
                <c:pt idx="1">
                  <c:v>6/2/2025</c:v>
                </c:pt>
                <c:pt idx="2">
                  <c:v>6/3/2025</c:v>
                </c:pt>
                <c:pt idx="3">
                  <c:v>6/4/2025</c:v>
                </c:pt>
                <c:pt idx="4">
                  <c:v>6/5/2025</c:v>
                </c:pt>
                <c:pt idx="5">
                  <c:v>6/6/2025</c:v>
                </c:pt>
                <c:pt idx="6">
                  <c:v>6/7/2025</c:v>
                </c:pt>
                <c:pt idx="7">
                  <c:v>6/8/2025</c:v>
                </c:pt>
                <c:pt idx="8">
                  <c:v>6/9/2025</c:v>
                </c:pt>
                <c:pt idx="9">
                  <c:v>6/10/2025</c:v>
                </c:pt>
                <c:pt idx="10">
                  <c:v>6/11/2025</c:v>
                </c:pt>
                <c:pt idx="11">
                  <c:v>6/12/2025</c:v>
                </c:pt>
                <c:pt idx="12">
                  <c:v>6/13/2025</c:v>
                </c:pt>
                <c:pt idx="13">
                  <c:v>6/14/2025</c:v>
                </c:pt>
                <c:pt idx="14">
                  <c:v>6/15/2025</c:v>
                </c:pt>
                <c:pt idx="15">
                  <c:v>6/16/2025</c:v>
                </c:pt>
                <c:pt idx="16">
                  <c:v>6/17/2025</c:v>
                </c:pt>
                <c:pt idx="17">
                  <c:v>6/18/2025</c:v>
                </c:pt>
                <c:pt idx="18">
                  <c:v>6/19/2025</c:v>
                </c:pt>
                <c:pt idx="19">
                  <c:v>6/20/2025</c:v>
                </c:pt>
                <c:pt idx="20">
                  <c:v>6/21/2025</c:v>
                </c:pt>
                <c:pt idx="21">
                  <c:v>6/22/2025</c:v>
                </c:pt>
                <c:pt idx="22">
                  <c:v>6/23/2025</c:v>
                </c:pt>
                <c:pt idx="23">
                  <c:v>6/24/2025</c:v>
                </c:pt>
                <c:pt idx="24">
                  <c:v>6/25/2025</c:v>
                </c:pt>
                <c:pt idx="25">
                  <c:v>6/26/2025</c:v>
                </c:pt>
                <c:pt idx="26">
                  <c:v>6/27/2025</c:v>
                </c:pt>
                <c:pt idx="27">
                  <c:v>6/28/2025</c:v>
                </c:pt>
                <c:pt idx="28">
                  <c:v>6/29/2025</c:v>
                </c:pt>
                <c:pt idx="29">
                  <c:v>6/30/2025</c:v>
                </c:pt>
                <c:pt idx="30">
                  <c:v>(blank)</c:v>
                </c:pt>
              </c:strCache>
            </c:strRef>
          </c:cat>
          <c:val>
            <c:numRef>
              <c:f>Sheet2!$O$12:$O$43</c:f>
              <c:numCache>
                <c:formatCode>General</c:formatCode>
                <c:ptCount val="31"/>
                <c:pt idx="0">
                  <c:v>4474287</c:v>
                </c:pt>
                <c:pt idx="1">
                  <c:v>2047849</c:v>
                </c:pt>
                <c:pt idx="2">
                  <c:v>2788591</c:v>
                </c:pt>
                <c:pt idx="3">
                  <c:v>2056445</c:v>
                </c:pt>
                <c:pt idx="4">
                  <c:v>2917720</c:v>
                </c:pt>
                <c:pt idx="5">
                  <c:v>1909898</c:v>
                </c:pt>
                <c:pt idx="6">
                  <c:v>4113588</c:v>
                </c:pt>
                <c:pt idx="7">
                  <c:v>3452698</c:v>
                </c:pt>
                <c:pt idx="8">
                  <c:v>1148665</c:v>
                </c:pt>
                <c:pt idx="9">
                  <c:v>1396469</c:v>
                </c:pt>
                <c:pt idx="10">
                  <c:v>3575772</c:v>
                </c:pt>
                <c:pt idx="11">
                  <c:v>2699183</c:v>
                </c:pt>
                <c:pt idx="12">
                  <c:v>1959163</c:v>
                </c:pt>
                <c:pt idx="13">
                  <c:v>1135819</c:v>
                </c:pt>
                <c:pt idx="14">
                  <c:v>6027847</c:v>
                </c:pt>
                <c:pt idx="15">
                  <c:v>2149737</c:v>
                </c:pt>
                <c:pt idx="16">
                  <c:v>1633474</c:v>
                </c:pt>
                <c:pt idx="17">
                  <c:v>365790</c:v>
                </c:pt>
                <c:pt idx="18">
                  <c:v>1676702</c:v>
                </c:pt>
                <c:pt idx="19">
                  <c:v>1474939</c:v>
                </c:pt>
                <c:pt idx="20">
                  <c:v>3117753</c:v>
                </c:pt>
                <c:pt idx="21">
                  <c:v>2786512</c:v>
                </c:pt>
                <c:pt idx="22">
                  <c:v>2923726</c:v>
                </c:pt>
                <c:pt idx="23">
                  <c:v>3624145</c:v>
                </c:pt>
                <c:pt idx="24">
                  <c:v>3627932</c:v>
                </c:pt>
                <c:pt idx="25">
                  <c:v>2113829</c:v>
                </c:pt>
                <c:pt idx="26">
                  <c:v>2062581</c:v>
                </c:pt>
                <c:pt idx="27">
                  <c:v>3620678</c:v>
                </c:pt>
                <c:pt idx="28">
                  <c:v>2278581</c:v>
                </c:pt>
                <c:pt idx="29">
                  <c:v>2096396</c:v>
                </c:pt>
              </c:numCache>
            </c:numRef>
          </c:val>
          <c:smooth val="0"/>
          <c:extLst>
            <c:ext xmlns:c16="http://schemas.microsoft.com/office/drawing/2014/chart" uri="{C3380CC4-5D6E-409C-BE32-E72D297353CC}">
              <c16:uniqueId val="{00000000-13A1-4657-951B-748A0D0FBC17}"/>
            </c:ext>
          </c:extLst>
        </c:ser>
        <c:dLbls>
          <c:showLegendKey val="0"/>
          <c:showVal val="0"/>
          <c:showCatName val="0"/>
          <c:showSerName val="0"/>
          <c:showPercent val="0"/>
          <c:showBubbleSize val="0"/>
        </c:dLbls>
        <c:smooth val="0"/>
        <c:axId val="164520495"/>
        <c:axId val="164519247"/>
      </c:lineChart>
      <c:catAx>
        <c:axId val="16452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9247"/>
        <c:crosses val="autoZero"/>
        <c:auto val="1"/>
        <c:lblAlgn val="ctr"/>
        <c:lblOffset val="100"/>
        <c:noMultiLvlLbl val="0"/>
      </c:catAx>
      <c:valAx>
        <c:axId val="16451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0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18</xdr:row>
      <xdr:rowOff>23812</xdr:rowOff>
    </xdr:from>
    <xdr:to>
      <xdr:col>5</xdr:col>
      <xdr:colOff>76200</xdr:colOff>
      <xdr:row>32</xdr:row>
      <xdr:rowOff>100012</xdr:rowOff>
    </xdr:to>
    <xdr:graphicFrame macro="">
      <xdr:nvGraphicFramePr>
        <xdr:cNvPr id="2" name="Region wise Reven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461962</xdr:colOff>
      <xdr:row>18</xdr:row>
      <xdr:rowOff>185737</xdr:rowOff>
    </xdr:from>
    <xdr:to>
      <xdr:col>10</xdr:col>
      <xdr:colOff>733425</xdr:colOff>
      <xdr:row>33</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252412</xdr:colOff>
      <xdr:row>24</xdr:row>
      <xdr:rowOff>128587</xdr:rowOff>
    </xdr:from>
    <xdr:to>
      <xdr:col>21</xdr:col>
      <xdr:colOff>519112</xdr:colOff>
      <xdr:row>39</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571500</xdr:colOff>
      <xdr:row>10</xdr:row>
      <xdr:rowOff>85726</xdr:rowOff>
    </xdr:from>
    <xdr:to>
      <xdr:col>4</xdr:col>
      <xdr:colOff>447675</xdr:colOff>
      <xdr:row>17</xdr:row>
      <xdr:rowOff>123826</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86025" y="2228851"/>
              <a:ext cx="1362075"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238125</xdr:colOff>
      <xdr:row>9</xdr:row>
      <xdr:rowOff>161926</xdr:rowOff>
    </xdr:from>
    <xdr:to>
      <xdr:col>10</xdr:col>
      <xdr:colOff>695325</xdr:colOff>
      <xdr:row>17</xdr:row>
      <xdr:rowOff>57150</xdr:rowOff>
    </xdr:to>
    <mc:AlternateContent xmlns:mc="http://schemas.openxmlformats.org/markup-compatibility/2006">
      <mc:Choice xmlns:a14="http://schemas.microsoft.com/office/drawing/2010/main"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886700" y="2114551"/>
              <a:ext cx="1333500" cy="141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13</xdr:row>
      <xdr:rowOff>161925</xdr:rowOff>
    </xdr:from>
    <xdr:to>
      <xdr:col>17</xdr:col>
      <xdr:colOff>1752600</xdr:colOff>
      <xdr:row>23</xdr:row>
      <xdr:rowOff>38100</xdr:rowOff>
    </xdr:to>
    <mc:AlternateContent xmlns:mc="http://schemas.openxmlformats.org/markup-compatibility/2006">
      <mc:Choice xmlns:a14="http://schemas.microsoft.com/office/drawing/2010/main" Requires="a14">
        <xdr:graphicFrame macro="">
          <xdr:nvGraphicFramePr>
            <xdr:cNvPr id="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4144625" y="2876550"/>
              <a:ext cx="15240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71.484570601853" createdVersion="6" refreshedVersion="6" minRefreshableVersion="3" recordCount="301">
  <cacheSource type="worksheet">
    <worksheetSource ref="A1:F1048576" sheet="Sheet1"/>
  </cacheSource>
  <cacheFields count="6">
    <cacheField name="Date" numFmtId="0">
      <sharedItems containsNonDate="0" containsDate="1" containsString="0" containsBlank="1" minDate="2025-06-01T00:00:00" maxDate="2025-07-01T00:00:00" count="31">
        <d v="2025-06-07T00:00:00"/>
        <d v="2025-06-21T00:00:00"/>
        <d v="2025-06-11T00:00:00"/>
        <d v="2025-06-03T00:00:00"/>
        <d v="2025-06-28T00:00:00"/>
        <d v="2025-06-22T00:00:00"/>
        <d v="2025-06-27T00:00:00"/>
        <d v="2025-06-30T00:00:00"/>
        <d v="2025-06-25T00:00:00"/>
        <d v="2025-06-08T00:00:00"/>
        <d v="2025-06-10T00:00:00"/>
        <d v="2025-06-12T00:00:00"/>
        <d v="2025-06-16T00:00:00"/>
        <d v="2025-06-24T00:00:00"/>
        <d v="2025-06-29T00:00:00"/>
        <d v="2025-06-05T00:00:00"/>
        <d v="2025-06-09T00:00:00"/>
        <d v="2025-06-23T00:00:00"/>
        <d v="2025-06-26T00:00:00"/>
        <d v="2025-06-15T00:00:00"/>
        <d v="2025-06-13T00:00:00"/>
        <d v="2025-06-02T00:00:00"/>
        <d v="2025-06-01T00:00:00"/>
        <d v="2025-06-06T00:00:00"/>
        <d v="2025-06-19T00:00:00"/>
        <d v="2025-06-20T00:00:00"/>
        <d v="2025-06-14T00:00:00"/>
        <d v="2025-06-04T00:00:00"/>
        <d v="2025-06-17T00:00:00"/>
        <d v="2025-06-18T00:00:00"/>
        <m/>
      </sharedItems>
    </cacheField>
    <cacheField name="Region" numFmtId="0">
      <sharedItems containsBlank="1" count="5">
        <s v="West"/>
        <s v="East"/>
        <s v="South"/>
        <s v="North"/>
        <m/>
      </sharedItems>
    </cacheField>
    <cacheField name="Product" numFmtId="0">
      <sharedItems containsBlank="1" count="6">
        <s v="Printer"/>
        <s v="Monitor"/>
        <s v="Laptop"/>
        <s v="Mouse"/>
        <s v="Keyboard"/>
        <m/>
      </sharedItems>
    </cacheField>
    <cacheField name="Units Sold" numFmtId="0">
      <sharedItems containsString="0" containsBlank="1" containsNumber="1" containsInteger="1" minValue="1" maxValue="19"/>
    </cacheField>
    <cacheField name="Unit Price" numFmtId="0">
      <sharedItems containsString="0" containsBlank="1" containsNumber="1" containsInteger="1" minValue="1189" maxValue="49984"/>
    </cacheField>
    <cacheField name="Revenue" numFmtId="0">
      <sharedItems containsString="0" containsBlank="1" containsNumber="1" containsInteger="1" minValue="1190" maxValue="91732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1">
  <r>
    <x v="0"/>
    <x v="0"/>
    <x v="0"/>
    <n v="15"/>
    <n v="45732"/>
    <n v="685980"/>
  </r>
  <r>
    <x v="1"/>
    <x v="1"/>
    <x v="1"/>
    <n v="19"/>
    <n v="38194"/>
    <n v="725686"/>
  </r>
  <r>
    <x v="2"/>
    <x v="0"/>
    <x v="0"/>
    <n v="4"/>
    <n v="17023"/>
    <n v="68092"/>
  </r>
  <r>
    <x v="3"/>
    <x v="2"/>
    <x v="0"/>
    <n v="2"/>
    <n v="3433"/>
    <n v="6866"/>
  </r>
  <r>
    <x v="4"/>
    <x v="3"/>
    <x v="2"/>
    <n v="12"/>
    <n v="20769"/>
    <n v="249228"/>
  </r>
  <r>
    <x v="5"/>
    <x v="3"/>
    <x v="3"/>
    <n v="17"/>
    <n v="42434"/>
    <n v="721378"/>
  </r>
  <r>
    <x v="6"/>
    <x v="1"/>
    <x v="1"/>
    <n v="16"/>
    <n v="1189"/>
    <n v="19024"/>
  </r>
  <r>
    <x v="7"/>
    <x v="1"/>
    <x v="4"/>
    <n v="12"/>
    <n v="2267"/>
    <n v="27204"/>
  </r>
  <r>
    <x v="8"/>
    <x v="1"/>
    <x v="0"/>
    <n v="19"/>
    <n v="42606"/>
    <n v="809514"/>
  </r>
  <r>
    <x v="1"/>
    <x v="3"/>
    <x v="1"/>
    <n v="4"/>
    <n v="9792"/>
    <n v="39168"/>
  </r>
  <r>
    <x v="4"/>
    <x v="2"/>
    <x v="1"/>
    <n v="9"/>
    <n v="24897"/>
    <n v="224073"/>
  </r>
  <r>
    <x v="1"/>
    <x v="2"/>
    <x v="3"/>
    <n v="15"/>
    <n v="24483"/>
    <n v="367245"/>
  </r>
  <r>
    <x v="0"/>
    <x v="0"/>
    <x v="0"/>
    <n v="8"/>
    <n v="45974"/>
    <n v="367792"/>
  </r>
  <r>
    <x v="3"/>
    <x v="2"/>
    <x v="2"/>
    <n v="4"/>
    <n v="2585"/>
    <n v="10340"/>
  </r>
  <r>
    <x v="9"/>
    <x v="0"/>
    <x v="1"/>
    <n v="6"/>
    <n v="44573"/>
    <n v="267438"/>
  </r>
  <r>
    <x v="10"/>
    <x v="0"/>
    <x v="0"/>
    <n v="18"/>
    <n v="7873"/>
    <n v="141714"/>
  </r>
  <r>
    <x v="11"/>
    <x v="2"/>
    <x v="1"/>
    <n v="4"/>
    <n v="33606"/>
    <n v="134424"/>
  </r>
  <r>
    <x v="12"/>
    <x v="1"/>
    <x v="3"/>
    <n v="8"/>
    <n v="25276"/>
    <n v="202208"/>
  </r>
  <r>
    <x v="12"/>
    <x v="3"/>
    <x v="1"/>
    <n v="15"/>
    <n v="10268"/>
    <n v="154020"/>
  </r>
  <r>
    <x v="13"/>
    <x v="2"/>
    <x v="2"/>
    <n v="13"/>
    <n v="40976"/>
    <n v="532688"/>
  </r>
  <r>
    <x v="14"/>
    <x v="1"/>
    <x v="0"/>
    <n v="1"/>
    <n v="49984"/>
    <n v="49984"/>
  </r>
  <r>
    <x v="0"/>
    <x v="3"/>
    <x v="2"/>
    <n v="12"/>
    <n v="3695"/>
    <n v="44340"/>
  </r>
  <r>
    <x v="13"/>
    <x v="1"/>
    <x v="4"/>
    <n v="19"/>
    <n v="40504"/>
    <n v="769576"/>
  </r>
  <r>
    <x v="9"/>
    <x v="1"/>
    <x v="4"/>
    <n v="1"/>
    <n v="13666"/>
    <n v="13666"/>
  </r>
  <r>
    <x v="15"/>
    <x v="2"/>
    <x v="1"/>
    <n v="9"/>
    <n v="23662"/>
    <n v="212958"/>
  </r>
  <r>
    <x v="16"/>
    <x v="0"/>
    <x v="3"/>
    <n v="2"/>
    <n v="24599"/>
    <n v="49198"/>
  </r>
  <r>
    <x v="17"/>
    <x v="1"/>
    <x v="0"/>
    <n v="3"/>
    <n v="20115"/>
    <n v="60345"/>
  </r>
  <r>
    <x v="9"/>
    <x v="2"/>
    <x v="4"/>
    <n v="3"/>
    <n v="6056"/>
    <n v="18168"/>
  </r>
  <r>
    <x v="3"/>
    <x v="3"/>
    <x v="4"/>
    <n v="1"/>
    <n v="18412"/>
    <n v="18412"/>
  </r>
  <r>
    <x v="18"/>
    <x v="1"/>
    <x v="4"/>
    <n v="9"/>
    <n v="1206"/>
    <n v="10854"/>
  </r>
  <r>
    <x v="19"/>
    <x v="2"/>
    <x v="1"/>
    <n v="13"/>
    <n v="49702"/>
    <n v="646126"/>
  </r>
  <r>
    <x v="0"/>
    <x v="3"/>
    <x v="3"/>
    <n v="4"/>
    <n v="19141"/>
    <n v="76564"/>
  </r>
  <r>
    <x v="15"/>
    <x v="1"/>
    <x v="0"/>
    <n v="15"/>
    <n v="34827"/>
    <n v="522405"/>
  </r>
  <r>
    <x v="20"/>
    <x v="0"/>
    <x v="4"/>
    <n v="19"/>
    <n v="23299"/>
    <n v="442681"/>
  </r>
  <r>
    <x v="21"/>
    <x v="2"/>
    <x v="0"/>
    <n v="6"/>
    <n v="30467"/>
    <n v="182802"/>
  </r>
  <r>
    <x v="4"/>
    <x v="0"/>
    <x v="3"/>
    <n v="11"/>
    <n v="19047"/>
    <n v="209517"/>
  </r>
  <r>
    <x v="18"/>
    <x v="1"/>
    <x v="3"/>
    <n v="7"/>
    <n v="24776"/>
    <n v="173432"/>
  </r>
  <r>
    <x v="22"/>
    <x v="3"/>
    <x v="4"/>
    <n v="13"/>
    <n v="10474"/>
    <n v="136162"/>
  </r>
  <r>
    <x v="0"/>
    <x v="2"/>
    <x v="4"/>
    <n v="9"/>
    <n v="4748"/>
    <n v="42732"/>
  </r>
  <r>
    <x v="22"/>
    <x v="1"/>
    <x v="1"/>
    <n v="12"/>
    <n v="1663"/>
    <n v="19956"/>
  </r>
  <r>
    <x v="19"/>
    <x v="1"/>
    <x v="2"/>
    <n v="17"/>
    <n v="47576"/>
    <n v="808792"/>
  </r>
  <r>
    <x v="18"/>
    <x v="0"/>
    <x v="3"/>
    <n v="7"/>
    <n v="45417"/>
    <n v="317919"/>
  </r>
  <r>
    <x v="3"/>
    <x v="3"/>
    <x v="0"/>
    <n v="17"/>
    <n v="28728"/>
    <n v="488376"/>
  </r>
  <r>
    <x v="6"/>
    <x v="3"/>
    <x v="1"/>
    <n v="2"/>
    <n v="48323"/>
    <n v="96646"/>
  </r>
  <r>
    <x v="5"/>
    <x v="1"/>
    <x v="0"/>
    <n v="1"/>
    <n v="47717"/>
    <n v="47717"/>
  </r>
  <r>
    <x v="21"/>
    <x v="3"/>
    <x v="3"/>
    <n v="6"/>
    <n v="22919"/>
    <n v="137514"/>
  </r>
  <r>
    <x v="17"/>
    <x v="0"/>
    <x v="4"/>
    <n v="17"/>
    <n v="26342"/>
    <n v="447814"/>
  </r>
  <r>
    <x v="23"/>
    <x v="0"/>
    <x v="0"/>
    <n v="2"/>
    <n v="1197"/>
    <n v="2394"/>
  </r>
  <r>
    <x v="5"/>
    <x v="1"/>
    <x v="2"/>
    <n v="9"/>
    <n v="43107"/>
    <n v="387963"/>
  </r>
  <r>
    <x v="6"/>
    <x v="2"/>
    <x v="0"/>
    <n v="3"/>
    <n v="3811"/>
    <n v="11433"/>
  </r>
  <r>
    <x v="6"/>
    <x v="0"/>
    <x v="4"/>
    <n v="3"/>
    <n v="31206"/>
    <n v="93618"/>
  </r>
  <r>
    <x v="24"/>
    <x v="0"/>
    <x v="3"/>
    <n v="9"/>
    <n v="20360"/>
    <n v="183240"/>
  </r>
  <r>
    <x v="9"/>
    <x v="0"/>
    <x v="1"/>
    <n v="8"/>
    <n v="38504"/>
    <n v="308032"/>
  </r>
  <r>
    <x v="2"/>
    <x v="0"/>
    <x v="2"/>
    <n v="18"/>
    <n v="48254"/>
    <n v="868572"/>
  </r>
  <r>
    <x v="7"/>
    <x v="2"/>
    <x v="4"/>
    <n v="7"/>
    <n v="47843"/>
    <n v="334901"/>
  </r>
  <r>
    <x v="12"/>
    <x v="2"/>
    <x v="2"/>
    <n v="17"/>
    <n v="3049"/>
    <n v="51833"/>
  </r>
  <r>
    <x v="22"/>
    <x v="0"/>
    <x v="3"/>
    <n v="5"/>
    <n v="30855"/>
    <n v="154275"/>
  </r>
  <r>
    <x v="6"/>
    <x v="1"/>
    <x v="2"/>
    <n v="9"/>
    <n v="43642"/>
    <n v="392778"/>
  </r>
  <r>
    <x v="12"/>
    <x v="0"/>
    <x v="4"/>
    <n v="1"/>
    <n v="13183"/>
    <n v="13183"/>
  </r>
  <r>
    <x v="25"/>
    <x v="1"/>
    <x v="2"/>
    <n v="8"/>
    <n v="6539"/>
    <n v="52312"/>
  </r>
  <r>
    <x v="23"/>
    <x v="0"/>
    <x v="3"/>
    <n v="3"/>
    <n v="3557"/>
    <n v="10671"/>
  </r>
  <r>
    <x v="8"/>
    <x v="1"/>
    <x v="2"/>
    <n v="18"/>
    <n v="47975"/>
    <n v="863550"/>
  </r>
  <r>
    <x v="26"/>
    <x v="2"/>
    <x v="1"/>
    <n v="3"/>
    <n v="47760"/>
    <n v="143280"/>
  </r>
  <r>
    <x v="27"/>
    <x v="3"/>
    <x v="3"/>
    <n v="1"/>
    <n v="26876"/>
    <n v="26876"/>
  </r>
  <r>
    <x v="12"/>
    <x v="0"/>
    <x v="4"/>
    <n v="17"/>
    <n v="5735"/>
    <n v="97495"/>
  </r>
  <r>
    <x v="22"/>
    <x v="0"/>
    <x v="3"/>
    <n v="19"/>
    <n v="46525"/>
    <n v="883975"/>
  </r>
  <r>
    <x v="17"/>
    <x v="2"/>
    <x v="0"/>
    <n v="19"/>
    <n v="11677"/>
    <n v="221863"/>
  </r>
  <r>
    <x v="9"/>
    <x v="1"/>
    <x v="4"/>
    <n v="2"/>
    <n v="49404"/>
    <n v="98808"/>
  </r>
  <r>
    <x v="7"/>
    <x v="3"/>
    <x v="3"/>
    <n v="15"/>
    <n v="42919"/>
    <n v="643785"/>
  </r>
  <r>
    <x v="22"/>
    <x v="3"/>
    <x v="3"/>
    <n v="16"/>
    <n v="46714"/>
    <n v="747424"/>
  </r>
  <r>
    <x v="27"/>
    <x v="1"/>
    <x v="2"/>
    <n v="17"/>
    <n v="19589"/>
    <n v="333013"/>
  </r>
  <r>
    <x v="14"/>
    <x v="2"/>
    <x v="0"/>
    <n v="6"/>
    <n v="48202"/>
    <n v="289212"/>
  </r>
  <r>
    <x v="4"/>
    <x v="3"/>
    <x v="0"/>
    <n v="17"/>
    <n v="1301"/>
    <n v="22117"/>
  </r>
  <r>
    <x v="1"/>
    <x v="1"/>
    <x v="4"/>
    <n v="1"/>
    <n v="1190"/>
    <n v="1190"/>
  </r>
  <r>
    <x v="14"/>
    <x v="3"/>
    <x v="2"/>
    <n v="3"/>
    <n v="27641"/>
    <n v="82923"/>
  </r>
  <r>
    <x v="8"/>
    <x v="2"/>
    <x v="1"/>
    <n v="3"/>
    <n v="35663"/>
    <n v="106989"/>
  </r>
  <r>
    <x v="26"/>
    <x v="0"/>
    <x v="1"/>
    <n v="15"/>
    <n v="12093"/>
    <n v="181395"/>
  </r>
  <r>
    <x v="17"/>
    <x v="2"/>
    <x v="4"/>
    <n v="10"/>
    <n v="35177"/>
    <n v="351770"/>
  </r>
  <r>
    <x v="18"/>
    <x v="3"/>
    <x v="2"/>
    <n v="9"/>
    <n v="13533"/>
    <n v="121797"/>
  </r>
  <r>
    <x v="12"/>
    <x v="1"/>
    <x v="0"/>
    <n v="10"/>
    <n v="20190"/>
    <n v="201900"/>
  </r>
  <r>
    <x v="18"/>
    <x v="1"/>
    <x v="1"/>
    <n v="13"/>
    <n v="24355"/>
    <n v="316615"/>
  </r>
  <r>
    <x v="18"/>
    <x v="1"/>
    <x v="2"/>
    <n v="4"/>
    <n v="5780"/>
    <n v="23120"/>
  </r>
  <r>
    <x v="25"/>
    <x v="3"/>
    <x v="3"/>
    <n v="19"/>
    <n v="14403"/>
    <n v="273657"/>
  </r>
  <r>
    <x v="21"/>
    <x v="2"/>
    <x v="4"/>
    <n v="17"/>
    <n v="43675"/>
    <n v="742475"/>
  </r>
  <r>
    <x v="10"/>
    <x v="2"/>
    <x v="4"/>
    <n v="5"/>
    <n v="49096"/>
    <n v="245480"/>
  </r>
  <r>
    <x v="9"/>
    <x v="3"/>
    <x v="3"/>
    <n v="12"/>
    <n v="49747"/>
    <n v="596964"/>
  </r>
  <r>
    <x v="15"/>
    <x v="1"/>
    <x v="3"/>
    <n v="6"/>
    <n v="1876"/>
    <n v="11256"/>
  </r>
  <r>
    <x v="25"/>
    <x v="2"/>
    <x v="4"/>
    <n v="8"/>
    <n v="8987"/>
    <n v="71896"/>
  </r>
  <r>
    <x v="12"/>
    <x v="3"/>
    <x v="1"/>
    <n v="10"/>
    <n v="19077"/>
    <n v="190770"/>
  </r>
  <r>
    <x v="24"/>
    <x v="3"/>
    <x v="4"/>
    <n v="5"/>
    <n v="33217"/>
    <n v="166085"/>
  </r>
  <r>
    <x v="1"/>
    <x v="2"/>
    <x v="2"/>
    <n v="12"/>
    <n v="10204"/>
    <n v="122448"/>
  </r>
  <r>
    <x v="22"/>
    <x v="2"/>
    <x v="1"/>
    <n v="1"/>
    <n v="47175"/>
    <n v="47175"/>
  </r>
  <r>
    <x v="7"/>
    <x v="2"/>
    <x v="2"/>
    <n v="8"/>
    <n v="46952"/>
    <n v="375616"/>
  </r>
  <r>
    <x v="12"/>
    <x v="3"/>
    <x v="0"/>
    <n v="3"/>
    <n v="20531"/>
    <n v="61593"/>
  </r>
  <r>
    <x v="18"/>
    <x v="0"/>
    <x v="4"/>
    <n v="5"/>
    <n v="8253"/>
    <n v="41265"/>
  </r>
  <r>
    <x v="8"/>
    <x v="3"/>
    <x v="3"/>
    <n v="5"/>
    <n v="45078"/>
    <n v="225390"/>
  </r>
  <r>
    <x v="28"/>
    <x v="2"/>
    <x v="3"/>
    <n v="5"/>
    <n v="30899"/>
    <n v="154495"/>
  </r>
  <r>
    <x v="12"/>
    <x v="2"/>
    <x v="1"/>
    <n v="16"/>
    <n v="30222"/>
    <n v="483552"/>
  </r>
  <r>
    <x v="27"/>
    <x v="3"/>
    <x v="0"/>
    <n v="10"/>
    <n v="15069"/>
    <n v="150690"/>
  </r>
  <r>
    <x v="15"/>
    <x v="0"/>
    <x v="1"/>
    <n v="10"/>
    <n v="24289"/>
    <n v="242890"/>
  </r>
  <r>
    <x v="24"/>
    <x v="2"/>
    <x v="2"/>
    <n v="5"/>
    <n v="17364"/>
    <n v="86820"/>
  </r>
  <r>
    <x v="27"/>
    <x v="0"/>
    <x v="1"/>
    <n v="17"/>
    <n v="26471"/>
    <n v="450007"/>
  </r>
  <r>
    <x v="6"/>
    <x v="0"/>
    <x v="3"/>
    <n v="18"/>
    <n v="12938"/>
    <n v="232884"/>
  </r>
  <r>
    <x v="4"/>
    <x v="3"/>
    <x v="2"/>
    <n v="19"/>
    <n v="29074"/>
    <n v="552406"/>
  </r>
  <r>
    <x v="15"/>
    <x v="0"/>
    <x v="4"/>
    <n v="1"/>
    <n v="39304"/>
    <n v="39304"/>
  </r>
  <r>
    <x v="9"/>
    <x v="2"/>
    <x v="4"/>
    <n v="12"/>
    <n v="21764"/>
    <n v="261168"/>
  </r>
  <r>
    <x v="20"/>
    <x v="0"/>
    <x v="1"/>
    <n v="19"/>
    <n v="35850"/>
    <n v="681150"/>
  </r>
  <r>
    <x v="17"/>
    <x v="3"/>
    <x v="1"/>
    <n v="8"/>
    <n v="24132"/>
    <n v="193056"/>
  </r>
  <r>
    <x v="18"/>
    <x v="2"/>
    <x v="1"/>
    <n v="2"/>
    <n v="42576"/>
    <n v="85152"/>
  </r>
  <r>
    <x v="0"/>
    <x v="0"/>
    <x v="1"/>
    <n v="18"/>
    <n v="27092"/>
    <n v="487656"/>
  </r>
  <r>
    <x v="2"/>
    <x v="3"/>
    <x v="3"/>
    <n v="4"/>
    <n v="45425"/>
    <n v="181700"/>
  </r>
  <r>
    <x v="15"/>
    <x v="3"/>
    <x v="4"/>
    <n v="17"/>
    <n v="18506"/>
    <n v="314602"/>
  </r>
  <r>
    <x v="12"/>
    <x v="0"/>
    <x v="1"/>
    <n v="17"/>
    <n v="35911"/>
    <n v="610487"/>
  </r>
  <r>
    <x v="13"/>
    <x v="1"/>
    <x v="0"/>
    <n v="12"/>
    <n v="37208"/>
    <n v="446496"/>
  </r>
  <r>
    <x v="17"/>
    <x v="3"/>
    <x v="2"/>
    <n v="3"/>
    <n v="22352"/>
    <n v="67056"/>
  </r>
  <r>
    <x v="7"/>
    <x v="3"/>
    <x v="2"/>
    <n v="16"/>
    <n v="1728"/>
    <n v="27648"/>
  </r>
  <r>
    <x v="5"/>
    <x v="3"/>
    <x v="4"/>
    <n v="19"/>
    <n v="48280"/>
    <n v="917320"/>
  </r>
  <r>
    <x v="27"/>
    <x v="0"/>
    <x v="0"/>
    <n v="9"/>
    <n v="25466"/>
    <n v="229194"/>
  </r>
  <r>
    <x v="11"/>
    <x v="3"/>
    <x v="3"/>
    <n v="14"/>
    <n v="33307"/>
    <n v="466298"/>
  </r>
  <r>
    <x v="24"/>
    <x v="2"/>
    <x v="0"/>
    <n v="5"/>
    <n v="38259"/>
    <n v="191295"/>
  </r>
  <r>
    <x v="8"/>
    <x v="0"/>
    <x v="4"/>
    <n v="4"/>
    <n v="2167"/>
    <n v="8668"/>
  </r>
  <r>
    <x v="8"/>
    <x v="1"/>
    <x v="0"/>
    <n v="10"/>
    <n v="22689"/>
    <n v="226890"/>
  </r>
  <r>
    <x v="0"/>
    <x v="2"/>
    <x v="1"/>
    <n v="5"/>
    <n v="24714"/>
    <n v="123570"/>
  </r>
  <r>
    <x v="17"/>
    <x v="3"/>
    <x v="4"/>
    <n v="11"/>
    <n v="7801"/>
    <n v="85811"/>
  </r>
  <r>
    <x v="19"/>
    <x v="0"/>
    <x v="2"/>
    <n v="10"/>
    <n v="18337"/>
    <n v="183370"/>
  </r>
  <r>
    <x v="11"/>
    <x v="3"/>
    <x v="0"/>
    <n v="6"/>
    <n v="2542"/>
    <n v="15252"/>
  </r>
  <r>
    <x v="26"/>
    <x v="3"/>
    <x v="1"/>
    <n v="9"/>
    <n v="28569"/>
    <n v="257121"/>
  </r>
  <r>
    <x v="6"/>
    <x v="2"/>
    <x v="1"/>
    <n v="5"/>
    <n v="23556"/>
    <n v="117780"/>
  </r>
  <r>
    <x v="15"/>
    <x v="2"/>
    <x v="4"/>
    <n v="8"/>
    <n v="14807"/>
    <n v="118456"/>
  </r>
  <r>
    <x v="20"/>
    <x v="3"/>
    <x v="3"/>
    <n v="17"/>
    <n v="41262"/>
    <n v="701454"/>
  </r>
  <r>
    <x v="8"/>
    <x v="3"/>
    <x v="3"/>
    <n v="4"/>
    <n v="36909"/>
    <n v="147636"/>
  </r>
  <r>
    <x v="4"/>
    <x v="1"/>
    <x v="4"/>
    <n v="12"/>
    <n v="39069"/>
    <n v="468828"/>
  </r>
  <r>
    <x v="0"/>
    <x v="1"/>
    <x v="1"/>
    <n v="19"/>
    <n v="29710"/>
    <n v="564490"/>
  </r>
  <r>
    <x v="7"/>
    <x v="1"/>
    <x v="0"/>
    <n v="13"/>
    <n v="22233"/>
    <n v="289029"/>
  </r>
  <r>
    <x v="4"/>
    <x v="2"/>
    <x v="1"/>
    <n v="8"/>
    <n v="14116"/>
    <n v="112928"/>
  </r>
  <r>
    <x v="16"/>
    <x v="1"/>
    <x v="2"/>
    <n v="3"/>
    <n v="43956"/>
    <n v="131868"/>
  </r>
  <r>
    <x v="4"/>
    <x v="2"/>
    <x v="2"/>
    <n v="17"/>
    <n v="24960"/>
    <n v="424320"/>
  </r>
  <r>
    <x v="13"/>
    <x v="3"/>
    <x v="0"/>
    <n v="6"/>
    <n v="3105"/>
    <n v="18630"/>
  </r>
  <r>
    <x v="11"/>
    <x v="3"/>
    <x v="0"/>
    <n v="15"/>
    <n v="21559"/>
    <n v="323385"/>
  </r>
  <r>
    <x v="5"/>
    <x v="3"/>
    <x v="4"/>
    <n v="5"/>
    <n v="26826"/>
    <n v="134130"/>
  </r>
  <r>
    <x v="24"/>
    <x v="0"/>
    <x v="2"/>
    <n v="18"/>
    <n v="7190"/>
    <n v="129420"/>
  </r>
  <r>
    <x v="16"/>
    <x v="3"/>
    <x v="2"/>
    <n v="3"/>
    <n v="20087"/>
    <n v="60261"/>
  </r>
  <r>
    <x v="17"/>
    <x v="3"/>
    <x v="4"/>
    <n v="12"/>
    <n v="35121"/>
    <n v="421452"/>
  </r>
  <r>
    <x v="12"/>
    <x v="0"/>
    <x v="3"/>
    <n v="8"/>
    <n v="10337"/>
    <n v="82696"/>
  </r>
  <r>
    <x v="4"/>
    <x v="0"/>
    <x v="1"/>
    <n v="8"/>
    <n v="20129"/>
    <n v="161032"/>
  </r>
  <r>
    <x v="4"/>
    <x v="2"/>
    <x v="3"/>
    <n v="5"/>
    <n v="5835"/>
    <n v="29175"/>
  </r>
  <r>
    <x v="6"/>
    <x v="2"/>
    <x v="2"/>
    <n v="9"/>
    <n v="14216"/>
    <n v="127944"/>
  </r>
  <r>
    <x v="1"/>
    <x v="0"/>
    <x v="0"/>
    <n v="16"/>
    <n v="18308"/>
    <n v="292928"/>
  </r>
  <r>
    <x v="20"/>
    <x v="2"/>
    <x v="4"/>
    <n v="6"/>
    <n v="6713"/>
    <n v="40278"/>
  </r>
  <r>
    <x v="24"/>
    <x v="0"/>
    <x v="0"/>
    <n v="15"/>
    <n v="11136"/>
    <n v="167040"/>
  </r>
  <r>
    <x v="21"/>
    <x v="2"/>
    <x v="1"/>
    <n v="13"/>
    <n v="38892"/>
    <n v="505596"/>
  </r>
  <r>
    <x v="17"/>
    <x v="0"/>
    <x v="2"/>
    <n v="1"/>
    <n v="35961"/>
    <n v="35961"/>
  </r>
  <r>
    <x v="19"/>
    <x v="3"/>
    <x v="4"/>
    <n v="17"/>
    <n v="47540"/>
    <n v="808180"/>
  </r>
  <r>
    <x v="22"/>
    <x v="2"/>
    <x v="2"/>
    <n v="3"/>
    <n v="9702"/>
    <n v="29106"/>
  </r>
  <r>
    <x v="22"/>
    <x v="3"/>
    <x v="3"/>
    <n v="17"/>
    <n v="33606"/>
    <n v="571302"/>
  </r>
  <r>
    <x v="15"/>
    <x v="2"/>
    <x v="4"/>
    <n v="5"/>
    <n v="4636"/>
    <n v="23180"/>
  </r>
  <r>
    <x v="15"/>
    <x v="2"/>
    <x v="1"/>
    <n v="19"/>
    <n v="14456"/>
    <n v="274664"/>
  </r>
  <r>
    <x v="1"/>
    <x v="2"/>
    <x v="2"/>
    <n v="14"/>
    <n v="35816"/>
    <n v="501424"/>
  </r>
  <r>
    <x v="24"/>
    <x v="3"/>
    <x v="0"/>
    <n v="4"/>
    <n v="22949"/>
    <n v="91796"/>
  </r>
  <r>
    <x v="22"/>
    <x v="3"/>
    <x v="1"/>
    <n v="8"/>
    <n v="15489"/>
    <n v="123912"/>
  </r>
  <r>
    <x v="18"/>
    <x v="2"/>
    <x v="4"/>
    <n v="18"/>
    <n v="38131"/>
    <n v="686358"/>
  </r>
  <r>
    <x v="22"/>
    <x v="2"/>
    <x v="3"/>
    <n v="5"/>
    <n v="25285"/>
    <n v="126425"/>
  </r>
  <r>
    <x v="6"/>
    <x v="3"/>
    <x v="2"/>
    <n v="16"/>
    <n v="20198"/>
    <n v="323168"/>
  </r>
  <r>
    <x v="19"/>
    <x v="1"/>
    <x v="0"/>
    <n v="14"/>
    <n v="38441"/>
    <n v="538174"/>
  </r>
  <r>
    <x v="2"/>
    <x v="1"/>
    <x v="3"/>
    <n v="2"/>
    <n v="7949"/>
    <n v="15898"/>
  </r>
  <r>
    <x v="29"/>
    <x v="2"/>
    <x v="1"/>
    <n v="15"/>
    <n v="24386"/>
    <n v="365790"/>
  </r>
  <r>
    <x v="24"/>
    <x v="1"/>
    <x v="1"/>
    <n v="6"/>
    <n v="32703"/>
    <n v="196218"/>
  </r>
  <r>
    <x v="19"/>
    <x v="0"/>
    <x v="1"/>
    <n v="19"/>
    <n v="44088"/>
    <n v="837672"/>
  </r>
  <r>
    <x v="15"/>
    <x v="3"/>
    <x v="3"/>
    <n v="10"/>
    <n v="20856"/>
    <n v="208560"/>
  </r>
  <r>
    <x v="10"/>
    <x v="3"/>
    <x v="3"/>
    <n v="5"/>
    <n v="28169"/>
    <n v="140845"/>
  </r>
  <r>
    <x v="23"/>
    <x v="3"/>
    <x v="1"/>
    <n v="13"/>
    <n v="40037"/>
    <n v="520481"/>
  </r>
  <r>
    <x v="2"/>
    <x v="1"/>
    <x v="4"/>
    <n v="19"/>
    <n v="7254"/>
    <n v="137826"/>
  </r>
  <r>
    <x v="8"/>
    <x v="1"/>
    <x v="4"/>
    <n v="16"/>
    <n v="25071"/>
    <n v="401136"/>
  </r>
  <r>
    <x v="27"/>
    <x v="0"/>
    <x v="3"/>
    <n v="3"/>
    <n v="19271"/>
    <n v="57813"/>
  </r>
  <r>
    <x v="3"/>
    <x v="1"/>
    <x v="0"/>
    <n v="18"/>
    <n v="29732"/>
    <n v="535176"/>
  </r>
  <r>
    <x v="18"/>
    <x v="1"/>
    <x v="4"/>
    <n v="5"/>
    <n v="22969"/>
    <n v="114845"/>
  </r>
  <r>
    <x v="4"/>
    <x v="2"/>
    <x v="0"/>
    <n v="6"/>
    <n v="40144"/>
    <n v="240864"/>
  </r>
  <r>
    <x v="11"/>
    <x v="2"/>
    <x v="1"/>
    <n v="17"/>
    <n v="27329"/>
    <n v="464593"/>
  </r>
  <r>
    <x v="20"/>
    <x v="1"/>
    <x v="2"/>
    <n v="15"/>
    <n v="6240"/>
    <n v="93600"/>
  </r>
  <r>
    <x v="5"/>
    <x v="1"/>
    <x v="4"/>
    <n v="16"/>
    <n v="5432"/>
    <n v="86912"/>
  </r>
  <r>
    <x v="18"/>
    <x v="0"/>
    <x v="2"/>
    <n v="8"/>
    <n v="15178"/>
    <n v="121424"/>
  </r>
  <r>
    <x v="14"/>
    <x v="0"/>
    <x v="1"/>
    <n v="14"/>
    <n v="45247"/>
    <n v="633458"/>
  </r>
  <r>
    <x v="21"/>
    <x v="3"/>
    <x v="1"/>
    <n v="14"/>
    <n v="16034"/>
    <n v="224476"/>
  </r>
  <r>
    <x v="13"/>
    <x v="1"/>
    <x v="4"/>
    <n v="15"/>
    <n v="18302"/>
    <n v="274530"/>
  </r>
  <r>
    <x v="26"/>
    <x v="1"/>
    <x v="3"/>
    <n v="13"/>
    <n v="41441"/>
    <n v="538733"/>
  </r>
  <r>
    <x v="23"/>
    <x v="1"/>
    <x v="4"/>
    <n v="15"/>
    <n v="47271"/>
    <n v="709065"/>
  </r>
  <r>
    <x v="8"/>
    <x v="1"/>
    <x v="0"/>
    <n v="10"/>
    <n v="2062"/>
    <n v="20620"/>
  </r>
  <r>
    <x v="8"/>
    <x v="3"/>
    <x v="1"/>
    <n v="12"/>
    <n v="5632"/>
    <n v="67584"/>
  </r>
  <r>
    <x v="28"/>
    <x v="3"/>
    <x v="3"/>
    <n v="4"/>
    <n v="8561"/>
    <n v="34244"/>
  </r>
  <r>
    <x v="3"/>
    <x v="3"/>
    <x v="0"/>
    <n v="18"/>
    <n v="27734"/>
    <n v="499212"/>
  </r>
  <r>
    <x v="27"/>
    <x v="1"/>
    <x v="1"/>
    <n v="15"/>
    <n v="8943"/>
    <n v="134145"/>
  </r>
  <r>
    <x v="9"/>
    <x v="3"/>
    <x v="3"/>
    <n v="19"/>
    <n v="16913"/>
    <n v="321347"/>
  </r>
  <r>
    <x v="16"/>
    <x v="3"/>
    <x v="3"/>
    <n v="2"/>
    <n v="11167"/>
    <n v="22334"/>
  </r>
  <r>
    <x v="6"/>
    <x v="3"/>
    <x v="0"/>
    <n v="1"/>
    <n v="28285"/>
    <n v="28285"/>
  </r>
  <r>
    <x v="1"/>
    <x v="2"/>
    <x v="3"/>
    <n v="11"/>
    <n v="11589"/>
    <n v="127479"/>
  </r>
  <r>
    <x v="13"/>
    <x v="1"/>
    <x v="2"/>
    <n v="3"/>
    <n v="25818"/>
    <n v="77454"/>
  </r>
  <r>
    <x v="9"/>
    <x v="3"/>
    <x v="3"/>
    <n v="6"/>
    <n v="42427"/>
    <n v="254562"/>
  </r>
  <r>
    <x v="4"/>
    <x v="1"/>
    <x v="3"/>
    <n v="15"/>
    <n v="42605"/>
    <n v="639075"/>
  </r>
  <r>
    <x v="5"/>
    <x v="3"/>
    <x v="4"/>
    <n v="2"/>
    <n v="1846"/>
    <n v="3692"/>
  </r>
  <r>
    <x v="2"/>
    <x v="0"/>
    <x v="1"/>
    <n v="19"/>
    <n v="23700"/>
    <n v="450300"/>
  </r>
  <r>
    <x v="11"/>
    <x v="3"/>
    <x v="1"/>
    <n v="4"/>
    <n v="27386"/>
    <n v="109544"/>
  </r>
  <r>
    <x v="25"/>
    <x v="3"/>
    <x v="3"/>
    <n v="17"/>
    <n v="40051"/>
    <n v="680867"/>
  </r>
  <r>
    <x v="19"/>
    <x v="3"/>
    <x v="1"/>
    <n v="14"/>
    <n v="46375"/>
    <n v="649250"/>
  </r>
  <r>
    <x v="23"/>
    <x v="3"/>
    <x v="4"/>
    <n v="4"/>
    <n v="40756"/>
    <n v="163024"/>
  </r>
  <r>
    <x v="2"/>
    <x v="1"/>
    <x v="2"/>
    <n v="6"/>
    <n v="46745"/>
    <n v="280470"/>
  </r>
  <r>
    <x v="13"/>
    <x v="2"/>
    <x v="0"/>
    <n v="10"/>
    <n v="3219"/>
    <n v="32190"/>
  </r>
  <r>
    <x v="21"/>
    <x v="3"/>
    <x v="1"/>
    <n v="1"/>
    <n v="2342"/>
    <n v="2342"/>
  </r>
  <r>
    <x v="15"/>
    <x v="3"/>
    <x v="2"/>
    <n v="9"/>
    <n v="28534"/>
    <n v="256806"/>
  </r>
  <r>
    <x v="13"/>
    <x v="2"/>
    <x v="4"/>
    <n v="17"/>
    <n v="18988"/>
    <n v="322796"/>
  </r>
  <r>
    <x v="7"/>
    <x v="0"/>
    <x v="3"/>
    <n v="18"/>
    <n v="2908"/>
    <n v="52344"/>
  </r>
  <r>
    <x v="13"/>
    <x v="1"/>
    <x v="2"/>
    <n v="2"/>
    <n v="20019"/>
    <n v="40038"/>
  </r>
  <r>
    <x v="3"/>
    <x v="1"/>
    <x v="2"/>
    <n v="8"/>
    <n v="37159"/>
    <n v="297272"/>
  </r>
  <r>
    <x v="5"/>
    <x v="0"/>
    <x v="0"/>
    <n v="8"/>
    <n v="42832"/>
    <n v="342656"/>
  </r>
  <r>
    <x v="15"/>
    <x v="2"/>
    <x v="3"/>
    <n v="3"/>
    <n v="22204"/>
    <n v="66612"/>
  </r>
  <r>
    <x v="15"/>
    <x v="3"/>
    <x v="4"/>
    <n v="14"/>
    <n v="41345"/>
    <n v="578830"/>
  </r>
  <r>
    <x v="7"/>
    <x v="0"/>
    <x v="2"/>
    <n v="13"/>
    <n v="18449"/>
    <n v="239837"/>
  </r>
  <r>
    <x v="8"/>
    <x v="2"/>
    <x v="4"/>
    <n v="6"/>
    <n v="6984"/>
    <n v="41904"/>
  </r>
  <r>
    <x v="17"/>
    <x v="1"/>
    <x v="2"/>
    <n v="17"/>
    <n v="35016"/>
    <n v="595272"/>
  </r>
  <r>
    <x v="19"/>
    <x v="1"/>
    <x v="1"/>
    <n v="14"/>
    <n v="37455"/>
    <n v="524370"/>
  </r>
  <r>
    <x v="9"/>
    <x v="1"/>
    <x v="4"/>
    <n v="6"/>
    <n v="28202"/>
    <n v="169212"/>
  </r>
  <r>
    <x v="0"/>
    <x v="1"/>
    <x v="1"/>
    <n v="15"/>
    <n v="6788"/>
    <n v="101820"/>
  </r>
  <r>
    <x v="22"/>
    <x v="0"/>
    <x v="4"/>
    <n v="4"/>
    <n v="11789"/>
    <n v="47156"/>
  </r>
  <r>
    <x v="8"/>
    <x v="3"/>
    <x v="0"/>
    <n v="5"/>
    <n v="33154"/>
    <n v="165770"/>
  </r>
  <r>
    <x v="17"/>
    <x v="3"/>
    <x v="3"/>
    <n v="2"/>
    <n v="33265"/>
    <n v="66530"/>
  </r>
  <r>
    <x v="15"/>
    <x v="1"/>
    <x v="1"/>
    <n v="1"/>
    <n v="47197"/>
    <n v="47197"/>
  </r>
  <r>
    <x v="23"/>
    <x v="3"/>
    <x v="3"/>
    <n v="13"/>
    <n v="7359"/>
    <n v="95667"/>
  </r>
  <r>
    <x v="25"/>
    <x v="0"/>
    <x v="0"/>
    <n v="8"/>
    <n v="15382"/>
    <n v="123056"/>
  </r>
  <r>
    <x v="27"/>
    <x v="0"/>
    <x v="0"/>
    <n v="2"/>
    <n v="49538"/>
    <n v="99076"/>
  </r>
  <r>
    <x v="24"/>
    <x v="1"/>
    <x v="3"/>
    <n v="4"/>
    <n v="34561"/>
    <n v="138244"/>
  </r>
  <r>
    <x v="2"/>
    <x v="1"/>
    <x v="0"/>
    <n v="11"/>
    <n v="15153"/>
    <n v="166683"/>
  </r>
  <r>
    <x v="9"/>
    <x v="2"/>
    <x v="1"/>
    <n v="14"/>
    <n v="25938"/>
    <n v="363132"/>
  </r>
  <r>
    <x v="11"/>
    <x v="2"/>
    <x v="0"/>
    <n v="8"/>
    <n v="45241"/>
    <n v="361928"/>
  </r>
  <r>
    <x v="8"/>
    <x v="3"/>
    <x v="3"/>
    <n v="11"/>
    <n v="20915"/>
    <n v="230065"/>
  </r>
  <r>
    <x v="11"/>
    <x v="0"/>
    <x v="3"/>
    <n v="5"/>
    <n v="39727"/>
    <n v="198635"/>
  </r>
  <r>
    <x v="10"/>
    <x v="3"/>
    <x v="3"/>
    <n v="9"/>
    <n v="21530"/>
    <n v="193770"/>
  </r>
  <r>
    <x v="14"/>
    <x v="2"/>
    <x v="2"/>
    <n v="11"/>
    <n v="14718"/>
    <n v="161898"/>
  </r>
  <r>
    <x v="22"/>
    <x v="2"/>
    <x v="0"/>
    <n v="14"/>
    <n v="48523"/>
    <n v="679322"/>
  </r>
  <r>
    <x v="5"/>
    <x v="1"/>
    <x v="2"/>
    <n v="1"/>
    <n v="35622"/>
    <n v="35622"/>
  </r>
  <r>
    <x v="5"/>
    <x v="1"/>
    <x v="4"/>
    <n v="8"/>
    <n v="3708"/>
    <n v="29664"/>
  </r>
  <r>
    <x v="19"/>
    <x v="3"/>
    <x v="0"/>
    <n v="9"/>
    <n v="40224"/>
    <n v="362016"/>
  </r>
  <r>
    <x v="1"/>
    <x v="2"/>
    <x v="2"/>
    <n v="3"/>
    <n v="26150"/>
    <n v="78450"/>
  </r>
  <r>
    <x v="25"/>
    <x v="3"/>
    <x v="1"/>
    <n v="11"/>
    <n v="8973"/>
    <n v="98703"/>
  </r>
  <r>
    <x v="21"/>
    <x v="1"/>
    <x v="1"/>
    <n v="2"/>
    <n v="37368"/>
    <n v="74736"/>
  </r>
  <r>
    <x v="2"/>
    <x v="1"/>
    <x v="3"/>
    <n v="19"/>
    <n v="46719"/>
    <n v="887661"/>
  </r>
  <r>
    <x v="8"/>
    <x v="1"/>
    <x v="3"/>
    <n v="6"/>
    <n v="20956"/>
    <n v="125736"/>
  </r>
  <r>
    <x v="13"/>
    <x v="3"/>
    <x v="2"/>
    <n v="11"/>
    <n v="5757"/>
    <n v="63327"/>
  </r>
  <r>
    <x v="18"/>
    <x v="0"/>
    <x v="1"/>
    <n v="17"/>
    <n v="5944"/>
    <n v="101048"/>
  </r>
  <r>
    <x v="25"/>
    <x v="3"/>
    <x v="2"/>
    <n v="8"/>
    <n v="21806"/>
    <n v="174448"/>
  </r>
  <r>
    <x v="22"/>
    <x v="0"/>
    <x v="0"/>
    <n v="19"/>
    <n v="25442"/>
    <n v="483398"/>
  </r>
  <r>
    <x v="13"/>
    <x v="1"/>
    <x v="0"/>
    <n v="17"/>
    <n v="21908"/>
    <n v="372436"/>
  </r>
  <r>
    <x v="14"/>
    <x v="2"/>
    <x v="4"/>
    <n v="18"/>
    <n v="34536"/>
    <n v="621648"/>
  </r>
  <r>
    <x v="26"/>
    <x v="1"/>
    <x v="1"/>
    <n v="2"/>
    <n v="7645"/>
    <n v="15290"/>
  </r>
  <r>
    <x v="4"/>
    <x v="3"/>
    <x v="1"/>
    <n v="6"/>
    <n v="26522"/>
    <n v="159132"/>
  </r>
  <r>
    <x v="27"/>
    <x v="3"/>
    <x v="0"/>
    <n v="7"/>
    <n v="49770"/>
    <n v="348390"/>
  </r>
  <r>
    <x v="10"/>
    <x v="2"/>
    <x v="4"/>
    <n v="14"/>
    <n v="48190"/>
    <n v="674660"/>
  </r>
  <r>
    <x v="17"/>
    <x v="0"/>
    <x v="1"/>
    <n v="7"/>
    <n v="16708"/>
    <n v="116956"/>
  </r>
  <r>
    <x v="9"/>
    <x v="3"/>
    <x v="2"/>
    <n v="3"/>
    <n v="48063"/>
    <n v="144189"/>
  </r>
  <r>
    <x v="17"/>
    <x v="1"/>
    <x v="0"/>
    <n v="8"/>
    <n v="32480"/>
    <n v="259840"/>
  </r>
  <r>
    <x v="19"/>
    <x v="3"/>
    <x v="4"/>
    <n v="19"/>
    <n v="25160"/>
    <n v="478040"/>
  </r>
  <r>
    <x v="4"/>
    <x v="1"/>
    <x v="1"/>
    <n v="3"/>
    <n v="35911"/>
    <n v="107733"/>
  </r>
  <r>
    <x v="13"/>
    <x v="2"/>
    <x v="4"/>
    <n v="16"/>
    <n v="42124"/>
    <n v="673984"/>
  </r>
  <r>
    <x v="5"/>
    <x v="3"/>
    <x v="1"/>
    <n v="7"/>
    <n v="5425"/>
    <n v="37975"/>
  </r>
  <r>
    <x v="0"/>
    <x v="3"/>
    <x v="0"/>
    <n v="19"/>
    <n v="21079"/>
    <n v="400501"/>
  </r>
  <r>
    <x v="14"/>
    <x v="1"/>
    <x v="3"/>
    <n v="18"/>
    <n v="9705"/>
    <n v="174690"/>
  </r>
  <r>
    <x v="22"/>
    <x v="1"/>
    <x v="0"/>
    <n v="11"/>
    <n v="38609"/>
    <n v="424699"/>
  </r>
  <r>
    <x v="21"/>
    <x v="1"/>
    <x v="3"/>
    <n v="5"/>
    <n v="34572"/>
    <n v="172860"/>
  </r>
  <r>
    <x v="23"/>
    <x v="0"/>
    <x v="2"/>
    <n v="2"/>
    <n v="8083"/>
    <n v="16166"/>
  </r>
  <r>
    <x v="3"/>
    <x v="0"/>
    <x v="1"/>
    <n v="12"/>
    <n v="30975"/>
    <n v="371700"/>
  </r>
  <r>
    <x v="28"/>
    <x v="2"/>
    <x v="4"/>
    <n v="14"/>
    <n v="49854"/>
    <n v="697956"/>
  </r>
  <r>
    <x v="28"/>
    <x v="2"/>
    <x v="4"/>
    <n v="17"/>
    <n v="3573"/>
    <n v="60741"/>
  </r>
  <r>
    <x v="16"/>
    <x v="0"/>
    <x v="1"/>
    <n v="13"/>
    <n v="35072"/>
    <n v="455936"/>
  </r>
  <r>
    <x v="0"/>
    <x v="3"/>
    <x v="4"/>
    <n v="14"/>
    <n v="42401"/>
    <n v="593614"/>
  </r>
  <r>
    <x v="14"/>
    <x v="3"/>
    <x v="1"/>
    <n v="5"/>
    <n v="17458"/>
    <n v="87290"/>
  </r>
  <r>
    <x v="23"/>
    <x v="2"/>
    <x v="0"/>
    <n v="10"/>
    <n v="39243"/>
    <n v="392430"/>
  </r>
  <r>
    <x v="16"/>
    <x v="2"/>
    <x v="1"/>
    <n v="17"/>
    <n v="23180"/>
    <n v="394060"/>
  </r>
  <r>
    <x v="8"/>
    <x v="2"/>
    <x v="1"/>
    <n v="12"/>
    <n v="2622"/>
    <n v="31464"/>
  </r>
  <r>
    <x v="1"/>
    <x v="2"/>
    <x v="0"/>
    <n v="6"/>
    <n v="30402"/>
    <n v="182412"/>
  </r>
  <r>
    <x v="9"/>
    <x v="2"/>
    <x v="3"/>
    <n v="13"/>
    <n v="48924"/>
    <n v="636012"/>
  </r>
  <r>
    <x v="0"/>
    <x v="2"/>
    <x v="0"/>
    <n v="17"/>
    <n v="36737"/>
    <n v="624529"/>
  </r>
  <r>
    <x v="1"/>
    <x v="0"/>
    <x v="1"/>
    <n v="14"/>
    <n v="21609"/>
    <n v="302526"/>
  </r>
  <r>
    <x v="4"/>
    <x v="2"/>
    <x v="4"/>
    <n v="1"/>
    <n v="20250"/>
    <n v="20250"/>
  </r>
  <r>
    <x v="1"/>
    <x v="0"/>
    <x v="4"/>
    <n v="11"/>
    <n v="25063"/>
    <n v="275693"/>
  </r>
  <r>
    <x v="27"/>
    <x v="3"/>
    <x v="4"/>
    <n v="7"/>
    <n v="32463"/>
    <n v="227241"/>
  </r>
  <r>
    <x v="3"/>
    <x v="2"/>
    <x v="1"/>
    <n v="15"/>
    <n v="3711"/>
    <n v="55665"/>
  </r>
  <r>
    <x v="5"/>
    <x v="2"/>
    <x v="0"/>
    <n v="1"/>
    <n v="41483"/>
    <n v="41483"/>
  </r>
  <r>
    <x v="19"/>
    <x v="0"/>
    <x v="4"/>
    <n v="3"/>
    <n v="32987"/>
    <n v="98961"/>
  </r>
  <r>
    <x v="2"/>
    <x v="3"/>
    <x v="4"/>
    <n v="13"/>
    <n v="39890"/>
    <n v="518570"/>
  </r>
  <r>
    <x v="21"/>
    <x v="3"/>
    <x v="1"/>
    <n v="2"/>
    <n v="2524"/>
    <n v="5048"/>
  </r>
  <r>
    <x v="16"/>
    <x v="3"/>
    <x v="2"/>
    <n v="1"/>
    <n v="35008"/>
    <n v="35008"/>
  </r>
  <r>
    <x v="14"/>
    <x v="1"/>
    <x v="1"/>
    <n v="7"/>
    <n v="25354"/>
    <n v="177478"/>
  </r>
  <r>
    <x v="3"/>
    <x v="2"/>
    <x v="0"/>
    <n v="12"/>
    <n v="42131"/>
    <n v="505572"/>
  </r>
  <r>
    <x v="24"/>
    <x v="2"/>
    <x v="1"/>
    <n v="12"/>
    <n v="27212"/>
    <n v="326544"/>
  </r>
  <r>
    <x v="11"/>
    <x v="1"/>
    <x v="4"/>
    <n v="17"/>
    <n v="36772"/>
    <n v="625124"/>
  </r>
  <r>
    <x v="28"/>
    <x v="2"/>
    <x v="2"/>
    <n v="17"/>
    <n v="21491"/>
    <n v="365347"/>
  </r>
  <r>
    <x v="7"/>
    <x v="0"/>
    <x v="4"/>
    <n v="8"/>
    <n v="13254"/>
    <n v="106032"/>
  </r>
  <r>
    <x v="1"/>
    <x v="3"/>
    <x v="0"/>
    <n v="16"/>
    <n v="6319"/>
    <n v="101104"/>
  </r>
  <r>
    <x v="8"/>
    <x v="2"/>
    <x v="2"/>
    <n v="12"/>
    <n v="12918"/>
    <n v="155016"/>
  </r>
  <r>
    <x v="6"/>
    <x v="2"/>
    <x v="2"/>
    <n v="13"/>
    <n v="47617"/>
    <n v="619021"/>
  </r>
  <r>
    <x v="19"/>
    <x v="0"/>
    <x v="1"/>
    <n v="16"/>
    <n v="5806"/>
    <n v="92896"/>
  </r>
  <r>
    <x v="28"/>
    <x v="1"/>
    <x v="1"/>
    <n v="7"/>
    <n v="45813"/>
    <n v="320691"/>
  </r>
  <r>
    <x v="30"/>
    <x v="4"/>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ily sales trend"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N11:O43" firstHeaderRow="1" firstDataRow="1" firstDataCol="1"/>
  <pivotFields count="6">
    <pivotField axis="axisRow" showAll="0">
      <items count="32">
        <item x="22"/>
        <item x="21"/>
        <item x="3"/>
        <item x="27"/>
        <item x="15"/>
        <item x="23"/>
        <item x="0"/>
        <item x="9"/>
        <item x="16"/>
        <item x="10"/>
        <item x="2"/>
        <item x="11"/>
        <item x="20"/>
        <item x="26"/>
        <item x="19"/>
        <item x="12"/>
        <item x="28"/>
        <item x="29"/>
        <item x="24"/>
        <item x="25"/>
        <item x="1"/>
        <item x="5"/>
        <item x="17"/>
        <item x="13"/>
        <item x="8"/>
        <item x="18"/>
        <item x="6"/>
        <item x="4"/>
        <item x="14"/>
        <item x="7"/>
        <item x="30"/>
        <item t="default"/>
      </items>
    </pivotField>
    <pivotField showAll="0"/>
    <pivotField showAll="0"/>
    <pivotField showAll="0"/>
    <pivotField showAll="0"/>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Revenue" fld="5" baseField="0" baseItem="0"/>
  </dataFields>
  <formats count="11">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outline="0" axis="axisValues"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 dxfId="14">
      <pivotArea dataOnly="0" grandRow="1" axis="axisRow" fieldPosition="0"/>
    </format>
    <format dxfId="13">
      <pivotArea field="0" type="button" dataOnly="0" labelOnly="1" outline="0" axis="axisRow" fieldPosition="0"/>
    </format>
    <format dxfId="12">
      <pivotArea dataOnly="0" labelOnly="1" outline="0" axis="axisValues" fieldPosition="0"/>
    </format>
    <format dxfId="1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ductd wise units sold"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1:H18" firstHeaderRow="1" firstDataRow="1" firstDataCol="1"/>
  <pivotFields count="6">
    <pivotField showAll="0"/>
    <pivotField showAll="0"/>
    <pivotField axis="axisRow" showAll="0">
      <items count="7">
        <item x="4"/>
        <item x="2"/>
        <item x="1"/>
        <item x="3"/>
        <item x="0"/>
        <item x="5"/>
        <item t="default"/>
      </items>
    </pivotField>
    <pivotField dataField="1" showAll="0"/>
    <pivotField showAll="0"/>
    <pivotField showAll="0"/>
  </pivotFields>
  <rowFields count="1">
    <field x="2"/>
  </rowFields>
  <rowItems count="7">
    <i>
      <x/>
    </i>
    <i>
      <x v="1"/>
    </i>
    <i>
      <x v="2"/>
    </i>
    <i>
      <x v="3"/>
    </i>
    <i>
      <x v="4"/>
    </i>
    <i>
      <x v="5"/>
    </i>
    <i t="grand">
      <x/>
    </i>
  </rowItems>
  <colItems count="1">
    <i/>
  </colItems>
  <dataFields count="1">
    <dataField name="Sum of Units Sold" fld="3" baseField="2" baseItem="0"/>
  </dataFields>
  <formats count="5">
    <format dxfId="28">
      <pivotArea field="2" type="button" dataOnly="0" labelOnly="1" outline="0" axis="axisRow" fieldPosition="0"/>
    </format>
    <format dxfId="27">
      <pivotArea dataOnly="0" labelOnly="1" outline="0" axis="axisValues" fieldPosition="0"/>
    </format>
    <format dxfId="26">
      <pivotArea dataOnly="0" labelOnly="1" outline="0" axis="axisValues" fieldPosition="0"/>
    </format>
    <format dxfId="25">
      <pivotArea dataOnly="0" grandRow="1" fieldPosition="0"/>
    </format>
    <format dxfId="22">
      <pivotArea dataOnly="0"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Region wise sales"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1:B17" firstHeaderRow="1" firstDataRow="1" firstDataCol="1"/>
  <pivotFields count="6">
    <pivotField showAll="0"/>
    <pivotField axis="axisRow" showAll="0">
      <items count="6">
        <item x="1"/>
        <item x="3"/>
        <item x="2"/>
        <item x="0"/>
        <item x="4"/>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Revenue" fld="5" baseField="1" baseItem="0"/>
  </dataFields>
  <formats count="7">
    <format dxfId="33">
      <pivotArea field="1" type="button" dataOnly="0" labelOnly="1" outline="0" axis="axisRow" fieldPosition="0"/>
    </format>
    <format dxfId="32">
      <pivotArea dataOnly="0" labelOnly="1" outline="0" axis="axisValues" fieldPosition="0"/>
    </format>
    <format dxfId="31">
      <pivotArea dataOnly="0" labelOnly="1" outline="0" axis="axisValues" fieldPosition="0"/>
    </format>
    <format dxfId="30">
      <pivotArea grandRow="1" outline="0" collapsedLevelsAreSubtotals="1" fieldPosition="0"/>
    </format>
    <format dxfId="29">
      <pivotArea dataOnly="0" labelOnly="1" grandRow="1" outline="0" fieldPosition="0"/>
    </format>
    <format dxfId="24">
      <pivotArea collapsedLevelsAreSubtotals="1" fieldPosition="0">
        <references count="1">
          <reference field="1" count="0"/>
        </references>
      </pivotArea>
    </format>
    <format dxfId="23">
      <pivotArea dataOnly="0" labelOnly="1" fieldPosition="0">
        <references count="1">
          <reference field="1"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Region wise sales"/>
  </pivotTables>
  <data>
    <tabular pivotCacheId="1">
      <items count="5">
        <i x="1" s="1"/>
        <i x="3" s="1"/>
        <i x="2"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roductd wise units sold"/>
  </pivotTables>
  <data>
    <tabular pivotCacheId="1">
      <items count="6">
        <i x="4" s="1"/>
        <i x="2" s="1"/>
        <i x="1" s="1"/>
        <i x="3" s="1"/>
        <i x="0"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Daily sales trend"/>
  </pivotTables>
  <data>
    <tabular pivotCacheId="1">
      <items count="31">
        <i x="22" s="1"/>
        <i x="21" s="1"/>
        <i x="3" s="1"/>
        <i x="27" s="1"/>
        <i x="15" s="1"/>
        <i x="23" s="1"/>
        <i x="0" s="1"/>
        <i x="9" s="1"/>
        <i x="16" s="1"/>
        <i x="10" s="1"/>
        <i x="2" s="1"/>
        <i x="11" s="1"/>
        <i x="20" s="1"/>
        <i x="26" s="1"/>
        <i x="19" s="1"/>
        <i x="12" s="1"/>
        <i x="28" s="1"/>
        <i x="29" s="1"/>
        <i x="24" s="1"/>
        <i x="25" s="1"/>
        <i x="1" s="1"/>
        <i x="5" s="1"/>
        <i x="17" s="1"/>
        <i x="13" s="1"/>
        <i x="8" s="1"/>
        <i x="18" s="1"/>
        <i x="6" s="1"/>
        <i x="4" s="1"/>
        <i x="14" s="1"/>
        <i x="7" s="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Product" cache="Slicer_Product" caption="Product" rowHeight="241300"/>
  <slicer name="Date" cache="Slicer_Date" caption="Date" rowHeight="24130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3"/>
  <sheetViews>
    <sheetView tabSelected="1" workbookViewId="0">
      <selection activeCell="L16" sqref="L16"/>
    </sheetView>
  </sheetViews>
  <sheetFormatPr defaultRowHeight="15" x14ac:dyDescent="0.25"/>
  <cols>
    <col min="1" max="1" width="13.140625" bestFit="1" customWidth="1"/>
    <col min="2" max="2" width="15.5703125" customWidth="1"/>
    <col min="4" max="4" width="13.140625" bestFit="1" customWidth="1"/>
    <col min="5" max="5" width="15.5703125" customWidth="1"/>
    <col min="7" max="7" width="13.140625" bestFit="1" customWidth="1"/>
    <col min="8" max="8" width="16.7109375" customWidth="1"/>
    <col min="10" max="10" width="13.140625" bestFit="1" customWidth="1"/>
    <col min="11" max="11" width="15.5703125" bestFit="1" customWidth="1"/>
    <col min="14" max="14" width="13.140625" bestFit="1" customWidth="1"/>
    <col min="15" max="15" width="15.5703125" bestFit="1" customWidth="1"/>
    <col min="18" max="18" width="28" customWidth="1"/>
  </cols>
  <sheetData>
    <row r="2" spans="1:17" ht="18.75" x14ac:dyDescent="0.3">
      <c r="A2" s="8" t="s">
        <v>23</v>
      </c>
      <c r="B2" s="8"/>
      <c r="C2" s="8"/>
      <c r="D2" s="8"/>
      <c r="F2" s="8" t="s">
        <v>24</v>
      </c>
      <c r="G2" s="8"/>
      <c r="H2" s="8"/>
      <c r="I2" s="5"/>
      <c r="J2" s="5"/>
      <c r="K2" s="8" t="s">
        <v>25</v>
      </c>
      <c r="L2" s="8"/>
      <c r="M2" s="8"/>
      <c r="N2" s="8"/>
      <c r="O2" s="8"/>
      <c r="P2" s="5"/>
      <c r="Q2" s="5"/>
    </row>
    <row r="3" spans="1:17" ht="18.75" x14ac:dyDescent="0.3">
      <c r="A3" s="6">
        <f>SUM(Sheet1!F2:F301)</f>
        <v>77256769</v>
      </c>
      <c r="B3" s="6"/>
      <c r="C3" s="6"/>
      <c r="D3" s="6"/>
      <c r="F3" s="6">
        <f>SUM(Sheet1!D2:D301)</f>
        <v>2989</v>
      </c>
      <c r="G3" s="6"/>
      <c r="H3" s="6"/>
      <c r="I3" s="5"/>
      <c r="J3" s="5"/>
      <c r="K3" s="7" t="str">
        <f>INDEX(A12:A15,MATCH(MAX(B12:B15),B12:B15,0))</f>
        <v>North</v>
      </c>
      <c r="L3" s="7"/>
      <c r="M3" s="7"/>
      <c r="N3" s="7"/>
      <c r="O3" s="7"/>
      <c r="P3" s="5"/>
      <c r="Q3" s="5"/>
    </row>
    <row r="4" spans="1:17" ht="18.75" x14ac:dyDescent="0.3">
      <c r="B4" s="3"/>
      <c r="G4" s="5"/>
      <c r="H4" s="5"/>
      <c r="I4" s="5"/>
      <c r="J4" s="5"/>
      <c r="K4" s="4"/>
      <c r="N4" s="5"/>
      <c r="O4" s="5"/>
      <c r="P4" s="5"/>
      <c r="Q4" s="5"/>
    </row>
    <row r="5" spans="1:17" ht="18.75" x14ac:dyDescent="0.3">
      <c r="A5" s="5"/>
      <c r="B5" s="5"/>
      <c r="C5" s="5"/>
      <c r="D5" s="5"/>
    </row>
    <row r="8" spans="1:17" ht="18.75" x14ac:dyDescent="0.3">
      <c r="A8" s="18" t="s">
        <v>20</v>
      </c>
      <c r="B8" s="18"/>
      <c r="C8" s="18"/>
      <c r="D8" s="18"/>
      <c r="G8" s="18" t="s">
        <v>21</v>
      </c>
      <c r="H8" s="18"/>
      <c r="I8" s="18"/>
      <c r="J8" s="18"/>
      <c r="M8" s="18" t="s">
        <v>22</v>
      </c>
      <c r="N8" s="18"/>
      <c r="O8" s="18"/>
    </row>
    <row r="11" spans="1:17" x14ac:dyDescent="0.25">
      <c r="A11" s="9" t="s">
        <v>15</v>
      </c>
      <c r="B11" s="9" t="s">
        <v>18</v>
      </c>
      <c r="G11" s="9" t="s">
        <v>15</v>
      </c>
      <c r="H11" s="9" t="s">
        <v>19</v>
      </c>
      <c r="N11" s="17" t="s">
        <v>15</v>
      </c>
      <c r="O11" s="17" t="s">
        <v>18</v>
      </c>
    </row>
    <row r="12" spans="1:17" x14ac:dyDescent="0.25">
      <c r="A12" s="12" t="s">
        <v>7</v>
      </c>
      <c r="B12" s="13">
        <v>19748714</v>
      </c>
      <c r="G12" s="12" t="s">
        <v>14</v>
      </c>
      <c r="H12" s="13">
        <v>650</v>
      </c>
      <c r="N12" s="14">
        <v>45809</v>
      </c>
      <c r="O12" s="13">
        <v>4474287</v>
      </c>
    </row>
    <row r="13" spans="1:17" x14ac:dyDescent="0.25">
      <c r="A13" s="12" t="s">
        <v>9</v>
      </c>
      <c r="B13" s="13">
        <v>21628138</v>
      </c>
      <c r="G13" s="12" t="s">
        <v>12</v>
      </c>
      <c r="H13" s="13">
        <v>490</v>
      </c>
      <c r="N13" s="14">
        <v>45810</v>
      </c>
      <c r="O13" s="13">
        <v>2047849</v>
      </c>
    </row>
    <row r="14" spans="1:17" x14ac:dyDescent="0.25">
      <c r="A14" s="12" t="s">
        <v>8</v>
      </c>
      <c r="B14" s="13">
        <v>20384231</v>
      </c>
      <c r="G14" s="12" t="s">
        <v>11</v>
      </c>
      <c r="H14" s="13">
        <v>757</v>
      </c>
      <c r="N14" s="14">
        <v>45811</v>
      </c>
      <c r="O14" s="13">
        <v>2788591</v>
      </c>
    </row>
    <row r="15" spans="1:17" x14ac:dyDescent="0.25">
      <c r="A15" s="12" t="s">
        <v>6</v>
      </c>
      <c r="B15" s="13">
        <v>15495686</v>
      </c>
      <c r="G15" s="12" t="s">
        <v>13</v>
      </c>
      <c r="H15" s="13">
        <v>517</v>
      </c>
      <c r="N15" s="14">
        <v>45812</v>
      </c>
      <c r="O15" s="13">
        <v>2056445</v>
      </c>
    </row>
    <row r="16" spans="1:17" x14ac:dyDescent="0.25">
      <c r="A16" s="12" t="s">
        <v>16</v>
      </c>
      <c r="B16" s="13"/>
      <c r="G16" s="12" t="s">
        <v>10</v>
      </c>
      <c r="H16" s="13">
        <v>575</v>
      </c>
      <c r="N16" s="14">
        <v>45813</v>
      </c>
      <c r="O16" s="13">
        <v>2917720</v>
      </c>
    </row>
    <row r="17" spans="1:15" x14ac:dyDescent="0.25">
      <c r="A17" s="11" t="s">
        <v>17</v>
      </c>
      <c r="B17" s="10">
        <v>77256769</v>
      </c>
      <c r="G17" s="12" t="s">
        <v>16</v>
      </c>
      <c r="H17" s="13"/>
      <c r="N17" s="14">
        <v>45814</v>
      </c>
      <c r="O17" s="13">
        <v>1909898</v>
      </c>
    </row>
    <row r="18" spans="1:15" x14ac:dyDescent="0.25">
      <c r="G18" s="11" t="s">
        <v>17</v>
      </c>
      <c r="H18" s="10">
        <v>2989</v>
      </c>
      <c r="N18" s="14">
        <v>45815</v>
      </c>
      <c r="O18" s="13">
        <v>4113588</v>
      </c>
    </row>
    <row r="19" spans="1:15" x14ac:dyDescent="0.25">
      <c r="N19" s="14">
        <v>45816</v>
      </c>
      <c r="O19" s="13">
        <v>3452698</v>
      </c>
    </row>
    <row r="20" spans="1:15" x14ac:dyDescent="0.25">
      <c r="N20" s="14">
        <v>45817</v>
      </c>
      <c r="O20" s="13">
        <v>1148665</v>
      </c>
    </row>
    <row r="21" spans="1:15" x14ac:dyDescent="0.25">
      <c r="N21" s="14">
        <v>45818</v>
      </c>
      <c r="O21" s="13">
        <v>1396469</v>
      </c>
    </row>
    <row r="22" spans="1:15" x14ac:dyDescent="0.25">
      <c r="N22" s="14">
        <v>45819</v>
      </c>
      <c r="O22" s="13">
        <v>3575772</v>
      </c>
    </row>
    <row r="23" spans="1:15" x14ac:dyDescent="0.25">
      <c r="N23" s="14">
        <v>45820</v>
      </c>
      <c r="O23" s="13">
        <v>2699183</v>
      </c>
    </row>
    <row r="24" spans="1:15" x14ac:dyDescent="0.25">
      <c r="N24" s="14">
        <v>45821</v>
      </c>
      <c r="O24" s="13">
        <v>1959163</v>
      </c>
    </row>
    <row r="25" spans="1:15" x14ac:dyDescent="0.25">
      <c r="N25" s="14">
        <v>45822</v>
      </c>
      <c r="O25" s="13">
        <v>1135819</v>
      </c>
    </row>
    <row r="26" spans="1:15" x14ac:dyDescent="0.25">
      <c r="N26" s="14">
        <v>45823</v>
      </c>
      <c r="O26" s="13">
        <v>6027847</v>
      </c>
    </row>
    <row r="27" spans="1:15" x14ac:dyDescent="0.25">
      <c r="N27" s="14">
        <v>45824</v>
      </c>
      <c r="O27" s="13">
        <v>2149737</v>
      </c>
    </row>
    <row r="28" spans="1:15" x14ac:dyDescent="0.25">
      <c r="N28" s="14">
        <v>45825</v>
      </c>
      <c r="O28" s="13">
        <v>1633474</v>
      </c>
    </row>
    <row r="29" spans="1:15" x14ac:dyDescent="0.25">
      <c r="N29" s="14">
        <v>45826</v>
      </c>
      <c r="O29" s="13">
        <v>365790</v>
      </c>
    </row>
    <row r="30" spans="1:15" x14ac:dyDescent="0.25">
      <c r="N30" s="14">
        <v>45827</v>
      </c>
      <c r="O30" s="13">
        <v>1676702</v>
      </c>
    </row>
    <row r="31" spans="1:15" x14ac:dyDescent="0.25">
      <c r="N31" s="14">
        <v>45828</v>
      </c>
      <c r="O31" s="13">
        <v>1474939</v>
      </c>
    </row>
    <row r="32" spans="1:15" x14ac:dyDescent="0.25">
      <c r="N32" s="14">
        <v>45829</v>
      </c>
      <c r="O32" s="13">
        <v>3117753</v>
      </c>
    </row>
    <row r="33" spans="14:15" x14ac:dyDescent="0.25">
      <c r="N33" s="14">
        <v>45830</v>
      </c>
      <c r="O33" s="13">
        <v>2786512</v>
      </c>
    </row>
    <row r="34" spans="14:15" x14ac:dyDescent="0.25">
      <c r="N34" s="14">
        <v>45831</v>
      </c>
      <c r="O34" s="13">
        <v>2923726</v>
      </c>
    </row>
    <row r="35" spans="14:15" x14ac:dyDescent="0.25">
      <c r="N35" s="14">
        <v>45832</v>
      </c>
      <c r="O35" s="13">
        <v>3624145</v>
      </c>
    </row>
    <row r="36" spans="14:15" x14ac:dyDescent="0.25">
      <c r="N36" s="14">
        <v>45833</v>
      </c>
      <c r="O36" s="13">
        <v>3627932</v>
      </c>
    </row>
    <row r="37" spans="14:15" x14ac:dyDescent="0.25">
      <c r="N37" s="14">
        <v>45834</v>
      </c>
      <c r="O37" s="13">
        <v>2113829</v>
      </c>
    </row>
    <row r="38" spans="14:15" x14ac:dyDescent="0.25">
      <c r="N38" s="14">
        <v>45835</v>
      </c>
      <c r="O38" s="13">
        <v>2062581</v>
      </c>
    </row>
    <row r="39" spans="14:15" x14ac:dyDescent="0.25">
      <c r="N39" s="14">
        <v>45836</v>
      </c>
      <c r="O39" s="13">
        <v>3620678</v>
      </c>
    </row>
    <row r="40" spans="14:15" x14ac:dyDescent="0.25">
      <c r="N40" s="14">
        <v>45837</v>
      </c>
      <c r="O40" s="13">
        <v>2278581</v>
      </c>
    </row>
    <row r="41" spans="14:15" x14ac:dyDescent="0.25">
      <c r="N41" s="14">
        <v>45838</v>
      </c>
      <c r="O41" s="13">
        <v>2096396</v>
      </c>
    </row>
    <row r="42" spans="14:15" x14ac:dyDescent="0.25">
      <c r="N42" s="12" t="s">
        <v>16</v>
      </c>
      <c r="O42" s="13"/>
    </row>
    <row r="43" spans="14:15" x14ac:dyDescent="0.25">
      <c r="N43" s="15" t="s">
        <v>17</v>
      </c>
      <c r="O43" s="16">
        <v>77256769</v>
      </c>
    </row>
  </sheetData>
  <mergeCells count="9">
    <mergeCell ref="K2:O2"/>
    <mergeCell ref="K3:O3"/>
    <mergeCell ref="M8:O8"/>
    <mergeCell ref="A2:D2"/>
    <mergeCell ref="A3:D3"/>
    <mergeCell ref="F2:H2"/>
    <mergeCell ref="F3:H3"/>
    <mergeCell ref="A8:D8"/>
    <mergeCell ref="G8:J8"/>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1"/>
  <sheetViews>
    <sheetView workbookViewId="0">
      <selection activeCell="F91" sqref="F1:F1048576"/>
    </sheetView>
  </sheetViews>
  <sheetFormatPr defaultRowHeight="15" x14ac:dyDescent="0.25"/>
  <sheetData>
    <row r="1" spans="1:6" x14ac:dyDescent="0.25">
      <c r="A1" s="1" t="s">
        <v>0</v>
      </c>
      <c r="B1" s="1" t="s">
        <v>1</v>
      </c>
      <c r="C1" s="1" t="s">
        <v>2</v>
      </c>
      <c r="D1" s="1" t="s">
        <v>3</v>
      </c>
      <c r="E1" s="1" t="s">
        <v>4</v>
      </c>
      <c r="F1" s="1" t="s">
        <v>5</v>
      </c>
    </row>
    <row r="2" spans="1:6" x14ac:dyDescent="0.25">
      <c r="A2" s="2">
        <v>45815</v>
      </c>
      <c r="B2" t="s">
        <v>6</v>
      </c>
      <c r="C2" t="s">
        <v>10</v>
      </c>
      <c r="D2">
        <v>15</v>
      </c>
      <c r="E2">
        <v>45732</v>
      </c>
      <c r="F2">
        <v>685980</v>
      </c>
    </row>
    <row r="3" spans="1:6" x14ac:dyDescent="0.25">
      <c r="A3" s="2">
        <v>45829</v>
      </c>
      <c r="B3">
        <f>SUM(Sheet1!F:F)</f>
        <v>77256769</v>
      </c>
      <c r="C3" t="s">
        <v>11</v>
      </c>
      <c r="D3">
        <v>19</v>
      </c>
      <c r="E3">
        <v>38194</v>
      </c>
      <c r="F3">
        <v>725686</v>
      </c>
    </row>
    <row r="4" spans="1:6" x14ac:dyDescent="0.25">
      <c r="A4" s="2">
        <v>45819</v>
      </c>
      <c r="B4" t="s">
        <v>6</v>
      </c>
      <c r="C4" t="s">
        <v>10</v>
      </c>
      <c r="D4">
        <v>4</v>
      </c>
      <c r="E4">
        <v>17023</v>
      </c>
      <c r="F4">
        <v>68092</v>
      </c>
    </row>
    <row r="5" spans="1:6" x14ac:dyDescent="0.25">
      <c r="A5" s="2">
        <v>45811</v>
      </c>
      <c r="B5" t="s">
        <v>8</v>
      </c>
      <c r="C5" t="s">
        <v>10</v>
      </c>
      <c r="D5">
        <v>2</v>
      </c>
      <c r="E5">
        <v>3433</v>
      </c>
      <c r="F5">
        <v>6866</v>
      </c>
    </row>
    <row r="6" spans="1:6" x14ac:dyDescent="0.25">
      <c r="A6" s="2">
        <v>45836</v>
      </c>
      <c r="B6" t="s">
        <v>9</v>
      </c>
      <c r="C6" t="s">
        <v>12</v>
      </c>
      <c r="D6">
        <v>12</v>
      </c>
      <c r="E6">
        <v>20769</v>
      </c>
      <c r="F6">
        <v>249228</v>
      </c>
    </row>
    <row r="7" spans="1:6" x14ac:dyDescent="0.25">
      <c r="A7" s="2">
        <v>45830</v>
      </c>
      <c r="B7" t="s">
        <v>9</v>
      </c>
      <c r="C7" t="s">
        <v>13</v>
      </c>
      <c r="D7">
        <v>17</v>
      </c>
      <c r="E7">
        <v>42434</v>
      </c>
      <c r="F7">
        <v>721378</v>
      </c>
    </row>
    <row r="8" spans="1:6" x14ac:dyDescent="0.25">
      <c r="A8" s="2">
        <v>45835</v>
      </c>
      <c r="B8" t="s">
        <v>7</v>
      </c>
      <c r="C8" t="s">
        <v>11</v>
      </c>
      <c r="D8">
        <v>16</v>
      </c>
      <c r="E8">
        <v>1189</v>
      </c>
      <c r="F8">
        <v>19024</v>
      </c>
    </row>
    <row r="9" spans="1:6" x14ac:dyDescent="0.25">
      <c r="A9" s="2">
        <v>45838</v>
      </c>
      <c r="B9" t="s">
        <v>7</v>
      </c>
      <c r="C9" t="s">
        <v>14</v>
      </c>
      <c r="D9">
        <v>12</v>
      </c>
      <c r="E9">
        <v>2267</v>
      </c>
      <c r="F9">
        <v>27204</v>
      </c>
    </row>
    <row r="10" spans="1:6" x14ac:dyDescent="0.25">
      <c r="A10" s="2">
        <v>45833</v>
      </c>
      <c r="B10" t="s">
        <v>7</v>
      </c>
      <c r="C10" t="s">
        <v>10</v>
      </c>
      <c r="D10">
        <v>19</v>
      </c>
      <c r="E10">
        <v>42606</v>
      </c>
      <c r="F10">
        <v>809514</v>
      </c>
    </row>
    <row r="11" spans="1:6" x14ac:dyDescent="0.25">
      <c r="A11" s="2">
        <v>45829</v>
      </c>
      <c r="B11" t="s">
        <v>9</v>
      </c>
      <c r="C11" t="s">
        <v>11</v>
      </c>
      <c r="D11">
        <v>4</v>
      </c>
      <c r="E11">
        <v>9792</v>
      </c>
      <c r="F11">
        <v>39168</v>
      </c>
    </row>
    <row r="12" spans="1:6" x14ac:dyDescent="0.25">
      <c r="A12" s="2">
        <v>45836</v>
      </c>
      <c r="B12" t="s">
        <v>8</v>
      </c>
      <c r="C12" t="s">
        <v>11</v>
      </c>
      <c r="D12">
        <v>9</v>
      </c>
      <c r="E12">
        <v>24897</v>
      </c>
      <c r="F12">
        <v>224073</v>
      </c>
    </row>
    <row r="13" spans="1:6" x14ac:dyDescent="0.25">
      <c r="A13" s="2">
        <v>45829</v>
      </c>
      <c r="B13" t="s">
        <v>8</v>
      </c>
      <c r="C13" t="s">
        <v>13</v>
      </c>
      <c r="D13">
        <v>15</v>
      </c>
      <c r="E13">
        <v>24483</v>
      </c>
      <c r="F13">
        <v>367245</v>
      </c>
    </row>
    <row r="14" spans="1:6" x14ac:dyDescent="0.25">
      <c r="A14" s="2">
        <v>45815</v>
      </c>
      <c r="B14" t="s">
        <v>6</v>
      </c>
      <c r="C14" t="s">
        <v>10</v>
      </c>
      <c r="D14">
        <v>8</v>
      </c>
      <c r="E14">
        <v>45974</v>
      </c>
      <c r="F14">
        <v>367792</v>
      </c>
    </row>
    <row r="15" spans="1:6" x14ac:dyDescent="0.25">
      <c r="A15" s="2">
        <v>45811</v>
      </c>
      <c r="B15" t="s">
        <v>8</v>
      </c>
      <c r="C15" t="s">
        <v>12</v>
      </c>
      <c r="D15">
        <v>4</v>
      </c>
      <c r="E15">
        <v>2585</v>
      </c>
      <c r="F15">
        <v>10340</v>
      </c>
    </row>
    <row r="16" spans="1:6" x14ac:dyDescent="0.25">
      <c r="A16" s="2">
        <v>45816</v>
      </c>
      <c r="B16" t="s">
        <v>6</v>
      </c>
      <c r="C16" t="s">
        <v>11</v>
      </c>
      <c r="D16">
        <v>6</v>
      </c>
      <c r="E16">
        <v>44573</v>
      </c>
      <c r="F16">
        <v>267438</v>
      </c>
    </row>
    <row r="17" spans="1:6" x14ac:dyDescent="0.25">
      <c r="A17" s="2">
        <v>45818</v>
      </c>
      <c r="B17" t="s">
        <v>6</v>
      </c>
      <c r="C17" t="s">
        <v>10</v>
      </c>
      <c r="D17">
        <v>18</v>
      </c>
      <c r="E17">
        <v>7873</v>
      </c>
      <c r="F17">
        <v>141714</v>
      </c>
    </row>
    <row r="18" spans="1:6" x14ac:dyDescent="0.25">
      <c r="A18" s="2">
        <v>45820</v>
      </c>
      <c r="B18" t="s">
        <v>8</v>
      </c>
      <c r="C18" t="s">
        <v>11</v>
      </c>
      <c r="D18">
        <v>4</v>
      </c>
      <c r="E18">
        <v>33606</v>
      </c>
      <c r="F18">
        <v>134424</v>
      </c>
    </row>
    <row r="19" spans="1:6" x14ac:dyDescent="0.25">
      <c r="A19" s="2">
        <v>45824</v>
      </c>
      <c r="B19" t="s">
        <v>7</v>
      </c>
      <c r="C19" t="s">
        <v>13</v>
      </c>
      <c r="D19">
        <v>8</v>
      </c>
      <c r="E19">
        <v>25276</v>
      </c>
      <c r="F19">
        <v>202208</v>
      </c>
    </row>
    <row r="20" spans="1:6" x14ac:dyDescent="0.25">
      <c r="A20" s="2">
        <v>45824</v>
      </c>
      <c r="B20" t="s">
        <v>9</v>
      </c>
      <c r="C20" t="s">
        <v>11</v>
      </c>
      <c r="D20">
        <v>15</v>
      </c>
      <c r="E20">
        <v>10268</v>
      </c>
      <c r="F20">
        <v>154020</v>
      </c>
    </row>
    <row r="21" spans="1:6" x14ac:dyDescent="0.25">
      <c r="A21" s="2">
        <v>45832</v>
      </c>
      <c r="B21" t="s">
        <v>8</v>
      </c>
      <c r="C21" t="s">
        <v>12</v>
      </c>
      <c r="D21">
        <v>13</v>
      </c>
      <c r="E21">
        <v>40976</v>
      </c>
      <c r="F21">
        <v>532688</v>
      </c>
    </row>
    <row r="22" spans="1:6" x14ac:dyDescent="0.25">
      <c r="A22" s="2">
        <v>45837</v>
      </c>
      <c r="B22" t="s">
        <v>7</v>
      </c>
      <c r="C22" t="s">
        <v>10</v>
      </c>
      <c r="D22">
        <v>1</v>
      </c>
      <c r="E22">
        <v>49984</v>
      </c>
      <c r="F22">
        <v>49984</v>
      </c>
    </row>
    <row r="23" spans="1:6" x14ac:dyDescent="0.25">
      <c r="A23" s="2">
        <v>45815</v>
      </c>
      <c r="B23" t="s">
        <v>9</v>
      </c>
      <c r="C23" t="s">
        <v>12</v>
      </c>
      <c r="D23">
        <v>12</v>
      </c>
      <c r="E23">
        <v>3695</v>
      </c>
      <c r="F23">
        <v>44340</v>
      </c>
    </row>
    <row r="24" spans="1:6" x14ac:dyDescent="0.25">
      <c r="A24" s="2">
        <v>45832</v>
      </c>
      <c r="B24" t="s">
        <v>7</v>
      </c>
      <c r="C24" t="s">
        <v>14</v>
      </c>
      <c r="D24">
        <v>19</v>
      </c>
      <c r="E24">
        <v>40504</v>
      </c>
      <c r="F24">
        <v>769576</v>
      </c>
    </row>
    <row r="25" spans="1:6" x14ac:dyDescent="0.25">
      <c r="A25" s="2">
        <v>45816</v>
      </c>
      <c r="B25" t="s">
        <v>7</v>
      </c>
      <c r="C25" t="s">
        <v>14</v>
      </c>
      <c r="D25">
        <v>1</v>
      </c>
      <c r="E25">
        <v>13666</v>
      </c>
      <c r="F25">
        <v>13666</v>
      </c>
    </row>
    <row r="26" spans="1:6" x14ac:dyDescent="0.25">
      <c r="A26" s="2">
        <v>45813</v>
      </c>
      <c r="B26" t="s">
        <v>8</v>
      </c>
      <c r="C26" t="s">
        <v>11</v>
      </c>
      <c r="D26">
        <v>9</v>
      </c>
      <c r="E26">
        <v>23662</v>
      </c>
      <c r="F26">
        <v>212958</v>
      </c>
    </row>
    <row r="27" spans="1:6" x14ac:dyDescent="0.25">
      <c r="A27" s="2">
        <v>45817</v>
      </c>
      <c r="B27" t="s">
        <v>6</v>
      </c>
      <c r="C27" t="s">
        <v>13</v>
      </c>
      <c r="D27">
        <v>2</v>
      </c>
      <c r="E27">
        <v>24599</v>
      </c>
      <c r="F27">
        <v>49198</v>
      </c>
    </row>
    <row r="28" spans="1:6" x14ac:dyDescent="0.25">
      <c r="A28" s="2">
        <v>45831</v>
      </c>
      <c r="B28" t="s">
        <v>7</v>
      </c>
      <c r="C28" t="s">
        <v>10</v>
      </c>
      <c r="D28">
        <v>3</v>
      </c>
      <c r="E28">
        <v>20115</v>
      </c>
      <c r="F28">
        <v>60345</v>
      </c>
    </row>
    <row r="29" spans="1:6" x14ac:dyDescent="0.25">
      <c r="A29" s="2">
        <v>45816</v>
      </c>
      <c r="B29" t="s">
        <v>8</v>
      </c>
      <c r="C29" t="s">
        <v>14</v>
      </c>
      <c r="D29">
        <v>3</v>
      </c>
      <c r="E29">
        <v>6056</v>
      </c>
      <c r="F29">
        <v>18168</v>
      </c>
    </row>
    <row r="30" spans="1:6" x14ac:dyDescent="0.25">
      <c r="A30" s="2">
        <v>45811</v>
      </c>
      <c r="B30" t="s">
        <v>9</v>
      </c>
      <c r="C30" t="s">
        <v>14</v>
      </c>
      <c r="D30">
        <v>1</v>
      </c>
      <c r="E30">
        <v>18412</v>
      </c>
      <c r="F30">
        <v>18412</v>
      </c>
    </row>
    <row r="31" spans="1:6" x14ac:dyDescent="0.25">
      <c r="A31" s="2">
        <v>45834</v>
      </c>
      <c r="B31" t="s">
        <v>7</v>
      </c>
      <c r="C31" t="s">
        <v>14</v>
      </c>
      <c r="D31">
        <v>9</v>
      </c>
      <c r="E31">
        <v>1206</v>
      </c>
      <c r="F31">
        <v>10854</v>
      </c>
    </row>
    <row r="32" spans="1:6" x14ac:dyDescent="0.25">
      <c r="A32" s="2">
        <v>45823</v>
      </c>
      <c r="B32" t="s">
        <v>8</v>
      </c>
      <c r="C32" t="s">
        <v>11</v>
      </c>
      <c r="D32">
        <v>13</v>
      </c>
      <c r="E32">
        <v>49702</v>
      </c>
      <c r="F32">
        <v>646126</v>
      </c>
    </row>
    <row r="33" spans="1:6" x14ac:dyDescent="0.25">
      <c r="A33" s="2">
        <v>45815</v>
      </c>
      <c r="B33" t="s">
        <v>9</v>
      </c>
      <c r="C33" t="s">
        <v>13</v>
      </c>
      <c r="D33">
        <v>4</v>
      </c>
      <c r="E33">
        <v>19141</v>
      </c>
      <c r="F33">
        <v>76564</v>
      </c>
    </row>
    <row r="34" spans="1:6" x14ac:dyDescent="0.25">
      <c r="A34" s="2">
        <v>45813</v>
      </c>
      <c r="B34" t="s">
        <v>7</v>
      </c>
      <c r="C34" t="s">
        <v>10</v>
      </c>
      <c r="D34">
        <v>15</v>
      </c>
      <c r="E34">
        <v>34827</v>
      </c>
      <c r="F34">
        <v>522405</v>
      </c>
    </row>
    <row r="35" spans="1:6" x14ac:dyDescent="0.25">
      <c r="A35" s="2">
        <v>45821</v>
      </c>
      <c r="B35" t="s">
        <v>6</v>
      </c>
      <c r="C35" t="s">
        <v>14</v>
      </c>
      <c r="D35">
        <v>19</v>
      </c>
      <c r="E35">
        <v>23299</v>
      </c>
      <c r="F35">
        <v>442681</v>
      </c>
    </row>
    <row r="36" spans="1:6" x14ac:dyDescent="0.25">
      <c r="A36" s="2">
        <v>45810</v>
      </c>
      <c r="B36" t="s">
        <v>8</v>
      </c>
      <c r="C36" t="s">
        <v>10</v>
      </c>
      <c r="D36">
        <v>6</v>
      </c>
      <c r="E36">
        <v>30467</v>
      </c>
      <c r="F36">
        <v>182802</v>
      </c>
    </row>
    <row r="37" spans="1:6" x14ac:dyDescent="0.25">
      <c r="A37" s="2">
        <v>45836</v>
      </c>
      <c r="B37" t="s">
        <v>6</v>
      </c>
      <c r="C37" t="s">
        <v>13</v>
      </c>
      <c r="D37">
        <v>11</v>
      </c>
      <c r="E37">
        <v>19047</v>
      </c>
      <c r="F37">
        <v>209517</v>
      </c>
    </row>
    <row r="38" spans="1:6" x14ac:dyDescent="0.25">
      <c r="A38" s="2">
        <v>45834</v>
      </c>
      <c r="B38" t="s">
        <v>7</v>
      </c>
      <c r="C38" t="s">
        <v>13</v>
      </c>
      <c r="D38">
        <v>7</v>
      </c>
      <c r="E38">
        <v>24776</v>
      </c>
      <c r="F38">
        <v>173432</v>
      </c>
    </row>
    <row r="39" spans="1:6" x14ac:dyDescent="0.25">
      <c r="A39" s="2">
        <v>45809</v>
      </c>
      <c r="B39" t="s">
        <v>9</v>
      </c>
      <c r="C39" t="s">
        <v>14</v>
      </c>
      <c r="D39">
        <v>13</v>
      </c>
      <c r="E39">
        <v>10474</v>
      </c>
      <c r="F39">
        <v>136162</v>
      </c>
    </row>
    <row r="40" spans="1:6" x14ac:dyDescent="0.25">
      <c r="A40" s="2">
        <v>45815</v>
      </c>
      <c r="B40" t="s">
        <v>8</v>
      </c>
      <c r="C40" t="s">
        <v>14</v>
      </c>
      <c r="D40">
        <v>9</v>
      </c>
      <c r="E40">
        <v>4748</v>
      </c>
      <c r="F40">
        <v>42732</v>
      </c>
    </row>
    <row r="41" spans="1:6" x14ac:dyDescent="0.25">
      <c r="A41" s="2">
        <v>45809</v>
      </c>
      <c r="B41" t="s">
        <v>7</v>
      </c>
      <c r="C41" t="s">
        <v>11</v>
      </c>
      <c r="D41">
        <v>12</v>
      </c>
      <c r="E41">
        <v>1663</v>
      </c>
      <c r="F41">
        <v>19956</v>
      </c>
    </row>
    <row r="42" spans="1:6" x14ac:dyDescent="0.25">
      <c r="A42" s="2">
        <v>45823</v>
      </c>
      <c r="B42" t="s">
        <v>7</v>
      </c>
      <c r="C42" t="s">
        <v>12</v>
      </c>
      <c r="D42">
        <v>17</v>
      </c>
      <c r="E42">
        <v>47576</v>
      </c>
      <c r="F42">
        <v>808792</v>
      </c>
    </row>
    <row r="43" spans="1:6" x14ac:dyDescent="0.25">
      <c r="A43" s="2">
        <v>45834</v>
      </c>
      <c r="B43" t="s">
        <v>6</v>
      </c>
      <c r="C43" t="s">
        <v>13</v>
      </c>
      <c r="D43">
        <v>7</v>
      </c>
      <c r="E43">
        <v>45417</v>
      </c>
      <c r="F43">
        <v>317919</v>
      </c>
    </row>
    <row r="44" spans="1:6" x14ac:dyDescent="0.25">
      <c r="A44" s="2">
        <v>45811</v>
      </c>
      <c r="B44" t="s">
        <v>9</v>
      </c>
      <c r="C44" t="s">
        <v>10</v>
      </c>
      <c r="D44">
        <v>17</v>
      </c>
      <c r="E44">
        <v>28728</v>
      </c>
      <c r="F44">
        <v>488376</v>
      </c>
    </row>
    <row r="45" spans="1:6" x14ac:dyDescent="0.25">
      <c r="A45" s="2">
        <v>45835</v>
      </c>
      <c r="B45" t="s">
        <v>9</v>
      </c>
      <c r="C45" t="s">
        <v>11</v>
      </c>
      <c r="D45">
        <v>2</v>
      </c>
      <c r="E45">
        <v>48323</v>
      </c>
      <c r="F45">
        <v>96646</v>
      </c>
    </row>
    <row r="46" spans="1:6" x14ac:dyDescent="0.25">
      <c r="A46" s="2">
        <v>45830</v>
      </c>
      <c r="B46" t="s">
        <v>7</v>
      </c>
      <c r="C46" t="s">
        <v>10</v>
      </c>
      <c r="D46">
        <v>1</v>
      </c>
      <c r="E46">
        <v>47717</v>
      </c>
      <c r="F46">
        <v>47717</v>
      </c>
    </row>
    <row r="47" spans="1:6" x14ac:dyDescent="0.25">
      <c r="A47" s="2">
        <v>45810</v>
      </c>
      <c r="B47" t="s">
        <v>9</v>
      </c>
      <c r="C47" t="s">
        <v>13</v>
      </c>
      <c r="D47">
        <v>6</v>
      </c>
      <c r="E47">
        <v>22919</v>
      </c>
      <c r="F47">
        <v>137514</v>
      </c>
    </row>
    <row r="48" spans="1:6" x14ac:dyDescent="0.25">
      <c r="A48" s="2">
        <v>45831</v>
      </c>
      <c r="B48" t="s">
        <v>6</v>
      </c>
      <c r="C48" t="s">
        <v>14</v>
      </c>
      <c r="D48">
        <v>17</v>
      </c>
      <c r="E48">
        <v>26342</v>
      </c>
      <c r="F48">
        <v>447814</v>
      </c>
    </row>
    <row r="49" spans="1:6" x14ac:dyDescent="0.25">
      <c r="A49" s="2">
        <v>45814</v>
      </c>
      <c r="B49" t="s">
        <v>6</v>
      </c>
      <c r="C49" t="s">
        <v>10</v>
      </c>
      <c r="D49">
        <v>2</v>
      </c>
      <c r="E49">
        <v>1197</v>
      </c>
      <c r="F49">
        <v>2394</v>
      </c>
    </row>
    <row r="50" spans="1:6" x14ac:dyDescent="0.25">
      <c r="A50" s="2">
        <v>45830</v>
      </c>
      <c r="B50" t="s">
        <v>7</v>
      </c>
      <c r="C50" t="s">
        <v>12</v>
      </c>
      <c r="D50">
        <v>9</v>
      </c>
      <c r="E50">
        <v>43107</v>
      </c>
      <c r="F50">
        <v>387963</v>
      </c>
    </row>
    <row r="51" spans="1:6" x14ac:dyDescent="0.25">
      <c r="A51" s="2">
        <v>45835</v>
      </c>
      <c r="B51" t="s">
        <v>8</v>
      </c>
      <c r="C51" t="s">
        <v>10</v>
      </c>
      <c r="D51">
        <v>3</v>
      </c>
      <c r="E51">
        <v>3811</v>
      </c>
      <c r="F51">
        <v>11433</v>
      </c>
    </row>
    <row r="52" spans="1:6" x14ac:dyDescent="0.25">
      <c r="A52" s="2">
        <v>45835</v>
      </c>
      <c r="B52" t="s">
        <v>6</v>
      </c>
      <c r="C52" t="s">
        <v>14</v>
      </c>
      <c r="D52">
        <v>3</v>
      </c>
      <c r="E52">
        <v>31206</v>
      </c>
      <c r="F52">
        <v>93618</v>
      </c>
    </row>
    <row r="53" spans="1:6" x14ac:dyDescent="0.25">
      <c r="A53" s="2">
        <v>45827</v>
      </c>
      <c r="B53" t="s">
        <v>6</v>
      </c>
      <c r="C53" t="s">
        <v>13</v>
      </c>
      <c r="D53">
        <v>9</v>
      </c>
      <c r="E53">
        <v>20360</v>
      </c>
      <c r="F53">
        <v>183240</v>
      </c>
    </row>
    <row r="54" spans="1:6" x14ac:dyDescent="0.25">
      <c r="A54" s="2">
        <v>45816</v>
      </c>
      <c r="B54" t="s">
        <v>6</v>
      </c>
      <c r="C54" t="s">
        <v>11</v>
      </c>
      <c r="D54">
        <v>8</v>
      </c>
      <c r="E54">
        <v>38504</v>
      </c>
      <c r="F54">
        <v>308032</v>
      </c>
    </row>
    <row r="55" spans="1:6" x14ac:dyDescent="0.25">
      <c r="A55" s="2">
        <v>45819</v>
      </c>
      <c r="B55" t="s">
        <v>6</v>
      </c>
      <c r="C55" t="s">
        <v>12</v>
      </c>
      <c r="D55">
        <v>18</v>
      </c>
      <c r="E55">
        <v>48254</v>
      </c>
      <c r="F55">
        <v>868572</v>
      </c>
    </row>
    <row r="56" spans="1:6" x14ac:dyDescent="0.25">
      <c r="A56" s="2">
        <v>45838</v>
      </c>
      <c r="B56" t="s">
        <v>8</v>
      </c>
      <c r="C56" t="s">
        <v>14</v>
      </c>
      <c r="D56">
        <v>7</v>
      </c>
      <c r="E56">
        <v>47843</v>
      </c>
      <c r="F56">
        <v>334901</v>
      </c>
    </row>
    <row r="57" spans="1:6" x14ac:dyDescent="0.25">
      <c r="A57" s="2">
        <v>45824</v>
      </c>
      <c r="B57" t="s">
        <v>8</v>
      </c>
      <c r="C57" t="s">
        <v>12</v>
      </c>
      <c r="D57">
        <v>17</v>
      </c>
      <c r="E57">
        <v>3049</v>
      </c>
      <c r="F57">
        <v>51833</v>
      </c>
    </row>
    <row r="58" spans="1:6" x14ac:dyDescent="0.25">
      <c r="A58" s="2">
        <v>45809</v>
      </c>
      <c r="B58" t="s">
        <v>6</v>
      </c>
      <c r="C58" t="s">
        <v>13</v>
      </c>
      <c r="D58">
        <v>5</v>
      </c>
      <c r="E58">
        <v>30855</v>
      </c>
      <c r="F58">
        <v>154275</v>
      </c>
    </row>
    <row r="59" spans="1:6" x14ac:dyDescent="0.25">
      <c r="A59" s="2">
        <v>45835</v>
      </c>
      <c r="B59" t="s">
        <v>7</v>
      </c>
      <c r="C59" t="s">
        <v>12</v>
      </c>
      <c r="D59">
        <v>9</v>
      </c>
      <c r="E59">
        <v>43642</v>
      </c>
      <c r="F59">
        <v>392778</v>
      </c>
    </row>
    <row r="60" spans="1:6" x14ac:dyDescent="0.25">
      <c r="A60" s="2">
        <v>45824</v>
      </c>
      <c r="B60" t="s">
        <v>6</v>
      </c>
      <c r="C60" t="s">
        <v>14</v>
      </c>
      <c r="D60">
        <v>1</v>
      </c>
      <c r="E60">
        <v>13183</v>
      </c>
      <c r="F60">
        <v>13183</v>
      </c>
    </row>
    <row r="61" spans="1:6" x14ac:dyDescent="0.25">
      <c r="A61" s="2">
        <v>45828</v>
      </c>
      <c r="B61" t="s">
        <v>7</v>
      </c>
      <c r="C61" t="s">
        <v>12</v>
      </c>
      <c r="D61">
        <v>8</v>
      </c>
      <c r="E61">
        <v>6539</v>
      </c>
      <c r="F61">
        <v>52312</v>
      </c>
    </row>
    <row r="62" spans="1:6" x14ac:dyDescent="0.25">
      <c r="A62" s="2">
        <v>45814</v>
      </c>
      <c r="B62" t="s">
        <v>6</v>
      </c>
      <c r="C62" t="s">
        <v>13</v>
      </c>
      <c r="D62">
        <v>3</v>
      </c>
      <c r="E62">
        <v>3557</v>
      </c>
      <c r="F62">
        <v>10671</v>
      </c>
    </row>
    <row r="63" spans="1:6" x14ac:dyDescent="0.25">
      <c r="A63" s="2">
        <v>45833</v>
      </c>
      <c r="B63" t="s">
        <v>7</v>
      </c>
      <c r="C63" t="s">
        <v>12</v>
      </c>
      <c r="D63">
        <v>18</v>
      </c>
      <c r="E63">
        <v>47975</v>
      </c>
      <c r="F63">
        <v>863550</v>
      </c>
    </row>
    <row r="64" spans="1:6" x14ac:dyDescent="0.25">
      <c r="A64" s="2">
        <v>45822</v>
      </c>
      <c r="B64" t="s">
        <v>8</v>
      </c>
      <c r="C64" t="s">
        <v>11</v>
      </c>
      <c r="D64">
        <v>3</v>
      </c>
      <c r="E64">
        <v>47760</v>
      </c>
      <c r="F64">
        <v>143280</v>
      </c>
    </row>
    <row r="65" spans="1:6" x14ac:dyDescent="0.25">
      <c r="A65" s="2">
        <v>45812</v>
      </c>
      <c r="B65" t="s">
        <v>9</v>
      </c>
      <c r="C65" t="s">
        <v>13</v>
      </c>
      <c r="D65">
        <v>1</v>
      </c>
      <c r="E65">
        <v>26876</v>
      </c>
      <c r="F65">
        <v>26876</v>
      </c>
    </row>
    <row r="66" spans="1:6" x14ac:dyDescent="0.25">
      <c r="A66" s="2">
        <v>45824</v>
      </c>
      <c r="B66" t="s">
        <v>6</v>
      </c>
      <c r="C66" t="s">
        <v>14</v>
      </c>
      <c r="D66">
        <v>17</v>
      </c>
      <c r="E66">
        <v>5735</v>
      </c>
      <c r="F66">
        <v>97495</v>
      </c>
    </row>
    <row r="67" spans="1:6" x14ac:dyDescent="0.25">
      <c r="A67" s="2">
        <v>45809</v>
      </c>
      <c r="B67" t="s">
        <v>6</v>
      </c>
      <c r="C67" t="s">
        <v>13</v>
      </c>
      <c r="D67">
        <v>19</v>
      </c>
      <c r="E67">
        <v>46525</v>
      </c>
      <c r="F67">
        <v>883975</v>
      </c>
    </row>
    <row r="68" spans="1:6" x14ac:dyDescent="0.25">
      <c r="A68" s="2">
        <v>45831</v>
      </c>
      <c r="B68" t="s">
        <v>8</v>
      </c>
      <c r="C68" t="s">
        <v>10</v>
      </c>
      <c r="D68">
        <v>19</v>
      </c>
      <c r="E68">
        <v>11677</v>
      </c>
      <c r="F68">
        <v>221863</v>
      </c>
    </row>
    <row r="69" spans="1:6" x14ac:dyDescent="0.25">
      <c r="A69" s="2">
        <v>45816</v>
      </c>
      <c r="B69" t="s">
        <v>7</v>
      </c>
      <c r="C69" t="s">
        <v>14</v>
      </c>
      <c r="D69">
        <v>2</v>
      </c>
      <c r="E69">
        <v>49404</v>
      </c>
      <c r="F69">
        <v>98808</v>
      </c>
    </row>
    <row r="70" spans="1:6" x14ac:dyDescent="0.25">
      <c r="A70" s="2">
        <v>45838</v>
      </c>
      <c r="B70" t="s">
        <v>9</v>
      </c>
      <c r="C70" t="s">
        <v>13</v>
      </c>
      <c r="D70">
        <v>15</v>
      </c>
      <c r="E70">
        <v>42919</v>
      </c>
      <c r="F70">
        <v>643785</v>
      </c>
    </row>
    <row r="71" spans="1:6" x14ac:dyDescent="0.25">
      <c r="A71" s="2">
        <v>45809</v>
      </c>
      <c r="B71" t="s">
        <v>9</v>
      </c>
      <c r="C71" t="s">
        <v>13</v>
      </c>
      <c r="D71">
        <v>16</v>
      </c>
      <c r="E71">
        <v>46714</v>
      </c>
      <c r="F71">
        <v>747424</v>
      </c>
    </row>
    <row r="72" spans="1:6" x14ac:dyDescent="0.25">
      <c r="A72" s="2">
        <v>45812</v>
      </c>
      <c r="B72" t="s">
        <v>7</v>
      </c>
      <c r="C72" t="s">
        <v>12</v>
      </c>
      <c r="D72">
        <v>17</v>
      </c>
      <c r="E72">
        <v>19589</v>
      </c>
      <c r="F72">
        <v>333013</v>
      </c>
    </row>
    <row r="73" spans="1:6" x14ac:dyDescent="0.25">
      <c r="A73" s="2">
        <v>45837</v>
      </c>
      <c r="B73" t="s">
        <v>8</v>
      </c>
      <c r="C73" t="s">
        <v>10</v>
      </c>
      <c r="D73">
        <v>6</v>
      </c>
      <c r="E73">
        <v>48202</v>
      </c>
      <c r="F73">
        <v>289212</v>
      </c>
    </row>
    <row r="74" spans="1:6" x14ac:dyDescent="0.25">
      <c r="A74" s="2">
        <v>45836</v>
      </c>
      <c r="B74" t="s">
        <v>9</v>
      </c>
      <c r="C74" t="s">
        <v>10</v>
      </c>
      <c r="D74">
        <v>17</v>
      </c>
      <c r="E74">
        <v>1301</v>
      </c>
      <c r="F74">
        <v>22117</v>
      </c>
    </row>
    <row r="75" spans="1:6" x14ac:dyDescent="0.25">
      <c r="A75" s="2">
        <v>45829</v>
      </c>
      <c r="B75" t="s">
        <v>7</v>
      </c>
      <c r="C75" t="s">
        <v>14</v>
      </c>
      <c r="D75">
        <v>1</v>
      </c>
      <c r="E75">
        <v>1190</v>
      </c>
      <c r="F75">
        <v>1190</v>
      </c>
    </row>
    <row r="76" spans="1:6" x14ac:dyDescent="0.25">
      <c r="A76" s="2">
        <v>45837</v>
      </c>
      <c r="B76" t="s">
        <v>9</v>
      </c>
      <c r="C76" t="s">
        <v>12</v>
      </c>
      <c r="D76">
        <v>3</v>
      </c>
      <c r="E76">
        <v>27641</v>
      </c>
      <c r="F76">
        <v>82923</v>
      </c>
    </row>
    <row r="77" spans="1:6" x14ac:dyDescent="0.25">
      <c r="A77" s="2">
        <v>45833</v>
      </c>
      <c r="B77" t="s">
        <v>8</v>
      </c>
      <c r="C77" t="s">
        <v>11</v>
      </c>
      <c r="D77">
        <v>3</v>
      </c>
      <c r="E77">
        <v>35663</v>
      </c>
      <c r="F77">
        <v>106989</v>
      </c>
    </row>
    <row r="78" spans="1:6" x14ac:dyDescent="0.25">
      <c r="A78" s="2">
        <v>45822</v>
      </c>
      <c r="B78" t="s">
        <v>6</v>
      </c>
      <c r="C78" t="s">
        <v>11</v>
      </c>
      <c r="D78">
        <v>15</v>
      </c>
      <c r="E78">
        <v>12093</v>
      </c>
      <c r="F78">
        <v>181395</v>
      </c>
    </row>
    <row r="79" spans="1:6" x14ac:dyDescent="0.25">
      <c r="A79" s="2">
        <v>45831</v>
      </c>
      <c r="B79" t="s">
        <v>8</v>
      </c>
      <c r="C79" t="s">
        <v>14</v>
      </c>
      <c r="D79">
        <v>10</v>
      </c>
      <c r="E79">
        <v>35177</v>
      </c>
      <c r="F79">
        <v>351770</v>
      </c>
    </row>
    <row r="80" spans="1:6" x14ac:dyDescent="0.25">
      <c r="A80" s="2">
        <v>45834</v>
      </c>
      <c r="B80" t="s">
        <v>9</v>
      </c>
      <c r="C80" t="s">
        <v>12</v>
      </c>
      <c r="D80">
        <v>9</v>
      </c>
      <c r="E80">
        <v>13533</v>
      </c>
      <c r="F80">
        <v>121797</v>
      </c>
    </row>
    <row r="81" spans="1:6" x14ac:dyDescent="0.25">
      <c r="A81" s="2">
        <v>45824</v>
      </c>
      <c r="B81" t="s">
        <v>7</v>
      </c>
      <c r="C81" t="s">
        <v>10</v>
      </c>
      <c r="D81">
        <v>10</v>
      </c>
      <c r="E81">
        <v>20190</v>
      </c>
      <c r="F81">
        <v>201900</v>
      </c>
    </row>
    <row r="82" spans="1:6" x14ac:dyDescent="0.25">
      <c r="A82" s="2">
        <v>45834</v>
      </c>
      <c r="B82" t="s">
        <v>7</v>
      </c>
      <c r="C82" t="s">
        <v>11</v>
      </c>
      <c r="D82">
        <v>13</v>
      </c>
      <c r="E82">
        <v>24355</v>
      </c>
      <c r="F82">
        <v>316615</v>
      </c>
    </row>
    <row r="83" spans="1:6" x14ac:dyDescent="0.25">
      <c r="A83" s="2">
        <v>45834</v>
      </c>
      <c r="B83" t="s">
        <v>7</v>
      </c>
      <c r="C83" t="s">
        <v>12</v>
      </c>
      <c r="D83">
        <v>4</v>
      </c>
      <c r="E83">
        <v>5780</v>
      </c>
      <c r="F83">
        <v>23120</v>
      </c>
    </row>
    <row r="84" spans="1:6" x14ac:dyDescent="0.25">
      <c r="A84" s="2">
        <v>45828</v>
      </c>
      <c r="B84" t="s">
        <v>9</v>
      </c>
      <c r="C84" t="s">
        <v>13</v>
      </c>
      <c r="D84">
        <v>19</v>
      </c>
      <c r="E84">
        <v>14403</v>
      </c>
      <c r="F84">
        <v>273657</v>
      </c>
    </row>
    <row r="85" spans="1:6" x14ac:dyDescent="0.25">
      <c r="A85" s="2">
        <v>45810</v>
      </c>
      <c r="B85" t="s">
        <v>8</v>
      </c>
      <c r="C85" t="s">
        <v>14</v>
      </c>
      <c r="D85">
        <v>17</v>
      </c>
      <c r="E85">
        <v>43675</v>
      </c>
      <c r="F85">
        <v>742475</v>
      </c>
    </row>
    <row r="86" spans="1:6" x14ac:dyDescent="0.25">
      <c r="A86" s="2">
        <v>45818</v>
      </c>
      <c r="B86" t="s">
        <v>8</v>
      </c>
      <c r="C86" t="s">
        <v>14</v>
      </c>
      <c r="D86">
        <v>5</v>
      </c>
      <c r="E86">
        <v>49096</v>
      </c>
      <c r="F86">
        <v>245480</v>
      </c>
    </row>
    <row r="87" spans="1:6" x14ac:dyDescent="0.25">
      <c r="A87" s="2">
        <v>45816</v>
      </c>
      <c r="B87" t="s">
        <v>9</v>
      </c>
      <c r="C87" t="s">
        <v>13</v>
      </c>
      <c r="D87">
        <v>12</v>
      </c>
      <c r="E87">
        <v>49747</v>
      </c>
      <c r="F87">
        <v>596964</v>
      </c>
    </row>
    <row r="88" spans="1:6" x14ac:dyDescent="0.25">
      <c r="A88" s="2">
        <v>45813</v>
      </c>
      <c r="B88" t="s">
        <v>7</v>
      </c>
      <c r="C88" t="s">
        <v>13</v>
      </c>
      <c r="D88">
        <v>6</v>
      </c>
      <c r="E88">
        <v>1876</v>
      </c>
      <c r="F88">
        <v>11256</v>
      </c>
    </row>
    <row r="89" spans="1:6" x14ac:dyDescent="0.25">
      <c r="A89" s="2">
        <v>45828</v>
      </c>
      <c r="B89" t="s">
        <v>8</v>
      </c>
      <c r="C89" t="s">
        <v>14</v>
      </c>
      <c r="D89">
        <v>8</v>
      </c>
      <c r="E89">
        <v>8987</v>
      </c>
      <c r="F89">
        <v>71896</v>
      </c>
    </row>
    <row r="90" spans="1:6" x14ac:dyDescent="0.25">
      <c r="A90" s="2">
        <v>45824</v>
      </c>
      <c r="B90" t="s">
        <v>9</v>
      </c>
      <c r="C90" t="s">
        <v>11</v>
      </c>
      <c r="D90">
        <v>10</v>
      </c>
      <c r="E90">
        <v>19077</v>
      </c>
      <c r="F90">
        <v>190770</v>
      </c>
    </row>
    <row r="91" spans="1:6" x14ac:dyDescent="0.25">
      <c r="A91" s="2">
        <v>45827</v>
      </c>
      <c r="B91" t="s">
        <v>9</v>
      </c>
      <c r="C91" t="s">
        <v>14</v>
      </c>
      <c r="D91">
        <v>5</v>
      </c>
      <c r="E91">
        <v>33217</v>
      </c>
      <c r="F91">
        <v>166085</v>
      </c>
    </row>
    <row r="92" spans="1:6" x14ac:dyDescent="0.25">
      <c r="A92" s="2">
        <v>45829</v>
      </c>
      <c r="B92" t="s">
        <v>8</v>
      </c>
      <c r="C92" t="s">
        <v>12</v>
      </c>
      <c r="D92">
        <v>12</v>
      </c>
      <c r="E92">
        <v>10204</v>
      </c>
      <c r="F92">
        <v>122448</v>
      </c>
    </row>
    <row r="93" spans="1:6" x14ac:dyDescent="0.25">
      <c r="A93" s="2">
        <v>45809</v>
      </c>
      <c r="B93" t="s">
        <v>8</v>
      </c>
      <c r="C93" t="s">
        <v>11</v>
      </c>
      <c r="D93">
        <v>1</v>
      </c>
      <c r="E93">
        <v>47175</v>
      </c>
      <c r="F93">
        <v>47175</v>
      </c>
    </row>
    <row r="94" spans="1:6" x14ac:dyDescent="0.25">
      <c r="A94" s="2">
        <v>45838</v>
      </c>
      <c r="B94" t="s">
        <v>8</v>
      </c>
      <c r="C94" t="s">
        <v>12</v>
      </c>
      <c r="D94">
        <v>8</v>
      </c>
      <c r="E94">
        <v>46952</v>
      </c>
      <c r="F94">
        <v>375616</v>
      </c>
    </row>
    <row r="95" spans="1:6" x14ac:dyDescent="0.25">
      <c r="A95" s="2">
        <v>45824</v>
      </c>
      <c r="B95" t="s">
        <v>9</v>
      </c>
      <c r="C95" t="s">
        <v>10</v>
      </c>
      <c r="D95">
        <v>3</v>
      </c>
      <c r="E95">
        <v>20531</v>
      </c>
      <c r="F95">
        <v>61593</v>
      </c>
    </row>
    <row r="96" spans="1:6" x14ac:dyDescent="0.25">
      <c r="A96" s="2">
        <v>45834</v>
      </c>
      <c r="B96" t="s">
        <v>6</v>
      </c>
      <c r="C96" t="s">
        <v>14</v>
      </c>
      <c r="D96">
        <v>5</v>
      </c>
      <c r="E96">
        <v>8253</v>
      </c>
      <c r="F96">
        <v>41265</v>
      </c>
    </row>
    <row r="97" spans="1:6" x14ac:dyDescent="0.25">
      <c r="A97" s="2">
        <v>45833</v>
      </c>
      <c r="B97" t="s">
        <v>9</v>
      </c>
      <c r="C97" t="s">
        <v>13</v>
      </c>
      <c r="D97">
        <v>5</v>
      </c>
      <c r="E97">
        <v>45078</v>
      </c>
      <c r="F97">
        <v>225390</v>
      </c>
    </row>
    <row r="98" spans="1:6" x14ac:dyDescent="0.25">
      <c r="A98" s="2">
        <v>45825</v>
      </c>
      <c r="B98" t="s">
        <v>8</v>
      </c>
      <c r="C98" t="s">
        <v>13</v>
      </c>
      <c r="D98">
        <v>5</v>
      </c>
      <c r="E98">
        <v>30899</v>
      </c>
      <c r="F98">
        <v>154495</v>
      </c>
    </row>
    <row r="99" spans="1:6" x14ac:dyDescent="0.25">
      <c r="A99" s="2">
        <v>45824</v>
      </c>
      <c r="B99" t="s">
        <v>8</v>
      </c>
      <c r="C99" t="s">
        <v>11</v>
      </c>
      <c r="D99">
        <v>16</v>
      </c>
      <c r="E99">
        <v>30222</v>
      </c>
      <c r="F99">
        <v>483552</v>
      </c>
    </row>
    <row r="100" spans="1:6" x14ac:dyDescent="0.25">
      <c r="A100" s="2">
        <v>45812</v>
      </c>
      <c r="B100" t="s">
        <v>9</v>
      </c>
      <c r="C100" t="s">
        <v>10</v>
      </c>
      <c r="D100">
        <v>10</v>
      </c>
      <c r="E100">
        <v>15069</v>
      </c>
      <c r="F100">
        <v>150690</v>
      </c>
    </row>
    <row r="101" spans="1:6" x14ac:dyDescent="0.25">
      <c r="A101" s="2">
        <v>45813</v>
      </c>
      <c r="B101" t="s">
        <v>6</v>
      </c>
      <c r="C101" t="s">
        <v>11</v>
      </c>
      <c r="D101">
        <v>10</v>
      </c>
      <c r="E101">
        <v>24289</v>
      </c>
      <c r="F101">
        <v>242890</v>
      </c>
    </row>
    <row r="102" spans="1:6" x14ac:dyDescent="0.25">
      <c r="A102" s="2">
        <v>45827</v>
      </c>
      <c r="B102" t="s">
        <v>8</v>
      </c>
      <c r="C102" t="s">
        <v>12</v>
      </c>
      <c r="D102">
        <v>5</v>
      </c>
      <c r="E102">
        <v>17364</v>
      </c>
      <c r="F102">
        <v>86820</v>
      </c>
    </row>
    <row r="103" spans="1:6" x14ac:dyDescent="0.25">
      <c r="A103" s="2">
        <v>45812</v>
      </c>
      <c r="B103" t="s">
        <v>6</v>
      </c>
      <c r="C103" t="s">
        <v>11</v>
      </c>
      <c r="D103">
        <v>17</v>
      </c>
      <c r="E103">
        <v>26471</v>
      </c>
      <c r="F103">
        <v>450007</v>
      </c>
    </row>
    <row r="104" spans="1:6" x14ac:dyDescent="0.25">
      <c r="A104" s="2">
        <v>45835</v>
      </c>
      <c r="B104" t="s">
        <v>6</v>
      </c>
      <c r="C104" t="s">
        <v>13</v>
      </c>
      <c r="D104">
        <v>18</v>
      </c>
      <c r="E104">
        <v>12938</v>
      </c>
      <c r="F104">
        <v>232884</v>
      </c>
    </row>
    <row r="105" spans="1:6" x14ac:dyDescent="0.25">
      <c r="A105" s="2">
        <v>45836</v>
      </c>
      <c r="B105" t="s">
        <v>9</v>
      </c>
      <c r="C105" t="s">
        <v>12</v>
      </c>
      <c r="D105">
        <v>19</v>
      </c>
      <c r="E105">
        <v>29074</v>
      </c>
      <c r="F105">
        <v>552406</v>
      </c>
    </row>
    <row r="106" spans="1:6" x14ac:dyDescent="0.25">
      <c r="A106" s="2">
        <v>45813</v>
      </c>
      <c r="B106" t="s">
        <v>6</v>
      </c>
      <c r="C106" t="s">
        <v>14</v>
      </c>
      <c r="D106">
        <v>1</v>
      </c>
      <c r="E106">
        <v>39304</v>
      </c>
      <c r="F106">
        <v>39304</v>
      </c>
    </row>
    <row r="107" spans="1:6" x14ac:dyDescent="0.25">
      <c r="A107" s="2">
        <v>45816</v>
      </c>
      <c r="B107" t="s">
        <v>8</v>
      </c>
      <c r="C107" t="s">
        <v>14</v>
      </c>
      <c r="D107">
        <v>12</v>
      </c>
      <c r="E107">
        <v>21764</v>
      </c>
      <c r="F107">
        <v>261168</v>
      </c>
    </row>
    <row r="108" spans="1:6" x14ac:dyDescent="0.25">
      <c r="A108" s="2">
        <v>45821</v>
      </c>
      <c r="B108" t="s">
        <v>6</v>
      </c>
      <c r="C108" t="s">
        <v>11</v>
      </c>
      <c r="D108">
        <v>19</v>
      </c>
      <c r="E108">
        <v>35850</v>
      </c>
      <c r="F108">
        <v>681150</v>
      </c>
    </row>
    <row r="109" spans="1:6" x14ac:dyDescent="0.25">
      <c r="A109" s="2">
        <v>45831</v>
      </c>
      <c r="B109" t="s">
        <v>9</v>
      </c>
      <c r="C109" t="s">
        <v>11</v>
      </c>
      <c r="D109">
        <v>8</v>
      </c>
      <c r="E109">
        <v>24132</v>
      </c>
      <c r="F109">
        <v>193056</v>
      </c>
    </row>
    <row r="110" spans="1:6" x14ac:dyDescent="0.25">
      <c r="A110" s="2">
        <v>45834</v>
      </c>
      <c r="B110" t="s">
        <v>8</v>
      </c>
      <c r="C110" t="s">
        <v>11</v>
      </c>
      <c r="D110">
        <v>2</v>
      </c>
      <c r="E110">
        <v>42576</v>
      </c>
      <c r="F110">
        <v>85152</v>
      </c>
    </row>
    <row r="111" spans="1:6" x14ac:dyDescent="0.25">
      <c r="A111" s="2">
        <v>45815</v>
      </c>
      <c r="B111" t="s">
        <v>6</v>
      </c>
      <c r="C111" t="s">
        <v>11</v>
      </c>
      <c r="D111">
        <v>18</v>
      </c>
      <c r="E111">
        <v>27092</v>
      </c>
      <c r="F111">
        <v>487656</v>
      </c>
    </row>
    <row r="112" spans="1:6" x14ac:dyDescent="0.25">
      <c r="A112" s="2">
        <v>45819</v>
      </c>
      <c r="B112" t="s">
        <v>9</v>
      </c>
      <c r="C112" t="s">
        <v>13</v>
      </c>
      <c r="D112">
        <v>4</v>
      </c>
      <c r="E112">
        <v>45425</v>
      </c>
      <c r="F112">
        <v>181700</v>
      </c>
    </row>
    <row r="113" spans="1:6" x14ac:dyDescent="0.25">
      <c r="A113" s="2">
        <v>45813</v>
      </c>
      <c r="B113" t="s">
        <v>9</v>
      </c>
      <c r="C113" t="s">
        <v>14</v>
      </c>
      <c r="D113">
        <v>17</v>
      </c>
      <c r="E113">
        <v>18506</v>
      </c>
      <c r="F113">
        <v>314602</v>
      </c>
    </row>
    <row r="114" spans="1:6" x14ac:dyDescent="0.25">
      <c r="A114" s="2">
        <v>45824</v>
      </c>
      <c r="B114" t="s">
        <v>6</v>
      </c>
      <c r="C114" t="s">
        <v>11</v>
      </c>
      <c r="D114">
        <v>17</v>
      </c>
      <c r="E114">
        <v>35911</v>
      </c>
      <c r="F114">
        <v>610487</v>
      </c>
    </row>
    <row r="115" spans="1:6" x14ac:dyDescent="0.25">
      <c r="A115" s="2">
        <v>45832</v>
      </c>
      <c r="B115" t="s">
        <v>7</v>
      </c>
      <c r="C115" t="s">
        <v>10</v>
      </c>
      <c r="D115">
        <v>12</v>
      </c>
      <c r="E115">
        <v>37208</v>
      </c>
      <c r="F115">
        <v>446496</v>
      </c>
    </row>
    <row r="116" spans="1:6" x14ac:dyDescent="0.25">
      <c r="A116" s="2">
        <v>45831</v>
      </c>
      <c r="B116" t="s">
        <v>9</v>
      </c>
      <c r="C116" t="s">
        <v>12</v>
      </c>
      <c r="D116">
        <v>3</v>
      </c>
      <c r="E116">
        <v>22352</v>
      </c>
      <c r="F116">
        <v>67056</v>
      </c>
    </row>
    <row r="117" spans="1:6" x14ac:dyDescent="0.25">
      <c r="A117" s="2">
        <v>45838</v>
      </c>
      <c r="B117" t="s">
        <v>9</v>
      </c>
      <c r="C117" t="s">
        <v>12</v>
      </c>
      <c r="D117">
        <v>16</v>
      </c>
      <c r="E117">
        <v>1728</v>
      </c>
      <c r="F117">
        <v>27648</v>
      </c>
    </row>
    <row r="118" spans="1:6" x14ac:dyDescent="0.25">
      <c r="A118" s="2">
        <v>45830</v>
      </c>
      <c r="B118" t="s">
        <v>9</v>
      </c>
      <c r="C118" t="s">
        <v>14</v>
      </c>
      <c r="D118">
        <v>19</v>
      </c>
      <c r="E118">
        <v>48280</v>
      </c>
      <c r="F118">
        <v>917320</v>
      </c>
    </row>
    <row r="119" spans="1:6" x14ac:dyDescent="0.25">
      <c r="A119" s="2">
        <v>45812</v>
      </c>
      <c r="B119" t="s">
        <v>6</v>
      </c>
      <c r="C119" t="s">
        <v>10</v>
      </c>
      <c r="D119">
        <v>9</v>
      </c>
      <c r="E119">
        <v>25466</v>
      </c>
      <c r="F119">
        <v>229194</v>
      </c>
    </row>
    <row r="120" spans="1:6" x14ac:dyDescent="0.25">
      <c r="A120" s="2">
        <v>45820</v>
      </c>
      <c r="B120" t="s">
        <v>9</v>
      </c>
      <c r="C120" t="s">
        <v>13</v>
      </c>
      <c r="D120">
        <v>14</v>
      </c>
      <c r="E120">
        <v>33307</v>
      </c>
      <c r="F120">
        <v>466298</v>
      </c>
    </row>
    <row r="121" spans="1:6" x14ac:dyDescent="0.25">
      <c r="A121" s="2">
        <v>45827</v>
      </c>
      <c r="B121" t="s">
        <v>8</v>
      </c>
      <c r="C121" t="s">
        <v>10</v>
      </c>
      <c r="D121">
        <v>5</v>
      </c>
      <c r="E121">
        <v>38259</v>
      </c>
      <c r="F121">
        <v>191295</v>
      </c>
    </row>
    <row r="122" spans="1:6" x14ac:dyDescent="0.25">
      <c r="A122" s="2">
        <v>45833</v>
      </c>
      <c r="B122" t="s">
        <v>6</v>
      </c>
      <c r="C122" t="s">
        <v>14</v>
      </c>
      <c r="D122">
        <v>4</v>
      </c>
      <c r="E122">
        <v>2167</v>
      </c>
      <c r="F122">
        <v>8668</v>
      </c>
    </row>
    <row r="123" spans="1:6" x14ac:dyDescent="0.25">
      <c r="A123" s="2">
        <v>45833</v>
      </c>
      <c r="B123" t="s">
        <v>7</v>
      </c>
      <c r="C123" t="s">
        <v>10</v>
      </c>
      <c r="D123">
        <v>10</v>
      </c>
      <c r="E123">
        <v>22689</v>
      </c>
      <c r="F123">
        <v>226890</v>
      </c>
    </row>
    <row r="124" spans="1:6" x14ac:dyDescent="0.25">
      <c r="A124" s="2">
        <v>45815</v>
      </c>
      <c r="B124" t="s">
        <v>8</v>
      </c>
      <c r="C124" t="s">
        <v>11</v>
      </c>
      <c r="D124">
        <v>5</v>
      </c>
      <c r="E124">
        <v>24714</v>
      </c>
      <c r="F124">
        <v>123570</v>
      </c>
    </row>
    <row r="125" spans="1:6" x14ac:dyDescent="0.25">
      <c r="A125" s="2">
        <v>45831</v>
      </c>
      <c r="B125" t="s">
        <v>9</v>
      </c>
      <c r="C125" t="s">
        <v>14</v>
      </c>
      <c r="D125">
        <v>11</v>
      </c>
      <c r="E125">
        <v>7801</v>
      </c>
      <c r="F125">
        <v>85811</v>
      </c>
    </row>
    <row r="126" spans="1:6" x14ac:dyDescent="0.25">
      <c r="A126" s="2">
        <v>45823</v>
      </c>
      <c r="B126" t="s">
        <v>6</v>
      </c>
      <c r="C126" t="s">
        <v>12</v>
      </c>
      <c r="D126">
        <v>10</v>
      </c>
      <c r="E126">
        <v>18337</v>
      </c>
      <c r="F126">
        <v>183370</v>
      </c>
    </row>
    <row r="127" spans="1:6" x14ac:dyDescent="0.25">
      <c r="A127" s="2">
        <v>45820</v>
      </c>
      <c r="B127" t="s">
        <v>9</v>
      </c>
      <c r="C127" t="s">
        <v>10</v>
      </c>
      <c r="D127">
        <v>6</v>
      </c>
      <c r="E127">
        <v>2542</v>
      </c>
      <c r="F127">
        <v>15252</v>
      </c>
    </row>
    <row r="128" spans="1:6" x14ac:dyDescent="0.25">
      <c r="A128" s="2">
        <v>45822</v>
      </c>
      <c r="B128" t="s">
        <v>9</v>
      </c>
      <c r="C128" t="s">
        <v>11</v>
      </c>
      <c r="D128">
        <v>9</v>
      </c>
      <c r="E128">
        <v>28569</v>
      </c>
      <c r="F128">
        <v>257121</v>
      </c>
    </row>
    <row r="129" spans="1:6" x14ac:dyDescent="0.25">
      <c r="A129" s="2">
        <v>45835</v>
      </c>
      <c r="B129" t="s">
        <v>8</v>
      </c>
      <c r="C129" t="s">
        <v>11</v>
      </c>
      <c r="D129">
        <v>5</v>
      </c>
      <c r="E129">
        <v>23556</v>
      </c>
      <c r="F129">
        <v>117780</v>
      </c>
    </row>
    <row r="130" spans="1:6" x14ac:dyDescent="0.25">
      <c r="A130" s="2">
        <v>45813</v>
      </c>
      <c r="B130" t="s">
        <v>8</v>
      </c>
      <c r="C130" t="s">
        <v>14</v>
      </c>
      <c r="D130">
        <v>8</v>
      </c>
      <c r="E130">
        <v>14807</v>
      </c>
      <c r="F130">
        <v>118456</v>
      </c>
    </row>
    <row r="131" spans="1:6" x14ac:dyDescent="0.25">
      <c r="A131" s="2">
        <v>45821</v>
      </c>
      <c r="B131" t="s">
        <v>9</v>
      </c>
      <c r="C131" t="s">
        <v>13</v>
      </c>
      <c r="D131">
        <v>17</v>
      </c>
      <c r="E131">
        <v>41262</v>
      </c>
      <c r="F131">
        <v>701454</v>
      </c>
    </row>
    <row r="132" spans="1:6" x14ac:dyDescent="0.25">
      <c r="A132" s="2">
        <v>45833</v>
      </c>
      <c r="B132" t="s">
        <v>9</v>
      </c>
      <c r="C132" t="s">
        <v>13</v>
      </c>
      <c r="D132">
        <v>4</v>
      </c>
      <c r="E132">
        <v>36909</v>
      </c>
      <c r="F132">
        <v>147636</v>
      </c>
    </row>
    <row r="133" spans="1:6" x14ac:dyDescent="0.25">
      <c r="A133" s="2">
        <v>45836</v>
      </c>
      <c r="B133" t="s">
        <v>7</v>
      </c>
      <c r="C133" t="s">
        <v>14</v>
      </c>
      <c r="D133">
        <v>12</v>
      </c>
      <c r="E133">
        <v>39069</v>
      </c>
      <c r="F133">
        <v>468828</v>
      </c>
    </row>
    <row r="134" spans="1:6" x14ac:dyDescent="0.25">
      <c r="A134" s="2">
        <v>45815</v>
      </c>
      <c r="B134" t="s">
        <v>7</v>
      </c>
      <c r="C134" t="s">
        <v>11</v>
      </c>
      <c r="D134">
        <v>19</v>
      </c>
      <c r="E134">
        <v>29710</v>
      </c>
      <c r="F134">
        <v>564490</v>
      </c>
    </row>
    <row r="135" spans="1:6" x14ac:dyDescent="0.25">
      <c r="A135" s="2">
        <v>45838</v>
      </c>
      <c r="B135" t="s">
        <v>7</v>
      </c>
      <c r="C135" t="s">
        <v>10</v>
      </c>
      <c r="D135">
        <v>13</v>
      </c>
      <c r="E135">
        <v>22233</v>
      </c>
      <c r="F135">
        <v>289029</v>
      </c>
    </row>
    <row r="136" spans="1:6" x14ac:dyDescent="0.25">
      <c r="A136" s="2">
        <v>45836</v>
      </c>
      <c r="B136" t="s">
        <v>8</v>
      </c>
      <c r="C136" t="s">
        <v>11</v>
      </c>
      <c r="D136">
        <v>8</v>
      </c>
      <c r="E136">
        <v>14116</v>
      </c>
      <c r="F136">
        <v>112928</v>
      </c>
    </row>
    <row r="137" spans="1:6" x14ac:dyDescent="0.25">
      <c r="A137" s="2">
        <v>45817</v>
      </c>
      <c r="B137" t="s">
        <v>7</v>
      </c>
      <c r="C137" t="s">
        <v>12</v>
      </c>
      <c r="D137">
        <v>3</v>
      </c>
      <c r="E137">
        <v>43956</v>
      </c>
      <c r="F137">
        <v>131868</v>
      </c>
    </row>
    <row r="138" spans="1:6" x14ac:dyDescent="0.25">
      <c r="A138" s="2">
        <v>45836</v>
      </c>
      <c r="B138" t="s">
        <v>8</v>
      </c>
      <c r="C138" t="s">
        <v>12</v>
      </c>
      <c r="D138">
        <v>17</v>
      </c>
      <c r="E138">
        <v>24960</v>
      </c>
      <c r="F138">
        <v>424320</v>
      </c>
    </row>
    <row r="139" spans="1:6" x14ac:dyDescent="0.25">
      <c r="A139" s="2">
        <v>45832</v>
      </c>
      <c r="B139" t="s">
        <v>9</v>
      </c>
      <c r="C139" t="s">
        <v>10</v>
      </c>
      <c r="D139">
        <v>6</v>
      </c>
      <c r="E139">
        <v>3105</v>
      </c>
      <c r="F139">
        <v>18630</v>
      </c>
    </row>
    <row r="140" spans="1:6" x14ac:dyDescent="0.25">
      <c r="A140" s="2">
        <v>45820</v>
      </c>
      <c r="B140" t="s">
        <v>9</v>
      </c>
      <c r="C140" t="s">
        <v>10</v>
      </c>
      <c r="D140">
        <v>15</v>
      </c>
      <c r="E140">
        <v>21559</v>
      </c>
      <c r="F140">
        <v>323385</v>
      </c>
    </row>
    <row r="141" spans="1:6" x14ac:dyDescent="0.25">
      <c r="A141" s="2">
        <v>45830</v>
      </c>
      <c r="B141" t="s">
        <v>9</v>
      </c>
      <c r="C141" t="s">
        <v>14</v>
      </c>
      <c r="D141">
        <v>5</v>
      </c>
      <c r="E141">
        <v>26826</v>
      </c>
      <c r="F141">
        <v>134130</v>
      </c>
    </row>
    <row r="142" spans="1:6" x14ac:dyDescent="0.25">
      <c r="A142" s="2">
        <v>45827</v>
      </c>
      <c r="B142" t="s">
        <v>6</v>
      </c>
      <c r="C142" t="s">
        <v>12</v>
      </c>
      <c r="D142">
        <v>18</v>
      </c>
      <c r="E142">
        <v>7190</v>
      </c>
      <c r="F142">
        <v>129420</v>
      </c>
    </row>
    <row r="143" spans="1:6" x14ac:dyDescent="0.25">
      <c r="A143" s="2">
        <v>45817</v>
      </c>
      <c r="B143" t="s">
        <v>9</v>
      </c>
      <c r="C143" t="s">
        <v>12</v>
      </c>
      <c r="D143">
        <v>3</v>
      </c>
      <c r="E143">
        <v>20087</v>
      </c>
      <c r="F143">
        <v>60261</v>
      </c>
    </row>
    <row r="144" spans="1:6" x14ac:dyDescent="0.25">
      <c r="A144" s="2">
        <v>45831</v>
      </c>
      <c r="B144" t="s">
        <v>9</v>
      </c>
      <c r="C144" t="s">
        <v>14</v>
      </c>
      <c r="D144">
        <v>12</v>
      </c>
      <c r="E144">
        <v>35121</v>
      </c>
      <c r="F144">
        <v>421452</v>
      </c>
    </row>
    <row r="145" spans="1:6" x14ac:dyDescent="0.25">
      <c r="A145" s="2">
        <v>45824</v>
      </c>
      <c r="B145" t="s">
        <v>6</v>
      </c>
      <c r="C145" t="s">
        <v>13</v>
      </c>
      <c r="D145">
        <v>8</v>
      </c>
      <c r="E145">
        <v>10337</v>
      </c>
      <c r="F145">
        <v>82696</v>
      </c>
    </row>
    <row r="146" spans="1:6" x14ac:dyDescent="0.25">
      <c r="A146" s="2">
        <v>45836</v>
      </c>
      <c r="B146" t="s">
        <v>6</v>
      </c>
      <c r="C146" t="s">
        <v>11</v>
      </c>
      <c r="D146">
        <v>8</v>
      </c>
      <c r="E146">
        <v>20129</v>
      </c>
      <c r="F146">
        <v>161032</v>
      </c>
    </row>
    <row r="147" spans="1:6" x14ac:dyDescent="0.25">
      <c r="A147" s="2">
        <v>45836</v>
      </c>
      <c r="B147" t="s">
        <v>8</v>
      </c>
      <c r="C147" t="s">
        <v>13</v>
      </c>
      <c r="D147">
        <v>5</v>
      </c>
      <c r="E147">
        <v>5835</v>
      </c>
      <c r="F147">
        <v>29175</v>
      </c>
    </row>
    <row r="148" spans="1:6" x14ac:dyDescent="0.25">
      <c r="A148" s="2">
        <v>45835</v>
      </c>
      <c r="B148" t="s">
        <v>8</v>
      </c>
      <c r="C148" t="s">
        <v>12</v>
      </c>
      <c r="D148">
        <v>9</v>
      </c>
      <c r="E148">
        <v>14216</v>
      </c>
      <c r="F148">
        <v>127944</v>
      </c>
    </row>
    <row r="149" spans="1:6" x14ac:dyDescent="0.25">
      <c r="A149" s="2">
        <v>45829</v>
      </c>
      <c r="B149" t="s">
        <v>6</v>
      </c>
      <c r="C149" t="s">
        <v>10</v>
      </c>
      <c r="D149">
        <v>16</v>
      </c>
      <c r="E149">
        <v>18308</v>
      </c>
      <c r="F149">
        <v>292928</v>
      </c>
    </row>
    <row r="150" spans="1:6" x14ac:dyDescent="0.25">
      <c r="A150" s="2">
        <v>45821</v>
      </c>
      <c r="B150" t="s">
        <v>8</v>
      </c>
      <c r="C150" t="s">
        <v>14</v>
      </c>
      <c r="D150">
        <v>6</v>
      </c>
      <c r="E150">
        <v>6713</v>
      </c>
      <c r="F150">
        <v>40278</v>
      </c>
    </row>
    <row r="151" spans="1:6" x14ac:dyDescent="0.25">
      <c r="A151" s="2">
        <v>45827</v>
      </c>
      <c r="B151" t="s">
        <v>6</v>
      </c>
      <c r="C151" t="s">
        <v>10</v>
      </c>
      <c r="D151">
        <v>15</v>
      </c>
      <c r="E151">
        <v>11136</v>
      </c>
      <c r="F151">
        <v>167040</v>
      </c>
    </row>
    <row r="152" spans="1:6" x14ac:dyDescent="0.25">
      <c r="A152" s="2">
        <v>45810</v>
      </c>
      <c r="B152" t="s">
        <v>8</v>
      </c>
      <c r="C152" t="s">
        <v>11</v>
      </c>
      <c r="D152">
        <v>13</v>
      </c>
      <c r="E152">
        <v>38892</v>
      </c>
      <c r="F152">
        <v>505596</v>
      </c>
    </row>
    <row r="153" spans="1:6" x14ac:dyDescent="0.25">
      <c r="A153" s="2">
        <v>45831</v>
      </c>
      <c r="B153" t="s">
        <v>6</v>
      </c>
      <c r="C153" t="s">
        <v>12</v>
      </c>
      <c r="D153">
        <v>1</v>
      </c>
      <c r="E153">
        <v>35961</v>
      </c>
      <c r="F153">
        <v>35961</v>
      </c>
    </row>
    <row r="154" spans="1:6" x14ac:dyDescent="0.25">
      <c r="A154" s="2">
        <v>45823</v>
      </c>
      <c r="B154" t="s">
        <v>9</v>
      </c>
      <c r="C154" t="s">
        <v>14</v>
      </c>
      <c r="D154">
        <v>17</v>
      </c>
      <c r="E154">
        <v>47540</v>
      </c>
      <c r="F154">
        <v>808180</v>
      </c>
    </row>
    <row r="155" spans="1:6" x14ac:dyDescent="0.25">
      <c r="A155" s="2">
        <v>45809</v>
      </c>
      <c r="B155" t="s">
        <v>8</v>
      </c>
      <c r="C155" t="s">
        <v>12</v>
      </c>
      <c r="D155">
        <v>3</v>
      </c>
      <c r="E155">
        <v>9702</v>
      </c>
      <c r="F155">
        <v>29106</v>
      </c>
    </row>
    <row r="156" spans="1:6" x14ac:dyDescent="0.25">
      <c r="A156" s="2">
        <v>45809</v>
      </c>
      <c r="B156" t="s">
        <v>9</v>
      </c>
      <c r="C156" t="s">
        <v>13</v>
      </c>
      <c r="D156">
        <v>17</v>
      </c>
      <c r="E156">
        <v>33606</v>
      </c>
      <c r="F156">
        <v>571302</v>
      </c>
    </row>
    <row r="157" spans="1:6" x14ac:dyDescent="0.25">
      <c r="A157" s="2">
        <v>45813</v>
      </c>
      <c r="B157" t="s">
        <v>8</v>
      </c>
      <c r="C157" t="s">
        <v>14</v>
      </c>
      <c r="D157">
        <v>5</v>
      </c>
      <c r="E157">
        <v>4636</v>
      </c>
      <c r="F157">
        <v>23180</v>
      </c>
    </row>
    <row r="158" spans="1:6" x14ac:dyDescent="0.25">
      <c r="A158" s="2">
        <v>45813</v>
      </c>
      <c r="B158" t="s">
        <v>8</v>
      </c>
      <c r="C158" t="s">
        <v>11</v>
      </c>
      <c r="D158">
        <v>19</v>
      </c>
      <c r="E158">
        <v>14456</v>
      </c>
      <c r="F158">
        <v>274664</v>
      </c>
    </row>
    <row r="159" spans="1:6" x14ac:dyDescent="0.25">
      <c r="A159" s="2">
        <v>45829</v>
      </c>
      <c r="B159" t="s">
        <v>8</v>
      </c>
      <c r="C159" t="s">
        <v>12</v>
      </c>
      <c r="D159">
        <v>14</v>
      </c>
      <c r="E159">
        <v>35816</v>
      </c>
      <c r="F159">
        <v>501424</v>
      </c>
    </row>
    <row r="160" spans="1:6" x14ac:dyDescent="0.25">
      <c r="A160" s="2">
        <v>45827</v>
      </c>
      <c r="B160" t="s">
        <v>9</v>
      </c>
      <c r="C160" t="s">
        <v>10</v>
      </c>
      <c r="D160">
        <v>4</v>
      </c>
      <c r="E160">
        <v>22949</v>
      </c>
      <c r="F160">
        <v>91796</v>
      </c>
    </row>
    <row r="161" spans="1:6" x14ac:dyDescent="0.25">
      <c r="A161" s="2">
        <v>45809</v>
      </c>
      <c r="B161" t="s">
        <v>9</v>
      </c>
      <c r="C161" t="s">
        <v>11</v>
      </c>
      <c r="D161">
        <v>8</v>
      </c>
      <c r="E161">
        <v>15489</v>
      </c>
      <c r="F161">
        <v>123912</v>
      </c>
    </row>
    <row r="162" spans="1:6" x14ac:dyDescent="0.25">
      <c r="A162" s="2">
        <v>45834</v>
      </c>
      <c r="B162" t="s">
        <v>8</v>
      </c>
      <c r="C162" t="s">
        <v>14</v>
      </c>
      <c r="D162">
        <v>18</v>
      </c>
      <c r="E162">
        <v>38131</v>
      </c>
      <c r="F162">
        <v>686358</v>
      </c>
    </row>
    <row r="163" spans="1:6" x14ac:dyDescent="0.25">
      <c r="A163" s="2">
        <v>45809</v>
      </c>
      <c r="B163" t="s">
        <v>8</v>
      </c>
      <c r="C163" t="s">
        <v>13</v>
      </c>
      <c r="D163">
        <v>5</v>
      </c>
      <c r="E163">
        <v>25285</v>
      </c>
      <c r="F163">
        <v>126425</v>
      </c>
    </row>
    <row r="164" spans="1:6" x14ac:dyDescent="0.25">
      <c r="A164" s="2">
        <v>45835</v>
      </c>
      <c r="B164" t="s">
        <v>9</v>
      </c>
      <c r="C164" t="s">
        <v>12</v>
      </c>
      <c r="D164">
        <v>16</v>
      </c>
      <c r="E164">
        <v>20198</v>
      </c>
      <c r="F164">
        <v>323168</v>
      </c>
    </row>
    <row r="165" spans="1:6" x14ac:dyDescent="0.25">
      <c r="A165" s="2">
        <v>45823</v>
      </c>
      <c r="B165" t="s">
        <v>7</v>
      </c>
      <c r="C165" t="s">
        <v>10</v>
      </c>
      <c r="D165">
        <v>14</v>
      </c>
      <c r="E165">
        <v>38441</v>
      </c>
      <c r="F165">
        <v>538174</v>
      </c>
    </row>
    <row r="166" spans="1:6" x14ac:dyDescent="0.25">
      <c r="A166" s="2">
        <v>45819</v>
      </c>
      <c r="B166" t="s">
        <v>7</v>
      </c>
      <c r="C166" t="s">
        <v>13</v>
      </c>
      <c r="D166">
        <v>2</v>
      </c>
      <c r="E166">
        <v>7949</v>
      </c>
      <c r="F166">
        <v>15898</v>
      </c>
    </row>
    <row r="167" spans="1:6" x14ac:dyDescent="0.25">
      <c r="A167" s="2">
        <v>45826</v>
      </c>
      <c r="B167" t="s">
        <v>8</v>
      </c>
      <c r="C167" t="s">
        <v>11</v>
      </c>
      <c r="D167">
        <v>15</v>
      </c>
      <c r="E167">
        <v>24386</v>
      </c>
      <c r="F167">
        <v>365790</v>
      </c>
    </row>
    <row r="168" spans="1:6" x14ac:dyDescent="0.25">
      <c r="A168" s="2">
        <v>45827</v>
      </c>
      <c r="B168" t="s">
        <v>7</v>
      </c>
      <c r="C168" t="s">
        <v>11</v>
      </c>
      <c r="D168">
        <v>6</v>
      </c>
      <c r="E168">
        <v>32703</v>
      </c>
      <c r="F168">
        <v>196218</v>
      </c>
    </row>
    <row r="169" spans="1:6" x14ac:dyDescent="0.25">
      <c r="A169" s="2">
        <v>45823</v>
      </c>
      <c r="B169" t="s">
        <v>6</v>
      </c>
      <c r="C169" t="s">
        <v>11</v>
      </c>
      <c r="D169">
        <v>19</v>
      </c>
      <c r="E169">
        <v>44088</v>
      </c>
      <c r="F169">
        <v>837672</v>
      </c>
    </row>
    <row r="170" spans="1:6" x14ac:dyDescent="0.25">
      <c r="A170" s="2">
        <v>45813</v>
      </c>
      <c r="B170" t="s">
        <v>9</v>
      </c>
      <c r="C170" t="s">
        <v>13</v>
      </c>
      <c r="D170">
        <v>10</v>
      </c>
      <c r="E170">
        <v>20856</v>
      </c>
      <c r="F170">
        <v>208560</v>
      </c>
    </row>
    <row r="171" spans="1:6" x14ac:dyDescent="0.25">
      <c r="A171" s="2">
        <v>45818</v>
      </c>
      <c r="B171" t="s">
        <v>9</v>
      </c>
      <c r="C171" t="s">
        <v>13</v>
      </c>
      <c r="D171">
        <v>5</v>
      </c>
      <c r="E171">
        <v>28169</v>
      </c>
      <c r="F171">
        <v>140845</v>
      </c>
    </row>
    <row r="172" spans="1:6" x14ac:dyDescent="0.25">
      <c r="A172" s="2">
        <v>45814</v>
      </c>
      <c r="B172" t="s">
        <v>9</v>
      </c>
      <c r="C172" t="s">
        <v>11</v>
      </c>
      <c r="D172">
        <v>13</v>
      </c>
      <c r="E172">
        <v>40037</v>
      </c>
      <c r="F172">
        <v>520481</v>
      </c>
    </row>
    <row r="173" spans="1:6" x14ac:dyDescent="0.25">
      <c r="A173" s="2">
        <v>45819</v>
      </c>
      <c r="B173" t="s">
        <v>7</v>
      </c>
      <c r="C173" t="s">
        <v>14</v>
      </c>
      <c r="D173">
        <v>19</v>
      </c>
      <c r="E173">
        <v>7254</v>
      </c>
      <c r="F173">
        <v>137826</v>
      </c>
    </row>
    <row r="174" spans="1:6" x14ac:dyDescent="0.25">
      <c r="A174" s="2">
        <v>45833</v>
      </c>
      <c r="B174" t="s">
        <v>7</v>
      </c>
      <c r="C174" t="s">
        <v>14</v>
      </c>
      <c r="D174">
        <v>16</v>
      </c>
      <c r="E174">
        <v>25071</v>
      </c>
      <c r="F174">
        <v>401136</v>
      </c>
    </row>
    <row r="175" spans="1:6" x14ac:dyDescent="0.25">
      <c r="A175" s="2">
        <v>45812</v>
      </c>
      <c r="B175" t="s">
        <v>6</v>
      </c>
      <c r="C175" t="s">
        <v>13</v>
      </c>
      <c r="D175">
        <v>3</v>
      </c>
      <c r="E175">
        <v>19271</v>
      </c>
      <c r="F175">
        <v>57813</v>
      </c>
    </row>
    <row r="176" spans="1:6" x14ac:dyDescent="0.25">
      <c r="A176" s="2">
        <v>45811</v>
      </c>
      <c r="B176" t="s">
        <v>7</v>
      </c>
      <c r="C176" t="s">
        <v>10</v>
      </c>
      <c r="D176">
        <v>18</v>
      </c>
      <c r="E176">
        <v>29732</v>
      </c>
      <c r="F176">
        <v>535176</v>
      </c>
    </row>
    <row r="177" spans="1:6" x14ac:dyDescent="0.25">
      <c r="A177" s="2">
        <v>45834</v>
      </c>
      <c r="B177" t="s">
        <v>7</v>
      </c>
      <c r="C177" t="s">
        <v>14</v>
      </c>
      <c r="D177">
        <v>5</v>
      </c>
      <c r="E177">
        <v>22969</v>
      </c>
      <c r="F177">
        <v>114845</v>
      </c>
    </row>
    <row r="178" spans="1:6" x14ac:dyDescent="0.25">
      <c r="A178" s="2">
        <v>45836</v>
      </c>
      <c r="B178" t="s">
        <v>8</v>
      </c>
      <c r="C178" t="s">
        <v>10</v>
      </c>
      <c r="D178">
        <v>6</v>
      </c>
      <c r="E178">
        <v>40144</v>
      </c>
      <c r="F178">
        <v>240864</v>
      </c>
    </row>
    <row r="179" spans="1:6" x14ac:dyDescent="0.25">
      <c r="A179" s="2">
        <v>45820</v>
      </c>
      <c r="B179" t="s">
        <v>8</v>
      </c>
      <c r="C179" t="s">
        <v>11</v>
      </c>
      <c r="D179">
        <v>17</v>
      </c>
      <c r="E179">
        <v>27329</v>
      </c>
      <c r="F179">
        <v>464593</v>
      </c>
    </row>
    <row r="180" spans="1:6" x14ac:dyDescent="0.25">
      <c r="A180" s="2">
        <v>45821</v>
      </c>
      <c r="B180" t="s">
        <v>7</v>
      </c>
      <c r="C180" t="s">
        <v>12</v>
      </c>
      <c r="D180">
        <v>15</v>
      </c>
      <c r="E180">
        <v>6240</v>
      </c>
      <c r="F180">
        <v>93600</v>
      </c>
    </row>
    <row r="181" spans="1:6" x14ac:dyDescent="0.25">
      <c r="A181" s="2">
        <v>45830</v>
      </c>
      <c r="B181" t="s">
        <v>7</v>
      </c>
      <c r="C181" t="s">
        <v>14</v>
      </c>
      <c r="D181">
        <v>16</v>
      </c>
      <c r="E181">
        <v>5432</v>
      </c>
      <c r="F181">
        <v>86912</v>
      </c>
    </row>
    <row r="182" spans="1:6" x14ac:dyDescent="0.25">
      <c r="A182" s="2">
        <v>45834</v>
      </c>
      <c r="B182" t="s">
        <v>6</v>
      </c>
      <c r="C182" t="s">
        <v>12</v>
      </c>
      <c r="D182">
        <v>8</v>
      </c>
      <c r="E182">
        <v>15178</v>
      </c>
      <c r="F182">
        <v>121424</v>
      </c>
    </row>
    <row r="183" spans="1:6" x14ac:dyDescent="0.25">
      <c r="A183" s="2">
        <v>45837</v>
      </c>
      <c r="B183" t="s">
        <v>6</v>
      </c>
      <c r="C183" t="s">
        <v>11</v>
      </c>
      <c r="D183">
        <v>14</v>
      </c>
      <c r="E183">
        <v>45247</v>
      </c>
      <c r="F183">
        <v>633458</v>
      </c>
    </row>
    <row r="184" spans="1:6" x14ac:dyDescent="0.25">
      <c r="A184" s="2">
        <v>45810</v>
      </c>
      <c r="B184" t="s">
        <v>9</v>
      </c>
      <c r="C184" t="s">
        <v>11</v>
      </c>
      <c r="D184">
        <v>14</v>
      </c>
      <c r="E184">
        <v>16034</v>
      </c>
      <c r="F184">
        <v>224476</v>
      </c>
    </row>
    <row r="185" spans="1:6" x14ac:dyDescent="0.25">
      <c r="A185" s="2">
        <v>45832</v>
      </c>
      <c r="B185" t="s">
        <v>7</v>
      </c>
      <c r="C185" t="s">
        <v>14</v>
      </c>
      <c r="D185">
        <v>15</v>
      </c>
      <c r="E185">
        <v>18302</v>
      </c>
      <c r="F185">
        <v>274530</v>
      </c>
    </row>
    <row r="186" spans="1:6" x14ac:dyDescent="0.25">
      <c r="A186" s="2">
        <v>45822</v>
      </c>
      <c r="B186" t="s">
        <v>7</v>
      </c>
      <c r="C186" t="s">
        <v>13</v>
      </c>
      <c r="D186">
        <v>13</v>
      </c>
      <c r="E186">
        <v>41441</v>
      </c>
      <c r="F186">
        <v>538733</v>
      </c>
    </row>
    <row r="187" spans="1:6" x14ac:dyDescent="0.25">
      <c r="A187" s="2">
        <v>45814</v>
      </c>
      <c r="B187" t="s">
        <v>7</v>
      </c>
      <c r="C187" t="s">
        <v>14</v>
      </c>
      <c r="D187">
        <v>15</v>
      </c>
      <c r="E187">
        <v>47271</v>
      </c>
      <c r="F187">
        <v>709065</v>
      </c>
    </row>
    <row r="188" spans="1:6" x14ac:dyDescent="0.25">
      <c r="A188" s="2">
        <v>45833</v>
      </c>
      <c r="B188" t="s">
        <v>7</v>
      </c>
      <c r="C188" t="s">
        <v>10</v>
      </c>
      <c r="D188">
        <v>10</v>
      </c>
      <c r="E188">
        <v>2062</v>
      </c>
      <c r="F188">
        <v>20620</v>
      </c>
    </row>
    <row r="189" spans="1:6" x14ac:dyDescent="0.25">
      <c r="A189" s="2">
        <v>45833</v>
      </c>
      <c r="B189" t="s">
        <v>9</v>
      </c>
      <c r="C189" t="s">
        <v>11</v>
      </c>
      <c r="D189">
        <v>12</v>
      </c>
      <c r="E189">
        <v>5632</v>
      </c>
      <c r="F189">
        <v>67584</v>
      </c>
    </row>
    <row r="190" spans="1:6" x14ac:dyDescent="0.25">
      <c r="A190" s="2">
        <v>45825</v>
      </c>
      <c r="B190" t="s">
        <v>9</v>
      </c>
      <c r="C190" t="s">
        <v>13</v>
      </c>
      <c r="D190">
        <v>4</v>
      </c>
      <c r="E190">
        <v>8561</v>
      </c>
      <c r="F190">
        <v>34244</v>
      </c>
    </row>
    <row r="191" spans="1:6" x14ac:dyDescent="0.25">
      <c r="A191" s="2">
        <v>45811</v>
      </c>
      <c r="B191" t="s">
        <v>9</v>
      </c>
      <c r="C191" t="s">
        <v>10</v>
      </c>
      <c r="D191">
        <v>18</v>
      </c>
      <c r="E191">
        <v>27734</v>
      </c>
      <c r="F191">
        <v>499212</v>
      </c>
    </row>
    <row r="192" spans="1:6" x14ac:dyDescent="0.25">
      <c r="A192" s="2">
        <v>45812</v>
      </c>
      <c r="B192" t="s">
        <v>7</v>
      </c>
      <c r="C192" t="s">
        <v>11</v>
      </c>
      <c r="D192">
        <v>15</v>
      </c>
      <c r="E192">
        <v>8943</v>
      </c>
      <c r="F192">
        <v>134145</v>
      </c>
    </row>
    <row r="193" spans="1:6" x14ac:dyDescent="0.25">
      <c r="A193" s="2">
        <v>45816</v>
      </c>
      <c r="B193" t="s">
        <v>9</v>
      </c>
      <c r="C193" t="s">
        <v>13</v>
      </c>
      <c r="D193">
        <v>19</v>
      </c>
      <c r="E193">
        <v>16913</v>
      </c>
      <c r="F193">
        <v>321347</v>
      </c>
    </row>
    <row r="194" spans="1:6" x14ac:dyDescent="0.25">
      <c r="A194" s="2">
        <v>45817</v>
      </c>
      <c r="B194" t="s">
        <v>9</v>
      </c>
      <c r="C194" t="s">
        <v>13</v>
      </c>
      <c r="D194">
        <v>2</v>
      </c>
      <c r="E194">
        <v>11167</v>
      </c>
      <c r="F194">
        <v>22334</v>
      </c>
    </row>
    <row r="195" spans="1:6" x14ac:dyDescent="0.25">
      <c r="A195" s="2">
        <v>45835</v>
      </c>
      <c r="B195" t="s">
        <v>9</v>
      </c>
      <c r="C195" t="s">
        <v>10</v>
      </c>
      <c r="D195">
        <v>1</v>
      </c>
      <c r="E195">
        <v>28285</v>
      </c>
      <c r="F195">
        <v>28285</v>
      </c>
    </row>
    <row r="196" spans="1:6" x14ac:dyDescent="0.25">
      <c r="A196" s="2">
        <v>45829</v>
      </c>
      <c r="B196" t="s">
        <v>8</v>
      </c>
      <c r="C196" t="s">
        <v>13</v>
      </c>
      <c r="D196">
        <v>11</v>
      </c>
      <c r="E196">
        <v>11589</v>
      </c>
      <c r="F196">
        <v>127479</v>
      </c>
    </row>
    <row r="197" spans="1:6" x14ac:dyDescent="0.25">
      <c r="A197" s="2">
        <v>45832</v>
      </c>
      <c r="B197" t="s">
        <v>7</v>
      </c>
      <c r="C197" t="s">
        <v>12</v>
      </c>
      <c r="D197">
        <v>3</v>
      </c>
      <c r="E197">
        <v>25818</v>
      </c>
      <c r="F197">
        <v>77454</v>
      </c>
    </row>
    <row r="198" spans="1:6" x14ac:dyDescent="0.25">
      <c r="A198" s="2">
        <v>45816</v>
      </c>
      <c r="B198" t="s">
        <v>9</v>
      </c>
      <c r="C198" t="s">
        <v>13</v>
      </c>
      <c r="D198">
        <v>6</v>
      </c>
      <c r="E198">
        <v>42427</v>
      </c>
      <c r="F198">
        <v>254562</v>
      </c>
    </row>
    <row r="199" spans="1:6" x14ac:dyDescent="0.25">
      <c r="A199" s="2">
        <v>45836</v>
      </c>
      <c r="B199" t="s">
        <v>7</v>
      </c>
      <c r="C199" t="s">
        <v>13</v>
      </c>
      <c r="D199">
        <v>15</v>
      </c>
      <c r="E199">
        <v>42605</v>
      </c>
      <c r="F199">
        <v>639075</v>
      </c>
    </row>
    <row r="200" spans="1:6" x14ac:dyDescent="0.25">
      <c r="A200" s="2">
        <v>45830</v>
      </c>
      <c r="B200" t="s">
        <v>9</v>
      </c>
      <c r="C200" t="s">
        <v>14</v>
      </c>
      <c r="D200">
        <v>2</v>
      </c>
      <c r="E200">
        <v>1846</v>
      </c>
      <c r="F200">
        <v>3692</v>
      </c>
    </row>
    <row r="201" spans="1:6" x14ac:dyDescent="0.25">
      <c r="A201" s="2">
        <v>45819</v>
      </c>
      <c r="B201" t="s">
        <v>6</v>
      </c>
      <c r="C201" t="s">
        <v>11</v>
      </c>
      <c r="D201">
        <v>19</v>
      </c>
      <c r="E201">
        <v>23700</v>
      </c>
      <c r="F201">
        <v>450300</v>
      </c>
    </row>
    <row r="202" spans="1:6" x14ac:dyDescent="0.25">
      <c r="A202" s="2">
        <v>45820</v>
      </c>
      <c r="B202" t="s">
        <v>9</v>
      </c>
      <c r="C202" t="s">
        <v>11</v>
      </c>
      <c r="D202">
        <v>4</v>
      </c>
      <c r="E202">
        <v>27386</v>
      </c>
      <c r="F202">
        <v>109544</v>
      </c>
    </row>
    <row r="203" spans="1:6" x14ac:dyDescent="0.25">
      <c r="A203" s="2">
        <v>45828</v>
      </c>
      <c r="B203" t="s">
        <v>9</v>
      </c>
      <c r="C203" t="s">
        <v>13</v>
      </c>
      <c r="D203">
        <v>17</v>
      </c>
      <c r="E203">
        <v>40051</v>
      </c>
      <c r="F203">
        <v>680867</v>
      </c>
    </row>
    <row r="204" spans="1:6" x14ac:dyDescent="0.25">
      <c r="A204" s="2">
        <v>45823</v>
      </c>
      <c r="B204" t="s">
        <v>9</v>
      </c>
      <c r="C204" t="s">
        <v>11</v>
      </c>
      <c r="D204">
        <v>14</v>
      </c>
      <c r="E204">
        <v>46375</v>
      </c>
      <c r="F204">
        <v>649250</v>
      </c>
    </row>
    <row r="205" spans="1:6" x14ac:dyDescent="0.25">
      <c r="A205" s="2">
        <v>45814</v>
      </c>
      <c r="B205" t="s">
        <v>9</v>
      </c>
      <c r="C205" t="s">
        <v>14</v>
      </c>
      <c r="D205">
        <v>4</v>
      </c>
      <c r="E205">
        <v>40756</v>
      </c>
      <c r="F205">
        <v>163024</v>
      </c>
    </row>
    <row r="206" spans="1:6" x14ac:dyDescent="0.25">
      <c r="A206" s="2">
        <v>45819</v>
      </c>
      <c r="B206" t="s">
        <v>7</v>
      </c>
      <c r="C206" t="s">
        <v>12</v>
      </c>
      <c r="D206">
        <v>6</v>
      </c>
      <c r="E206">
        <v>46745</v>
      </c>
      <c r="F206">
        <v>280470</v>
      </c>
    </row>
    <row r="207" spans="1:6" x14ac:dyDescent="0.25">
      <c r="A207" s="2">
        <v>45832</v>
      </c>
      <c r="B207" t="s">
        <v>8</v>
      </c>
      <c r="C207" t="s">
        <v>10</v>
      </c>
      <c r="D207">
        <v>10</v>
      </c>
      <c r="E207">
        <v>3219</v>
      </c>
      <c r="F207">
        <v>32190</v>
      </c>
    </row>
    <row r="208" spans="1:6" x14ac:dyDescent="0.25">
      <c r="A208" s="2">
        <v>45810</v>
      </c>
      <c r="B208" t="s">
        <v>9</v>
      </c>
      <c r="C208" t="s">
        <v>11</v>
      </c>
      <c r="D208">
        <v>1</v>
      </c>
      <c r="E208">
        <v>2342</v>
      </c>
      <c r="F208">
        <v>2342</v>
      </c>
    </row>
    <row r="209" spans="1:6" x14ac:dyDescent="0.25">
      <c r="A209" s="2">
        <v>45813</v>
      </c>
      <c r="B209" t="s">
        <v>9</v>
      </c>
      <c r="C209" t="s">
        <v>12</v>
      </c>
      <c r="D209">
        <v>9</v>
      </c>
      <c r="E209">
        <v>28534</v>
      </c>
      <c r="F209">
        <v>256806</v>
      </c>
    </row>
    <row r="210" spans="1:6" x14ac:dyDescent="0.25">
      <c r="A210" s="2">
        <v>45832</v>
      </c>
      <c r="B210" t="s">
        <v>8</v>
      </c>
      <c r="C210" t="s">
        <v>14</v>
      </c>
      <c r="D210">
        <v>17</v>
      </c>
      <c r="E210">
        <v>18988</v>
      </c>
      <c r="F210">
        <v>322796</v>
      </c>
    </row>
    <row r="211" spans="1:6" x14ac:dyDescent="0.25">
      <c r="A211" s="2">
        <v>45838</v>
      </c>
      <c r="B211" t="s">
        <v>6</v>
      </c>
      <c r="C211" t="s">
        <v>13</v>
      </c>
      <c r="D211">
        <v>18</v>
      </c>
      <c r="E211">
        <v>2908</v>
      </c>
      <c r="F211">
        <v>52344</v>
      </c>
    </row>
    <row r="212" spans="1:6" x14ac:dyDescent="0.25">
      <c r="A212" s="2">
        <v>45832</v>
      </c>
      <c r="B212" t="s">
        <v>7</v>
      </c>
      <c r="C212" t="s">
        <v>12</v>
      </c>
      <c r="D212">
        <v>2</v>
      </c>
      <c r="E212">
        <v>20019</v>
      </c>
      <c r="F212">
        <v>40038</v>
      </c>
    </row>
    <row r="213" spans="1:6" x14ac:dyDescent="0.25">
      <c r="A213" s="2">
        <v>45811</v>
      </c>
      <c r="B213" t="s">
        <v>7</v>
      </c>
      <c r="C213" t="s">
        <v>12</v>
      </c>
      <c r="D213">
        <v>8</v>
      </c>
      <c r="E213">
        <v>37159</v>
      </c>
      <c r="F213">
        <v>297272</v>
      </c>
    </row>
    <row r="214" spans="1:6" x14ac:dyDescent="0.25">
      <c r="A214" s="2">
        <v>45830</v>
      </c>
      <c r="B214" t="s">
        <v>6</v>
      </c>
      <c r="C214" t="s">
        <v>10</v>
      </c>
      <c r="D214">
        <v>8</v>
      </c>
      <c r="E214">
        <v>42832</v>
      </c>
      <c r="F214">
        <v>342656</v>
      </c>
    </row>
    <row r="215" spans="1:6" x14ac:dyDescent="0.25">
      <c r="A215" s="2">
        <v>45813</v>
      </c>
      <c r="B215" t="s">
        <v>8</v>
      </c>
      <c r="C215" t="s">
        <v>13</v>
      </c>
      <c r="D215">
        <v>3</v>
      </c>
      <c r="E215">
        <v>22204</v>
      </c>
      <c r="F215">
        <v>66612</v>
      </c>
    </row>
    <row r="216" spans="1:6" x14ac:dyDescent="0.25">
      <c r="A216" s="2">
        <v>45813</v>
      </c>
      <c r="B216" t="s">
        <v>9</v>
      </c>
      <c r="C216" t="s">
        <v>14</v>
      </c>
      <c r="D216">
        <v>14</v>
      </c>
      <c r="E216">
        <v>41345</v>
      </c>
      <c r="F216">
        <v>578830</v>
      </c>
    </row>
    <row r="217" spans="1:6" x14ac:dyDescent="0.25">
      <c r="A217" s="2">
        <v>45838</v>
      </c>
      <c r="B217" t="s">
        <v>6</v>
      </c>
      <c r="C217" t="s">
        <v>12</v>
      </c>
      <c r="D217">
        <v>13</v>
      </c>
      <c r="E217">
        <v>18449</v>
      </c>
      <c r="F217">
        <v>239837</v>
      </c>
    </row>
    <row r="218" spans="1:6" x14ac:dyDescent="0.25">
      <c r="A218" s="2">
        <v>45833</v>
      </c>
      <c r="B218" t="s">
        <v>8</v>
      </c>
      <c r="C218" t="s">
        <v>14</v>
      </c>
      <c r="D218">
        <v>6</v>
      </c>
      <c r="E218">
        <v>6984</v>
      </c>
      <c r="F218">
        <v>41904</v>
      </c>
    </row>
    <row r="219" spans="1:6" x14ac:dyDescent="0.25">
      <c r="A219" s="2">
        <v>45831</v>
      </c>
      <c r="B219" t="s">
        <v>7</v>
      </c>
      <c r="C219" t="s">
        <v>12</v>
      </c>
      <c r="D219">
        <v>17</v>
      </c>
      <c r="E219">
        <v>35016</v>
      </c>
      <c r="F219">
        <v>595272</v>
      </c>
    </row>
    <row r="220" spans="1:6" x14ac:dyDescent="0.25">
      <c r="A220" s="2">
        <v>45823</v>
      </c>
      <c r="B220" t="s">
        <v>7</v>
      </c>
      <c r="C220" t="s">
        <v>11</v>
      </c>
      <c r="D220">
        <v>14</v>
      </c>
      <c r="E220">
        <v>37455</v>
      </c>
      <c r="F220">
        <v>524370</v>
      </c>
    </row>
    <row r="221" spans="1:6" x14ac:dyDescent="0.25">
      <c r="A221" s="2">
        <v>45816</v>
      </c>
      <c r="B221" t="s">
        <v>7</v>
      </c>
      <c r="C221" t="s">
        <v>14</v>
      </c>
      <c r="D221">
        <v>6</v>
      </c>
      <c r="E221">
        <v>28202</v>
      </c>
      <c r="F221">
        <v>169212</v>
      </c>
    </row>
    <row r="222" spans="1:6" x14ac:dyDescent="0.25">
      <c r="A222" s="2">
        <v>45815</v>
      </c>
      <c r="B222" t="s">
        <v>7</v>
      </c>
      <c r="C222" t="s">
        <v>11</v>
      </c>
      <c r="D222">
        <v>15</v>
      </c>
      <c r="E222">
        <v>6788</v>
      </c>
      <c r="F222">
        <v>101820</v>
      </c>
    </row>
    <row r="223" spans="1:6" x14ac:dyDescent="0.25">
      <c r="A223" s="2">
        <v>45809</v>
      </c>
      <c r="B223" t="s">
        <v>6</v>
      </c>
      <c r="C223" t="s">
        <v>14</v>
      </c>
      <c r="D223">
        <v>4</v>
      </c>
      <c r="E223">
        <v>11789</v>
      </c>
      <c r="F223">
        <v>47156</v>
      </c>
    </row>
    <row r="224" spans="1:6" x14ac:dyDescent="0.25">
      <c r="A224" s="2">
        <v>45833</v>
      </c>
      <c r="B224" t="s">
        <v>9</v>
      </c>
      <c r="C224" t="s">
        <v>10</v>
      </c>
      <c r="D224">
        <v>5</v>
      </c>
      <c r="E224">
        <v>33154</v>
      </c>
      <c r="F224">
        <v>165770</v>
      </c>
    </row>
    <row r="225" spans="1:6" x14ac:dyDescent="0.25">
      <c r="A225" s="2">
        <v>45831</v>
      </c>
      <c r="B225" t="s">
        <v>9</v>
      </c>
      <c r="C225" t="s">
        <v>13</v>
      </c>
      <c r="D225">
        <v>2</v>
      </c>
      <c r="E225">
        <v>33265</v>
      </c>
      <c r="F225">
        <v>66530</v>
      </c>
    </row>
    <row r="226" spans="1:6" x14ac:dyDescent="0.25">
      <c r="A226" s="2">
        <v>45813</v>
      </c>
      <c r="B226" t="s">
        <v>7</v>
      </c>
      <c r="C226" t="s">
        <v>11</v>
      </c>
      <c r="D226">
        <v>1</v>
      </c>
      <c r="E226">
        <v>47197</v>
      </c>
      <c r="F226">
        <v>47197</v>
      </c>
    </row>
    <row r="227" spans="1:6" x14ac:dyDescent="0.25">
      <c r="A227" s="2">
        <v>45814</v>
      </c>
      <c r="B227" t="s">
        <v>9</v>
      </c>
      <c r="C227" t="s">
        <v>13</v>
      </c>
      <c r="D227">
        <v>13</v>
      </c>
      <c r="E227">
        <v>7359</v>
      </c>
      <c r="F227">
        <v>95667</v>
      </c>
    </row>
    <row r="228" spans="1:6" x14ac:dyDescent="0.25">
      <c r="A228" s="2">
        <v>45828</v>
      </c>
      <c r="B228" t="s">
        <v>6</v>
      </c>
      <c r="C228" t="s">
        <v>10</v>
      </c>
      <c r="D228">
        <v>8</v>
      </c>
      <c r="E228">
        <v>15382</v>
      </c>
      <c r="F228">
        <v>123056</v>
      </c>
    </row>
    <row r="229" spans="1:6" x14ac:dyDescent="0.25">
      <c r="A229" s="2">
        <v>45812</v>
      </c>
      <c r="B229" t="s">
        <v>6</v>
      </c>
      <c r="C229" t="s">
        <v>10</v>
      </c>
      <c r="D229">
        <v>2</v>
      </c>
      <c r="E229">
        <v>49538</v>
      </c>
      <c r="F229">
        <v>99076</v>
      </c>
    </row>
    <row r="230" spans="1:6" x14ac:dyDescent="0.25">
      <c r="A230" s="2">
        <v>45827</v>
      </c>
      <c r="B230" t="s">
        <v>7</v>
      </c>
      <c r="C230" t="s">
        <v>13</v>
      </c>
      <c r="D230">
        <v>4</v>
      </c>
      <c r="E230">
        <v>34561</v>
      </c>
      <c r="F230">
        <v>138244</v>
      </c>
    </row>
    <row r="231" spans="1:6" x14ac:dyDescent="0.25">
      <c r="A231" s="2">
        <v>45819</v>
      </c>
      <c r="B231" t="s">
        <v>7</v>
      </c>
      <c r="C231" t="s">
        <v>10</v>
      </c>
      <c r="D231">
        <v>11</v>
      </c>
      <c r="E231">
        <v>15153</v>
      </c>
      <c r="F231">
        <v>166683</v>
      </c>
    </row>
    <row r="232" spans="1:6" x14ac:dyDescent="0.25">
      <c r="A232" s="2">
        <v>45816</v>
      </c>
      <c r="B232" t="s">
        <v>8</v>
      </c>
      <c r="C232" t="s">
        <v>11</v>
      </c>
      <c r="D232">
        <v>14</v>
      </c>
      <c r="E232">
        <v>25938</v>
      </c>
      <c r="F232">
        <v>363132</v>
      </c>
    </row>
    <row r="233" spans="1:6" x14ac:dyDescent="0.25">
      <c r="A233" s="2">
        <v>45820</v>
      </c>
      <c r="B233" t="s">
        <v>8</v>
      </c>
      <c r="C233" t="s">
        <v>10</v>
      </c>
      <c r="D233">
        <v>8</v>
      </c>
      <c r="E233">
        <v>45241</v>
      </c>
      <c r="F233">
        <v>361928</v>
      </c>
    </row>
    <row r="234" spans="1:6" x14ac:dyDescent="0.25">
      <c r="A234" s="2">
        <v>45833</v>
      </c>
      <c r="B234" t="s">
        <v>9</v>
      </c>
      <c r="C234" t="s">
        <v>13</v>
      </c>
      <c r="D234">
        <v>11</v>
      </c>
      <c r="E234">
        <v>20915</v>
      </c>
      <c r="F234">
        <v>230065</v>
      </c>
    </row>
    <row r="235" spans="1:6" x14ac:dyDescent="0.25">
      <c r="A235" s="2">
        <v>45820</v>
      </c>
      <c r="B235" t="s">
        <v>6</v>
      </c>
      <c r="C235" t="s">
        <v>13</v>
      </c>
      <c r="D235">
        <v>5</v>
      </c>
      <c r="E235">
        <v>39727</v>
      </c>
      <c r="F235">
        <v>198635</v>
      </c>
    </row>
    <row r="236" spans="1:6" x14ac:dyDescent="0.25">
      <c r="A236" s="2">
        <v>45818</v>
      </c>
      <c r="B236" t="s">
        <v>9</v>
      </c>
      <c r="C236" t="s">
        <v>13</v>
      </c>
      <c r="D236">
        <v>9</v>
      </c>
      <c r="E236">
        <v>21530</v>
      </c>
      <c r="F236">
        <v>193770</v>
      </c>
    </row>
    <row r="237" spans="1:6" x14ac:dyDescent="0.25">
      <c r="A237" s="2">
        <v>45837</v>
      </c>
      <c r="B237" t="s">
        <v>8</v>
      </c>
      <c r="C237" t="s">
        <v>12</v>
      </c>
      <c r="D237">
        <v>11</v>
      </c>
      <c r="E237">
        <v>14718</v>
      </c>
      <c r="F237">
        <v>161898</v>
      </c>
    </row>
    <row r="238" spans="1:6" x14ac:dyDescent="0.25">
      <c r="A238" s="2">
        <v>45809</v>
      </c>
      <c r="B238" t="s">
        <v>8</v>
      </c>
      <c r="C238" t="s">
        <v>10</v>
      </c>
      <c r="D238">
        <v>14</v>
      </c>
      <c r="E238">
        <v>48523</v>
      </c>
      <c r="F238">
        <v>679322</v>
      </c>
    </row>
    <row r="239" spans="1:6" x14ac:dyDescent="0.25">
      <c r="A239" s="2">
        <v>45830</v>
      </c>
      <c r="B239" t="s">
        <v>7</v>
      </c>
      <c r="C239" t="s">
        <v>12</v>
      </c>
      <c r="D239">
        <v>1</v>
      </c>
      <c r="E239">
        <v>35622</v>
      </c>
      <c r="F239">
        <v>35622</v>
      </c>
    </row>
    <row r="240" spans="1:6" x14ac:dyDescent="0.25">
      <c r="A240" s="2">
        <v>45830</v>
      </c>
      <c r="B240" t="s">
        <v>7</v>
      </c>
      <c r="C240" t="s">
        <v>14</v>
      </c>
      <c r="D240">
        <v>8</v>
      </c>
      <c r="E240">
        <v>3708</v>
      </c>
      <c r="F240">
        <v>29664</v>
      </c>
    </row>
    <row r="241" spans="1:6" x14ac:dyDescent="0.25">
      <c r="A241" s="2">
        <v>45823</v>
      </c>
      <c r="B241" t="s">
        <v>9</v>
      </c>
      <c r="C241" t="s">
        <v>10</v>
      </c>
      <c r="D241">
        <v>9</v>
      </c>
      <c r="E241">
        <v>40224</v>
      </c>
      <c r="F241">
        <v>362016</v>
      </c>
    </row>
    <row r="242" spans="1:6" x14ac:dyDescent="0.25">
      <c r="A242" s="2">
        <v>45829</v>
      </c>
      <c r="B242" t="s">
        <v>8</v>
      </c>
      <c r="C242" t="s">
        <v>12</v>
      </c>
      <c r="D242">
        <v>3</v>
      </c>
      <c r="E242">
        <v>26150</v>
      </c>
      <c r="F242">
        <v>78450</v>
      </c>
    </row>
    <row r="243" spans="1:6" x14ac:dyDescent="0.25">
      <c r="A243" s="2">
        <v>45828</v>
      </c>
      <c r="B243" t="s">
        <v>9</v>
      </c>
      <c r="C243" t="s">
        <v>11</v>
      </c>
      <c r="D243">
        <v>11</v>
      </c>
      <c r="E243">
        <v>8973</v>
      </c>
      <c r="F243">
        <v>98703</v>
      </c>
    </row>
    <row r="244" spans="1:6" x14ac:dyDescent="0.25">
      <c r="A244" s="2">
        <v>45810</v>
      </c>
      <c r="B244" t="s">
        <v>7</v>
      </c>
      <c r="C244" t="s">
        <v>11</v>
      </c>
      <c r="D244">
        <v>2</v>
      </c>
      <c r="E244">
        <v>37368</v>
      </c>
      <c r="F244">
        <v>74736</v>
      </c>
    </row>
    <row r="245" spans="1:6" x14ac:dyDescent="0.25">
      <c r="A245" s="2">
        <v>45819</v>
      </c>
      <c r="B245" t="s">
        <v>7</v>
      </c>
      <c r="C245" t="s">
        <v>13</v>
      </c>
      <c r="D245">
        <v>19</v>
      </c>
      <c r="E245">
        <v>46719</v>
      </c>
      <c r="F245">
        <v>887661</v>
      </c>
    </row>
    <row r="246" spans="1:6" x14ac:dyDescent="0.25">
      <c r="A246" s="2">
        <v>45833</v>
      </c>
      <c r="B246" t="s">
        <v>7</v>
      </c>
      <c r="C246" t="s">
        <v>13</v>
      </c>
      <c r="D246">
        <v>6</v>
      </c>
      <c r="E246">
        <v>20956</v>
      </c>
      <c r="F246">
        <v>125736</v>
      </c>
    </row>
    <row r="247" spans="1:6" x14ac:dyDescent="0.25">
      <c r="A247" s="2">
        <v>45832</v>
      </c>
      <c r="B247" t="s">
        <v>9</v>
      </c>
      <c r="C247" t="s">
        <v>12</v>
      </c>
      <c r="D247">
        <v>11</v>
      </c>
      <c r="E247">
        <v>5757</v>
      </c>
      <c r="F247">
        <v>63327</v>
      </c>
    </row>
    <row r="248" spans="1:6" x14ac:dyDescent="0.25">
      <c r="A248" s="2">
        <v>45834</v>
      </c>
      <c r="B248" t="s">
        <v>6</v>
      </c>
      <c r="C248" t="s">
        <v>11</v>
      </c>
      <c r="D248">
        <v>17</v>
      </c>
      <c r="E248">
        <v>5944</v>
      </c>
      <c r="F248">
        <v>101048</v>
      </c>
    </row>
    <row r="249" spans="1:6" x14ac:dyDescent="0.25">
      <c r="A249" s="2">
        <v>45828</v>
      </c>
      <c r="B249" t="s">
        <v>9</v>
      </c>
      <c r="C249" t="s">
        <v>12</v>
      </c>
      <c r="D249">
        <v>8</v>
      </c>
      <c r="E249">
        <v>21806</v>
      </c>
      <c r="F249">
        <v>174448</v>
      </c>
    </row>
    <row r="250" spans="1:6" x14ac:dyDescent="0.25">
      <c r="A250" s="2">
        <v>45809</v>
      </c>
      <c r="B250" t="s">
        <v>6</v>
      </c>
      <c r="C250" t="s">
        <v>10</v>
      </c>
      <c r="D250">
        <v>19</v>
      </c>
      <c r="E250">
        <v>25442</v>
      </c>
      <c r="F250">
        <v>483398</v>
      </c>
    </row>
    <row r="251" spans="1:6" x14ac:dyDescent="0.25">
      <c r="A251" s="2">
        <v>45832</v>
      </c>
      <c r="B251" t="s">
        <v>7</v>
      </c>
      <c r="C251" t="s">
        <v>10</v>
      </c>
      <c r="D251">
        <v>17</v>
      </c>
      <c r="E251">
        <v>21908</v>
      </c>
      <c r="F251">
        <v>372436</v>
      </c>
    </row>
    <row r="252" spans="1:6" x14ac:dyDescent="0.25">
      <c r="A252" s="2">
        <v>45837</v>
      </c>
      <c r="B252" t="s">
        <v>8</v>
      </c>
      <c r="C252" t="s">
        <v>14</v>
      </c>
      <c r="D252">
        <v>18</v>
      </c>
      <c r="E252">
        <v>34536</v>
      </c>
      <c r="F252">
        <v>621648</v>
      </c>
    </row>
    <row r="253" spans="1:6" x14ac:dyDescent="0.25">
      <c r="A253" s="2">
        <v>45822</v>
      </c>
      <c r="B253" t="s">
        <v>7</v>
      </c>
      <c r="C253" t="s">
        <v>11</v>
      </c>
      <c r="D253">
        <v>2</v>
      </c>
      <c r="E253">
        <v>7645</v>
      </c>
      <c r="F253">
        <v>15290</v>
      </c>
    </row>
    <row r="254" spans="1:6" x14ac:dyDescent="0.25">
      <c r="A254" s="2">
        <v>45836</v>
      </c>
      <c r="B254" t="s">
        <v>9</v>
      </c>
      <c r="C254" t="s">
        <v>11</v>
      </c>
      <c r="D254">
        <v>6</v>
      </c>
      <c r="E254">
        <v>26522</v>
      </c>
      <c r="F254">
        <v>159132</v>
      </c>
    </row>
    <row r="255" spans="1:6" x14ac:dyDescent="0.25">
      <c r="A255" s="2">
        <v>45812</v>
      </c>
      <c r="B255" t="s">
        <v>9</v>
      </c>
      <c r="C255" t="s">
        <v>10</v>
      </c>
      <c r="D255">
        <v>7</v>
      </c>
      <c r="E255">
        <v>49770</v>
      </c>
      <c r="F255">
        <v>348390</v>
      </c>
    </row>
    <row r="256" spans="1:6" x14ac:dyDescent="0.25">
      <c r="A256" s="2">
        <v>45818</v>
      </c>
      <c r="B256" t="s">
        <v>8</v>
      </c>
      <c r="C256" t="s">
        <v>14</v>
      </c>
      <c r="D256">
        <v>14</v>
      </c>
      <c r="E256">
        <v>48190</v>
      </c>
      <c r="F256">
        <v>674660</v>
      </c>
    </row>
    <row r="257" spans="1:6" x14ac:dyDescent="0.25">
      <c r="A257" s="2">
        <v>45831</v>
      </c>
      <c r="B257" t="s">
        <v>6</v>
      </c>
      <c r="C257" t="s">
        <v>11</v>
      </c>
      <c r="D257">
        <v>7</v>
      </c>
      <c r="E257">
        <v>16708</v>
      </c>
      <c r="F257">
        <v>116956</v>
      </c>
    </row>
    <row r="258" spans="1:6" x14ac:dyDescent="0.25">
      <c r="A258" s="2">
        <v>45816</v>
      </c>
      <c r="B258" t="s">
        <v>9</v>
      </c>
      <c r="C258" t="s">
        <v>12</v>
      </c>
      <c r="D258">
        <v>3</v>
      </c>
      <c r="E258">
        <v>48063</v>
      </c>
      <c r="F258">
        <v>144189</v>
      </c>
    </row>
    <row r="259" spans="1:6" x14ac:dyDescent="0.25">
      <c r="A259" s="2">
        <v>45831</v>
      </c>
      <c r="B259" t="s">
        <v>7</v>
      </c>
      <c r="C259" t="s">
        <v>10</v>
      </c>
      <c r="D259">
        <v>8</v>
      </c>
      <c r="E259">
        <v>32480</v>
      </c>
      <c r="F259">
        <v>259840</v>
      </c>
    </row>
    <row r="260" spans="1:6" x14ac:dyDescent="0.25">
      <c r="A260" s="2">
        <v>45823</v>
      </c>
      <c r="B260" t="s">
        <v>9</v>
      </c>
      <c r="C260" t="s">
        <v>14</v>
      </c>
      <c r="D260">
        <v>19</v>
      </c>
      <c r="E260">
        <v>25160</v>
      </c>
      <c r="F260">
        <v>478040</v>
      </c>
    </row>
    <row r="261" spans="1:6" x14ac:dyDescent="0.25">
      <c r="A261" s="2">
        <v>45836</v>
      </c>
      <c r="B261" t="s">
        <v>7</v>
      </c>
      <c r="C261" t="s">
        <v>11</v>
      </c>
      <c r="D261">
        <v>3</v>
      </c>
      <c r="E261">
        <v>35911</v>
      </c>
      <c r="F261">
        <v>107733</v>
      </c>
    </row>
    <row r="262" spans="1:6" x14ac:dyDescent="0.25">
      <c r="A262" s="2">
        <v>45832</v>
      </c>
      <c r="B262" t="s">
        <v>8</v>
      </c>
      <c r="C262" t="s">
        <v>14</v>
      </c>
      <c r="D262">
        <v>16</v>
      </c>
      <c r="E262">
        <v>42124</v>
      </c>
      <c r="F262">
        <v>673984</v>
      </c>
    </row>
    <row r="263" spans="1:6" x14ac:dyDescent="0.25">
      <c r="A263" s="2">
        <v>45830</v>
      </c>
      <c r="B263" t="s">
        <v>9</v>
      </c>
      <c r="C263" t="s">
        <v>11</v>
      </c>
      <c r="D263">
        <v>7</v>
      </c>
      <c r="E263">
        <v>5425</v>
      </c>
      <c r="F263">
        <v>37975</v>
      </c>
    </row>
    <row r="264" spans="1:6" x14ac:dyDescent="0.25">
      <c r="A264" s="2">
        <v>45815</v>
      </c>
      <c r="B264" t="s">
        <v>9</v>
      </c>
      <c r="C264" t="s">
        <v>10</v>
      </c>
      <c r="D264">
        <v>19</v>
      </c>
      <c r="E264">
        <v>21079</v>
      </c>
      <c r="F264">
        <v>400501</v>
      </c>
    </row>
    <row r="265" spans="1:6" x14ac:dyDescent="0.25">
      <c r="A265" s="2">
        <v>45837</v>
      </c>
      <c r="B265" t="s">
        <v>7</v>
      </c>
      <c r="C265" t="s">
        <v>13</v>
      </c>
      <c r="D265">
        <v>18</v>
      </c>
      <c r="E265">
        <v>9705</v>
      </c>
      <c r="F265">
        <v>174690</v>
      </c>
    </row>
    <row r="266" spans="1:6" x14ac:dyDescent="0.25">
      <c r="A266" s="2">
        <v>45809</v>
      </c>
      <c r="B266" t="s">
        <v>7</v>
      </c>
      <c r="C266" t="s">
        <v>10</v>
      </c>
      <c r="D266">
        <v>11</v>
      </c>
      <c r="E266">
        <v>38609</v>
      </c>
      <c r="F266">
        <v>424699</v>
      </c>
    </row>
    <row r="267" spans="1:6" x14ac:dyDescent="0.25">
      <c r="A267" s="2">
        <v>45810</v>
      </c>
      <c r="B267" t="s">
        <v>7</v>
      </c>
      <c r="C267" t="s">
        <v>13</v>
      </c>
      <c r="D267">
        <v>5</v>
      </c>
      <c r="E267">
        <v>34572</v>
      </c>
      <c r="F267">
        <v>172860</v>
      </c>
    </row>
    <row r="268" spans="1:6" x14ac:dyDescent="0.25">
      <c r="A268" s="2">
        <v>45814</v>
      </c>
      <c r="B268" t="s">
        <v>6</v>
      </c>
      <c r="C268" t="s">
        <v>12</v>
      </c>
      <c r="D268">
        <v>2</v>
      </c>
      <c r="E268">
        <v>8083</v>
      </c>
      <c r="F268">
        <v>16166</v>
      </c>
    </row>
    <row r="269" spans="1:6" x14ac:dyDescent="0.25">
      <c r="A269" s="2">
        <v>45811</v>
      </c>
      <c r="B269" t="s">
        <v>6</v>
      </c>
      <c r="C269" t="s">
        <v>11</v>
      </c>
      <c r="D269">
        <v>12</v>
      </c>
      <c r="E269">
        <v>30975</v>
      </c>
      <c r="F269">
        <v>371700</v>
      </c>
    </row>
    <row r="270" spans="1:6" x14ac:dyDescent="0.25">
      <c r="A270" s="2">
        <v>45825</v>
      </c>
      <c r="B270" t="s">
        <v>8</v>
      </c>
      <c r="C270" t="s">
        <v>14</v>
      </c>
      <c r="D270">
        <v>14</v>
      </c>
      <c r="E270">
        <v>49854</v>
      </c>
      <c r="F270">
        <v>697956</v>
      </c>
    </row>
    <row r="271" spans="1:6" x14ac:dyDescent="0.25">
      <c r="A271" s="2">
        <v>45825</v>
      </c>
      <c r="B271" t="s">
        <v>8</v>
      </c>
      <c r="C271" t="s">
        <v>14</v>
      </c>
      <c r="D271">
        <v>17</v>
      </c>
      <c r="E271">
        <v>3573</v>
      </c>
      <c r="F271">
        <v>60741</v>
      </c>
    </row>
    <row r="272" spans="1:6" x14ac:dyDescent="0.25">
      <c r="A272" s="2">
        <v>45817</v>
      </c>
      <c r="B272" t="s">
        <v>6</v>
      </c>
      <c r="C272" t="s">
        <v>11</v>
      </c>
      <c r="D272">
        <v>13</v>
      </c>
      <c r="E272">
        <v>35072</v>
      </c>
      <c r="F272">
        <v>455936</v>
      </c>
    </row>
    <row r="273" spans="1:6" x14ac:dyDescent="0.25">
      <c r="A273" s="2">
        <v>45815</v>
      </c>
      <c r="B273" t="s">
        <v>9</v>
      </c>
      <c r="C273" t="s">
        <v>14</v>
      </c>
      <c r="D273">
        <v>14</v>
      </c>
      <c r="E273">
        <v>42401</v>
      </c>
      <c r="F273">
        <v>593614</v>
      </c>
    </row>
    <row r="274" spans="1:6" x14ac:dyDescent="0.25">
      <c r="A274" s="2">
        <v>45837</v>
      </c>
      <c r="B274" t="s">
        <v>9</v>
      </c>
      <c r="C274" t="s">
        <v>11</v>
      </c>
      <c r="D274">
        <v>5</v>
      </c>
      <c r="E274">
        <v>17458</v>
      </c>
      <c r="F274">
        <v>87290</v>
      </c>
    </row>
    <row r="275" spans="1:6" x14ac:dyDescent="0.25">
      <c r="A275" s="2">
        <v>45814</v>
      </c>
      <c r="B275" t="s">
        <v>8</v>
      </c>
      <c r="C275" t="s">
        <v>10</v>
      </c>
      <c r="D275">
        <v>10</v>
      </c>
      <c r="E275">
        <v>39243</v>
      </c>
      <c r="F275">
        <v>392430</v>
      </c>
    </row>
    <row r="276" spans="1:6" x14ac:dyDescent="0.25">
      <c r="A276" s="2">
        <v>45817</v>
      </c>
      <c r="B276" t="s">
        <v>8</v>
      </c>
      <c r="C276" t="s">
        <v>11</v>
      </c>
      <c r="D276">
        <v>17</v>
      </c>
      <c r="E276">
        <v>23180</v>
      </c>
      <c r="F276">
        <v>394060</v>
      </c>
    </row>
    <row r="277" spans="1:6" x14ac:dyDescent="0.25">
      <c r="A277" s="2">
        <v>45833</v>
      </c>
      <c r="B277" t="s">
        <v>8</v>
      </c>
      <c r="C277" t="s">
        <v>11</v>
      </c>
      <c r="D277">
        <v>12</v>
      </c>
      <c r="E277">
        <v>2622</v>
      </c>
      <c r="F277">
        <v>31464</v>
      </c>
    </row>
    <row r="278" spans="1:6" x14ac:dyDescent="0.25">
      <c r="A278" s="2">
        <v>45829</v>
      </c>
      <c r="B278" t="s">
        <v>8</v>
      </c>
      <c r="C278" t="s">
        <v>10</v>
      </c>
      <c r="D278">
        <v>6</v>
      </c>
      <c r="E278">
        <v>30402</v>
      </c>
      <c r="F278">
        <v>182412</v>
      </c>
    </row>
    <row r="279" spans="1:6" x14ac:dyDescent="0.25">
      <c r="A279" s="2">
        <v>45816</v>
      </c>
      <c r="B279" t="s">
        <v>8</v>
      </c>
      <c r="C279" t="s">
        <v>13</v>
      </c>
      <c r="D279">
        <v>13</v>
      </c>
      <c r="E279">
        <v>48924</v>
      </c>
      <c r="F279">
        <v>636012</v>
      </c>
    </row>
    <row r="280" spans="1:6" x14ac:dyDescent="0.25">
      <c r="A280" s="2">
        <v>45815</v>
      </c>
      <c r="B280" t="s">
        <v>8</v>
      </c>
      <c r="C280" t="s">
        <v>10</v>
      </c>
      <c r="D280">
        <v>17</v>
      </c>
      <c r="E280">
        <v>36737</v>
      </c>
      <c r="F280">
        <v>624529</v>
      </c>
    </row>
    <row r="281" spans="1:6" x14ac:dyDescent="0.25">
      <c r="A281" s="2">
        <v>45829</v>
      </c>
      <c r="B281" t="s">
        <v>6</v>
      </c>
      <c r="C281" t="s">
        <v>11</v>
      </c>
      <c r="D281">
        <v>14</v>
      </c>
      <c r="E281">
        <v>21609</v>
      </c>
      <c r="F281">
        <v>302526</v>
      </c>
    </row>
    <row r="282" spans="1:6" x14ac:dyDescent="0.25">
      <c r="A282" s="2">
        <v>45836</v>
      </c>
      <c r="B282" t="s">
        <v>8</v>
      </c>
      <c r="C282" t="s">
        <v>14</v>
      </c>
      <c r="D282">
        <v>1</v>
      </c>
      <c r="E282">
        <v>20250</v>
      </c>
      <c r="F282">
        <v>20250</v>
      </c>
    </row>
    <row r="283" spans="1:6" x14ac:dyDescent="0.25">
      <c r="A283" s="2">
        <v>45829</v>
      </c>
      <c r="B283" t="s">
        <v>6</v>
      </c>
      <c r="C283" t="s">
        <v>14</v>
      </c>
      <c r="D283">
        <v>11</v>
      </c>
      <c r="E283">
        <v>25063</v>
      </c>
      <c r="F283">
        <v>275693</v>
      </c>
    </row>
    <row r="284" spans="1:6" x14ac:dyDescent="0.25">
      <c r="A284" s="2">
        <v>45812</v>
      </c>
      <c r="B284" t="s">
        <v>9</v>
      </c>
      <c r="C284" t="s">
        <v>14</v>
      </c>
      <c r="D284">
        <v>7</v>
      </c>
      <c r="E284">
        <v>32463</v>
      </c>
      <c r="F284">
        <v>227241</v>
      </c>
    </row>
    <row r="285" spans="1:6" x14ac:dyDescent="0.25">
      <c r="A285" s="2">
        <v>45811</v>
      </c>
      <c r="B285" t="s">
        <v>8</v>
      </c>
      <c r="C285" t="s">
        <v>11</v>
      </c>
      <c r="D285">
        <v>15</v>
      </c>
      <c r="E285">
        <v>3711</v>
      </c>
      <c r="F285">
        <v>55665</v>
      </c>
    </row>
    <row r="286" spans="1:6" x14ac:dyDescent="0.25">
      <c r="A286" s="2">
        <v>45830</v>
      </c>
      <c r="B286" t="s">
        <v>8</v>
      </c>
      <c r="C286" t="s">
        <v>10</v>
      </c>
      <c r="D286">
        <v>1</v>
      </c>
      <c r="E286">
        <v>41483</v>
      </c>
      <c r="F286">
        <v>41483</v>
      </c>
    </row>
    <row r="287" spans="1:6" x14ac:dyDescent="0.25">
      <c r="A287" s="2">
        <v>45823</v>
      </c>
      <c r="B287" t="s">
        <v>6</v>
      </c>
      <c r="C287" t="s">
        <v>14</v>
      </c>
      <c r="D287">
        <v>3</v>
      </c>
      <c r="E287">
        <v>32987</v>
      </c>
      <c r="F287">
        <v>98961</v>
      </c>
    </row>
    <row r="288" spans="1:6" x14ac:dyDescent="0.25">
      <c r="A288" s="2">
        <v>45819</v>
      </c>
      <c r="B288" t="s">
        <v>9</v>
      </c>
      <c r="C288" t="s">
        <v>14</v>
      </c>
      <c r="D288">
        <v>13</v>
      </c>
      <c r="E288">
        <v>39890</v>
      </c>
      <c r="F288">
        <v>518570</v>
      </c>
    </row>
    <row r="289" spans="1:6" x14ac:dyDescent="0.25">
      <c r="A289" s="2">
        <v>45810</v>
      </c>
      <c r="B289" t="s">
        <v>9</v>
      </c>
      <c r="C289" t="s">
        <v>11</v>
      </c>
      <c r="D289">
        <v>2</v>
      </c>
      <c r="E289">
        <v>2524</v>
      </c>
      <c r="F289">
        <v>5048</v>
      </c>
    </row>
    <row r="290" spans="1:6" x14ac:dyDescent="0.25">
      <c r="A290" s="2">
        <v>45817</v>
      </c>
      <c r="B290" t="s">
        <v>9</v>
      </c>
      <c r="C290" t="s">
        <v>12</v>
      </c>
      <c r="D290">
        <v>1</v>
      </c>
      <c r="E290">
        <v>35008</v>
      </c>
      <c r="F290">
        <v>35008</v>
      </c>
    </row>
    <row r="291" spans="1:6" x14ac:dyDescent="0.25">
      <c r="A291" s="2">
        <v>45837</v>
      </c>
      <c r="B291" t="s">
        <v>7</v>
      </c>
      <c r="C291" t="s">
        <v>11</v>
      </c>
      <c r="D291">
        <v>7</v>
      </c>
      <c r="E291">
        <v>25354</v>
      </c>
      <c r="F291">
        <v>177478</v>
      </c>
    </row>
    <row r="292" spans="1:6" x14ac:dyDescent="0.25">
      <c r="A292" s="2">
        <v>45811</v>
      </c>
      <c r="B292" t="s">
        <v>8</v>
      </c>
      <c r="C292" t="s">
        <v>10</v>
      </c>
      <c r="D292">
        <v>12</v>
      </c>
      <c r="E292">
        <v>42131</v>
      </c>
      <c r="F292">
        <v>505572</v>
      </c>
    </row>
    <row r="293" spans="1:6" x14ac:dyDescent="0.25">
      <c r="A293" s="2">
        <v>45827</v>
      </c>
      <c r="B293" t="s">
        <v>8</v>
      </c>
      <c r="C293" t="s">
        <v>11</v>
      </c>
      <c r="D293">
        <v>12</v>
      </c>
      <c r="E293">
        <v>27212</v>
      </c>
      <c r="F293">
        <v>326544</v>
      </c>
    </row>
    <row r="294" spans="1:6" x14ac:dyDescent="0.25">
      <c r="A294" s="2">
        <v>45820</v>
      </c>
      <c r="B294" t="s">
        <v>7</v>
      </c>
      <c r="C294" t="s">
        <v>14</v>
      </c>
      <c r="D294">
        <v>17</v>
      </c>
      <c r="E294">
        <v>36772</v>
      </c>
      <c r="F294">
        <v>625124</v>
      </c>
    </row>
    <row r="295" spans="1:6" x14ac:dyDescent="0.25">
      <c r="A295" s="2">
        <v>45825</v>
      </c>
      <c r="B295" t="s">
        <v>8</v>
      </c>
      <c r="C295" t="s">
        <v>12</v>
      </c>
      <c r="D295">
        <v>17</v>
      </c>
      <c r="E295">
        <v>21491</v>
      </c>
      <c r="F295">
        <v>365347</v>
      </c>
    </row>
    <row r="296" spans="1:6" x14ac:dyDescent="0.25">
      <c r="A296" s="2">
        <v>45838</v>
      </c>
      <c r="B296" t="s">
        <v>6</v>
      </c>
      <c r="C296" t="s">
        <v>14</v>
      </c>
      <c r="D296">
        <v>8</v>
      </c>
      <c r="E296">
        <v>13254</v>
      </c>
      <c r="F296">
        <v>106032</v>
      </c>
    </row>
    <row r="297" spans="1:6" x14ac:dyDescent="0.25">
      <c r="A297" s="2">
        <v>45829</v>
      </c>
      <c r="B297" t="s">
        <v>9</v>
      </c>
      <c r="C297" t="s">
        <v>10</v>
      </c>
      <c r="D297">
        <v>16</v>
      </c>
      <c r="E297">
        <v>6319</v>
      </c>
      <c r="F297">
        <v>101104</v>
      </c>
    </row>
    <row r="298" spans="1:6" x14ac:dyDescent="0.25">
      <c r="A298" s="2">
        <v>45833</v>
      </c>
      <c r="B298" t="s">
        <v>8</v>
      </c>
      <c r="C298" t="s">
        <v>12</v>
      </c>
      <c r="D298">
        <v>12</v>
      </c>
      <c r="E298">
        <v>12918</v>
      </c>
      <c r="F298">
        <v>155016</v>
      </c>
    </row>
    <row r="299" spans="1:6" x14ac:dyDescent="0.25">
      <c r="A299" s="2">
        <v>45835</v>
      </c>
      <c r="B299" t="s">
        <v>8</v>
      </c>
      <c r="C299" t="s">
        <v>12</v>
      </c>
      <c r="D299">
        <v>13</v>
      </c>
      <c r="E299">
        <v>47617</v>
      </c>
      <c r="F299">
        <v>619021</v>
      </c>
    </row>
    <row r="300" spans="1:6" x14ac:dyDescent="0.25">
      <c r="A300" s="2">
        <v>45823</v>
      </c>
      <c r="B300" t="s">
        <v>6</v>
      </c>
      <c r="C300" t="s">
        <v>11</v>
      </c>
      <c r="D300">
        <v>16</v>
      </c>
      <c r="E300">
        <v>5806</v>
      </c>
      <c r="F300">
        <v>92896</v>
      </c>
    </row>
    <row r="301" spans="1:6" x14ac:dyDescent="0.25">
      <c r="A301" s="2">
        <v>45825</v>
      </c>
      <c r="B301" t="s">
        <v>7</v>
      </c>
      <c r="C301" t="s">
        <v>11</v>
      </c>
      <c r="D301">
        <v>7</v>
      </c>
      <c r="E301">
        <v>45813</v>
      </c>
      <c r="F301">
        <v>320691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2025-08-01T18:01:36Z</dcterms:created>
  <dcterms:modified xsi:type="dcterms:W3CDTF">2025-08-02T16:50:26Z</dcterms:modified>
</cp:coreProperties>
</file>