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EXCELR DA\Excel\"/>
    </mc:Choice>
  </mc:AlternateContent>
  <xr:revisionPtr revIDLastSave="0" documentId="13_ncr:1_{A360CE99-66AE-4B37-A724-EEEA23B364C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Table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7" i="2"/>
  <c r="I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10" i="2"/>
  <c r="I11" i="2"/>
  <c r="I12" i="2"/>
  <c r="I13" i="2"/>
  <c r="I8" i="2"/>
  <c r="I9" i="2"/>
  <c r="I7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<sst xmlns="http://schemas.openxmlformats.org/spreadsheetml/2006/main" count="480" uniqueCount="104">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</sst>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zoomScale="70" zoomScaleNormal="70" workbookViewId="0">
      <selection activeCell="O15" sqref="O15"/>
    </sheetView>
  </sheetViews>
  <sheetFormatPr defaultColWidth="14.44140625" defaultRowHeight="15" customHeight="1"/>
  <cols>
    <col min="1" max="5" width="8.6640625" customWidth="1"/>
    <col min="6" max="6" width="13.3320312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23.554687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 MATCH(MAX(K5:K42), K5:K42, 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INDEX(D5:D42, MATCH(MIN(K5:K42),K5:K42,0))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zoomScale="70" zoomScaleNormal="70" workbookViewId="0">
      <selection activeCell="N10" sqref="N10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15.109375" customWidth="1"/>
    <col min="7" max="9" width="8.6640625" customWidth="1"/>
    <col min="10" max="10" width="23.441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IFERROR(VLOOKUP(C7,SourceTable, MATCH("Region", Source!$C$5:$F$5,0),FALSE),"Retired")</f>
        <v>North</v>
      </c>
      <c r="J7" s="6" t="str">
        <f>IFERROR(VLOOKUP(C7,SourceTable,MATCH("Department",Source!$C$5:$F$5,0),FALSE),"Retired")</f>
        <v>FLM</v>
      </c>
      <c r="K7" s="6">
        <f>IFERROR(VLOOKUP(C7,SourceTable,MATCH("Basic Salary",Source!$C$5:$F$5,0),FALSE),"Retired")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IFERROR(VLOOKUP(C8,SourceTable, MATCH("Region", Source!$C$5:$F$5,0),FALSE),"Retired")</f>
        <v>North</v>
      </c>
      <c r="J8" s="6" t="str">
        <f>IFERROR(VLOOKUP(C8,SourceTable,MATCH("Department",Source!$C$5:$F$5,0),FALSE),"Retired")</f>
        <v>Digital Marketing</v>
      </c>
      <c r="K8" s="6">
        <f>IFERROR(VLOOKUP(C8,SourceTable,MATCH("Basic Salary",Source!$C$5:$F$5,0),FALSE),"Retired")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IFERROR(VLOOKUP(C9,SourceTable, MATCH("Region", Source!$C$5:$F$5,0),FALSE),"Retired")</f>
        <v>North</v>
      </c>
      <c r="J9" s="6" t="str">
        <f>IFERROR(VLOOKUP(C9,SourceTable,MATCH("Department",Source!$C$5:$F$5,0),FALSE),"Retired")</f>
        <v>Digital Marketing</v>
      </c>
      <c r="K9" s="6">
        <f>IFERROR(VLOOKUP(C9,SourceTable,MATCH("Basic Salary",Source!$C$5:$F$5,0),FALSE),"Retired")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IFERROR(VLOOKUP(C10,SourceTable, MATCH("Region", Source!$C$5:$F$5,0),FALSE),"Retired")</f>
        <v>South</v>
      </c>
      <c r="J10" s="6" t="str">
        <f>IFERROR(VLOOKUP(C10,SourceTable,MATCH("Department",Source!$C$5:$F$5,0),FALSE),"Retired")</f>
        <v>Inside Sales</v>
      </c>
      <c r="K10" s="6">
        <f>IFERROR(VLOOKUP(C10,SourceTable,MATCH("Basic Salary",Source!$C$5:$F$5,0),FALSE),"Retired")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IFERROR(VLOOKUP(C11,SourceTable, MATCH("Region", Source!$C$5:$F$5,0),FALSE),"Retired")</f>
        <v>North</v>
      </c>
      <c r="J11" s="6" t="str">
        <f>IFERROR(VLOOKUP(C11,SourceTable,MATCH("Department",Source!$C$5:$F$5,0),FALSE),"Retired")</f>
        <v>Marketing</v>
      </c>
      <c r="K11" s="6">
        <f>IFERROR(VLOOKUP(C11,SourceTable,MATCH("Basic Salary",Source!$C$5:$F$5,0),FALSE),"Retired")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IFERROR(VLOOKUP(C12,SourceTable, MATCH("Region", Source!$C$5:$F$5,0),FALSE),"Retired")</f>
        <v>North</v>
      </c>
      <c r="J12" s="6" t="str">
        <f>IFERROR(VLOOKUP(C12,SourceTable,MATCH("Department",Source!$C$5:$F$5,0),FALSE),"Retired")</f>
        <v>Director</v>
      </c>
      <c r="K12" s="6">
        <f>IFERROR(VLOOKUP(C12,SourceTable,MATCH("Basic Salary",Source!$C$5:$F$5,0),FALSE),"Retired")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IFERROR(VLOOKUP(C13,SourceTable, MATCH("Region", Source!$C$5:$F$5,0),FALSE),"Retired")</f>
        <v>Mid West</v>
      </c>
      <c r="J13" s="6" t="str">
        <f>IFERROR(VLOOKUP(C13,SourceTable,MATCH("Department",Source!$C$5:$F$5,0),FALSE),"Retired")</f>
        <v>Learning &amp; Development</v>
      </c>
      <c r="K13" s="6">
        <f>IFERROR(VLOOKUP(C13,SourceTable,MATCH("Basic Salary",Source!$C$5:$F$5,0),FALSE),"Retired")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IFERROR(VLOOKUP(C14,SourceTable, MATCH("Region", Source!$C$5:$F$5,0),FALSE),"Retired")</f>
        <v>Mid West</v>
      </c>
      <c r="J14" s="6" t="str">
        <f>IFERROR(VLOOKUP(C14,SourceTable,MATCH("Department",Source!$C$5:$F$5,0),FALSE),"Retired")</f>
        <v>Digital Marketing</v>
      </c>
      <c r="K14" s="6">
        <f>IFERROR(VLOOKUP(C14,SourceTable,MATCH("Basic Salary",Source!$C$5:$F$5,0),FALSE),"Retired")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IFERROR(VLOOKUP(C15,SourceTable, MATCH("Region", Source!$C$5:$F$5,0),FALSE),"Retired")</f>
        <v>East</v>
      </c>
      <c r="J15" s="6" t="str">
        <f>IFERROR(VLOOKUP(C15,SourceTable,MATCH("Department",Source!$C$5:$F$5,0),FALSE),"Retired")</f>
        <v>Digital Marketing</v>
      </c>
      <c r="K15" s="6">
        <f>IFERROR(VLOOKUP(C15,SourceTable,MATCH("Basic Salary",Source!$C$5:$F$5,0),FALSE),"Retired")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IFERROR(VLOOKUP(C16,SourceTable, MATCH("Region", Source!$C$5:$F$5,0),FALSE),"Retired")</f>
        <v>North</v>
      </c>
      <c r="J16" s="6" t="str">
        <f>IFERROR(VLOOKUP(C16,SourceTable,MATCH("Department",Source!$C$5:$F$5,0),FALSE),"Retired")</f>
        <v>Inside Sales</v>
      </c>
      <c r="K16" s="6">
        <f>IFERROR(VLOOKUP(C16,SourceTable,MATCH("Basic Salary",Source!$C$5:$F$5,0),FALSE),"Retired")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IFERROR(VLOOKUP(C17,SourceTable, MATCH("Region", Source!$C$5:$F$5,0),FALSE),"Retired")</f>
        <v>South</v>
      </c>
      <c r="J17" s="6" t="str">
        <f>IFERROR(VLOOKUP(C17,SourceTable,MATCH("Department",Source!$C$5:$F$5,0),FALSE),"Retired")</f>
        <v>Learning &amp; Development</v>
      </c>
      <c r="K17" s="6">
        <f>IFERROR(VLOOKUP(C17,SourceTable,MATCH("Basic Salary",Source!$C$5:$F$5,0),FALSE),"Retired")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IFERROR(VLOOKUP(C18,SourceTable, MATCH("Region", Source!$C$5:$F$5,0),FALSE),"Retired")</f>
        <v>East</v>
      </c>
      <c r="J18" s="6" t="str">
        <f>IFERROR(VLOOKUP(C18,SourceTable,MATCH("Department",Source!$C$5:$F$5,0),FALSE),"Retired")</f>
        <v>Learning &amp; Development</v>
      </c>
      <c r="K18" s="6">
        <f>IFERROR(VLOOKUP(C18,SourceTable,MATCH("Basic Salary",Source!$C$5:$F$5,0),FALSE),"Retired")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IFERROR(VLOOKUP(C19,SourceTable, MATCH("Region", Source!$C$5:$F$5,0),FALSE),"Retired")</f>
        <v>East</v>
      </c>
      <c r="J19" s="6" t="str">
        <f>IFERROR(VLOOKUP(C19,SourceTable,MATCH("Department",Source!$C$5:$F$5,0),FALSE),"Retired")</f>
        <v>CEO</v>
      </c>
      <c r="K19" s="6">
        <f>IFERROR(VLOOKUP(C19,SourceTable,MATCH("Basic Salary",Source!$C$5:$F$5,0),FALSE),"Retired")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IFERROR(VLOOKUP(C20,SourceTable, MATCH("Region", Source!$C$5:$F$5,0),FALSE),"Retired")</f>
        <v>Retired</v>
      </c>
      <c r="J20" s="6" t="str">
        <f>IFERROR(VLOOKUP(C20,SourceTable,MATCH("Department",Source!$C$5:$F$5,0),FALSE),"Retired")</f>
        <v>Retired</v>
      </c>
      <c r="K20" s="6" t="str">
        <f>IFERROR(VLOOKUP(C20,SourceTable,MATCH("Basic Salary",Source!$C$5:$F$5,0),FALSE),"Retired")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IFERROR(VLOOKUP(C21,SourceTable, MATCH("Region", Source!$C$5:$F$5,0),FALSE),"Retired")</f>
        <v>South</v>
      </c>
      <c r="J21" s="6" t="str">
        <f>IFERROR(VLOOKUP(C21,SourceTable,MATCH("Department",Source!$C$5:$F$5,0),FALSE),"Retired")</f>
        <v>Digital Marketing</v>
      </c>
      <c r="K21" s="6">
        <f>IFERROR(VLOOKUP(C21,SourceTable,MATCH("Basic Salary",Source!$C$5:$F$5,0),FALSE),"Retired")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IFERROR(VLOOKUP(C22,SourceTable, MATCH("Region", Source!$C$5:$F$5,0),FALSE),"Retired")</f>
        <v>South</v>
      </c>
      <c r="J22" s="6" t="str">
        <f>IFERROR(VLOOKUP(C22,SourceTable,MATCH("Department",Source!$C$5:$F$5,0),FALSE),"Retired")</f>
        <v>Inside Sales</v>
      </c>
      <c r="K22" s="6">
        <f>IFERROR(VLOOKUP(C22,SourceTable,MATCH("Basic Salary",Source!$C$5:$F$5,0),FALSE),"Retired")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IFERROR(VLOOKUP(C23,SourceTable, MATCH("Region", Source!$C$5:$F$5,0),FALSE),"Retired")</f>
        <v>South</v>
      </c>
      <c r="J23" s="6" t="str">
        <f>IFERROR(VLOOKUP(C23,SourceTable,MATCH("Department",Source!$C$5:$F$5,0),FALSE),"Retired")</f>
        <v>CCD</v>
      </c>
      <c r="K23" s="6">
        <f>IFERROR(VLOOKUP(C23,SourceTable,MATCH("Basic Salary",Source!$C$5:$F$5,0),FALSE),"Retired")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IFERROR(VLOOKUP(C24,SourceTable, MATCH("Region", Source!$C$5:$F$5,0),FALSE),"Retired")</f>
        <v>South</v>
      </c>
      <c r="J24" s="6" t="str">
        <f>IFERROR(VLOOKUP(C24,SourceTable,MATCH("Department",Source!$C$5:$F$5,0),FALSE),"Retired")</f>
        <v>FLM</v>
      </c>
      <c r="K24" s="6">
        <f>IFERROR(VLOOKUP(C24,SourceTable,MATCH("Basic Salary",Source!$C$5:$F$5,0),FALSE),"Retired")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IFERROR(VLOOKUP(C25,SourceTable, MATCH("Region", Source!$C$5:$F$5,0),FALSE),"Retired")</f>
        <v>Mid West</v>
      </c>
      <c r="J25" s="6" t="str">
        <f>IFERROR(VLOOKUP(C25,SourceTable,MATCH("Department",Source!$C$5:$F$5,0),FALSE),"Retired")</f>
        <v>Inside Sales</v>
      </c>
      <c r="K25" s="6">
        <f>IFERROR(VLOOKUP(C25,SourceTable,MATCH("Basic Salary",Source!$C$5:$F$5,0),FALSE),"Retired")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IFERROR(VLOOKUP(C26,SourceTable, MATCH("Region", Source!$C$5:$F$5,0),FALSE),"Retired")</f>
        <v>South</v>
      </c>
      <c r="J26" s="6" t="str">
        <f>IFERROR(VLOOKUP(C26,SourceTable,MATCH("Department",Source!$C$5:$F$5,0),FALSE),"Retired")</f>
        <v>Operations</v>
      </c>
      <c r="K26" s="6">
        <f>IFERROR(VLOOKUP(C26,SourceTable,MATCH("Basic Salary",Source!$C$5:$F$5,0),FALSE),"Retired")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IFERROR(VLOOKUP(C27,SourceTable, MATCH("Region", Source!$C$5:$F$5,0),FALSE),"Retired")</f>
        <v>South</v>
      </c>
      <c r="J27" s="6" t="str">
        <f>IFERROR(VLOOKUP(C27,SourceTable,MATCH("Department",Source!$C$5:$F$5,0),FALSE),"Retired")</f>
        <v>Finance</v>
      </c>
      <c r="K27" s="6">
        <f>IFERROR(VLOOKUP(C27,SourceTable,MATCH("Basic Salary",Source!$C$5:$F$5,0),FALSE),"Retired")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IFERROR(VLOOKUP(C28,SourceTable, MATCH("Region", Source!$C$5:$F$5,0),FALSE),"Retired")</f>
        <v>East</v>
      </c>
      <c r="J28" s="6" t="str">
        <f>IFERROR(VLOOKUP(C28,SourceTable,MATCH("Department",Source!$C$5:$F$5,0),FALSE),"Retired")</f>
        <v>Inside Sales</v>
      </c>
      <c r="K28" s="6">
        <f>IFERROR(VLOOKUP(C28,SourceTable,MATCH("Basic Salary",Source!$C$5:$F$5,0),FALSE),"Retired")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IFERROR(VLOOKUP(C29,SourceTable, MATCH("Region", Source!$C$5:$F$5,0),FALSE),"Retired")</f>
        <v>East</v>
      </c>
      <c r="J29" s="6" t="str">
        <f>IFERROR(VLOOKUP(C29,SourceTable,MATCH("Department",Source!$C$5:$F$5,0),FALSE),"Retired")</f>
        <v>Finance</v>
      </c>
      <c r="K29" s="6">
        <f>IFERROR(VLOOKUP(C29,SourceTable,MATCH("Basic Salary",Source!$C$5:$F$5,0),FALSE),"Retired")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IFERROR(VLOOKUP(C30,SourceTable, MATCH("Region", Source!$C$5:$F$5,0),FALSE),"Retired")</f>
        <v>Retired</v>
      </c>
      <c r="J30" s="6" t="str">
        <f>IFERROR(VLOOKUP(C30,SourceTable,MATCH("Department",Source!$C$5:$F$5,0),FALSE),"Retired")</f>
        <v>Retired</v>
      </c>
      <c r="K30" s="6" t="str">
        <f>IFERROR(VLOOKUP(C30,SourceTable,MATCH("Basic Salary",Source!$C$5:$F$5,0),FALSE),"Retired")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IFERROR(VLOOKUP(C31,SourceTable, MATCH("Region", Source!$C$5:$F$5,0),FALSE),"Retired")</f>
        <v>Mid West</v>
      </c>
      <c r="J31" s="6" t="str">
        <f>IFERROR(VLOOKUP(C31,SourceTable,MATCH("Department",Source!$C$5:$F$5,0),FALSE),"Retired")</f>
        <v>Finance</v>
      </c>
      <c r="K31" s="6">
        <f>IFERROR(VLOOKUP(C31,SourceTable,MATCH("Basic Salary",Source!$C$5:$F$5,0),FALSE),"Retired")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IFERROR(VLOOKUP(C32,SourceTable, MATCH("Region", Source!$C$5:$F$5,0),FALSE),"Retired")</f>
        <v>South</v>
      </c>
      <c r="J32" s="6" t="str">
        <f>IFERROR(VLOOKUP(C32,SourceTable,MATCH("Department",Source!$C$5:$F$5,0),FALSE),"Retired")</f>
        <v>Sales</v>
      </c>
      <c r="K32" s="6">
        <f>IFERROR(VLOOKUP(C32,SourceTable,MATCH("Basic Salary",Source!$C$5:$F$5,0),FALSE),"Retired")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IFERROR(VLOOKUP(C33,SourceTable, MATCH("Region", Source!$C$5:$F$5,0),FALSE),"Retired")</f>
        <v>South</v>
      </c>
      <c r="J33" s="6" t="str">
        <f>IFERROR(VLOOKUP(C33,SourceTable,MATCH("Department",Source!$C$5:$F$5,0),FALSE),"Retired")</f>
        <v>Operations</v>
      </c>
      <c r="K33" s="6">
        <f>IFERROR(VLOOKUP(C33,SourceTable,MATCH("Basic Salary",Source!$C$5:$F$5,0),FALSE),"Retired")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IFERROR(VLOOKUP(C34,SourceTable, MATCH("Region", Source!$C$5:$F$5,0),FALSE),"Retired")</f>
        <v>North</v>
      </c>
      <c r="J34" s="6" t="str">
        <f>IFERROR(VLOOKUP(C34,SourceTable,MATCH("Department",Source!$C$5:$F$5,0),FALSE),"Retired")</f>
        <v>Finance</v>
      </c>
      <c r="K34" s="6">
        <f>IFERROR(VLOOKUP(C34,SourceTable,MATCH("Basic Salary",Source!$C$5:$F$5,0),FALSE),"Retired")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IFERROR(VLOOKUP(C35,SourceTable, MATCH("Region", Source!$C$5:$F$5,0),FALSE),"Retired")</f>
        <v>East</v>
      </c>
      <c r="J35" s="6" t="str">
        <f>IFERROR(VLOOKUP(C35,SourceTable,MATCH("Department",Source!$C$5:$F$5,0),FALSE),"Retired")</f>
        <v>Inside Sales</v>
      </c>
      <c r="K35" s="6">
        <f>IFERROR(VLOOKUP(C35,SourceTable,MATCH("Basic Salary",Source!$C$5:$F$5,0),FALSE),"Retired")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IFERROR(VLOOKUP(C36,SourceTable, MATCH("Region", Source!$C$5:$F$5,0),FALSE),"Retired")</f>
        <v>East</v>
      </c>
      <c r="J36" s="6" t="str">
        <f>IFERROR(VLOOKUP(C36,SourceTable,MATCH("Department",Source!$C$5:$F$5,0),FALSE),"Retired")</f>
        <v>CCD</v>
      </c>
      <c r="K36" s="6">
        <f>IFERROR(VLOOKUP(C36,SourceTable,MATCH("Basic Salary",Source!$C$5:$F$5,0),FALSE),"Retired")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IFERROR(VLOOKUP(C37,SourceTable, MATCH("Region", Source!$C$5:$F$5,0),FALSE),"Retired")</f>
        <v>South</v>
      </c>
      <c r="J37" s="6" t="str">
        <f>IFERROR(VLOOKUP(C37,SourceTable,MATCH("Department",Source!$C$5:$F$5,0),FALSE),"Retired")</f>
        <v>Director</v>
      </c>
      <c r="K37" s="6">
        <f>IFERROR(VLOOKUP(C37,SourceTable,MATCH("Basic Salary",Source!$C$5:$F$5,0),FALSE),"Retired")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IFERROR(VLOOKUP(C38,SourceTable, MATCH("Region", Source!$C$5:$F$5,0),FALSE),"Retired")</f>
        <v>Retired</v>
      </c>
      <c r="J38" s="6" t="str">
        <f>IFERROR(VLOOKUP(C38,SourceTable,MATCH("Department",Source!$C$5:$F$5,0),FALSE),"Retired")</f>
        <v>Retired</v>
      </c>
      <c r="K38" s="6" t="str">
        <f>IFERROR(VLOOKUP(C38,SourceTable,MATCH("Basic Salary",Source!$C$5:$F$5,0),FALSE),"Retired")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IFERROR(VLOOKUP(C39,SourceTable, MATCH("Region", Source!$C$5:$F$5,0),FALSE),"Retired")</f>
        <v>East</v>
      </c>
      <c r="J39" s="6" t="str">
        <f>IFERROR(VLOOKUP(C39,SourceTable,MATCH("Department",Source!$C$5:$F$5,0),FALSE),"Retired")</f>
        <v>Marketing</v>
      </c>
      <c r="K39" s="6">
        <f>IFERROR(VLOOKUP(C39,SourceTable,MATCH("Basic Salary",Source!$C$5:$F$5,0),FALSE),"Retired")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IFERROR(VLOOKUP(C40,SourceTable, MATCH("Region", Source!$C$5:$F$5,0),FALSE),"Retired")</f>
        <v>North</v>
      </c>
      <c r="J40" s="6" t="str">
        <f>IFERROR(VLOOKUP(C40,SourceTable,MATCH("Department",Source!$C$5:$F$5,0),FALSE),"Retired")</f>
        <v>Digital Marketing</v>
      </c>
      <c r="K40" s="6">
        <f>IFERROR(VLOOKUP(C40,SourceTable,MATCH("Basic Salary",Source!$C$5:$F$5,0),FALSE),"Retired")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IFERROR(VLOOKUP(C41,SourceTable, MATCH("Region", Source!$C$5:$F$5,0),FALSE),"Retired")</f>
        <v>North</v>
      </c>
      <c r="J41" s="6" t="str">
        <f>IFERROR(VLOOKUP(C41,SourceTable,MATCH("Department",Source!$C$5:$F$5,0),FALSE),"Retired")</f>
        <v>Sales</v>
      </c>
      <c r="K41" s="6">
        <f>IFERROR(VLOOKUP(C41,SourceTable,MATCH("Basic Salary",Source!$C$5:$F$5,0),FALSE),"Retired")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IFERROR(VLOOKUP(C42,SourceTable, MATCH("Region", Source!$C$5:$F$5,0),FALSE),"Retired")</f>
        <v>South</v>
      </c>
      <c r="J42" s="6" t="str">
        <f>IFERROR(VLOOKUP(C42,SourceTable,MATCH("Department",Source!$C$5:$F$5,0),FALSE),"Retired")</f>
        <v>Marketing</v>
      </c>
      <c r="K42" s="6">
        <f>IFERROR(VLOOKUP(C42,SourceTable,MATCH("Basic Salary",Source!$C$5:$F$5,0),FALSE),"Retired")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IFERROR(VLOOKUP(C43,SourceTable, MATCH("Region", Source!$C$5:$F$5,0),FALSE),"Retired")</f>
        <v>Mid West</v>
      </c>
      <c r="J43" s="6" t="str">
        <f>IFERROR(VLOOKUP(C43,SourceTable,MATCH("Department",Source!$C$5:$F$5,0),FALSE),"Retired")</f>
        <v>Marketing</v>
      </c>
      <c r="K43" s="6">
        <f>IFERROR(VLOOKUP(C43,SourceTable,MATCH("Basic Salary",Source!$C$5:$F$5,0),FALSE),"Retired")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IFERROR(VLOOKUP(C44,SourceTable, MATCH("Region", Source!$C$5:$F$5,0),FALSE),"Retired")</f>
        <v>North</v>
      </c>
      <c r="J44" s="6" t="str">
        <f>IFERROR(VLOOKUP(C44,SourceTable,MATCH("Department",Source!$C$5:$F$5,0),FALSE),"Retired")</f>
        <v>CCD</v>
      </c>
      <c r="K44" s="6">
        <f>IFERROR(VLOOKUP(C44,SourceTable,MATCH("Basic Salary",Source!$C$5:$F$5,0),FALSE),"Retired")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4" zoomScale="85" zoomScaleNormal="85" workbookViewId="0">
      <selection activeCell="C15" sqref="C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G k V W 0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A 8 a R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k V W y i K R 7 g O A A A A E Q A A A B M A H A B G b 3 J t d W x h c y 9 T Z W N 0 a W 9 u M S 5 t I K I Y A C i g F A A A A A A A A A A A A A A A A A A A A A A A A A A A A C t O T S 7 J z M 9 T C I b Q h t Y A U E s B A i 0 A F A A C A A g A P G k V W 0 P a T U 6 m A A A A 9 g A A A B I A A A A A A A A A A A A A A A A A A A A A A E N v b m Z p Z y 9 Q Y W N r Y W d l L n h t b F B L A Q I t A B Q A A g A I A D x p F V s P y u m r p A A A A O k A A A A T A A A A A A A A A A A A A A A A A P I A A A B b Q 2 9 u d G V u d F 9 U e X B l c 1 0 u e G 1 s U E s B A i 0 A F A A C A A g A P G k V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d h y K J H v D 9 H g o 1 e t y P X 1 c E A A A A A A g A A A A A A E G Y A A A A B A A A g A A A A / n Q a O c e x 3 Q E g A X D F 8 K y H g x f e e l 3 Y O L 2 z V r P P x G k D W 2 o A A A A A D o A A A A A C A A A g A A A A C V K v G 0 E 4 P 3 S p x i I I N l + h 0 0 2 g A V x 4 q B q M 8 h g M i y K R i 9 h Q A A A A 6 z y h u v K V S h u U 2 9 M l Q J q P Y a N F W 5 o i V m Z R s d X J c n u Q 2 a L 9 E w k 3 g W G 2 u i 3 r o C a w i A h z + M f a j + G k V / 7 2 + V M l t V M U s r e d w N k I a h T K g w R t N d M N n a h A A A A A 4 i S R O K V g Y h h 4 m d G n O q y N g 5 u M j 7 Y s w r 5 7 P a K D W u S U g x d 7 x p 5 6 N Z O H w r B / A 6 a c c x c Q A p G 2 p 5 P E h L k F J w k s R i i 7 d w = = < / D a t a M a s h u p > 
</file>

<file path=customXml/itemProps1.xml><?xml version="1.0" encoding="utf-8"?>
<ds:datastoreItem xmlns:ds="http://schemas.openxmlformats.org/officeDocument/2006/customXml" ds:itemID="{30117CB3-D58F-4A19-9E81-51DEF1BAE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SourceTable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Shreyash Gawankar</cp:lastModifiedBy>
  <dcterms:created xsi:type="dcterms:W3CDTF">2022-07-27T06:45:44Z</dcterms:created>
  <dcterms:modified xsi:type="dcterms:W3CDTF">2025-08-21T11:41:54Z</dcterms:modified>
</cp:coreProperties>
</file>