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marjeet\Downloads\"/>
    </mc:Choice>
  </mc:AlternateContent>
  <xr:revisionPtr revIDLastSave="0" documentId="13_ncr:1_{813866B8-9F7B-4A14-959C-CFF574DB1553}" xr6:coauthVersionLast="47" xr6:coauthVersionMax="47" xr10:uidLastSave="{00000000-0000-0000-0000-000000000000}"/>
  <bookViews>
    <workbookView xWindow="-120" yWindow="-120" windowWidth="20730" windowHeight="11160" activeTab="5" xr2:uid="{5CF14924-0AAC-B244-98F0-E6BCC37CE28F}"/>
  </bookViews>
  <sheets>
    <sheet name="Sheet2" sheetId="3" r:id="rId1"/>
    <sheet name="Sheet3" sheetId="4" r:id="rId2"/>
    <sheet name="Sheet5" sheetId="6" r:id="rId3"/>
    <sheet name="Sheet6" sheetId="7" r:id="rId4"/>
    <sheet name="Sheet7" sheetId="8" r:id="rId5"/>
    <sheet name="Sheet8" sheetId="9" r:id="rId6"/>
    <sheet name="Sales Data" sheetId="1" r:id="rId7"/>
  </sheets>
  <definedNames>
    <definedName name="_xlchart.v5.0" hidden="1">Sheet3!$A$8</definedName>
    <definedName name="_xlchart.v5.1" hidden="1">Sheet3!$A$9</definedName>
    <definedName name="_xlchart.v5.2" hidden="1">Sheet3!$B$8:$E$8</definedName>
    <definedName name="_xlchart.v5.3" hidden="1">Sheet3!$B$9:$E$9</definedName>
    <definedName name="_xlchart.v5.4" hidden="1">Sheet3!$A$8</definedName>
    <definedName name="_xlchart.v5.5" hidden="1">Sheet3!$A$9</definedName>
    <definedName name="_xlchart.v5.6" hidden="1">Sheet3!$B$8:$E$8</definedName>
    <definedName name="_xlchart.v5.7" hidden="1">Sheet3!$B$9:$E$9</definedName>
    <definedName name="Slicer_Item">#N/A</definedName>
    <definedName name="Slicer_Region">#N/A</definedName>
    <definedName name="Slicer_Sales_Person">#N/A</definedName>
    <definedName name="Slicer_Years">#N/A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4" l="1"/>
  <c r="E9" i="4"/>
  <c r="D9" i="4"/>
  <c r="C9" i="4"/>
  <c r="B9" i="4"/>
</calcChain>
</file>

<file path=xl/sharedStrings.xml><?xml version="1.0" encoding="utf-8"?>
<sst xmlns="http://schemas.openxmlformats.org/spreadsheetml/2006/main" count="10098" uniqueCount="2067">
  <si>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</si>
  <si>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</si>
  <si>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</si>
  <si>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</si>
  <si>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</si>
  <si>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</si>
  <si>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</si>
  <si>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</si>
  <si>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</si>
  <si>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</si>
  <si>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</si>
  <si>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</si>
  <si>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</si>
  <si>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</si>
  <si>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</si>
  <si>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</si>
  <si>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</si>
  <si>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</si>
  <si>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</si>
  <si>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</si>
  <si>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</si>
  <si>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</si>
  <si>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</si>
  <si>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</si>
  <si>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</si>
  <si>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</si>
  <si>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</si>
  <si>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</si>
  <si>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</si>
  <si>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</si>
  <si>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</si>
  <si>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</si>
  <si>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</si>
  <si>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</si>
  <si>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</si>
  <si>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</si>
  <si>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</si>
  <si>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</si>
  <si>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</si>
  <si>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</si>
  <si>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</si>
  <si>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</si>
  <si>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</si>
  <si>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</si>
  <si>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</si>
  <si>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</si>
  <si>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</si>
  <si>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</si>
  <si>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</si>
  <si>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</si>
  <si>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</si>
  <si>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</si>
  <si>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</si>
  <si>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</si>
  <si>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</si>
  <si>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</si>
  <si>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</si>
  <si>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</si>
  <si>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</si>
  <si>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</si>
  <si>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</si>
  <si>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</si>
  <si>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</si>
  <si>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</si>
  <si>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</si>
  <si>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</si>
  <si>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</si>
  <si>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</si>
  <si>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</si>
  <si>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</si>
  <si>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</si>
  <si>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</si>
  <si>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</si>
  <si>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</si>
  <si>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</si>
  <si>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</si>
  <si>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</si>
  <si>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</si>
  <si>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</si>
  <si>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</si>
  <si>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</si>
  <si>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</si>
  <si>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</si>
  <si>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</si>
  <si>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</si>
  <si>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</si>
  <si>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</si>
  <si>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</si>
  <si>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</si>
  <si>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</si>
  <si>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</si>
  <si>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</si>
  <si>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</si>
  <si>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</si>
  <si>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</si>
  <si>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</si>
  <si>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</si>
  <si>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</si>
  <si>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</si>
  <si>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</si>
  <si>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</si>
  <si>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</si>
  <si>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</si>
  <si>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</si>
  <si>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</si>
  <si>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</si>
  <si>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</si>
  <si>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</si>
  <si>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</si>
  <si>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</si>
  <si>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</si>
  <si>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</si>
  <si>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</si>
  <si>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</si>
  <si>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</si>
  <si>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</si>
  <si>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</si>
  <si>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</si>
  <si>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</si>
  <si>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</si>
  <si>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</si>
  <si>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</si>
  <si>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</si>
  <si>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</si>
  <si>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</si>
  <si>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</si>
  <si>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</si>
  <si>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</si>
  <si>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</si>
  <si>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</si>
  <si>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</si>
  <si>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</si>
  <si>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</si>
  <si>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</si>
  <si>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</si>
  <si>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</si>
  <si>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</si>
  <si>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</si>
  <si>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</si>
  <si>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</si>
  <si>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</si>
  <si>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</si>
  <si>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</si>
  <si>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</si>
  <si>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</si>
  <si>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</si>
  <si>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</si>
  <si>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</si>
  <si>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</si>
  <si>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</si>
  <si>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</si>
  <si>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</si>
  <si>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</si>
  <si>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</si>
  <si>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</si>
  <si>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</si>
  <si>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</si>
  <si>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</si>
  <si>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</si>
  <si>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</si>
  <si>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</si>
  <si>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</si>
  <si>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</si>
  <si>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</si>
  <si>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</si>
  <si>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</si>
  <si>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</si>
  <si>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</si>
  <si>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</si>
  <si>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</si>
  <si>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</si>
  <si>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</si>
  <si>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</si>
  <si>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</si>
  <si>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</si>
  <si>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</si>
  <si>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</si>
  <si>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</si>
  <si>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</si>
  <si>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</si>
  <si>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</si>
  <si>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</si>
  <si>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</si>
  <si>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</si>
  <si>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</si>
  <si>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</si>
  <si>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</si>
  <si>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</si>
  <si>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</si>
  <si>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</si>
  <si>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</si>
  <si>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</si>
  <si>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</si>
  <si>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</si>
  <si>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</si>
  <si>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</si>
  <si>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</si>
  <si>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</si>
  <si>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</si>
  <si>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</si>
  <si>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</si>
  <si>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</si>
  <si>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</si>
  <si>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</si>
  <si>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</si>
  <si>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</si>
  <si>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</si>
  <si>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</si>
  <si>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</si>
  <si>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</si>
  <si>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</si>
  <si>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</si>
  <si>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</si>
  <si>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</si>
  <si>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</si>
  <si>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</si>
  <si>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</si>
  <si>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</si>
  <si>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</si>
  <si>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</si>
  <si>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</si>
  <si>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</si>
  <si>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</si>
  <si>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</si>
  <si>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</si>
  <si>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</si>
  <si>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</si>
  <si>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</si>
  <si>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</si>
  <si>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</si>
  <si>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</si>
  <si>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</si>
  <si>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</si>
  <si>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</si>
  <si>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</si>
  <si>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</si>
  <si>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</si>
  <si>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</si>
  <si>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</si>
  <si>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</si>
  <si>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</si>
  <si>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</si>
  <si>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</si>
  <si>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</si>
  <si>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</si>
  <si>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</si>
  <si>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</si>
  <si>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</si>
  <si>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</si>
  <si>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</si>
  <si>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</si>
  <si>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</si>
  <si>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</si>
  <si>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</si>
  <si>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</si>
  <si>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</si>
  <si>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</si>
  <si>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</si>
  <si>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</si>
  <si>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</si>
  <si>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</si>
  <si>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</si>
  <si>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</si>
  <si>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</si>
  <si>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</si>
  <si>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</si>
  <si>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</si>
  <si>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</si>
  <si>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</si>
  <si>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</si>
  <si>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</si>
  <si>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</si>
  <si>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</si>
  <si>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</si>
  <si>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</si>
  <si>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</si>
  <si>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</si>
  <si>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</si>
  <si>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</si>
  <si>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</si>
  <si>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</si>
  <si>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</si>
  <si>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</si>
  <si>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</si>
  <si>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</si>
  <si>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</si>
  <si>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</si>
  <si>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</si>
  <si>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</si>
  <si>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</si>
  <si>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</si>
  <si>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</si>
  <si>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</si>
  <si>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</si>
  <si>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</si>
  <si>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</si>
  <si>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</si>
  <si>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</si>
  <si>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</si>
  <si>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</si>
  <si>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</si>
  <si>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</si>
  <si>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</si>
  <si>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</si>
  <si>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</si>
  <si>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</si>
  <si>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</si>
  <si>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</si>
  <si>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</si>
  <si>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</si>
  <si>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</si>
  <si>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</si>
  <si>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</si>
  <si>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</si>
  <si>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</si>
  <si>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</si>
  <si>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</si>
  <si>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</si>
  <si>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</si>
  <si>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</si>
  <si>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</si>
  <si>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</si>
  <si>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</si>
  <si>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</si>
  <si>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</si>
  <si>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</si>
  <si>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</si>
  <si>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</si>
  <si>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</si>
  <si>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</si>
  <si>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</si>
  <si>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</si>
  <si>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</si>
  <si>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</si>
  <si>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</si>
  <si>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</si>
  <si>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</si>
  <si>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</si>
  <si>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</si>
  <si>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</si>
  <si>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</si>
  <si>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</si>
  <si>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</si>
  <si>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</si>
  <si>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</si>
  <si>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</si>
  <si>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</si>
  <si>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</si>
  <si>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</si>
  <si>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</si>
  <si>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</si>
  <si>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</si>
  <si>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</si>
  <si>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</si>
  <si>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</si>
  <si>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</si>
  <si>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</si>
  <si>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</si>
  <si>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</si>
  <si>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</si>
  <si>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</si>
  <si>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</si>
  <si>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</si>
  <si>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</si>
  <si>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</si>
  <si>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</si>
  <si>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</si>
  <si>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</si>
  <si>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</si>
  <si>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</si>
  <si>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</si>
  <si>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</si>
  <si>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</si>
  <si>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</si>
  <si>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</si>
  <si>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</si>
  <si>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</si>
  <si>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</si>
  <si>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</si>
  <si>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</si>
  <si>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</si>
  <si>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</si>
  <si>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</si>
  <si>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</si>
  <si>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</si>
  <si>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</si>
  <si>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</si>
  <si>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</si>
  <si>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</si>
  <si>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</si>
  <si>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</si>
  <si>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</si>
  <si>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</si>
  <si>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</si>
  <si>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</si>
  <si>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</si>
  <si>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</si>
  <si>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</si>
  <si>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</si>
  <si>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</si>
  <si>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</si>
  <si>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</si>
  <si>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</si>
  <si>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</si>
  <si>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</si>
  <si>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</si>
  <si>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</si>
  <si>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</si>
  <si>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</si>
  <si>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</si>
  <si>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</si>
  <si>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</si>
  <si>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</si>
  <si>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</si>
  <si>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</si>
  <si>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</si>
  <si>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</si>
  <si>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</si>
  <si>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</si>
  <si>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</si>
  <si>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</si>
  <si>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</si>
  <si>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</si>
  <si>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</si>
  <si>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</si>
  <si>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</si>
  <si>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</si>
  <si>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</si>
  <si>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</si>
  <si>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</si>
  <si>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</si>
  <si>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</si>
  <si>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</si>
  <si>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</si>
  <si>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</si>
  <si>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</si>
  <si>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</si>
  <si>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</si>
  <si>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</si>
  <si>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</si>
  <si>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</si>
  <si>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</si>
  <si>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</si>
  <si>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</si>
  <si>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</si>
  <si>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</si>
  <si>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</si>
  <si>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</si>
  <si>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</si>
  <si>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</si>
  <si>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</si>
  <si>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</si>
  <si>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</si>
  <si>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</si>
  <si>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</si>
  <si>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</si>
  <si>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</si>
  <si>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</si>
  <si>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</si>
  <si>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</si>
  <si>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</si>
  <si>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</si>
  <si>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</si>
  <si>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</si>
  <si>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</si>
  <si>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</si>
  <si>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</si>
  <si>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</si>
  <si>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</si>
  <si>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</si>
  <si>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</si>
  <si>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</si>
  <si>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</si>
  <si>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</si>
  <si>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</si>
  <si>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</si>
  <si>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</si>
  <si>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</si>
  <si>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</si>
  <si>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</si>
  <si>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</si>
  <si>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</si>
  <si>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</si>
  <si>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</si>
  <si>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</si>
  <si>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</si>
  <si>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</si>
  <si>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</si>
  <si>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</si>
  <si>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</si>
  <si>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</si>
  <si>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</si>
  <si>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</si>
  <si>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</si>
  <si>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</si>
  <si>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</si>
  <si>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</si>
  <si>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</si>
  <si>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</si>
  <si>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</si>
  <si>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</si>
  <si>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</si>
  <si>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</si>
  <si>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</si>
  <si>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</si>
  <si>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</si>
  <si>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</si>
  <si>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</si>
  <si>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</si>
  <si>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</si>
  <si>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</si>
  <si>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</si>
  <si>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</si>
  <si>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</si>
  <si>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</si>
  <si>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</si>
  <si>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</si>
  <si>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</si>
  <si>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</si>
  <si>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</si>
  <si>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</si>
  <si>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</si>
  <si>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</si>
  <si>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</si>
  <si>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</si>
  <si>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</si>
  <si>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</si>
  <si>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</si>
  <si>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</si>
  <si>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</si>
  <si>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</si>
  <si>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</si>
  <si>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</si>
  <si>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</si>
  <si>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</si>
  <si>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</si>
  <si>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</si>
  <si>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</si>
  <si>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</si>
  <si>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</si>
  <si>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</si>
  <si>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</si>
  <si>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</si>
  <si>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</si>
  <si>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</si>
  <si>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</si>
  <si>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</si>
  <si>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</si>
  <si>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</si>
  <si>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</si>
  <si>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</si>
  <si>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</si>
  <si>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</si>
  <si>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</si>
  <si>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</si>
  <si>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</si>
  <si>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</si>
  <si>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</si>
  <si>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</si>
  <si>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</si>
  <si>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</si>
  <si>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</si>
  <si>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</si>
  <si>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</si>
  <si>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</si>
  <si>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</si>
  <si>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</si>
  <si>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</si>
  <si>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</si>
  <si>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</si>
  <si>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</si>
  <si>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</si>
  <si>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</si>
  <si>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</si>
  <si>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</si>
  <si>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</si>
  <si>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</si>
  <si>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</si>
  <si>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</si>
  <si>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</si>
  <si>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</si>
  <si>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</si>
  <si>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</si>
  <si>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</si>
  <si>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</si>
  <si>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</si>
  <si>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</si>
  <si>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</si>
  <si>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</si>
  <si>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</si>
  <si>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</si>
  <si>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</si>
  <si>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</si>
  <si>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</si>
  <si>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</si>
  <si>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</si>
  <si>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</si>
  <si>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</si>
  <si>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</si>
  <si>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</si>
  <si>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</si>
  <si>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</si>
  <si>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</si>
  <si>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</si>
  <si>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</si>
  <si>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</si>
  <si>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</si>
  <si>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</si>
  <si>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</si>
  <si>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</si>
  <si>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</si>
  <si>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</si>
  <si>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</si>
  <si>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</si>
  <si>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</si>
  <si>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</si>
  <si>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</si>
  <si>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</si>
  <si>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</si>
  <si>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</si>
  <si>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</si>
  <si>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</si>
  <si>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</si>
  <si>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</si>
  <si>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</si>
  <si>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</si>
  <si>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</si>
  <si>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</si>
  <si>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</si>
  <si>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</si>
  <si>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</si>
  <si>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</si>
  <si>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</si>
  <si>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</si>
  <si>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</si>
  <si>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</si>
  <si>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</si>
  <si>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</si>
  <si>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</si>
  <si>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</si>
  <si>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</si>
  <si>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</si>
  <si>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</si>
  <si>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</si>
  <si>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</si>
  <si>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</si>
  <si>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</si>
  <si>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</si>
  <si>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</si>
  <si>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</si>
  <si>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</si>
  <si>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</si>
  <si>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</si>
  <si>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</si>
  <si>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</si>
  <si>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</si>
  <si>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</si>
  <si>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</si>
  <si>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</si>
  <si>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</si>
  <si>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</si>
  <si>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</si>
  <si>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</si>
  <si>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</si>
  <si>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</si>
  <si>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</si>
  <si>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</si>
  <si>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</si>
  <si>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</si>
  <si>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</si>
  <si>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</si>
  <si>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</si>
  <si>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</si>
  <si>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</si>
  <si>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</si>
  <si>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</si>
  <si>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</si>
  <si>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</si>
  <si>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</si>
  <si>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</si>
  <si>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</si>
  <si>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</si>
  <si>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</si>
  <si>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</si>
  <si>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</si>
  <si>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</si>
  <si>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</si>
  <si>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</si>
  <si>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</si>
  <si>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</si>
  <si>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</si>
  <si>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</si>
  <si>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</si>
  <si>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</si>
  <si>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</si>
  <si>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</si>
  <si>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</si>
  <si>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</si>
  <si>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</si>
  <si>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</si>
  <si>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</si>
  <si>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</si>
  <si>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</si>
  <si>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</si>
  <si>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</si>
  <si>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</si>
  <si>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</si>
  <si>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</si>
  <si>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</si>
  <si>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</si>
  <si>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</si>
  <si>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</si>
  <si>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</si>
  <si>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</si>
  <si>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</si>
  <si>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</si>
  <si>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</si>
  <si>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</si>
  <si>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</si>
  <si>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</si>
  <si>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</si>
  <si>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</si>
  <si>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</si>
  <si>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</si>
  <si>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</si>
  <si>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</si>
  <si>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</si>
  <si>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</si>
  <si>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</si>
  <si>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</si>
  <si>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</si>
  <si>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</si>
  <si>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</si>
  <si>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</si>
  <si>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</si>
  <si>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</si>
  <si>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</si>
  <si>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</si>
  <si>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</si>
  <si>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</si>
  <si>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</si>
  <si>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</si>
  <si>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</si>
  <si>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</si>
  <si>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</si>
  <si>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</si>
  <si>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</si>
  <si>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</si>
  <si>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</si>
  <si>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</si>
  <si>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</si>
  <si>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</si>
  <si>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</si>
  <si>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</si>
  <si>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</si>
  <si>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</si>
  <si>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</si>
  <si>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</si>
  <si>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</si>
  <si>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</si>
  <si>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</si>
  <si>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</si>
  <si>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</si>
  <si>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</si>
  <si>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</si>
  <si>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</si>
  <si>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</si>
  <si>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</si>
  <si>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</si>
  <si>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</si>
  <si>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</si>
  <si>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</si>
  <si>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</si>
  <si>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</si>
  <si>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</si>
  <si>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</si>
  <si>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</si>
  <si>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</si>
  <si>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</si>
  <si>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</si>
  <si>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</si>
  <si>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</si>
  <si>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</si>
  <si>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</si>
  <si>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</si>
  <si>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</si>
  <si>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</si>
  <si>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</si>
  <si>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</si>
  <si>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</si>
  <si>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</si>
  <si>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</si>
  <si>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</si>
  <si>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</si>
  <si>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</si>
  <si>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</si>
  <si>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</si>
  <si>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</si>
  <si>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</si>
  <si>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</si>
  <si>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</si>
  <si>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</si>
  <si>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</si>
  <si>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</si>
  <si>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</si>
  <si>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</si>
  <si>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</si>
  <si>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</si>
  <si>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</si>
  <si>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</si>
  <si>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</si>
  <si>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</si>
  <si>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</si>
  <si>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</si>
  <si>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</si>
  <si>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</si>
  <si>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</si>
  <si>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</si>
  <si>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</si>
  <si>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</si>
  <si>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</si>
  <si>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</si>
  <si>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</si>
  <si>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</si>
  <si>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</si>
  <si>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</si>
  <si>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</si>
  <si>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</si>
  <si>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</si>
  <si>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</si>
  <si>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</si>
  <si>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</si>
  <si>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</si>
  <si>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</si>
  <si>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</si>
  <si>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</si>
  <si>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</si>
  <si>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</si>
  <si>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</si>
  <si>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</si>
  <si>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</si>
  <si>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</si>
  <si>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</si>
  <si>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</si>
  <si>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</si>
  <si>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</si>
  <si>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</si>
  <si>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</si>
  <si>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</si>
  <si>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</si>
  <si>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</si>
  <si>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</si>
  <si>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</si>
  <si>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</si>
  <si>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</si>
  <si>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</si>
  <si>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</si>
  <si>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</si>
  <si>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</si>
  <si>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</si>
  <si>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</si>
  <si>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</si>
  <si>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</si>
  <si>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</si>
  <si>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</si>
  <si>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</si>
  <si>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</si>
  <si>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</si>
  <si>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</si>
  <si>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</si>
  <si>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</si>
  <si>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</si>
  <si>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</si>
  <si>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</si>
  <si>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</si>
  <si>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</si>
  <si>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</si>
  <si>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</si>
  <si>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</si>
  <si>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</si>
  <si>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</si>
  <si>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</si>
  <si>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</si>
  <si>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</si>
  <si>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</si>
  <si>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</si>
  <si>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</si>
  <si>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</si>
  <si>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</si>
  <si>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</si>
  <si>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</si>
  <si>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</si>
  <si>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</si>
  <si>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</si>
  <si>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</si>
  <si>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</si>
  <si>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</si>
  <si>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</si>
  <si>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</si>
  <si>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</si>
  <si>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</si>
  <si>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</si>
  <si>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</si>
  <si>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</si>
  <si>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</si>
  <si>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</si>
  <si>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</si>
  <si>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</si>
  <si>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</si>
  <si>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</si>
  <si>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</si>
  <si>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</si>
  <si>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</si>
  <si>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</si>
  <si>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</si>
  <si>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</si>
  <si>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</si>
  <si>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</si>
  <si>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</si>
  <si>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</si>
  <si>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</si>
  <si>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</si>
  <si>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</si>
  <si>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</si>
  <si>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</si>
  <si>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</si>
  <si>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</si>
  <si>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</si>
  <si>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</si>
  <si>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</si>
  <si>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</si>
  <si>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</si>
  <si>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</si>
  <si>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</si>
  <si>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</si>
  <si>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</si>
  <si>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</si>
  <si>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</si>
  <si>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</si>
  <si>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</si>
  <si>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</si>
  <si>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</si>
  <si>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</si>
  <si>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</si>
  <si>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</si>
  <si>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</si>
  <si>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</si>
  <si>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</si>
  <si>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</si>
  <si>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</si>
  <si>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</si>
  <si>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</si>
  <si>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</si>
  <si>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</si>
  <si>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</si>
  <si>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</si>
  <si>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</si>
  <si>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</si>
  <si>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</si>
  <si>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</si>
  <si>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</si>
  <si>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</si>
  <si>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</si>
  <si>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</si>
  <si>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</si>
  <si>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</si>
  <si>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</si>
  <si>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</si>
  <si>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</si>
  <si>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</si>
  <si>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</si>
  <si>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</si>
  <si>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</si>
  <si>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</si>
  <si>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</si>
  <si>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</si>
  <si>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</si>
  <si>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</si>
  <si>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</si>
  <si>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</si>
  <si>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</si>
  <si>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</si>
  <si>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</si>
  <si>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</si>
  <si>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</si>
  <si>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</si>
  <si>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</si>
  <si>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</si>
  <si>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</si>
  <si>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</si>
  <si>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</si>
  <si>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</si>
  <si>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</si>
  <si>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</si>
  <si>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</si>
  <si>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</si>
  <si>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</si>
  <si>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</si>
  <si>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</si>
  <si>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</si>
  <si>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</si>
  <si>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</si>
  <si>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</si>
  <si>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</si>
  <si>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</si>
  <si>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</si>
  <si>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</si>
  <si>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</si>
  <si>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</si>
  <si>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</si>
  <si>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</si>
  <si>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</si>
  <si>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</si>
  <si>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</si>
  <si>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</si>
  <si>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</si>
  <si>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</si>
  <si>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</si>
  <si>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</si>
  <si>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</si>
  <si>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</si>
  <si>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</si>
  <si>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</si>
  <si>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</si>
  <si>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</si>
  <si>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</si>
  <si>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</si>
  <si>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</si>
  <si>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</si>
  <si>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</si>
  <si>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</si>
  <si>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</si>
  <si>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</si>
  <si>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</si>
  <si>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</si>
  <si>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</si>
  <si>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</si>
  <si>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</si>
  <si>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</si>
  <si>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</si>
  <si>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</si>
  <si>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</si>
  <si>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</si>
  <si>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</si>
  <si>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</si>
  <si>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</si>
  <si>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</si>
  <si>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</si>
  <si>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</si>
  <si>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</si>
  <si>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</si>
  <si>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</si>
  <si>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</si>
  <si>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</si>
  <si>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</si>
  <si>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</si>
  <si>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</si>
  <si>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</si>
  <si>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</si>
  <si>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</si>
  <si>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</si>
  <si>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</si>
  <si>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</si>
  <si>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</si>
  <si>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</si>
  <si>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</si>
  <si>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</si>
  <si>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</si>
  <si>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</si>
  <si>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</si>
  <si>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</si>
  <si>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</si>
  <si>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</si>
  <si>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</si>
  <si>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</si>
  <si>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</si>
  <si>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</si>
  <si>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</si>
  <si>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</si>
  <si>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</si>
  <si>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</si>
  <si>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</si>
  <si>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</si>
  <si>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</si>
  <si>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</si>
  <si>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</si>
  <si>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</si>
  <si>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</si>
  <si>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</si>
  <si>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</si>
  <si>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</si>
  <si>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</si>
  <si>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</si>
  <si>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</si>
  <si>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</si>
  <si>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</si>
  <si>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</si>
  <si>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</si>
  <si>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</si>
  <si>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</si>
  <si>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</si>
  <si>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</si>
  <si>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</si>
  <si>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</si>
  <si>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</si>
  <si>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</si>
  <si>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</si>
  <si>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</si>
  <si>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</si>
  <si>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</si>
  <si>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</si>
  <si>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</si>
  <si>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</si>
  <si>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</si>
  <si>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</si>
  <si>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</si>
  <si>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</si>
  <si>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</si>
  <si>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</si>
  <si>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</si>
  <si>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</si>
  <si>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</si>
  <si>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</si>
  <si>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</si>
  <si>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</si>
  <si>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</si>
  <si>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</si>
  <si>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</si>
  <si>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</si>
  <si>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</si>
  <si>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</si>
  <si>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</si>
  <si>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</si>
  <si>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</si>
  <si>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</si>
  <si>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</si>
  <si>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</si>
  <si>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</si>
  <si>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</si>
  <si>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</si>
  <si>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</si>
  <si>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</si>
  <si>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</si>
  <si>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</si>
  <si>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</si>
  <si>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</si>
  <si>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</si>
  <si>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</si>
  <si>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</si>
  <si>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</si>
  <si>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</si>
  <si>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</si>
  <si>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</si>
  <si>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</si>
  <si>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</si>
  <si>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</si>
  <si>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</si>
  <si>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</si>
  <si>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</si>
  <si>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</si>
  <si>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</si>
  <si>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</si>
  <si>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</si>
  <si>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</si>
  <si>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</si>
  <si>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</si>
  <si>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</si>
  <si>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</si>
  <si>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</si>
  <si>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</si>
  <si>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</si>
  <si>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</si>
  <si>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</si>
  <si>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</si>
  <si>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</si>
  <si>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</si>
  <si>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</si>
  <si>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</si>
  <si>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</si>
  <si>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</si>
  <si>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</si>
  <si>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</si>
  <si>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</si>
  <si>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</si>
  <si>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</si>
  <si>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</si>
  <si>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</si>
  <si>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</si>
  <si>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</si>
  <si>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</si>
  <si>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</si>
  <si>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</si>
  <si>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</si>
  <si>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</si>
  <si>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</si>
  <si>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</si>
  <si>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</si>
  <si>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</si>
  <si>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</si>
  <si>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</si>
  <si>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</si>
  <si>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</si>
  <si>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</si>
  <si>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</si>
  <si>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</si>
  <si>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</si>
  <si>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</si>
  <si>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</si>
  <si>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</si>
  <si>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</si>
  <si>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</si>
  <si>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</si>
  <si>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</si>
  <si>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</si>
  <si>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</si>
  <si>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</si>
  <si>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</si>
  <si>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</si>
  <si>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</si>
  <si>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</si>
  <si>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</si>
  <si>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</si>
  <si>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</si>
  <si>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</si>
  <si>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</si>
  <si>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</si>
  <si>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</si>
  <si>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</si>
  <si>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</si>
  <si>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</si>
  <si>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</si>
  <si>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</si>
  <si>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</si>
  <si>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</si>
  <si>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</si>
  <si>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</si>
  <si>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</si>
  <si>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</si>
  <si>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</si>
  <si>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</si>
  <si>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</si>
  <si>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</si>
  <si>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</si>
  <si>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</si>
  <si>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</si>
  <si>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</si>
  <si>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</si>
  <si>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</si>
  <si>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</si>
  <si>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</si>
  <si>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</si>
  <si>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</si>
  <si>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</si>
  <si>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</si>
  <si>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</si>
  <si>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</si>
  <si>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</si>
  <si>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</si>
  <si>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</si>
  <si>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</si>
  <si>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</si>
  <si>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</si>
  <si>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</si>
  <si>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</si>
  <si>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</si>
  <si>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</si>
  <si>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</si>
  <si>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</si>
  <si>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</si>
  <si>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</si>
  <si>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</si>
  <si>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</si>
  <si>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</si>
  <si>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</si>
  <si>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</si>
  <si>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</si>
  <si>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</si>
  <si>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</si>
  <si>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</si>
  <si>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</si>
  <si>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</si>
  <si>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</si>
  <si>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</si>
  <si>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</si>
  <si>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</si>
  <si>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</si>
  <si>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</si>
  <si>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</si>
  <si>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</si>
  <si>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</si>
  <si>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</si>
  <si>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</si>
  <si>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</si>
  <si>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</si>
  <si>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</si>
  <si>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</si>
  <si>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</si>
  <si>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</si>
  <si>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</si>
  <si>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</si>
  <si>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</si>
  <si>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</si>
  <si>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</si>
  <si>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</si>
  <si>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</si>
  <si>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</si>
  <si>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</si>
  <si>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</si>
  <si>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</si>
  <si>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</si>
  <si>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</si>
  <si>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</si>
  <si>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</si>
  <si>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</si>
  <si>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</si>
  <si>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</si>
  <si>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</si>
  <si>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</si>
  <si>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</si>
  <si>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</si>
  <si>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</si>
  <si>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</si>
  <si>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</si>
  <si>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</si>
  <si>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</si>
  <si>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</si>
  <si>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</si>
  <si>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</si>
  <si>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</si>
  <si>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</si>
  <si>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</si>
  <si>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</si>
  <si>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</si>
  <si>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</si>
  <si>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</si>
  <si>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</si>
  <si>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</si>
  <si>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</si>
  <si>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</si>
  <si>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</si>
  <si>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</si>
  <si>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</si>
  <si>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</si>
  <si>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</si>
  <si>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</si>
  <si>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</si>
  <si>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</si>
  <si>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</si>
  <si>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</si>
  <si>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</si>
  <si>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</si>
  <si>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</si>
  <si>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</si>
  <si>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</si>
  <si>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</si>
  <si>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</si>
  <si>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</si>
  <si>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</si>
  <si>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</si>
  <si>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</si>
  <si>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</si>
  <si>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</si>
  <si>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</si>
  <si>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</si>
  <si>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</si>
  <si>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</si>
  <si>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</si>
  <si>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</si>
  <si>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</si>
  <si>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</si>
  <si>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</si>
  <si>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</si>
  <si>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</si>
  <si>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</si>
  <si>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</si>
  <si>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</si>
  <si>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</si>
  <si>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</si>
  <si>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</si>
  <si>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</si>
  <si>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</si>
  <si>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</si>
  <si>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</si>
  <si>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</si>
  <si>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</si>
  <si>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</si>
  <si>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</si>
  <si>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</si>
  <si>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</si>
  <si>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</si>
  <si>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</si>
  <si>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</si>
  <si>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</si>
  <si>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</si>
  <si>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</si>
  <si>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</si>
  <si>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</si>
  <si>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</si>
  <si>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</si>
  <si>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</si>
  <si>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</si>
  <si>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</si>
  <si>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</si>
  <si>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</si>
  <si>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</si>
  <si>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</si>
  <si>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</si>
  <si>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</si>
  <si>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</si>
  <si>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</si>
  <si>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</si>
  <si>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</si>
  <si>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</si>
  <si>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</si>
  <si>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</si>
  <si>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</si>
  <si>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</si>
  <si>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</si>
  <si>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</si>
  <si>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</si>
  <si>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</si>
  <si>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</si>
  <si>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</si>
  <si>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</si>
  <si>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</si>
  <si>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</si>
  <si>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</si>
  <si>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</si>
  <si>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</si>
  <si>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</si>
  <si>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</si>
  <si>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</si>
  <si>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</si>
  <si>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</si>
  <si>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</si>
  <si>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</si>
  <si>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</si>
  <si>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</si>
  <si>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</si>
  <si>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</si>
  <si>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</si>
  <si>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</si>
  <si>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</si>
  <si>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</si>
  <si>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</si>
  <si>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</si>
  <si>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</si>
  <si>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</si>
  <si>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</si>
  <si>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</si>
  <si>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</si>
  <si>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</si>
  <si>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</si>
  <si>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</si>
  <si>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</si>
  <si>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</si>
  <si>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</si>
  <si>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</si>
  <si>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</si>
  <si>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</si>
  <si>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</si>
  <si>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</si>
  <si>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</si>
  <si>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</si>
  <si>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</si>
  <si>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</si>
  <si>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</si>
  <si>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</si>
  <si>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</si>
  <si>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</si>
  <si>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</si>
  <si>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</si>
  <si>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</si>
  <si>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</si>
  <si>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</si>
  <si>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</si>
  <si>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</si>
  <si>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</si>
  <si>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</si>
  <si>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</si>
  <si>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</si>
  <si>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</si>
  <si>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</si>
  <si>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</si>
  <si>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</si>
  <si>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</si>
  <si>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</si>
  <si>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</si>
  <si>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</si>
  <si>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</si>
  <si>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</si>
  <si>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</si>
  <si>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</si>
  <si>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</si>
  <si>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</si>
  <si>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</si>
  <si>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</si>
  <si>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</si>
  <si>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</si>
  <si>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</si>
  <si>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</si>
  <si>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</si>
  <si>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</si>
  <si>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</si>
  <si>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</si>
  <si>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</si>
  <si>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</si>
  <si>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</si>
  <si>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</si>
  <si>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</si>
  <si>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</si>
  <si>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</si>
  <si>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</si>
  <si>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</si>
  <si>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</si>
  <si>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</si>
  <si>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</si>
  <si>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</si>
  <si>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</si>
  <si>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</si>
  <si>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</si>
  <si>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</si>
  <si>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</si>
  <si>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</si>
  <si>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</si>
  <si>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</si>
  <si>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</si>
  <si>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</si>
  <si>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</si>
  <si>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</si>
  <si>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</si>
  <si>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</si>
  <si>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</si>
  <si>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</si>
  <si>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</si>
  <si>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</si>
  <si>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</si>
  <si>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</si>
  <si>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</si>
  <si>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</si>
  <si>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</si>
  <si>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</si>
  <si>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</si>
  <si>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</si>
  <si>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</si>
  <si>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</si>
  <si>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</si>
  <si>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</si>
  <si>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</si>
  <si>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</si>
  <si>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</si>
  <si>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</si>
  <si>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</si>
  <si>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</si>
  <si>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</si>
  <si>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</si>
  <si>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</si>
  <si>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</si>
  <si>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</si>
  <si>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</si>
  <si>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</si>
  <si>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</si>
  <si>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</si>
  <si>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</si>
  <si>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</si>
  <si>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</si>
  <si>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</si>
  <si>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</si>
  <si>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</si>
  <si>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</si>
  <si>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</si>
  <si>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</si>
  <si>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</si>
  <si>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</si>
  <si>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</si>
  <si>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</si>
  <si>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</si>
  <si>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</si>
  <si>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</si>
  <si>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</si>
  <si>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</si>
  <si>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</si>
  <si>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</si>
  <si>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</si>
  <si>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</si>
  <si>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</si>
  <si>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</si>
  <si>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</si>
  <si>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</si>
  <si>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</si>
  <si>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</si>
  <si>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</si>
  <si>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</si>
  <si>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</si>
  <si>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</si>
  <si>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</si>
  <si>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</si>
  <si>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</si>
  <si>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</si>
  <si>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</si>
  <si>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</si>
  <si>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</si>
  <si>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</si>
  <si>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</si>
  <si>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</si>
  <si>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</si>
  <si>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</si>
  <si>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</si>
  <si>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</si>
  <si>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</si>
  <si>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</si>
  <si>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</si>
  <si>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</si>
  <si>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</si>
  <si>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</si>
  <si>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</si>
  <si>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</si>
  <si>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</si>
  <si>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</si>
  <si>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</si>
  <si>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</si>
  <si>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</si>
  <si>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</si>
  <si>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</si>
  <si>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</si>
  <si>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</si>
  <si>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</si>
  <si>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</si>
  <si>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</si>
  <si>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</si>
  <si>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</si>
  <si>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</si>
  <si>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</si>
  <si>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</si>
  <si>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</si>
  <si>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</si>
  <si>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</si>
  <si>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</si>
  <si>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</si>
  <si>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</si>
  <si>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</si>
  <si>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</si>
  <si>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</si>
  <si>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</si>
  <si>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</si>
  <si>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</si>
  <si>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</si>
  <si>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</si>
  <si>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</si>
  <si>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</si>
  <si>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</si>
  <si>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</si>
  <si>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</si>
  <si>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</si>
  <si>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</si>
  <si>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</si>
  <si>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</si>
  <si>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</si>
  <si>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</si>
  <si>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</si>
  <si>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</si>
  <si>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</si>
  <si>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</si>
  <si>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</si>
  <si>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</si>
  <si>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</si>
  <si>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</si>
  <si>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</si>
  <si>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</si>
  <si>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</si>
  <si>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</si>
  <si>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</si>
  <si>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</si>
  <si>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</si>
  <si>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</si>
  <si>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</si>
  <si>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</si>
  <si>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</si>
  <si>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</si>
  <si>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</si>
  <si>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</si>
  <si>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</si>
  <si>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</si>
  <si>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</si>
  <si>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</si>
  <si>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</si>
  <si>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</si>
  <si>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</si>
  <si>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</si>
  <si>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</si>
  <si>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</si>
  <si>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</si>
  <si>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</si>
  <si>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</si>
  <si>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</si>
  <si>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</si>
  <si>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</si>
  <si>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</si>
  <si>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</si>
  <si>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</si>
  <si>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</si>
  <si>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</si>
  <si>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</si>
  <si>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</si>
  <si>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</si>
  <si>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</si>
  <si>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</si>
  <si>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</si>
  <si>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</si>
  <si>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</si>
  <si>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</si>
  <si>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</si>
  <si>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</si>
  <si>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</si>
  <si>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</si>
  <si>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</si>
  <si>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</si>
  <si>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</si>
  <si>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</si>
  <si>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</si>
  <si>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</si>
  <si>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</si>
  <si>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</si>
  <si>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</si>
  <si>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</si>
  <si>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</si>
  <si>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</si>
  <si>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</si>
  <si>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</si>
  <si>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</si>
  <si>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</si>
  <si>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</si>
  <si>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</si>
  <si>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</si>
  <si>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</si>
  <si>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</si>
  <si>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</si>
  <si>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</si>
  <si>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</si>
  <si>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</si>
  <si>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</si>
  <si>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</si>
  <si>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</si>
  <si>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</si>
  <si>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</si>
  <si>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</si>
  <si>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</si>
  <si>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</si>
  <si>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</si>
  <si>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</si>
  <si>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</si>
  <si>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</si>
  <si>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</si>
  <si>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</si>
  <si>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</si>
  <si>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</si>
  <si>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</si>
  <si>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</si>
  <si>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</si>
  <si>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</si>
  <si>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</si>
  <si>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</si>
  <si>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</si>
  <si>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</si>
  <si>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</si>
  <si>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</si>
  <si>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</si>
  <si>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</si>
  <si>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</si>
  <si>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</si>
  <si>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</si>
  <si>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</si>
  <si>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</si>
  <si>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</si>
  <si>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</si>
  <si>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</si>
  <si>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</si>
  <si>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</si>
  <si>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</si>
  <si>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</si>
  <si>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</si>
  <si>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</si>
  <si>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</si>
  <si>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</si>
  <si>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</si>
  <si>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</si>
  <si>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</si>
  <si>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</si>
  <si>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</si>
  <si>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</si>
  <si>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</si>
  <si>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</si>
  <si>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</si>
  <si>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</si>
  <si>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</si>
  <si>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</si>
  <si>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</si>
  <si>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</si>
  <si>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</si>
  <si>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</si>
  <si>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</si>
  <si>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</si>
  <si>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</si>
  <si>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</si>
  <si>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</si>
  <si>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</si>
  <si>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</si>
  <si>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</si>
  <si>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</si>
  <si>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</si>
  <si>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</si>
  <si>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</si>
  <si>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</si>
  <si>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</si>
  <si>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</si>
  <si>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</si>
  <si>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</si>
  <si>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</si>
  <si>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</si>
  <si>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</si>
  <si>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</si>
  <si>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</si>
  <si>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</si>
  <si>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</si>
  <si>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</si>
  <si>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</si>
  <si>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</si>
  <si>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</si>
  <si>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</si>
  <si>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</si>
  <si>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</si>
  <si>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</si>
  <si>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</si>
  <si>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</si>
  <si>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</si>
  <si>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</si>
  <si>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</si>
  <si>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</si>
  <si>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</si>
  <si>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</si>
  <si>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</si>
  <si>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</si>
  <si>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</si>
  <si>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</si>
  <si>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</si>
  <si>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</si>
  <si>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</si>
  <si>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</si>
  <si>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</si>
  <si>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</si>
  <si>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</si>
  <si>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</si>
  <si>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</si>
  <si>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</si>
  <si>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</si>
  <si>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</si>
  <si>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</si>
  <si>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</si>
  <si>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</si>
  <si>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</si>
  <si>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</si>
  <si>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</si>
  <si>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</si>
  <si>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</si>
  <si>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</si>
  <si>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</si>
  <si>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</si>
  <si>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</si>
  <si>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</si>
  <si>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</si>
  <si>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</si>
  <si>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</si>
  <si>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</si>
  <si>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</si>
  <si>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</si>
  <si>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</si>
  <si>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</si>
  <si>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</si>
  <si>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</si>
  <si>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</si>
  <si>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</si>
  <si>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</si>
  <si>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</si>
  <si>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</si>
  <si>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</si>
  <si>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</si>
  <si>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</si>
  <si>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</si>
  <si>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</si>
  <si>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</si>
  <si>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</si>
  <si>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</si>
  <si>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</si>
  <si>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</si>
  <si>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</si>
  <si>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</si>
  <si>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</si>
  <si>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</si>
  <si>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</si>
  <si>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</si>
  <si>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</si>
  <si>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</si>
  <si>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</si>
  <si>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</si>
  <si>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</si>
  <si>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</si>
  <si>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</si>
  <si>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</si>
  <si>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</si>
  <si>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</si>
  <si>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</si>
  <si>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</si>
  <si>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</si>
  <si>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</si>
  <si>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</si>
  <si>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</si>
  <si>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</si>
  <si>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</si>
  <si>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</si>
  <si>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</si>
  <si>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</si>
  <si>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</si>
  <si>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</si>
  <si>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</si>
  <si>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</si>
  <si>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</si>
  <si>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</si>
  <si>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</si>
  <si>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</si>
  <si>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</si>
  <si>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</si>
  <si>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</si>
  <si>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</si>
  <si>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</si>
  <si>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</si>
  <si>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</si>
  <si>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</si>
  <si>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</si>
  <si>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</si>
  <si>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</si>
  <si>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</si>
  <si>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</si>
  <si>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</si>
  <si>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</si>
  <si>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</si>
  <si>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</si>
  <si>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</si>
  <si>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</si>
  <si>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</si>
  <si>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</si>
  <si>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</si>
  <si>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</si>
  <si>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</si>
  <si>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</si>
  <si>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</si>
  <si>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</si>
  <si>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</si>
  <si>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</si>
  <si>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</si>
  <si>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</si>
  <si>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</si>
  <si>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</si>
  <si>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</si>
  <si>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</si>
  <si>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</si>
  <si>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</si>
  <si>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</si>
  <si>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</si>
  <si>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</si>
  <si>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</si>
  <si>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</si>
  <si>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</si>
  <si>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</si>
  <si>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</si>
  <si>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</si>
  <si>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</si>
  <si>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</si>
  <si>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</si>
  <si>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</si>
  <si>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</si>
  <si>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</si>
  <si>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</si>
  <si>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</si>
  <si>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</si>
  <si>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</si>
  <si>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</si>
  <si>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</si>
  <si>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</si>
  <si>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</si>
  <si>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</si>
  <si>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</si>
  <si>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</si>
  <si>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</si>
  <si>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</si>
  <si>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</si>
  <si>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</si>
  <si>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</si>
  <si>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</si>
  <si>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</si>
  <si>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</si>
  <si>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</si>
  <si>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</si>
  <si>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</si>
  <si>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</si>
  <si>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</si>
  <si>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</si>
  <si>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</si>
  <si>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</si>
  <si>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</si>
  <si>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</si>
  <si>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</si>
  <si>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</si>
  <si>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</si>
  <si>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</si>
  <si>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</si>
  <si>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</si>
  <si>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</si>
  <si>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</si>
  <si>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</si>
  <si>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</si>
  <si>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</si>
  <si>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</si>
  <si>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</si>
  <si>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</si>
  <si>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</si>
  <si>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</si>
  <si>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</si>
  <si>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</si>
  <si>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</si>
  <si>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</si>
  <si>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</si>
  <si>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</si>
  <si>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</si>
  <si>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</si>
  <si>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</si>
  <si>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</si>
  <si>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</si>
  <si>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</si>
  <si>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</si>
  <si>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</si>
  <si>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</si>
  <si>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</si>
  <si>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</si>
  <si>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</si>
  <si>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</si>
  <si>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</si>
  <si>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</si>
  <si>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Column Labels</t>
  </si>
  <si>
    <t>Grand Total</t>
  </si>
  <si>
    <t>2018</t>
  </si>
  <si>
    <t>2019</t>
  </si>
  <si>
    <t>Jan</t>
  </si>
  <si>
    <t>Feb</t>
  </si>
  <si>
    <t>Mar</t>
  </si>
  <si>
    <t>May</t>
  </si>
  <si>
    <t>Jun</t>
  </si>
  <si>
    <t>Jul</t>
  </si>
  <si>
    <t>Aug</t>
  </si>
  <si>
    <t>Sep</t>
  </si>
  <si>
    <t>Oct</t>
  </si>
  <si>
    <t>Nov</t>
  </si>
  <si>
    <t>Dec</t>
  </si>
  <si>
    <t>Row Labels</t>
  </si>
  <si>
    <t>Sum of Revenue</t>
  </si>
  <si>
    <t xml:space="preserve"> </t>
  </si>
  <si>
    <t>(blank)</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</si>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</sst>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1" fillId="2" borderId="1" xfId="0" applyFont="1" applyFill="1" applyBorder="1"/>
    <xf numFmtId="0" fontId="0" fillId="0" borderId="0" xfId="0" applyAlignment="1">
      <alignment horizontal="left"/>
    </xf>
    <xf numFmtId="0" fontId="1" fillId="2" borderId="2" xfId="0" applyFont="1" applyFill="1" applyBorder="1"/>
    <xf numFmtId="0" fontId="0" fillId="0" borderId="0" xfId="0" applyNumberFormat="1"/>
    <xf numFmtId="14" fontId="0" fillId="0" borderId="0" xfId="0" applyNumberFormat="1" applyAlignment="1">
      <alignment horizontal="left" indent="1"/>
    </xf>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0" xr9:uid="{EC8A15BA-EA29-4232-BAAC-3E8AFE5CC04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Sheet2!$A$4:$A$28</c:f>
              <c:multiLvlStrCache>
                <c:ptCount val="22"/>
                <c:lvl>
                  <c:pt idx="0">
                    <c:v>Jan</c:v>
                  </c:pt>
                  <c:pt idx="1">
                    <c:v>Feb</c:v>
                  </c:pt>
                  <c:pt idx="2">
                    <c:v>Mar</c:v>
                  </c:pt>
                  <c:pt idx="3">
                    <c:v> </c:v>
                  </c:pt>
                  <c:pt idx="4">
                    <c:v>May</c:v>
                  </c:pt>
                  <c:pt idx="5">
                    <c:v>Jun</c:v>
                  </c:pt>
                  <c:pt idx="6">
                    <c:v>Jul</c:v>
                  </c:pt>
                  <c:pt idx="7">
                    <c:v>Aug</c:v>
                  </c:pt>
                  <c:pt idx="8">
                    <c:v>Sep</c:v>
                  </c:pt>
                  <c:pt idx="9">
                    <c:v>Oct</c:v>
                  </c:pt>
                  <c:pt idx="10">
                    <c:v>Nov</c:v>
                  </c:pt>
                  <c:pt idx="11">
                    <c:v>Dec</c:v>
                  </c:pt>
                  <c:pt idx="12">
                    <c:v>Jan</c:v>
                  </c:pt>
                  <c:pt idx="13">
                    <c:v>Feb</c:v>
                  </c:pt>
                  <c:pt idx="14">
                    <c:v>Mar</c:v>
                  </c:pt>
                  <c:pt idx="15">
                    <c:v> </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23C-467B-A543-1BA03EE7D6E1}"/>
            </c:ext>
          </c:extLst>
        </c:ser>
        <c:dLbls>
          <c:showLegendKey val="0"/>
          <c:showVal val="0"/>
          <c:showCatName val="0"/>
          <c:showSerName val="0"/>
          <c:showPercent val="0"/>
          <c:showBubbleSize val="0"/>
        </c:dLbls>
        <c:marker val="1"/>
        <c:smooth val="0"/>
        <c:axId val="688259472"/>
        <c:axId val="688264464"/>
      </c:lineChart>
      <c:catAx>
        <c:axId val="6882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64464"/>
        <c:crosses val="autoZero"/>
        <c:auto val="1"/>
        <c:lblAlgn val="ctr"/>
        <c:lblOffset val="100"/>
        <c:noMultiLvlLbl val="0"/>
      </c:catAx>
      <c:valAx>
        <c:axId val="68826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5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1.xlsx]Sheet5!PivotTable4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0-F202-4BBE-8CC3-FB4A253D80EF}"/>
            </c:ext>
          </c:extLst>
        </c:ser>
        <c:ser>
          <c:idx val="1"/>
          <c:order val="1"/>
          <c:tx>
            <c:strRef>
              <c:f>Sheet5!$C$3:$C$4</c:f>
              <c:strCache>
                <c:ptCount val="1"/>
                <c:pt idx="0">
                  <c:v>Anna Weber</c:v>
                </c:pt>
              </c:strCache>
            </c:strRef>
          </c:tx>
          <c:spPr>
            <a:solidFill>
              <a:schemeClr val="accent2"/>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1-5C7F-4210-80E6-BC83D0226FFB}"/>
            </c:ext>
          </c:extLst>
        </c:ser>
        <c:ser>
          <c:idx val="2"/>
          <c:order val="2"/>
          <c:tx>
            <c:strRef>
              <c:f>Sheet5!$D$3:$D$4</c:f>
              <c:strCache>
                <c:ptCount val="1"/>
                <c:pt idx="0">
                  <c:v>Anne Lee</c:v>
                </c:pt>
              </c:strCache>
            </c:strRef>
          </c:tx>
          <c:spPr>
            <a:solidFill>
              <a:schemeClr val="accent3"/>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2-5C7F-4210-80E6-BC83D0226FFB}"/>
            </c:ext>
          </c:extLst>
        </c:ser>
        <c:ser>
          <c:idx val="3"/>
          <c:order val="3"/>
          <c:tx>
            <c:strRef>
              <c:f>Sheet5!$E$3:$E$4</c:f>
              <c:strCache>
                <c:ptCount val="1"/>
                <c:pt idx="0">
                  <c:v>Ben Wallace</c:v>
                </c:pt>
              </c:strCache>
            </c:strRef>
          </c:tx>
          <c:spPr>
            <a:solidFill>
              <a:schemeClr val="accent4"/>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3-5C7F-4210-80E6-BC83D0226FFB}"/>
            </c:ext>
          </c:extLst>
        </c:ser>
        <c:ser>
          <c:idx val="4"/>
          <c:order val="4"/>
          <c:tx>
            <c:strRef>
              <c:f>Sheet5!$F$3:$F$4</c:f>
              <c:strCache>
                <c:ptCount val="1"/>
                <c:pt idx="0">
                  <c:v>Kim Fishman</c:v>
                </c:pt>
              </c:strCache>
            </c:strRef>
          </c:tx>
          <c:spPr>
            <a:solidFill>
              <a:schemeClr val="accent5"/>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4-5C7F-4210-80E6-BC83D0226FFB}"/>
            </c:ext>
          </c:extLst>
        </c:ser>
        <c:ser>
          <c:idx val="5"/>
          <c:order val="5"/>
          <c:tx>
            <c:strRef>
              <c:f>Sheet5!$G$3:$G$4</c:f>
              <c:strCache>
                <c:ptCount val="1"/>
                <c:pt idx="0">
                  <c:v>Laura Larsen</c:v>
                </c:pt>
              </c:strCache>
            </c:strRef>
          </c:tx>
          <c:spPr>
            <a:solidFill>
              <a:schemeClr val="accent6"/>
            </a:solidFill>
            <a:ln>
              <a:noFill/>
            </a:ln>
            <a:effectLst/>
          </c:spPr>
          <c:invertIfNegative val="0"/>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5-5C7F-4210-80E6-BC83D0226FFB}"/>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6-5C7F-4210-80E6-BC83D0226FFB}"/>
            </c:ext>
          </c:extLst>
        </c:ser>
        <c:ser>
          <c:idx val="7"/>
          <c:order val="7"/>
          <c:tx>
            <c:strRef>
              <c:f>Sheet5!$I$3:$I$4</c:f>
              <c:strCache>
                <c:ptCount val="1"/>
                <c:pt idx="0">
                  <c:v>Oscar Knox</c:v>
                </c:pt>
              </c:strCache>
            </c:strRef>
          </c:tx>
          <c:spPr>
            <a:solidFill>
              <a:schemeClr val="accent2">
                <a:lumMod val="60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7-5C7F-4210-80E6-BC83D0226FFB}"/>
            </c:ext>
          </c:extLst>
        </c:ser>
        <c:dLbls>
          <c:showLegendKey val="0"/>
          <c:showVal val="0"/>
          <c:showCatName val="0"/>
          <c:showSerName val="0"/>
          <c:showPercent val="0"/>
          <c:showBubbleSize val="0"/>
        </c:dLbls>
        <c:gapWidth val="219"/>
        <c:overlap val="-27"/>
        <c:axId val="718818784"/>
        <c:axId val="718824192"/>
      </c:barChart>
      <c:catAx>
        <c:axId val="7188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24192"/>
        <c:crosses val="autoZero"/>
        <c:auto val="1"/>
        <c:lblAlgn val="ctr"/>
        <c:lblOffset val="100"/>
        <c:noMultiLvlLbl val="0"/>
      </c:catAx>
      <c:valAx>
        <c:axId val="71882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5D-4747-BB7F-37885D3C2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5D-4747-BB7F-37885D3C2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5D-4747-BB7F-37885D3C2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5D-4747-BB7F-37885D3C29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5D-4747-BB7F-37885D3C293B}"/>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DCF-4341-920D-F1C70CD15BF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4E9D-431D-A3DD-17DB68C74412}"/>
            </c:ext>
          </c:extLst>
        </c:ser>
        <c:dLbls>
          <c:showLegendKey val="0"/>
          <c:showVal val="0"/>
          <c:showCatName val="0"/>
          <c:showSerName val="0"/>
          <c:showPercent val="0"/>
          <c:showBubbleSize val="0"/>
        </c:dLbls>
        <c:gapWidth val="182"/>
        <c:axId val="847308672"/>
        <c:axId val="847308256"/>
      </c:barChart>
      <c:catAx>
        <c:axId val="84730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08256"/>
        <c:crosses val="autoZero"/>
        <c:auto val="1"/>
        <c:lblAlgn val="ctr"/>
        <c:lblOffset val="100"/>
        <c:noMultiLvlLbl val="0"/>
      </c:catAx>
      <c:valAx>
        <c:axId val="84730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1.xlsx]Sheet2!PivotTable2</c:name>
    <c:fmtId val="2"/>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Sheet2!$A$4:$A$28</c:f>
              <c:multiLvlStrCache>
                <c:ptCount val="22"/>
                <c:lvl>
                  <c:pt idx="0">
                    <c:v>Jan</c:v>
                  </c:pt>
                  <c:pt idx="1">
                    <c:v>Feb</c:v>
                  </c:pt>
                  <c:pt idx="2">
                    <c:v>Mar</c:v>
                  </c:pt>
                  <c:pt idx="3">
                    <c:v> </c:v>
                  </c:pt>
                  <c:pt idx="4">
                    <c:v>May</c:v>
                  </c:pt>
                  <c:pt idx="5">
                    <c:v>Jun</c:v>
                  </c:pt>
                  <c:pt idx="6">
                    <c:v>Jul</c:v>
                  </c:pt>
                  <c:pt idx="7">
                    <c:v>Aug</c:v>
                  </c:pt>
                  <c:pt idx="8">
                    <c:v>Sep</c:v>
                  </c:pt>
                  <c:pt idx="9">
                    <c:v>Oct</c:v>
                  </c:pt>
                  <c:pt idx="10">
                    <c:v>Nov</c:v>
                  </c:pt>
                  <c:pt idx="11">
                    <c:v>Dec</c:v>
                  </c:pt>
                  <c:pt idx="12">
                    <c:v>Jan</c:v>
                  </c:pt>
                  <c:pt idx="13">
                    <c:v>Feb</c:v>
                  </c:pt>
                  <c:pt idx="14">
                    <c:v>Mar</c:v>
                  </c:pt>
                  <c:pt idx="15">
                    <c:v> </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00E-4D14-A79E-1BACA9BE6F3F}"/>
            </c:ext>
          </c:extLst>
        </c:ser>
        <c:dLbls>
          <c:showLegendKey val="0"/>
          <c:showVal val="0"/>
          <c:showCatName val="0"/>
          <c:showSerName val="0"/>
          <c:showPercent val="0"/>
          <c:showBubbleSize val="0"/>
        </c:dLbls>
        <c:marker val="1"/>
        <c:smooth val="0"/>
        <c:axId val="688259472"/>
        <c:axId val="688264464"/>
      </c:lineChart>
      <c:catAx>
        <c:axId val="688259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88264464"/>
        <c:crosses val="autoZero"/>
        <c:auto val="1"/>
        <c:lblAlgn val="ctr"/>
        <c:lblOffset val="100"/>
        <c:noMultiLvlLbl val="0"/>
      </c:catAx>
      <c:valAx>
        <c:axId val="68826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8825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Andrew James</c:v>
                </c:pt>
              </c:strCache>
            </c:strRef>
          </c:tx>
          <c:spPr>
            <a:solidFill>
              <a:schemeClr val="accent5">
                <a:lumMod val="50000"/>
              </a:schemeClr>
            </a:solidFill>
            <a:ln>
              <a:noFill/>
            </a:ln>
            <a:effectLst/>
          </c:spPr>
          <c:invertIfNegative val="0"/>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0-1DBC-4D36-B840-7CF65B227458}"/>
            </c:ext>
          </c:extLst>
        </c:ser>
        <c:ser>
          <c:idx val="1"/>
          <c:order val="1"/>
          <c:tx>
            <c:strRef>
              <c:f>Sheet5!$C$3:$C$4</c:f>
              <c:strCache>
                <c:ptCount val="1"/>
                <c:pt idx="0">
                  <c:v>Anna Weber</c:v>
                </c:pt>
              </c:strCache>
            </c:strRef>
          </c:tx>
          <c:spPr>
            <a:solidFill>
              <a:schemeClr val="accent1">
                <a:lumMod val="75000"/>
              </a:schemeClr>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1-5FA7-4ED3-B3E4-D7396B7BB525}"/>
            </c:ext>
          </c:extLst>
        </c:ser>
        <c:ser>
          <c:idx val="2"/>
          <c:order val="2"/>
          <c:tx>
            <c:strRef>
              <c:f>Sheet5!$D$3:$D$4</c:f>
              <c:strCache>
                <c:ptCount val="1"/>
                <c:pt idx="0">
                  <c:v>Anne Lee</c:v>
                </c:pt>
              </c:strCache>
            </c:strRef>
          </c:tx>
          <c:spPr>
            <a:solidFill>
              <a:schemeClr val="accent1">
                <a:lumMod val="60000"/>
                <a:lumOff val="40000"/>
              </a:schemeClr>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2-5FA7-4ED3-B3E4-D7396B7BB525}"/>
            </c:ext>
          </c:extLst>
        </c:ser>
        <c:ser>
          <c:idx val="3"/>
          <c:order val="3"/>
          <c:tx>
            <c:strRef>
              <c:f>Sheet5!$E$3:$E$4</c:f>
              <c:strCache>
                <c:ptCount val="1"/>
                <c:pt idx="0">
                  <c:v>Ben Wallace</c:v>
                </c:pt>
              </c:strCache>
            </c:strRef>
          </c:tx>
          <c:spPr>
            <a:solidFill>
              <a:schemeClr val="accent5">
                <a:lumMod val="50000"/>
              </a:schemeClr>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3-5FA7-4ED3-B3E4-D7396B7BB525}"/>
            </c:ext>
          </c:extLst>
        </c:ser>
        <c:ser>
          <c:idx val="4"/>
          <c:order val="4"/>
          <c:tx>
            <c:strRef>
              <c:f>Sheet5!$F$3:$F$4</c:f>
              <c:strCache>
                <c:ptCount val="1"/>
                <c:pt idx="0">
                  <c:v>Kim Fishman</c:v>
                </c:pt>
              </c:strCache>
            </c:strRef>
          </c:tx>
          <c:spPr>
            <a:solidFill>
              <a:schemeClr val="accent5">
                <a:lumMod val="75000"/>
              </a:schemeClr>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4-5FA7-4ED3-B3E4-D7396B7BB525}"/>
            </c:ext>
          </c:extLst>
        </c:ser>
        <c:ser>
          <c:idx val="5"/>
          <c:order val="5"/>
          <c:tx>
            <c:strRef>
              <c:f>Sheet5!$G$3:$G$4</c:f>
              <c:strCache>
                <c:ptCount val="1"/>
                <c:pt idx="0">
                  <c:v>Laura Larsen</c:v>
                </c:pt>
              </c:strCache>
            </c:strRef>
          </c:tx>
          <c:spPr>
            <a:solidFill>
              <a:schemeClr val="accent5">
                <a:lumMod val="60000"/>
                <a:lumOff val="40000"/>
              </a:schemeClr>
            </a:solidFill>
            <a:ln>
              <a:noFill/>
            </a:ln>
            <a:effectLst/>
          </c:spPr>
          <c:invertIfNegative val="0"/>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5-5FA7-4ED3-B3E4-D7396B7BB525}"/>
            </c:ext>
          </c:extLst>
        </c:ser>
        <c:ser>
          <c:idx val="6"/>
          <c:order val="6"/>
          <c:tx>
            <c:strRef>
              <c:f>Sheet5!$H$3:$H$4</c:f>
              <c:strCache>
                <c:ptCount val="1"/>
                <c:pt idx="0">
                  <c:v>Michael Fox</c:v>
                </c:pt>
              </c:strCache>
            </c:strRef>
          </c:tx>
          <c:spPr>
            <a:solidFill>
              <a:schemeClr val="accent5">
                <a:lumMod val="40000"/>
                <a:lumOff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6-5FA7-4ED3-B3E4-D7396B7BB525}"/>
            </c:ext>
          </c:extLst>
        </c:ser>
        <c:ser>
          <c:idx val="7"/>
          <c:order val="7"/>
          <c:tx>
            <c:strRef>
              <c:f>Sheet5!$I$3:$I$4</c:f>
              <c:strCache>
                <c:ptCount val="1"/>
                <c:pt idx="0">
                  <c:v>Oscar Knox</c:v>
                </c:pt>
              </c:strCache>
            </c:strRef>
          </c:tx>
          <c:spPr>
            <a:solidFill>
              <a:schemeClr val="accent5">
                <a:lumMod val="20000"/>
                <a:lumOff val="80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7-5FA7-4ED3-B3E4-D7396B7BB525}"/>
            </c:ext>
          </c:extLst>
        </c:ser>
        <c:dLbls>
          <c:showLegendKey val="0"/>
          <c:showVal val="0"/>
          <c:showCatName val="0"/>
          <c:showSerName val="0"/>
          <c:showPercent val="0"/>
          <c:showBubbleSize val="0"/>
        </c:dLbls>
        <c:gapWidth val="219"/>
        <c:overlap val="-27"/>
        <c:axId val="718818784"/>
        <c:axId val="718824192"/>
      </c:barChart>
      <c:catAx>
        <c:axId val="7188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24192"/>
        <c:crosses val="autoZero"/>
        <c:auto val="1"/>
        <c:lblAlgn val="ctr"/>
        <c:lblOffset val="100"/>
        <c:noMultiLvlLbl val="0"/>
      </c:catAx>
      <c:valAx>
        <c:axId val="71882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8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1.xlsx]Sheet6!PivotTable5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
        <c:idx val="12"/>
        <c:spPr>
          <a:solidFill>
            <a:schemeClr val="accent1">
              <a:lumMod val="50000"/>
            </a:schemeClr>
          </a:solidFill>
          <a:ln w="19050">
            <a:solidFill>
              <a:schemeClr val="lt1"/>
            </a:solidFill>
          </a:ln>
          <a:effectLst/>
        </c:spPr>
      </c:pivotFmt>
    </c:pivotFmts>
    <c:plotArea>
      <c:layout/>
      <c:doughnutChart>
        <c:varyColors val="1"/>
        <c:ser>
          <c:idx val="0"/>
          <c:order val="0"/>
          <c:tx>
            <c:strRef>
              <c:f>Sheet6!$B$3</c:f>
              <c:strCache>
                <c:ptCount val="1"/>
                <c:pt idx="0">
                  <c:v>Total</c:v>
                </c:pt>
              </c:strCache>
            </c:strRef>
          </c:tx>
          <c:spPr>
            <a:solidFill>
              <a:schemeClr val="accent1">
                <a:lumMod val="60000"/>
                <a:lumOff val="40000"/>
              </a:schemeClr>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0D83-40D9-860D-82B91C3CF2D1}"/>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0D83-40D9-860D-82B91C3CF2D1}"/>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0D83-40D9-860D-82B91C3CF2D1}"/>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0D83-40D9-860D-82B91C3CF2D1}"/>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0D83-40D9-860D-82B91C3CF2D1}"/>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D83-40D9-860D-82B91C3CF2D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dal project 1.xlsx]Sheet7!PivotTable6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bg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6AC-41CF-BEA7-FA395505475A}"/>
            </c:ext>
          </c:extLst>
        </c:ser>
        <c:dLbls>
          <c:showLegendKey val="0"/>
          <c:showVal val="0"/>
          <c:showCatName val="0"/>
          <c:showSerName val="0"/>
          <c:showPercent val="0"/>
          <c:showBubbleSize val="0"/>
        </c:dLbls>
        <c:gapWidth val="182"/>
        <c:axId val="847308672"/>
        <c:axId val="847308256"/>
      </c:barChart>
      <c:catAx>
        <c:axId val="84730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847308256"/>
        <c:crosses val="autoZero"/>
        <c:auto val="1"/>
        <c:lblAlgn val="ctr"/>
        <c:lblOffset val="100"/>
        <c:noMultiLvlLbl val="0"/>
      </c:catAx>
      <c:valAx>
        <c:axId val="847308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8473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CBC5A36-643E-4061-B597-A62B3B548EF6}">
          <cx:tx>
            <cx:txData>
              <cx:f>_xlchart.v5.1</cx:f>
              <cx:v>Sum of Revenue</cx:v>
            </cx:txData>
          </cx:tx>
          <cx:dataId val="0"/>
          <cx:layoutPr>
            <cx:geography cultureLanguage="en-US" cultureRegion="IN" attribution="Powered by Bing">
              <cx:geoCache provider="{E9337A44-BEBE-4D9F-B70C-5C5E7DAFC167}">
                <cx:binary>1Hprc9y4cvZf2fLnl7u4kSBS2VQFvMwMR5Jl2bLX/sKSZZkALwBJkODl16dnvGe965ycnFSl6q18
EIQbSaAb/XT3g/nX5/VfntuXp/GntWuN+5fn9ddXapr6f/nlF/esXron93Onn0fr7Nfp52fb/WK/
ftXPL798GZ8WbapfCMLsl2f1NE4v66t/+1d4W/Vib+zz06SteTO/jNvDi5vbyf2Dsb879NPTl06b
VLtp1M8T/vVV8tTqr3Y0+unVTy9m0tP2butffn31l3mvfvrlx7f9py//1MLipvkLPEv5zyRkUSRw
LFhIMQlf/dRaU/0+HGAsfo4wJ1ygkHDKaPy3b989dfD8P7em64qevnwZX5yDbV3///XZv+wBhv79
1U/PdjbTRXoVCPLXV49GTy9ffno7PU0v7tVP2tnk24TEXjby+Pa681/+Kv9/+9cfOkAWP/T8SUU/
Cu6/G/pPGvr3Ue/W/G+qh/1MBCVUhIKGKIxD8aN68M9RxCKMYxwxFF3U9+1ofFPPP7Ggv6+bPx78
QTH//un/pGLuXpafbl9W/Wz/Jp//BdNhPzOCacQjFpII/pMfdIOinzGKqUAxijEKGf/bt7/p5p9b
099Xz5+f/UFDd7f/JzT0j637z/D2l5n/U3gTP4eIhiFmMcUhIwJ08Gd4E+JnhGOKiMCcxYhFYF9/
tp8fQOe/XtbfV9MPj/9lJ/83EO3dy/oEaPvnjf/lvP1P9YF/ZhHlgnEUkxCLkP4nfVBKCeiCYYoA
7tjfvv3NZv7b5fx9Pfz+2F9W/uurd7/9/7GU/9oB/eGp06fpKbu6+D/5oH88et05hB4/PPqPVPdN
q6cvv74iYBqgij9Ch8tL/mIIr5v2SdnuD9f2p4dentz066tAABxSjHlIKBaUXlW3vFyHMKI/IxRF
POQEEbBF0Kqx46Su8QeMcMyjGMcx41H06idn5+sQhcgjDMM4gtVdno3/CK/ubbtV1vwhkN/bP5m5
u7faTA52hBHYcv9t4mW1IXTAySNCYFgGpvA5GH9+eoAgDubj/zf6JjZrhIci0Pzc2o3IZesLzhuR
tqV6v4x70q97kPTNStI5eNvEmCZ2xmuqmk6ablrOm0BRYgLWJuvWTMUwdRLVjJ1EGQQFYrMrGCvM
WI00m8lJLUafZ3roUdgk1JcsWcbp8zqgSu7OLrLTe0LjPWUbPgolmhzwKS522onCxZVPa7UiSWzE
iz4K3/dh1ySjE40cURAV3q28uNa+FwFLVqLXYkM6DbkIjtchUmFnvj00LJYXTVe53AbNe9FupOi3
6veicj0pyrHs0ibkVF6bTde1Sbs7knyffB24FvryxLV2fcu1thnnpAhNhteqTrvxq3LLngRxVyU7
arvztUB47s7jXkbHsCZZtBFSCBeQ4lttsmnXcJVse+OTCvPpVM57Uu97e447gawUIngzD5rntrxh
8Y5T76JIxrQy5+9Fjb1OoqiJk60p606W2oepF2qSJCT9WUf6Zij9nrm7LgqXZHCkPpjGalmP3T1Z
4ueob1rph33JItT+1u5dmyrdf4pjX0ux8TflUo8pUlFsZR2bs7MmkmPF0zgOPs6xUpL6NvdD0CRY
rPvRRt0NjUMtl3HmKVsHcltNBN+uy8Y22UwliK2KUF6P9RGprTkFMZWcuGqV/YzVTbB9pQabWy/a
JoXV3C7OHGfOzmNN55tym7N6Ip+rZfeJXqNaGoTI7RBAE49TmdLQ0tt+DHcZ+CWWuvVvN9unayO2
m2idRTaGLpBVEKpb4kc4ndPe5ksr3HFh9Oh6090xJUaputEf6FJ5JnHjJxmOy3ZgQ3BY2bQnMVKV
JN1yY3jJbmg0Sbus7hyvNrxBrY4OPN7fX8dEv4D0ApR1JfHyOiGqo/hExuCAYeu3W7zRW3xZ9eTU
ex+QLR+1yq9j+2VCpLvXGwl5qtD+GFX1eJjY5OTWmP1mXGBbS6RBHmF7ECR45vtU5fs24GLBe30I
t/k2mkeweccaW9Q15bmL3F/6lvHjqJo7PVV70jaqOwdEoOMWjDkx1VSMwk6Fg4+38lq9dn4vjOJZ
0IWtBACcklDovsAMvlxP2/naIuvYFw0ym1x3HqcRqTYZ6DIbxjd7WD2ueq8AoRg521qulR2LcAVj
GWh031Y4pWjeCt23Qd5U/o42Yi3mcO+lmEaWkkGTVkaG4VO83jeKTEVfxyTzcfdJ1WVXLGTzRyui
REwkbkBJuCu+VXvO0hE39ojKvt2T5zZufcHmdSnIpVjaJxaC5mJBJ2nIOhWdi0AWfkpd067Ha5cY
h1pizHw2UjxmAAlGzsESSd17lS4RriSyVZeNQzO1UgxuLBpSj0Ub1c/N6n2mKBmK+lJsev69du1b
Y3+omzY8OBx00pVxmO44OnZTpI+9F3vGejdIXoonOoo2d1U/Fdcl7V31hPWIs2+SnBcmbbwGib8I
1rA21XRdjpvgQ0rCHUtwY2MmzGDlCgc7GVpFEjTZNqGVJQkPPGAD4r4vqDF9MaEhOkVlzjTZC4cM
KqaadkeqlxyF1VGb4dDOQuVdEG25r6dHum9RMcTxmhNr3kUlCF37YZJdsLgElXhJgg2ZDFwlqHGi
Il10NEqyUZFwt5eyMjfODyoPdfDFUC9OOkzwbMJjEAbSO22KqFvAVVyrczCYwl2Ka20ZYkljHVhp
A6QOolu74noAtjD8veasfZjQ3Ocl7kyhYwrvCzW4K2G9Kcr54rza0qairJ3s+LSlup6WIhibpWCG
zZK245pWE90K4skz4Rxl4VyynO7uDW99WQyLo8d5lpv7GLqXClNXDF21tXIPwIvyhIRgqUbwJlmx
oomKo686rsfsOrO1jKZrL+y32U3UbmlZWifLes54V/fHeCH6GNIpH7fTYLb4pLuFtxLgMIu3LUiD
nX0g7cMyrP70w96vTa8Rb2SzV7ebU/E3MbjaJwSV+/EqlGsRXMQRrtFNS7bPi8FzstcRLZinJgt7
Uku7C1SQTnNZDyppEZyO5nJAm9Cm+7ZzORIxZ+Ww11IFXhT73cqpPUYBzt1k5iI2480S2ubQkkDJ
OVrbbBY1TkscDFJHbC7GSnLNwUbwuBYI5f0a6mITEAUgr96iCQBi7voqE/Uyyn7l8xGFPh2GHQR+
KfZ1BACzBjHJw1ZlIolq0Z+U3+QExlF09S7rRpfHNgJf0I992pPVFpHu/1xc+9w+v0HVOOVXeLsW
9AJ735voAnmdDmZZVXxMla3At8798Wr9FcKABtfqtYiBFUm6kocyZNNNXdWx7BE2MlrLpbgWE57d
gbjyGwZ1O0C6mpQ0RmjpiH8d9NGeTQx9un73irfXtfzQ3EsUHEzU5VEYQ0AoElxO8als+ggMaNiY
3OP2gwuZkX5aUHEtXNCy1HUgEYsqdoP5MBzIFH7tIP7KVhWoM2FBupt+PRLzLiijBiXmcjIVqzJL
PNjS1TaFU2UjWTR2SQykXYIuNriUQ3DqQ1l7hXOyVB/boclqeFDHw5I7TgCYB9qcZ+uaw7rtpiBt
bIpu3+Bd1yq7tK8j34dxd3TzTE/fx65TrxPqkvUn7j/RFoEEljo8LiVg3aUVX4RSz+1QfG9+q9Go
OdEFoH2IKpxd+2xTWUCsyyN9GFl/rgd7YIaHBwo7NsSsBatbdFN7vt+Eszj5PogPFe+2TI/mRXce
FziguBh6u+dYiDebm2zRVsQW11p9qRk96lZeq9fO73P+Xh9365LYoGqS75Ovtc7w8YgHn37v/+H5
60C0l79/fF6HIAkCyr6ZXt93enl9tcJhjAxO4pVcAvauTlYA9Hm1+VCi9rhSC7D4hwv93rzW/M5U
J6/D1/bVzX5vdnRIO79vxbSOWhqM1uzqcsjF+Yx+a1t5bS8XOwpZnPrOLa1UWIzFtYjR6hAcrjk+
+mFJFtrPN9di5dymG3jkpI20S3vcr7IkPAaPDBBdbNvsi3K3pTtq35SHrXLZPBzZBtKI+mrdk2t1
FRdX2AbYFj8O/WmWnusFZWsHvvI6y2Qzsv1p54A+mblEH+7itK61azF3yP0+0jfRPp6vvZC1DN3x
Wt0vhoJVZLvjtbrRFcz1+1uIC1XS89W358qqJrUD5AIS+xFw/dvL/9zz/ZWlhvDo+sZr3+pIfJp5
cu3+YZbaVLx9G/lWvX7920KuU69tPXCYdW1/++L3V6HaDAkR0WTOnG8AEBdBXL/9wyq+Lfv78Pe3
/xN9tjvXfECjzyEROu3ltjnIR3XFEhKlQ+Z6uh/Rsr1bDVuTXS8kXfFwx2q0p9NiAPR2877WsU+t
6N83PfUQzO5hbkbEDrjk965Z+98gFf4KIfrTxNWQ7YrU6bAHJrcEpmPLqqQjYZdopx7X0KB0rpuy
iMQumZo32ZUhTZ2LtqzVYsonO72jVoOnid0sd/AoMvL+3b7ESzoP6ENk2S4njBPu+bky9TlQepQ1
MSJpLttkK2QBy+zyNgDHF/F8WrYmGyA+TdapHsEWJpfWzqjEj3176M30UkZKg/kuZaKQ/0imVWdR
9FtcT1zyvm6yjfuEjWO+rfgTDdpB+tzbdYZAO9bJHgX0xOeo6MBcjo1rChWA3FrHztZOM0Cf/qji
ydwp9WXZPreiPNTUlNLXgc8roz5MHhnJqTqxARJSY9eiovRAp/417qsJVDUE0lXzl6hs0x6J8EBK
YCTqyOTVCJnbPE4fAh59CYN0jC4ERreBb4VH5dxsD81a5rTJw3Gz0vVdkLA2ylRLPzdl+waufZr3
vvuMZp/NEHK93ub2qRsh1h3GJqUa3Q8b36TVlEiojUm7GMg42NwnVfRpFzFKmRHuZJvWS9Sy6lTT
1SWQZR/WcQDNRkGXVrxNxpaJg4inJ7Q7la5j9d6toj43QWMSIE6mtIf0MTPYHwLWRHLtwmwdWZvr
XpkE0/iphpNe1OCpE8b8niOl3+0rfiw5KSEiCW73CALQDqJVE0b4sE5lsSBTSdWv9LhU+G28jOxA
W3tS3cAeNIvfxn17twgM2XvVNHCeqtezqw/TsC7pToJMAJ2RliDyg47EIViGPqu6+cbouvwSeHcD
f0MyNk2XuGW0idIAcI5hl+wKYFJDbCUHm9a23g8ha4twR6+FHtGpqaaxQLy+QX7bXostaE5d0N71
A5Org/OKcWkT1kcHPwwptq3L2LLB4Zx3mq+ET8kslntSs4RVbCjcNH0mlyArRnw9Lf2HgMUAq94m
Le3HtGZxEnYVg5hoCm/j3RLZejVIIpr6zIinh8HzB5PQekN50OLyYMLmt4GGn0MXPgBljn7rnf3Q
A0Qlm2+QjIcZJcu6jweyL/4WoVvt2JbwFbJIRuwIszpwB1SW5bjeWZOyaJ6SpcFvIju7+818Rbt+
azcXnQFZJVoVYN87fjMg0TyMvT0N1cqAwAq+7Bi/N7rMW6WOohdKRnXskq6KpkPTThryfKcT492X
UrVhWjLxNuSDOw7nuXbswJi1cogGJ/W8MnD/7SIjVoK5hcUOrBaEeXG2BH0tO1/euJZYuZTzCwS5
tWQrXdISwMl23mVTWx/0zFHSOVF0sVpzG9Z3Q4mnLKqaT7ZB4APEmjrVjgm1gHx8gCB0At6H9GbM
G1V+6EpfJ2NUN0nYHtWC3vY8KIt2anLFQ5FNAzs3iA9vgpVRWeOlyXnjviyTcIcSMCpBWzdneoIc
l62QRU/uztTLfeVplM/RYbHxu2VugJWKzJTGBH3RETmHGyUJWfTTvrQJixVKSlIp6eB85Ub425KM
7+kYLnJDm8k3D4Im771vv/baaRmLkR+tlyYM4Pj2T0BTwJ48Aung5qMo1+Me2XdYcSOdbb7MlleJ
3VV7qNk6ScVo97aL4lwIkcYYz/ctv3G0iw7Otg9+wyatWMSypZrabOq1zcVG077up0zhvc/0+jRX
y6c1HhKxL49T1RbAX7VgIO1bof1jsIEX70iTrU6dt2B9bUj02Zt8agFqNK8L4SOaDQaYDb7E6Yq+
LqpH6YL91xibY6M8AlKO+9zscPx0zyVQmfsdvgjIxKrJ26qTahWTjBtWZgHuRDI3vUl7akgqID5K
11l/7pcsbu2Q1bM/LM08QSQ8OllB6hmDq2oPrZhvW7jnyKiotOw1GxJk8JfNVL2s9W+MDSYNLQuk
df7z7CacINGDXTRKaoVd6nyVkk+eDyQp+4YfgYfqrU9cNLO7yumsRJWFs7HFcuNJNI1VIrqoSfZA
fWTh7d6Vd2sfA329WH1g5fyR0aawkA3n4xKe5yiK7rBRtyOyRlaC+bxp4zvgm+O87qYVUjRh0hno
Yam3/s3Q4iN44SETE8trrmlG6v2DVXUvh3qKMh8RkyoIGuXibS/10ryJtA2lA46dqvWJEYbSGjTi
XPt+VPsKMSN5Ifa+CoGGYnZb0pVtAIXvo4ac3VOv6ke2B0+T0EOxlvOY4N03J0hX77bSEAgL1Gvq
8S1T2BzC/nVn8H28j1NqRD3kPlizXUw2qaYKnzYGYKzKIZ89fZwGZeWswC8DgfDAAvrISwDIRvfo
TV+Z+TCamgLNEzwwi/esm4X0vq+Seep0oizzcq1XSZRAh31y980IDa4vB2K/0ai7Xy0CshpU1nF+
2qoN0IG1LMOcnwNTqZO1fXhkY5uXdSLKtnkNkd+UVJw/9s14no2653pwZ+vZZ2aUxP1YWKZ1Ar8H
IdlaAheo6jiL5q6RJUbmqKfyGav13byDHIN6GJK2HK0EP6aAl3RdKgaIYD15wCEtwqq+2/kuSUCn
DCk+Z72rqxTXKmXefG7tYvNwGJdE1V4C+eslDeOnsvYaSFQIAalwr9E2dnLtaeIpP9Sxz6rQVi+Q
cwCLz6pZfBgD8yD6ykvM9AaUcH+PdLEYe1gMbwtSawifEBJZQ2jez8sDZLngqMHqRhwAwoUx0J4K
jJ1VKCF4ewfJ3ltLXHOzaJwtrQaWzKyA5uJWXdKQvXsIIetMG+RTHDf77Ub7N1gjfA4mL3sTnF09
CYnHfk4QJ43c96F/I/wIXHOMs72iS7JX/ZqMgz0DJa6GsoHolkPCGfwWcGDgHOReScM2+ElKE+fA
Npn7Sgv+etP5OlnxCeBokBSC+byfsMjaecV3fmzOI0KFEODBNa5W8LRmzeZWww3MkvEtpCdLtoee
bes9p6jLUIDHFDhwncy6Z3AZYMcji+o6x/ORVEB9mc6eN9d85eGu5Qw+KUWzebY1+6IDiLVaPgd5
BaGVXFq0vl7WJWuWdwZCwgOxfZRF7XzqF6QSa/B+pAANAIgCvVmm9UY1A3m9x+EpYsDttovIIEwK
ktA3YwI5bNKF7q5haoTca12k9UBQCt5bGSCnD37Saa3ZeFrwWB9oNLbJ1Pb6wNc0ailLJqKj3MLN
DfiOz3PU9fneAipr4uI0dOVNbZWEQEt91e62NjjvwL9CGFkew65/oNFbLjB+V444XarF5SLmfUKb
NByGj84DcT5P5D0jENwLTt90Vfihpy4FAu8NjqMO8j4zZSveq3R1okyR3R8sCXyydjSQCCS+qWAC
xqdCsu7nY7ue/dzMMuQIyOT1YY4WlAR26VK+FnxWdcI6cj/BRWcyofU5NPGW+njRSTtDV1AGpUTj
/j7ml7ygJNlCjZasVHDtE7hPcwU3c7jfp5T3CEIYuBfTRHbzqhKzgbdZpvbd1o1rwnX3hRqO067j
EeRjsUuxDpC0AwHa7oWobsqHsFzTqZkLvYmjHaMwHTlQvo2y/RGXQ5vUvO+zVtQZZDlM1nOdw93i
bRvBl1sb9olwNfgG+hrN4LRW1mS93uu00ViBd5o/zYD9CZ31flBN9HGc6hkAL85KyzgY0/wUrdO7
ZhZv2ACs+rADx4BHlZR7NjqsJd3Wp810sDsiPviu1kCXI7n3QyTnvYd0TW0dnOwlAyLtzGOqwFI7
oPSBAOpicWrG4LJLIquwfl32B+7RYXGdL+zZa/051DySfqRchuT9Ui9fxx28UriGeVT5F7btd11z
UWDUn0BnkLYxk7TduOWLsI/xAP5j68SHZseHnvuXuVsfiapOtmIHCOufykZtp0pAsGxE9ICcuVXB
+q6pSxm1wVRM4XwwNtxSs+dhgzoZxmCQdmU69XS9tdVS2LIcgAR6InvZyX6pRLb3pJK6govmquuc
BJ4M38yI9HBFOaznid3B1VCVRntjpNq7R9SUIKfaSFAZTbd2ew25CzBBYXCeICYFFBZA16Bpfr8b
au8gSyFN6aXbQWT9Vi7SjCzf1PQM97Zf1bxfhoB4rAgc7Yg9Akp8GeDyLO87esC+GsAwFJGTANQu
wzgF/1zd+MCDE63itIabdVlNcLUgQp+JYHgfVcjnaR1U8QNYzxL2DWQp5Si3GC70Wv0F7WqXvAs/
2i1x284S0zieCv2ZjyGQfnAmHQ9WuFshWmrPgR/ZdRpgIBPdaL+qfWgSpbaj0ttnbCaSDL4+leVl
AcibI1bjLEeTNEPw21ytswTnegcxwgc60bcj8ffUBG9irF+LGrTU1RVQqd3yTMV+GCbwT5DIDzNd
E63VY8VLLHsrclo1caG2qZZRoCBDVtW9IBYfVKcg7lMGIoB2xpkXnYEInAHDDKi2YZKsJgamVGwS
E4je59WAQEpwkQxN6WLDKVkruLtR20Ak2uwsNfz45aYBhkGHQQOovTzRwX2M5yDp9miFOzKnZLvU
7zf8pAj+WHV1LScX9tJs4J0nlmiP3R2OJW8DuChZo1tCeXjuNXhlNpcSfk6xw3X/GdinRm6DaI+t
Q8Odb9eEzfOj3sLydlyKNo7ADxPy2c5slM3s5zyANB5qy8PW8xxPCGW+ab6KEe6ngwEVJTdV7qiq
MsVbiDXpssGOTCu7CQOTuPG0DazN5/BhtcHjvHwVCljvCD8u4TAnbRx/CsJHziPwctR3EPPxY9lC
tgj3RJLPgAC8gu+Pba0TuPw6qZ7fhT0akt1W+MZsHiZBpDrUDCKHRier7XWCHSAImnjSxe5eBXAp
ODQM4KG+F6pPqxl9xlU5HjZYQtJjQD5Ys6KxzQa4M8cQjo4C3V5yVFnCtRou8QAGCVta0fphnsdA
RgjndUBIUlUhhN/RQGUf3+sJ6SxY2nQWVZ/hXTw2bvw6dfbr5TclYadfe2OxhEylBB27Qb9Xi4hT
ouOk0S1E58FvVCshZxdut1w/s7a7D7s9PA37yGQHcaff6SbJQG+RCx7dhuGWODIm9SWS+H1XzskK
qQCA8W5SPKnnwFc6H5rjCtl9MnX9O3Cat7Tf3/AKjmeX0YuecFOLZPEU9tiCAP1ARoij4bQghWTA
Nckq1UNsJh7ogj/auhW5gJ+/0OjU11GdKMrfKiCgZcxumxB+YtCWcDlYqXvg4xYZLs09D+H6FH5m
MbjlXbTV77TfH9ZVv6n0dtJTfze5Lh/Hu7AhHy1sofRVwofnXkGysQT3LtzheAU3q+7h9zY7zy+J
6T5bCYYLAW2FX9OmeiIlfdzJjCXd58NcD19rxUfJIEvw3RTnYfAYi+3Yh+jWzwLLUXsvbQnbDYfo
E9v9GwLaoiXLVggHFXsb7/u7ga31EX+ESwXaQoAIWWnCa9/l/0HJmTVHCmtb+q909DsnEBqAl35g
yDnTcw1+IarKVQIBAiEx/vq70ufcM0XfE90RFRm2K23jTCTtvda3tmtxxwxMd2nEh8xtcV75w/sW
hu+iNZAQyNUn7Z/Rxu90HH9q/XO2RZhoGBytX7zBRnoynklbof8EuNhm6//Isn5pePeqJ7qlUCzb
hOjwZ4z7eW/r8btGgZ1sFbYkZdY6oa770ajhOAzhi65gEbEGQsFyZKvOmqB/4VydB+t/DYl9mcN2
Vy6wiruoeIqWDcryNPypo/opll9mNj4E1ruUTh1Hv/nV+3CVhtA7N964AzISpr4s2W6YTJtyG/dZ
QMxXr3rst+p77ezvVt6oHYAy9T3ByxNdu2BJurF8KAiABY9ew4n/4aS1qWR3sSqgt2kKuhQeGlQk
VNpln7uwOhXuK2X2UMpvwyK9Y+vWJ69AKxj6INCq563a/zPm/S8c2K+uXwfcbX8j7f/+6f957Vr8
++S+//HFO6j/j8+u/034/8dn7X93dwzR/vuT7kDf33/WPwjzO0T3d9z837C8v2YC/gdm7z/+5/8j
0AdwHyjd/wz04S8uK/lD/zdf+Qn0/fWb/gb0RcFfGAExS1gMvy7wKfnf/+tvQF/s/4WBaY45i7kA
2XzHZv8G9LHoL4gS+DAtYiqA3pJ/AH0MrHoMHDfE+RbGIgr5/w/QR+6/5J95viCihCKRAP4a5C7z
KX7TP/N8ZvEWZxqLNq8gLw7N27XYJn7qKN91c/xzIQt01rErs7BxPjzXanuAJF2e443cPj8bSRed
2gYeYzOwp7Zsv5luA+R3/4wvDUk8UqJG7eUv1vq/dWCfOs9jl1IPNN1Ij45TF9UpmEU+rqCDZC0g
d5jOJF470mTlLTlQow12wOl739TiHIrp2Q5WPgSDpm+F2mjiLb49wXRbgCG0D3itH63zlmcdimon
xJ1piP0BjfzYFmenlgMvA/vAAiduhb9vAymfCB/hYK4ahQW3Lmm2ufwhnDm0yzTvKJSuDKaFfjG1
KpO1AARUweg5urIo4PNR9rT5Y5WGhXicisB7aRX/Qbn1n5aJDWdUKLho80ugpn0JWzbvN9WMmWrB
jphgfZe+jzZiRJ0RKj4lrBXDjgUoZ4PSS5rGinxV/vTSyv4gTRRfInQ6SQOc8lhM3nbA29ckjtLw
Fq0AiEhhecqgRVwiNj1ACEgH7dYjcd5068Zl1zOpf69kDC/jbGNs3CIdg6DbT1MdJrZW/kMXFCKb
hxJOEyqXXFZ2uggnXoRfFvuAwZjtBdEPGhxPHbbisrj10Nkqusx2OemS8nTkU7Tr8PSbCrPJk8Nj
FfzRG/GqNFaMZxBObIq/7uhHUjwKaGznksunaPbraxtOz2AJwmc+u/0qAndjULNzjzZR5s2cP8UN
2U9cqWvpvPdm3VTuXGzOxQrxvDFoDFx3JtO2wYTqwabEc8rDziUQ3qPzUoccxV4YHKdI2kMUkDxS
QQ0T1iePNobFPU8q2ocaCMBKH0bSz6d/2iD+LwgtARH8rwuOYZ1F2BLu8DY4339bcDDjZkhL8GJn
EXr5VHQig7B9oW7pEjJWV+uP5ZHT6sWVEN10Zb8z8EFZydScENkW+X++noAE99/4T0hvEGHdgzlm
HMa2iLET/OsW4FUwObyxk+dYlvOxqVu147z30qafn8e6ZUd/glFmYf3BPxHvLfG9p6Ln52EiiYnp
8LVTRqQFGljXtNGjaeItrdpCvs9svghYdC1r5+8h3rfEUiVf4199jI6CefEKmUC1KeERuyviYq9V
VOTK8mR0E7Ayh+/ouvIqGnisXbzu3IhvlKKfMhkDo5SBnY+052PCQo8kaCk3CIEKNUt76FFKH800
RZmGA9gwcS4nWuV3PCZVg1xuzD86WrQ/vWnjmV944R4ty3UAXfgqR3dZIcufwyKMoL1NLq9rAuiD
iGvtEXkVxL8bE6A7xr5013bQL8Hqvc+xXJ8jcMt88L8Av2GXDkiWCDz2uA3FvixImXI13xX9KXOq
D159iKEw75ha/COR8/MC3ulQOhg1UjXsyMrlSLywPUzzn7agbm/U+EYGgcVdwSQz1JsyG5e3VQOp
hr3SnaVUF8hdcU7b723rQLvMmuesiV3mWvIjjgAWd3oT+3ocv4ZigXTj6vqoZpP1bdwcofaBheqd
TAEBZV4LfmDd2jOz2kuju5g21HR60tA8baCPuKTuUK7dkEf1misFz4Obebks2xjk6HSg149mPKjw
zgJOH2E8d2mlOi915ZYSIlketOhbfS+8lFxBlRiaQxRaey7rCMI9r4+E4wYZ3fA9RDxo7wEiThop
xB6Wt8mcg1GL/m/O+hE/VN3XyMC9w+YP+PZi/TrBUEymVe3cxLwqcWvcnQ2LW8hYQQGSBdU3XDEo
AejiWMnYOdjWV/xND1tYvDAxxQCGqulqibg1m4myT1GyYSgiRxgpcL/8gytdlaqYVbugGKo9gf1j
Vp46rA64CkW4Cwe0bxB+0qCL3bn0/UOHvNOFF+FTCTNrp2ZaJ1HThokp4ugiefUwkNhLXPRmOO4B
NMUKWHbxg8drtZexTIeelHsCmDGpixdv9Iq0KUNzZfDhxhYOINdpKcB/67iDXbxMfabpQNJxBPe5
MJN3vX2FT7I8R6FKQg8nQGG99bpKlYNe0EcPrRy0af5CF8IetnHXk40eLQ1+eQZaC3zLag+Y7ZWy
8EvHdZt4VO8Hj1W5UV13gW/ekwVNpVkeGwa7ETDxrVeDlxUBBOtCV18CoqF8ix7LoQzqTKl1ycNy
Q5O3TmgNh37X3TXg0rYjSOtK71mAWiDqdeoi6MqtrsvU4pQyy8Bf5NAMB+NZL+2aJ9QkFg64z6CT
GJmv6xLnke3e5LT+ZP0IMZjKR4V+Fdq+X+2rYX1eKl3tDWveY49NuNew86CBfC99NLhT6QUp58OX
ScdvdoR2AuGx3S+IL2Tz/XXoBn72lbdkdacPqtmCPS9ew/HbEMOs5OTR+V6MEmiB9DNKlyzURRlY
lVyJ4DDOfnXpStDNZePx/dyzX33VsBv91W5Bh5qhBakx7xgnf+aqxb1oC/QV5QesRQFnHYtRF8Vj
KcBfaUiDdJqr/ViV6ece19cMi4GhyLAhvfTL5M4rvM9mgSLdEm5ObB7eu3lWB69NRQ8FevDde99C
HxsiBijU6AjsXLCvV+Wl8V1pV/eVG7D1tAZAAvtZyaSY9Y7DOihAfo++DZNt4TcALyE8CTy5pXB7
1rK7heFw6i0KqsECF5uG8dZtXf80DQV6nW249Gu/JsatBiT7Xegx7ncbREgVjOOOQJI/FEF/g3od
Pca+jB+jaB3SHkJ2wmawBxPY/XXMDK4NCkRLTwJdarVOXRIVtH4Wq3dm/WrPjUQJ21Xl0cU97Pa2
LQGzTkGKsvm1aKg46L7d0WaDk96B7qyCLFSeyrTUwbVYFYP8V3rZfAcT60gd22jzz7qe+W4dwz/z
jPVXuhpRlKjyz5OmvwV240MNAzZnBP65iGW4Q4e/ZahKilQVXAPKizj0YflRx7V+MtCNk6LrvvsF
U6eBjk9dWLuzxmZyGxoenKtx8xIPBskF3cOxYQs/Op8nxLo4B07f7wCIAxi41X6ljmCoE9o2Jxjz
RT7DeYFCythO0OaHt40rkjLUQB8N5WMo4+ta+SjIGmEviGaA9UkcDqMHXS5rVoIyyFbfYJmMjENN
1cAQ27XLO9LfYIaYa4RcUmrl/GN0LMiMwyKcnAtyjk72XEXuIrCn7aJpVgnHK5YC2wCDWQAhAgyA
A4IhpGNoiL/Nw2JknuHHcIAFAiuOJrpYpoun5ievq8Ls87O59mzKQvgjOGp05nDEvjRBeeDb5h8M
h9OmIdVMLXIfuMfqzJ+wl8M/OqoxKJ6kTbnv72kUgSroRwrewkCnWPwH3/fnZFMBpGZYdk3YN/m0
yjEfVrQlk0U4Q0v2tg7vfRG7vLtvsNV9qx2l6nOxcT+NsZSOZFy/0XYrL0FUAKXqyW62AWR4ZetM
mBFH/FCuEGefnYt+1w3O7TrwyOtdtx9jVE0NSlrULcMHUX0aRSG59ZS84nLUQdfV70X67nES/Ehr
YCjjItq9lObN9kTsK+ZAWS2F28/Gbtl0f9uBo1W3bV6+1PPYZ9iK/GoGh8PjmwMj263mAab2n8qn
IGvLde/jXmWePzwtZXmboKggW0F+SdGceR2ZPS0DZDLoCYsww4Uu+Xp/cVd4bE2ovWccXUys5Aa0
7dHHtnuAb9xk7eJBTy2b8Mjj9nvYmOFsKvG0lUY/9wCAEF4ZWd61I5zXHs43j5fnyg9sThQ2Cwrw
P6k9ESSRRHAklvQNAG8eD3NWIUDy2C7DkExCVbsSVtX582HU/kenFJ7ulWjABrmeS5fJegLJN8Yc
p38ItGObjqMzQwpopMA+jL/ksJiF753VU+oE7y5/bSCHKtyeNVCqigdpPeJchs8DnXTbxqxCNZj5
GtmjdaAsL8p2OZRbgRBUFMjDVLiHZij1rp/d3bKq+yToF5W2q3AH5KF+F4WIU2+aZjy1nhIBDelY
hW5LlsAlcTX23z/vylbK9XGay0vt84e4N/1jaSS4qYX3u4AvP0t0SKlyQ7frBj+AR4PKG75ov+tD
8zVAd5fOFYIGqK7BOVUdSSct2A9cGS7P9XMmUdNno6jbvZpWCPLNWsLqmk+fJquLrM7l2BvEVepj
F88CbShcXsB+OLcoLF9NtyzUvdsXJSwfqbZD7LU/Cz+2N4V7NBTYwaLj6tcmpzVKczuJZ+pVKo88
wKVe/GsZA//Ehuo3q7qfaHHZebEmPJAAfcMURbnqTZ0sg2qyuZ7FLi5p/T5vKm1WHqUy8EMccljK
+LrYD27tMlFA39QADRMDSDqXwZFOE7lMY/CTrKhyJItTitRcPvabn1R63hJdxTQLq8JkU8kiGLOo
rXhUVlknxN2xDZrclNFTwUKJkydu99YCfOL3ONt8Q3ThmUKI8Ehk7qqu3PlddIRO2X3hXbWkhfah
FA8hfViW9wDMDn3qnIgOwJK2fbcEt3hAqdF6B+LBS1hJa3bVgPIDZwU9/QrJ4t+aSYIxiI3ItMDe
HozbERkLHBlCfjdtNLzULnhx0bofR9Nc5DqHF4oXK0eDH2QBED28MXqARaDI3jL2B+9KBUq8hkXa
0TKTw5FtZN5hZgRNAmu7Iy9bhATVl6LqBKRQx1MAk1gFsQC5TLABxK35WdSWgkNfh8Sy8Ax9fL25
w6R1dG3mpk26MqYHf/DshfDg2o1FfcaF/SgQ2HriRdDux82hSQwgNiNcDoDGoLaW7NF1dQykaChz
wBQDTrKKfUGV+9KsyRQGwxEe0Q01QH2J+EzxxIeV0HJX8np99CHkIE3QnPoKMlOpFTBX3aP/b668
HfrzzOM6a+PlzA0YH1Jz+9dqTgdFCGpDXpsi9Hcc6vvOGyAeONTueetT2PGrjS9+7aWzisj582Gr
8oGx+qGArJ8PKtjyEcxMFHb+QWg0tSqYP+oAK2meUDAGqK0WXnrPsx678zzYaW/vsluFeCrqi7hB
rQDxBuRYioaCHL1unc5DBwSxiOoO+5Qoz9WiqvPnR4a0WTFVzSlmTmR913tJGXXmggotOlBCHqrK
V8/QJ/UDH1t0aNgIUqk6uCL4Guz48QctVP2ItVI/Ln45ZHRE89gHgOdk0D+Yei4uReBIkExkQS3q
lc0ZpX591hEOuyFSNiX+VpyGhsAVCZyNUKKrX5tQrE883T5DACUHssL0C5wHvG1OK9OGO6aL7wVo
oIsr7ytLizhjo4oQv0MbAVgLNtsQeK9zrb+i0h33Vb3CBG7NscMtmTZxB8W8r9YH0m6AOpoCRsxm
2nMN7UHSpX6Gh7aC3qwpaDDARTom56gM2of5Lnp5C5T1JV6SUQsJLlFWr3IB06gdrsWr/PIVu/R2
WTv5cZlZFb74JoRrYwZsCUSLY7nyIR1CF+xxjKunbgUJDkb77HcNOpUBe+OqkBUl5r3b4MhVnE/Q
zKZu71XgHsaoeJnQse+Q/1aHpoRnucLrO9Z1dPz8oxVI4w7cWLoOwZVGA7l+3iuAtY/ohp9m1MKP
PXKFyacI2QeiPm+QMjJWBB+FmGC2kKg5IJf7sBU5TMD5Ed1XIrfanohaBmBl0Yp6OVTgheEdtda/
luZtCwdEPqEGXAdPPBchqjTDScKQb9sRE7OLuTr3W21ld6lmbEvh3ZpFohQH79CqPUKxW4Z4W3ju
eAGCNT6OPJbXifoJVML6EgZqSWGkFOkyLjAVIxjSvcSfRKplSeIO75SN7KtGQXEYltod7LDdRGhd
WjbFfEUuqUgZIpk3z242bTSdr9RXfebbyIAhmFvkSSpww1Px3I4QI2vGhkODDR2nrb/sy4381u0d
DJybewQZbVIzEW9fjDTTKm7PDWhnyK4ANOfGhefPB9YFbr/N8wufgvA8zT5FSbkAJLoXIJE3nIDV
t2DuF3KixOGXbwQ4Epep1X6TGQFiEFUKbZE127b5dx/r5yU0Z9DfFImH7oektkP1AF45wAm1i100
prU8WIgeCZtodPQ4tB9fLSHu7qnaMcrNoVC3Efk3BM/N29D715HM8Ztur4Eop4QTJW+g+MiVe9XO
X7zwgCMjSLwVO6ipbfS4AcVFvRs9jWG8ZXG41Zd4K0FfVPRshv5hKHl3Xoz9RnuC9R3PiAiDBy0W
yY6cbScG361oAXfeG8nOtugbx/abiyDoWIvm1mu7Q8RAOkvEwPf2HqbqRPejstvvroyGXWy/esuW
bJh0cKS0uoIZMrs1QrnTNuDQlAJptXWeSNdmLA9bB2/UxjneZC+lyBn2nk8vnTc9OV1WVy71t7Ly
ZlSe8Q9+b/HuSft7Kb3oieM1buEoAN0RRVbglD8hYM5naAoKvTozAfSmAjctcGiYgpCzR1g1O2w0
CD1gG09QSsszqzh8TB6YPfq4YAfeHR1g4+UjKuU3xMxBGgtg1R31XyVHWgAhbwuFpvPzz/cfpRti
ld6GRCADVz45vY/gne4QCAaTJpDrVfTL2qIIW9vmNkEFvcRhhO5eBpetgb2wrhXL+8Yiy62jO+sD
uibWDE0FhMyh5tBMiO0vHvNTuOflQ7nmM5x9BBug2aASXB6txkL3hn5fDMJlrVj/zIEwVzAIiR2j
bkegdO4n6UlkwGd+aheds6hVB2hJd7QJGyGy9tgqaZSMgx4yD7wWNIJJpFMBobKv6KuY0c4sfahB
s5RlKsfQpDIKgFGUe7QJc2IGZCZ4rYZDteLikKIY/Xg62ULjVZBQMVHpVKecEl8e4a1/iwAe3QYm
nnVbD9Dz5Bdeco63NkYs1oO6h3iLPDBbfNRqytAP48zy2+GwVKZIY24QwtKQuRKI7V5ag7TdQ7JA
kwFl+E+oibl4jfReRpg7olvjv4opY2G+wfZ47pcayM7UTId2Q2zzHuRYhVan9osooYZLvEoJHVBa
MdF90AFB0TWYdkAvgM16XnjiiPFkpOwP8eajGwi1D6u2wBiHjjyCJCkz0UYo/yu2bxYLwEdAthEM
+g709zFvTWmzsZ917on3GgHfk+2w78xBqJ+m2exkz0+ovNiuAVCa+1MLiPAuBSnCdD6bqki6H6Wb
5vfY8dcOO8emYUSp4krXST/5QPjGiMKir02MNpP036NgRmo11nOuGwL4apIopoJX15P4KJmrzsuI
sG0xb+KE+/TbAjmruqOZd+We4r4OmTE36qpnK9Boxxumizi0uQC/SuQ5ivjLFEe3oQa0lhQ9NtBh
9u6Zyy39VCRGij08VKi2IgX+IWjm4TDD/5Lyq6qsOIS+apKILVC8tx6MRRhXh4nRAnA6Cj9sX9C4
RPmiJVAeaqhEGwMuXNCxfLEr69IZrFrOSd+fw/sDkLdr40u3/yxaymB5Cjvr7eImlOcAt44jESiv
qHDtThKrcN2ROau+yu+aQJfA5a2PHJ96cdBe4vuDFoCtuy5M3FBK8PCzf+tMvBtLbNXOkaea1GVm
6Z/Ic/Sg7+lQOURQM9idkQ23fHYBqFMrwzNk0sdiZoic1r252ECAC+rlCWHod9+TZg/mWUE9WIon
O1dfcf7/7ABivdTYueCXGIzDQEV5qDdmU6g2zasAveA55K1BwN3lozjY9/BNkx7wEaqXiX4tN/cL
Sas6QVVEwBQLmbGhXfYL8KU8XnTSRmN0B5MsznHR5mxYTaYWoAKb355MELVH5wFEdhh98bQWsFjr
vuNvKIEOU2j7fJ6mIt8av7iqcYA+E1Qn/GSK8E20vdoIRb+KYRsgQ3CYMbrm0an2fejnXRn5AXCS
Dxv5Igtl6D9uylziuWp2JqjaXd1RpHtmqGB0c2+Ca4Szhh5iB5npmQTdmx/hdo4pouF2LCJwmdu3
xgibU/6NdrXAkTr3sGuRjyLzAsh8RYEST+2+hRl48m2fKuiaNPAz0TnYkXBpL1vMHqXAS92AC/46
m+JPUW9oB6G6XaJp2fnYSr/pPniW4KRhavdlvs04WPAWefsKcZDHCdQ75IMLVge5KuS3Ebe/h1c0
qtqtisYE9GuKJFv0vMj7UInJx6yNOup3alnXRKnym+dWCYjTgDVvmjrtwfmcpgaBss9dMnaoMIWu
ot1SmP57PzbROS62Ofv8X5yZ8EX9FDKmvghAalkH8zHtN/QTDHmDiK4PY4smTY3d3vD1sRjL6Si9
MrhODVhWsc6PWIfVHks9hS3mIw7Dx7ei/GG81QExL9ixiCCaoCdCcA4K65XxFTp1jFoeQL7FQAmr
vvLuYy2lgtfWQQQvGCD5ypRnOYK4UqpdzsuMjtEz0RPaN4iwsAC3AWNZRLuxqxZu18yFWpNRYfIC
BmSFSMG1l3UlNSybFRvXplCQIEDyMLctvfjkTxADPb/b2rVChR/X42vhqgFJtq+YBPgoRgB/FttI
tlbRr6lxUL+rLUrKgbqXRZj4DDHn0Vu3j3nU7lnSHAJ+nHFm7rNdMB5kIurPgo0qGwz9oQP/VUgR
JxxBrB2iGLJNVpCeKRIMMnULfWC2Qr6m9PeVkg+Kjy+Ijx0Vmo98GkF+InUBvcn7KKRlWekRZG1H
tBKGoyf37NWht8VraXdA/O8ToU6LxfIpAemjvwE864G061i9i3Rr9+F8GIrpKayVAwKA2T0IlX0Q
n0h4D+ndShFkm3dEI9tCWv8dUasCaYspSheFLExbTbAPvAZB4X7sEzQkVdO/ez3wNgKPfMfqVPU8
TsRsLn5bF9eyFPH18yMpvUtt5/joMBLHz2hDpwP4jm+zjN5mCZWAU8DwwpQS1j4ePj/6fPA2i8kA
gXfQQGtvUrflYXHlh6EUoTnbmPLWF/PRdtMKQOX+NQTqy9tsJ4epNTgn4LYqkIcCAYcObHhCUYHf
Ph/8gMrdCB7nr18rtpXsBgeHJAS0dvNlpG4o/bejlO1jvWh1+8fXPz8ifidQEwwYkASiDmM/MNyq
j9QJ8fwLiyN0aJ35jYMcW6wJ13sNWafO016mpsXf4eeHqZzG5kAhCGemoBM0lvqea2DvwRpj9ZAa
sSbE3CevVii/dJcFmxlyEqP49at1y72oI7kfFPNLDWnyMiHZS8AYCrHJdGWVOgTYEQoHvQ9a/GOL
Vzb1sAnaqLlVGgoZLcT7jM4LmG711vn9Hz1XX+hcHtD5n6AnO5gSK5pnAynHrXQ/0Ary+8DOZIG1
0mJQTYRJPSGS4qWbP7T+LsT0g8D8G+VADjMGN5AhVU34tSEctlppd4MUl3iFWIzeDlUbBgUlAICf
LXzUmoeYXhEblW5QzhKCLi4Ex9lh1NHqxVNSInaOTOAPvYDkK99H8jOEX4ROimHIyhLm2vhwbSZM
v4lVfaMB6Ew2CT/RY+MlgUJIOlYBSZbpgAjj8sAGgtiE+L6R5rSGUZtsgOyyMgqfGtHA4u1BU27T
Dm3rOBWgfqGtsQI5kSn2AEz3mBlyV6JLPj4VkMQRfS4mdKXjzTsszVJ+pbwPwa2gPlAoGj3HoOO5
5hKW+IFgGL7rCKN6ML8H267JcWikkI55Eln8TL+5d4X2UHuY2qK7n82ELKHitMsQGHcZRl4ggJDj
OnhGSb0k4fq4xD/rBcjjPZCPQroTSUwESTGoBrLNDq4V6uEW2boAgYQAfh6aHPqxzcUb6jxklib+
EvdhVm3Vx0ISEd7XxYA8i6oQr2B9+GurEKLtmrrZl9H83PT1rWuLJ3jHYCEdRjP49WJ2YijOAKax
CkDlWxatKfCbNTeGv0awieLQQeIpEXAJS/47rj/qMYRrauVd0KM6gXaM4WodZg5Juma00HuBAHm6
zrbL/dGd8OyXeTI29UZzDtQaJ1bbAX0XeykDhD2IsH7eI12FMxqJXz58DTDeZeGIkODs+M1D/4Cy
fRfUyBXMrj5ih4cYX2LklMY7gAFgebuZ52DgZgdeeBcVMJKoFz7F4QxHQYY99F+XyAlYMvrMD7LQ
x3GA+sgKnVFdIvXFHcCr6nfICN7IChn2yEa7cFFgma3MXIE0WhEi38v1g4XAQ8Ui4NK30c7V/jtM
ye94Xav+gS4ebnCBm6pzCIH5SHyz0cvhWuOM6SCj9JYBeJhR1SOfnxRAIvKx0LAGansExXlAz4kp
OZLDhOkh2tcTQn16PnReh8Fjq3q0mB+B84+TtDeIkUJBw4ETdDOwWDu8iABls0WCUzGXT1UH35DZ
TNsRg3VagEkNjsNZIgENcjnpFxwVMjQXOVSYBIBpOzVGsCCwnrZGkAxMHUarWExQi/qUePVTFyFf
XXCMWdm8OA8r2DrriOl6ctLwyjT0rZjQG+xQ5BXIZpJZ9CDLY/+na+qkIgalfT00MIR9nXr9x6o6
mrY9RPsNk5gx0+ati4ND00JLGcggMxjuLyMxGNK3azv2q5UN3JX1B8imHzV2NAzmMfeA3HJs7CB2
c+G/mxWSDxSMxCz0yzgjsRO+tiNxu03v/ou8M1lyW8my7b/UHGkAHI5mUBP2XTAYjdoJTLqS0Hfu
6L/+LVD5KpWhtCurcZnMwhjSvUEGCbgfP2fvtUPbHw+e1z5UBaPa0KUR50zFukSjL5d60xlke0zc
fmXjBNya/pDt+/qzQvKyHtrY5+3RL9OQRHBFUFJWRXSSCR+qa7o7R2dHDnYf0jT7amErXUkW41JN
2yAZ4r3pB6/TeG5E+MlmJdq0jKN2/ug8m7TrY5/msuNz8k2yj9XcxNuotv+qq+g9JL99Gth4NLKR
Qr2aPxdB8d3rdb2vq3PY+8eoVp8Kt4s2s+gZNcyXSglap7FNMwLOVFe0codZ5WbpIuYYHyYPJp9F
EabtJneYm9dpdaFf+g11wOeo6oej2/o/+jn4HsIK2DYgkgblm6u/l6ctStc34jTPE/zBSBwEInjL
m2yqQvhpXoenLss2yeTjoq/bNZrRfB0PkdjbIoado2zM+V24BZ42MCd8yDjobzqPzjwcBI1Y0o33
EdXRH14c4NvfXtwC17RdRL6eEwAv/lU864Rz7MXMEk6p9sVRLe0vN0janRcjjE8T+vl58BDg/lo6
Wvm692NvNydI2RnMGhZ12TCjdNeFdWk7lKj29PyHF4i6+LcXCFMZFydKQ9s030j7+rhy0dVH4cnh
mBetKkU1Uca7bE6MfcMLX8OVxEAUMnE0Fzdh7q4BaVfXv38Zv2mMHc/zTNPic7QEiPQ3zFALpCce
Jzc4oaZhSDFn6ypxN1UhP1cuRWe+fJg1yMOwyvM/yBuXH/3v2kbfDHw+GV/AKPbkG7VlE2GwRB3s
nsQyktaMC9Mk8bdyCPL13T8ZucOAQqbyN3//O9vLZ//mmS3J+smVawK39s1/vzYsv0qrMi8kI6ik
eUT2dWoHA9abtg5tlOClKVi29Phazv6PypsxjDq36V7tFZ1PxzD5UYwwKqegp/9WjoIZfHfGxtA/
SFl9KVyKeLQOf5KnCljnb182XnrT92zhcMm8ladOYC7agMr4JDpFf8WYT8OiIKgYOmwy4fQ3Ya2Z
FKgDAj1nxgQT2nN+QYCrUID20w5VYjrY1SXKmLkbbYvoWk+gydRT3dbtuTNrSCvo9zxh7JkbIyKf
vxWD3+0HnTJwYDSxKhBcXGo7RivnuWta0SnqidTeM5p+oPC2Xv/+k/r96vSly4HMNz3PZsj45oOq
SqcxeafdU0ffeKW5gVemaLZN333UgkowUTSALS/9oMCP7f7+uX9f3Xhuz8KcD6XXRhL87xdJHtoD
6nftnizT3ZbzqDHLWNjJvXDjLW3Tv3+235crH2Ct5UvpBgHL1ptnA4FoN6gl3VNiG9+Hqn6Hxnt1
7+5nGHDGOvz+989nL8vLm3sAhLEwIbLCDqcn8O+/Hpiphs5HJU9ZGHrbxMD9hI3M0kDgqm5pdiwj
gqSi7Q8ooK5VicxLsNtWPk3AZTzaKM85iqh+votGizpI1yW2xM0QboxKOrAWuAvaSD5GujlRQwd/
WD7s3xdQ3wU67/GGOYJHb96yMunDachd5xSn2ATpWZT7VKub1fnRafSC8WBZmNAYhLkBLxdBVbcC
BUmPbZEjDj4Kkbrc67DDLOxgMJ4r98E36vd2Ukevc/kulM3806yDOwYu9e3nu/sro/k/XM7wmRnt
8raz3799zwNgJeZcSygCOqHBL5l2SLy6BxSAR6A41qZcjA60wqPCPP/95239hzWPK9lzBQ1oz3Hf
7ocezVueu7BP4+IeaMoZO6ePcmex8VvQVVeh6qcHq/XrlZO2zLoWTa3CJbhC49f/4Wq3lqvrzdWH
QcbxLceUrivF8mp/QVX3ZlKKOHAtiKgN69WiHpoXzc+N6y/ez/U7TuXccNSHhmdUf7izvd9v7QCX
jkRQ5zGw+X1ZYdblm2VsnmrT/ERPsEY5IqaP0t8XIsejxQhayIIWaLiMcEzIjNT5DEli9zMeQjyd
hvVVWd4B65587MWJzv06sSBHqhk1Q+Sm/S5hcPk4OtYNWFKyr0PnFAWddc76pj9JGMWdjd+7lRCV
25iRW42m9hol0VbQZ1lhGJG7AkoFmlsXS16VB4COiudetIeuCcozQ4ll8Ccnu8bNHLgHp0Y1a01R
vHZjG+mXpkwPlMVeZpWfUzN6tmdf79KAQeFghQeYWz4XyibxovESpTaInbGpV1FtXCzRT5/HQRyM
FFWSUQAtMijcKGoBsg4zc7GAYafmRJV2Jngzv/dhIecvbZTdOh2Dqo5L6w+Xy3/YsAMTI5QdsO1x
gLgvZr9cLmXC6XEyQnmKBsc/z5ncozT4msbaf+pb8wxL/KyyCc1AanGQ0RJyb1q+dmMoj+asGC4z
qIoadMV2ByzZGugToGVkWFKrY9fId3IujRUOBfsPL3yJL3lznQemxypLeRz4wr9fib+88Cjvka1Q
A8JMRyYq0ZjMYK47rLZfi0J99o3plOfSe8jmGRoEdCHPLrtbGzgpHwbbKRKagvqLNSsxL2GerOk+
C9SDEBQYdgpYWxV9xfR9xLRq2zPlA4OjsBxBHJ2BHxRW8FGkA/J6aMLOWeRM8l1k6idrrG/3yqrl
3H+B6VI6LIzBaG9zGxRLyGz57BTiaTSYheTqLxUiet6MecKkkCXz0NDBU8MU7IzPvqgxpRSJ2KDD
4vejuhe8w49FOBYrhRvsULXovKQ9fPrDkva7XYfoEcz88JUIjzHtN1uY2eh47n22sNw/BDR7rtpr
my1yNvxFAYSuqC0mGnGMBLPKgbHZeNZ6jBFFZMBb9ir7w+pu/baluoJ337GwELG2OW9fT5NoBpdq
mk98vMPR00gqPG8LLkddE4dOQvuUtThtvRrd42jWu3hGqV56DN6SuNKXDi7FHyrd31d9XpKPdZBw
goDd8m0B5c82mmyahyc7TgQyUxfjfcjAkHlDFlu0Z2zkdZ5rTg/0+6ejm7frwuzts7A8sf7Dx/Vb
vb+8FrTGlimW4lW+WfML3Dm1Ds0JRo+FLxB3wlG3zT5hDLgaOj600LaRvjL33LSuYW28jtdmDPUj
pvkSn39xY64f8v90zqbhtMthMknP8zgT6fM/PtH/sEtbv+9OLgXFcijB3MQB4e3RLBcxgPnaW3jP
drDCLWkei8i8oI4NOKdl/oEGLAAKNP+PYRgcjGDfVNzaQVJAsU+exYwJZfDkuzhSWJv7BJaD8otL
Pg0P8W5E6PtcN2OxZrm7tkFbv7BCFGcmlhiOhnprdyzDVQacb3IytZ2r4FMIwdGE6ravJhHuwAEU
6KzqMtjEJYJwmTo0FxdhNWSfYtf7EmWhq/cCpb6jPXmUjRhXaiq8bWsDjKsxC51lTGsbZdrO6Xxv
3+l8UZF55YFmgUAe5AY7kqCSTZfO0yP3NDle83CiNxoibzT8deXI8jwKxsL3L3U7tbt+qpz9/QAC
B1SjfhXtZcYtiTukdB/nCQlCD27Ks99ZE+V8mkXvCrv+lGuOuFGSbw2nBWUV+j+UiR4E/7i/pvfy
EMUgJtyuCx7vi2hK0/Bs+v3L1HSfoN3gjTC2A0qrS2IZz9puMeKMaCk8J3qI6g8M/FM8B0FwctV0
uJ+kk1D9GEsU7GnQ826wE0DniKyrlSfscUV40I4c/1Bz/H7xS4uTPn7jQArzt8NuApSsRs2lT0km
OK2p9b2GXvhqeIB3RsMAYZj+93e/tLjtHc9hSOGJt/VmG5l224+xOvlZ1u6MynnIuz44p0aZH9Pe
TTazL/Ztm9ClQZVVYOb5qVeQnetf/v6mst8ccEg+odSy2Qkxg0nzt3uqxPphNUo6jKaNV4ix5YWb
iC1Y0rBF9rvHvuEc3Th8MJxu2ix+jdnjSpSVF7xPM2MXw+xSpT88JEn5lUKExrENCRSh42gU1E4B
o/w5fhKM/+C4JoDKKwW8Rm8rGCx/Wul967dfhzVeuK7gd7EFZ9Rlb/plY3dyJpUOou1TPDbJxjdi
6zQX0jwVOqWvff8ey6J1uj/Kynyt6yk5Dl44n9IWJ/Tq/tAPkTytcr/Id5Mw3o9jNp/uXxKqeCTu
I4Wnkpv7X0mjonlI62IVNe18sseMgULbHiAywuUzG7HJMgwUj910VM3MMCUF1J7IFGJIDCP0/z80
UaYYEY1nnOPilMb+tJWu/lHA6Twl1Tyyv+turQodynUxAq4SYY9sKRfFwZHZITVq5tqpA9wRuXYI
BnsuRr9ctcvDCbMQA4lTuXy5Pwp0woGSvAC+4k6mWBXmUylbzDIqfWlDB7d02EQHzqJgpF1nby98
HchuLw3pDzarGIq55rVoC4TGBrtAbM97L34Xg8Haew12NmYJ6MUNN1nZKn69OzN/2q/QC2K5i7q1
HPEDdRNjGShRzc1IvlgASkNRNNfZiSnAVTLuBDatlamr6FCEC0YXLYnNcOOZkBXrtYy7jUbLAp0u
Y1SQM2C1JkedAzxB+5xVej0Vvn/xABnRew53tWPt7uXZNNQ3J43yVQ17Z5c7bXxoMYrdXyUz8IeS
2fuxA/YNt62UL21mJ5sg42rg+MJkHokQgDGjvRii6i4p4icOF/ApetuZ16ql19SW/Q0Sk/maRmaw
j9AOKycIX/D8ww7iHjKNRrAv6drYxBAlUfs5D1EZ5Y9NimAWGo6xdgfXPd7tOmxbBKQMjK4M1SOm
aEvs7RN2edxaB67BaDWWMeJVYZT7eFScFzTH6QA23U7rv/DOHlqwKq+Dk4lV1kQGHtAFm1PJ4oLK
ZVE7yQtkFMId8FHsW0Sue5xbFrAhzk+EZDB7DN1XBGP2NkVds68K/JAZeJSWMAfmP9F7ekSPWK1o
Q1nOwc9j62gXziHisI9Gfba3bagI1BjWjD6ysrE+loV875TFR19HCEu7GF8prvij3amd0XvyICIL
K19UHUGGZas6xtWnevsDwllq5xKoIUzd5KDj7cCTpp0ab7zMVetij//ZoTQzZIe+eq4aVOoYyZ7v
xtRpkeWOTfBqo+9iCEP3VlL6XcqxewS52K1LIy23/oC8qs+TDyhhm33vcxnd3cUhCtub0zNhMsjw
+UvFX8xodveBtvL9EKPvm8zcXpdpXGFr5biOy4DrdbafZpQxrwMacViPeYw4iW/zpnvAyGOx2pou
uhG6C143IGqJxXhLFFW/6FO9K8ieOOjGvATSKA+ix/ec5pgXRwx/W8eYYlzYoXhGL8DTz+plsnPg
fNLcpkaG2cuFqZ6y86590MZBBb7FrV8gM0TrWjUdwxMCpcTMhLXMF/0R1tsNBNl8YSQiIMgPTlQF
iIaiZeudIsS2JhJIFV9olsRHZ8Hnaei/9JcAACqRaahwqQkqSOYPrq1p5njUT4PPhu8xoQ4q0ikM
nAXnYT9l3+sMqSjavvpiJsmiTMFwkiOsvATlEyeV9kKrN9/SgAzWjZeKnQ//bQ3oKTr6vabKdKPm
lbp2Xfml80TFhGUl0A9l21nXQBgpnohnjDvgqlXHGqP1nG/6NqCh4ozDmd8/PrmlvU5MgmpSWU43
FFTQ8LBc9YPX7KQT+zcj0tZjzc3UcJxdR4gxTwk++KWBO5xIWLoQDZGFEUOyzvxYQXKM0A+8Zja8
vwEz/aato0cExP5Llv3FxsCEVQv/1BacejhJNpGNbRMxr7NvMVn0YY8Q6haMln6lLW/tzGYS6ywu
89OYR+eCeK0s8bCWtF8AQap9UohoHdVZt1HIkiB++8/aHCVv6Ze4i44BPplTFiCCmxC/w7PG1urm
AC+l6ot3Rfau02I94rY6J6jJD31fn5gywjSXbHEqkBDJyxpdo+dQVtYsKc9GFu1qA/2HVQWPVWt6
u1GZah9m6ZNT0upra278qi6djWHiSetQmBN/UprHaCreseWzUKFR5d2GLAUDsMOQhL5tTU0cYEEa
+03OMHgfdVC4owoWNtPUtEZF5Pj6XCOdTlYdPOym5m425TVIxY8scjeTiJnH2kxpQjB82wTVFDGz
9grhLNTKgnK5CTckEn0O4c6toCHYu9aX1M0QUFHd8zGkEHo1pAcmwAPOL2Mf5RgFcIvNV0aSNNrM
OYCCWAS7GNvyFldMsQ/nBq9EYC2szQe7M8WVYwtaNfg0j4MSOPmRtaJNssXWp2cPF1xtKs/2Lwjo
um0lq3iHdMvc874e+jafdlWTjUcpGjzny49mKAxjbKG1IN3xuTnGl4FVaOuxhPqsQS+NHaXAYrsR
8cTNkUK+NCyVhafL2zxV5X7oW+iiysVw0mdYfMLOX4Ca1pZ3Mt1KT+KlnPRiGUkubTKgypvH9IsZ
QMG9OknnfXLhbWjZ5Pi1KiCO49C/oFJb37W/VZYwZonlFyCRqArTPD4GRrttQsN5KEpn2qpe3ThS
frOT5uATj3S04LVTSnEwGr8h58B9WBDIAz5qZVYWWNrOu+ZZBAS4W3hR06fJqcNNHuUXW5vBwVaF
uZ4FUtsIe+IaRLO1p0Tbwoh0DxrzxApMIyxQh1NH7JC+NtFmaDUJE4XpHoussTZV47zcxzJdK7Kj
ayjYv2n5WcDZwv3pXtqyOTuL2HqM0O3k2QW8KfiorGOcHEYYrfvWQZg3jAfBs1hFPZxdyLJJFFsX
2btnolq+NW0aXENkQYIGz76d1a0ZAYbmUTitq3AGmGmFEA7PIDfrK/oyJMVObRyZPAN5MRVgWt6O
BEgDrSAIAlP6XAV+/CCxT1iT5V8a5W78WcDbDIcvd2c5yS2Q0Yt4q2Z9afzWX8kAgkzQtuv7MKSt
gY12fbZpGsvajEhbt0DOwHnSiN4yz0fTag7HLK3jjV9YT0Sx6LT7y5Q70uOeHBWS74SmBIRxnSHQ
w3DvlFjv3Rrr+7BYGHGI4hNWgkFd/BVp8XioW3FD0VpuphR+eOh2RC4FATp5rNFrq/HVJcSeuU9s
+SUJhXiQs16MSunRNvOP4Tg4O+ah1upOgfXw+iRm2Z6V574EeQ0KNzVOYdE0aPY4gWb18FIKbZ47
JyIYDBx8OzklzWJ9sLD92pTmz/T2XovJNs85jC8xhNkxT3LJeJu0r8kT8RU5CSAy7M0ASryL1bUY
T4Y+OdF/tLaYMvITbcGCA7O8uUbynmVcnQaaR48QM7kB3eooYJxvdJtdu1kGj7RO3AQBZcJEEIEl
Y79G95/p/tVP7tMdcBJl3ni716GIpnd5IOIL9b5gGUfSbTStgvutyo2hQJsWXoSmsOPinJ2N47Td
EZGH3kTC75+MYDia+Jof2s7QKOEllCHpZnsC4B5T01F7o8gxzcDe38AsQKiik69en83HcehwrAbF
s7IyNrTCeCFKqCYbQgcs9yniEzlgBk/CYzA29TOIzJWwDHfZOaNDWPNcY5996IV+aYrxvWsN4TPd
IvRQdWY/9pisaQ8BmJlSjZgv84n/yTi14G3CmtfP50Sb86PdAR5QxWB8nkT+iBOpcw3vRxin/LbK
/MJ5mFAJu70kiuloQyJd3WbWUWUl9Y2DsSVfTFU4wHSN86h39XAR+EMPbuN/hQ5g4xw7Ny1TMmJH
ilNWEaLgkHWNcQO6008RsAZOgHiUcSrmopXbTMMJjs+7RtrbOKjLJ9TY1TGJ/ZFRQPfki8L7MnCD
BTO2oC7X5SlCHPlM0hOaT+Uek8jHfjx2KQZ1gI6Lwa8ei/iUOh/dxqAeLDWS5FrX1qZFsnbSdZOQ
CTHdomaudo4zhx/dGLXN6K6GKu1vUe9wz6VaXL2ZXVkh/Z6S2L6FwnkM5IgHZBD5ZcJLHSR58ArI
9pwg73voYPrXw6SepK71U9+jiOxrQKjL+eF+3Q5owteDguGiO5S/nSfG53FQ1jXtRPCe3SfYygk9
PEaf3VQDJOjRx4L47dQmGKbjbHDO44T93gkG52wUJgZL0y73fDIfRlVKZnSstmFqrusAdWipiuhp
QcrUCnH8lI0OgCYxvhQt0IIh6w9ujrGbtqH/kvufwlkCQLGClwH8yk+uCLe1Wus5YVtfxgWdje2J
qw3zYhUyRiwBt2in3kJ4VysaZ2iuyvFYmAQ1+MoBUdP3IziAflt11AN5IwBc5Nm8DxbWtEWg24Wt
ZoIPYSNAqssftDKCLVMVe61V0a0Ne5yOpoUrIhylgD/feg+iEjvEPNm5YNh0bL32Yo8xrHiGLL5U
N34c4t90QsKcZfW+hbW+Hs3W2KtpavdVaL6UzADOEw3pe3tr1vFfUBnx4OB8hckcphcs1izNtvvK
CP51KKerMnB1OVRwU6lTHI9AWQ0NFbtSeD2tvZGbet0uLCOdyvfk5c2rRoP/DhdXE1Z9/Vg3vd6X
UYDPyvLPLCT9Hn+1v7Npfm2STn+x206AJOtnpgkod1Z9tKxh5WS8M5EvR6Rdtu5kbnLfvjIsGz8R
feGl067Ic5fSdty6IbxqJyKqADuGvg5tm50swlCKNq/OfpN9jVqyOvOIVBRSDznyCuZhd0RSi352
i2yLmIcsIETBL68wcXal1OpJpBSSYaq+TnFAVmmILstPQAqHBd5Pm7mLm4z5BkBKe+6jVhDxJmmY
VbI7UQ4nF1mc65AsvbGJhx0mgADIa2IgAQdz4jJklTHvYYmKingPlD3uOBw7T7mHJByvEYLLw2jb
Pzw1yYfC9C+Tjy9CO3hSmikdYARrsTEN8dlBcbx1OVFwaOqJV+P9O3jq/eCzNNiCbb0bhuc7CIra
yOTGhwkPme2OmUBqbl3DKVn1TaweDNm9NqgW17pVxbb23ZADe9Jt+8jKH2ghh0M1Ess3nnzOEKca
BFiHsm6L4jeDquWqs5faj9bg62fO51yei0G2SK6kb578LHAe8eWeSXYcEd060Y3+/aZPg2brRZG5
aT1klZMRNxfVAKzPVfNo1d30oduhKV/V5Os9aoToDq41r5/11evkOepjPnnwELtQVp8HxX94tx7K
ATrs2JWPGVahDSBc6Lm4KlaZ374HgPzaY0PGZjQBO3EAnoZgwmAQrVn5vxZGjActt5uHgec8BoN8
b0C6p1ZZNY6f77HVUubS1NjnqsRAk6cPjS5W91OmKqefjdK8dsURivlOW4xeZ8neZS5dy6DPr40d
U/B2+UsovlvAuLCHNxNllTyYTWV/8MMvUBS/RiOeGccbwm1s5/gjLY79oy38LTZLUhA1ma442w4R
7phsFnrrwInWcRA/4Bz85nQUch6NgZVrNXIVtjiCEEzjVrNfM0FLzLI699u8dsvPxiyihwrQ81z4
1muQu+QtuZ9EL/tHO8mPyvRyouyK50hx8HKEA/clHJ9IZzVQYBnZts1cf62TmqDJ1j7rLpq2ehDy
S28lcmtMcPWzUjxyFr1wyVeuHo/MSe2NkeAxvldwFaurlTC9SFAd8yuRSe0CYfT6Ek1JG+1n0/sR
W/SjcGVi9O6QBQwT96pGsRp7nF+rgWUn0OKj5lpfxdHUHsXcjzirjHIbmNOWZSLZJe1wtidGoL3V
XH+CIBcBGfCncUO4ksDgQFdiTAlE9SSd93Di2uw7dMYLzniBk5tF+hK4i71SIxxE7bv3G5IO0b9B
5TfClso5dDHMpA+4xoZVFM4l6B0sQvM8fvdc4HyzmQZ0BMd48QouC7r+VqeJOsASwXrez1+NPVwe
HD/BdbC74eQO9rAeRdxv7vguqAKwk0Zk+5Hd1qfBpll7F00yKM5OLs3LVSYBusho3DueogvLsc4v
a713BsruIOc4xRbk9uh5S4zlq7bPtjZx46e+zb50JMk+UMo3K+UK9i7qpmNctU9DG4ij0B5bymTe
m6Z08pa/M9V0sQor2ghZkuY19J8GhwjMoc3hk2eksUyeR5KsP3DQGxeLSjsgtIm1SXYzO37XQpKo
qn6nOG01Al8Y1yQ2VKB2Y14MH11tHxMH17NnXjHRmnKsj+XIyGwCOAR0ZQ3cdLwh8SSoTDEpNdV2
7GxxDFlkO9/V59k0n2Y/s66DAhAC0RrH9jBw73AQ9ZfDTt6GX9UANcFXHVdzA2TDl7pamcGQLnke
0Xr23X2+DBNNvHkcowbk9FWzZ34ijjX2oNUMMeMQzhiryB34zL9hfrG7bZsk1kUPzdUeRvdoTBjA
6aXfglP1SJ6NdOkW1XSncLoc08wk7sYiksJ29Uud2/o5V6lzLJyWVqJR3NTVHaTzJLPoovzqL9PP
/W3dO83eR5xAo8LvdnR8rdeGrepYMvWoVHXLJSy3IcHNR9A3SLP0iKR5ek5y8BbZ5C/6jeQhfc4b
X57dLrfIQElvnjuBCxiaaG2nLNFzPLkXKtF+eqSHvBEKhkcK7fQJzepCaXYngPoDKdlTBqMflxvG
4RqKet2IJ8NnsXVs7R9CIDPrusPRyFlZMopYrtwGKgxW324P/BRAlywjBuGasCq2XHzYQ7wtRtvb
ZVbHvmaQJmsGiftpmL75Me4sow45YtpjfjVV8SUMys+dpGky5a+6sO13dj/jNkX/CNajPtuy/8aZ
P95gmiqYWczxI7vVxiG056IBlewEru0VbW2YCpHzrKSE/K+tl4rFiJTDk6Rogi7tfK2bKXmP3uCj
b8E99wL1XdLvjLJ3fumLS9eZMYk8xcFCU3axO8YHPu2Wgyzn70NSxVgbciZXonfeh+EnTkSvBR2j
5yrKxCaJs8e2ywkKbpJpN8cxBtMhyQ4U9JehpJ1upOH0omqT26edJB7vpiNlbJAg7+hJxW6kn/B4
vbcpgR5EfTHsxNxbJWDc0xRnHdOg5n0mO71pMtWA22czDId6fGyaynwarPIjfrr6NlX6R9lBI7OH
NN9ng+F9mCdCCliXjGs14f3IBqImbI5eB90RFlYJQ1+j8dZBQar2Xk7SupciCqbFtoZAwlrlLqAC
2TbZRaGePoXJTANwsk8zFhn8PMhkjyg5aXQFubmK7fJlSMcPYWWMuxiELpT64SyW1og79T3VNoe5
olLTFR3ddLVZyjbGONLV7aZ3WRc5t37iB68cXlrTDFS7ecsQumv6lxjLJhFOJjfH8u1Uh92LGRwd
Nzcf8yreV15lvYtismlss/ikmK7sczAVO1VZ7TuvKY4U/pvexe2+2oZ4lbkeIdSAijS+WPX0aQB6
8j4mzZj4Dn/bFxtJvtmlmJGRBYU8ei30KU7xvtueq5iYgoDnxgFCYC0j6RS/A/i6zt3un/nz/fut
X/Ur/O/8Yb/eorXcw606y6t981/zD+43usF2vdLDaiBzgYhA+sLphiBqP9kka5I4JEFVuwE6wHQA
b0yKsv+YDC/o2GtYxWqDanbvbLbb6/b66YqzbPXFX1nrcDVux629k6fmmNySW//e/yh+gL2h6q1d
wIK0c9Z4RPk2fW5aIhMZfWyzYud/HRlXHcxjfp5uw81+1Z/I4WEYmeGJ8mA/kRYDqnKDE8xod92w
p5ePexUlCA4S80oWyrSWdfwad/VOA0TDLcWgsqv9+gAIsd8TbO1gxVfBOhWTcfSH8ortrrr6Xfxp
qIqRG9XdMrcWXzMKAfKlaZBi1vUOUVld8qwfvlQ1MIBuNKqHCcndrRvM93NU7vTQ5x94kKJMqiJq
zCT/QCd5LRUShEzGDd5yx/kgepeOWUq5mZZngeGj5EW8fFBbd4XHZtrd2mGDI/N0ywBXhS837wlf
ZVMPLgE/U3O6f2mcujk14D5/fuvFKX3EGtdPumS/e1DbTuESBX//9v4o01waXVFcLMZpJyZfFyO+
FHRud82SQR3UbsW8nEdvvlVMRw6z7DfpklxeFR4kjzgi1mllMS/bjbn/fP+XOXTlOpGKDvGScx6m
4uIxINzd/zFcsr2bJQJ7eQXDYBu//H29RBo7eHDu+av3L1FKcOy/sl3/9Q9gbZZlnz2byHR2SJ5T
l+zXBE405Dgvr18mpGk7zHTXkUWoBai7U6ijaj+1udJns7a7fQXebZZk3t5/8D1Z9v7ozd+lDQAn
SxFFyJz03VySEa/uedE6TtoNGxpEqCUJnpMPmfDYOvOSgEp0jDZLjx3jEGJQbS+5z//6cv+7yFM5
Lb3qTKh2dbp/YR5L7zQhSpK8DNKA1rGBREKYrPq9JO6ZOqg6kSlXngbG+z+1gwtL/19qYWD6fP8r
W//Xb/9Pkv2FoDX2i7hkCRb4ZybAEk7w3//1+n38on/F+v/z//gn1j8Q/5Am8zhzke0v+Hx+2D+x
/ij1/+EKexHzWzZaNBuVzj+x/sL9B4CIxQ4MpgKn9eJG0VXXxv/9X7b8hy8Yy6AFw3sB+9/932D9
JQjYfxeFWpYtHZsmtY0UDr2gvYhGf9GO0KIx+qaqTCabir6U7l9omkTkfxQ1cY7uA8kD0FnC+rkg
2YU+4HQpuwD9lYR3yX9i5/WFAqcipZg0EIbPaJW/AI8oYeJ5xLXPjI/61wBczUoE8VMt/ZeBlUVV
9PPjGfJOH3ekjzjvkF0TYIF99iKF+lKa3cagkdXAkRgT+9G1vJVISCtPKxiBdXhQfr7zOv1hLjPJ
8by8ZLisV2Ejnxqh0baOjEhLDHldMKLracSN3Q7er573g08879ie7a4FAgL+XRl/pTTrd25me6uB
5amAgwT1jAZyhRw/t4rt7B1VQmqLB4Pp/xF2ZsupK9u2/SJFpGrpFQQYMDauixeFq6m6TClVfP1t
Yp3Y3jHvOnFeHFQGbIRy5Bi9tw7Bet71ev+8pJXMOkuO6Zc7TUsepc9eYnAtBITQ/+dmIGIsQe8j
oolqlGUrlO+Np2Ojta574sARPMZ7x+X/sTYHVx10sgdJZzokOYCyCnRWMBA5sK5VZJyKYhI0OhhK
LtessTFOl0s6G6c9s+sTOnv9Brf6UuQm/o5oeEKEDUteC1sfj1IzGRpC56Ti97XbkgxBeqpzdK7o
T5XVMF/Pkwn/iO1NABVHnKPZnjdegb/zcrWvwuY8kdsoErKbcMATp5RYj66SxqFylbWyCxWfaE6+
0PbQiMuK6i20NLV2NS+8vfxovUm7rY3qQZmfEPVII5rdDk5n7hAfBrntSHzZrrYKbhN0lbSQTznF
CmKtzWKpBjIQWMSSYkPGsR0fWRPMtcvhjX0+W2pW1wVKZq9ibaRwUaMLBqSi8uB5mHqq+Dy2bnLD
zA+IB8CLpb2NskgY446Q5bPvCO3ELqUHBpPEu4ksg6B37e6hRCV2p4sb5e9jS2+fhFbxQ7xH5hw+
XK5QFGLyrBRxPPFKH1LnSRUAkUsteRUEpB5NwW4I7VD6OtcCGSUeBADN5utYyemRVswzdA31mQ5s
gsfZsu6UE+oH4KTjJg4FW/Fe9MeJY9rVIu2ncTQO4LG+UQ2CWZVDnhYiKg9+2duPiMRufCftbhwx
JEHZGg8UIOxfKCajoe6pkCB9MtKI36qBr3juIzu2CubTo3MfD1n6TiCTtoKT7D1MqU0As3BjShYw
FeA65n2eQlJq+Jzv5hB8R5J58CznaF+TV/+pDHzMRMP67LhBrlYzgFhmTJ40Jb2iapPjjGXyPPYr
waR4N2poN/1piJ6B2VlbxvTWxhuJziky2k3KjgQZtdzrD8ZO7xeGhOV6V9nSmnOl/jJlWoU7w0QE
1GKSRbkWLVIx9V18oOsN79GbL2P+5pgXyr+RY5GsIrwCcJSQFsa6Qc1ayvoxdvodNHlrQ66JBpN8
Vo9e2MqDo4wn37AApefRR7GAa1rg0+dKR5ocZzEQk2K0Vh5ftmNTm9A1vLnlROFTGGrD+FAaILtt
jIMDAIYtuU7LGJuo8S6Z9M3lEa5s/auWSOuVwv+i3GK6y1p3vLOtbjiVSXL4vYnPMtvB4T0mDtwC
OZb1i6jNYjd7lba5XIUqNSIXCnlXRXRslxLTBnMSotq9s+c+e5pQYjnZ8M6YaD4NTVw+ynKBPRCN
crk2RgPJt3EeXcH6X4/TSM3fLPGrGOyupyQTL4Vg1Mg2FcPx0J9b23+2BZpo4eT3FdzVu47Zezmw
mbacyd5AYipOVjvmJy1T6wpQ5NZD9YGmaTSTY2g8YigktC+BkFG5of1QW3TUJqR3P7G/AyIKtKKB
GOBoNRbuPCtPJYXqLZ8fgjCl4p1LJO2V8KvnyNLkg1bqBbNQIYjHSOqtW9cENzsm/QOVfHuefuvl
Qvsat73u7KE3TWR2w3fp2f6tL1fB28RW0PaNgTHXcl9zjirEXNmLRZzy0aWwpX1WeK+DD05QcHgx
iKnNjYtS67XfsOS3rwJqwjFPCIPV6+4PabjOveGgoRkK9UxavQYIRC/QXof21icGcmVFWnhX6jY7
HQmgKOxcNwCbYJ3bSZZrJfgKA1UHfUb6XaD6lt2LFdfPMDXwBLsLaSspb8Kq9m+HuS/WceRGB95y
+uTaeQ0jfno1Qr/d6laUPDCqYo6nCiB1AiHjYHGuDp36ijYYOoO0u84aT52trNb4mqf9C7EI2zSh
P+doffI0SpSullvKPYO75Mlom4xQLv6iy724VlzMdNdlsQBRBNtMBzbk2Xb6Oz3ChfrPbctVlOHV
pi7Ec1jP3clbflwuDSXvZ1B2vOlAEhxH11DHyyUM2hG2L+aGRRyOGxOYGoI/Tk+ihaHjJVjWEsOo
mbQSY4mDvWGANlyR4/0Hj4W+81Vfr3OLuRdbCpZBJz8kZRhtddStq5l/AscP3NOIpGkOfHPlN28m
I919lkRXcS76fVEl2wlhHFH0jJ2M1g2vSfEgPqwDAHOos/ZcaF1xp3GWBWyS6VvN+dFnCiKLRWFX
CBxtmSGbo8rqnHmNeBjCJF3raahfzRBWcG22/rbKatCGzVsEIFiPFIHDKhuu7KH95CQ84zLQ/Nto
smhqVP1LwzbzpCyynRvkaT3TCtdmfegzx13X00OicpwcKrRWZsdcKINl6jLxOpjulzulj3CxOKNm
NOFivKvtSJAR42XZNn/CZEl8aAUYStGtiHs4a11ICpyhvk3GgHk7ShQ2OjgizW5WlZUibklda21b
8nVGYybSnuggVIBb1wH4QQMwhJ4ASdCvvyJJxCDf1metw2bGtwY9OvPQBceS+M9mY3zphXZihnej
iRCNqfXm1fFu0IFOVg0qvnz4cXsX+H7DVDJJnKeol89E8+xAyDk0uun61NNPVqOMs+nW9934Yof1
l6ocRZR5dKTUcFGBBoIhXgfQdIjju2gmFdLeikEQ6KfC98pnBFR+96RkgNDv135L8zrqIbeIVt91
BsGeBCQTJW9LpJzRl5EhnxKFfcdEi0ilryRtX9FJBHOuduVEVOaQFLSR8kMzEKw32/oLqrEHMKn3
Ve/72wIJjiv+YH5hFPQcTubC0A3qyMbSqiFG627DWTu0xDtyNBGXTENYnUdouV5L18KAB6xM7SMb
5J2IxB7mOggG52pyAbpxJl55xviI8h1+rsZEif03Aac44VY4WioY95nK70t3eCSeq0Bwj8fHTJuA
bz9kVc/5wjMVbz0YCUOb7hvDxv3HSBvSFt9s07luaBxGVvNUuexrfdZ6hNx1c9tEAMsA+VxTP2U7
zmoAbQhQ1McboxwYrViDRMmKpRfdqi/CZheT5iz9GjiiuS7JUKLrwaWl7E4EJ5gierVpGN7kvnpz
i+ZI6uJX2Yl6R/jII+RJLDntQDSwa14htL0e6iZcQX5enlxH0GK769KfzvpEa8ZM0asQBcIkno+n
jfuHKSuOhSDks6Qfv57MmsZkq2851KH3eA66/Ug8i8qEcOLS6vaJAmrs9G0mdABKA3+39NAHgyOf
fWOkkFPPsjDf5PI8um6/kTFyY/bhsGBuiByOfxpSZCBRNl+M/7BQ9gt46skt/HesCZ+p980KcA7b
lrdaw4GAFlZK749XEELiGNdGB9ZWlEUL/Kw/ZzBJWSedINGmD2V6ZJZaP8oZfqakubbqHylhexZV
cY1tdW9LPnI7j79iO7nrBth9hBB/6Iiu4Q0xn3KY1wvWIpXU707Kscw6QHt/vKri+ETB/KoP6iXq
7XtJcL1X+3e5MZ2rygQPVoxvwutPyIzpomhHSiMDJ1L8HetmczkAC2sKCT2WW9iPkMxr57Ylj62f
J8LLV44mNhHYocqT53DRLwwt3qF8RjtjMksbtOEM8uKc1ta7LRIC69Xa0Yhmx/1dbZXsryNpXTXK
jDcSc6BIg7QtzvAD610/I+uOiHNoi+I2gti27ejHtFnMBC+OgmaIg9p7tzJm/OD4f3qPWJA2a47S
udGKdBOnYbimaPAYnjnZlTkktxiRup2jq7M39aCO2vfQ7/eV5oI1Y6S3zqXcMh5CfaLGDfpyHREU
yD04AVdTY2+kVn0ArO4RtENQKlGS3bDfB1lZt9QblUG1xP6YEPVlXz3SyifyGLJDfHbb8DGpiJOc
JO1WvEcEZW5Dy/K+ovv0wevNB8cvk0fohi9hyNIeLZJ6LUSdaxP5SZUlCU/gkCp9lJKzUd5aTfei
x1Z+TduYyOFkyrakoo9t0LCVg78/nGSTinstf0xMBD2GXVsBxjNr3atbdn5WEMEXovgaJ+BfycFC
mID31guXpGB7p41ezLnbeSbhCIamV966aNu2yqf9L0IXn7Hsjxp/qezi/WSqCARrfqtpAwEgtgdp
25NXkSi2Tuoj8LFaP6hFNwcep36GnOO7gwxnzz4RyHwMJtJDW9Xa2RtWf+PQEl0VIGz/ZhLZ8iXX
iFn3K9wVpkWQEm3uXO+aV1m02671NhMb/wfEAWpFM/LDMMmij1Awr95tzbDWXmzNV53Hvtnhw181
JpZigkTu4incsq1FStp6907BXVFrPgsDCJlssaohhMLe6d0yU2I2zwnezZGM9+Q5l2kIWlGD3i6Q
GvrdAXUOG/QagQmpU2Q5+EnQ+smrnef5trUH+N3iT4w2jKUswYqfFdFGbyw21pG/lb1VH1oHyTLS
U6L8fq9fbsQO+pIBGULgxOOGoqwPjpz+/8dd7k5FcmA31uwuv9rmHN0JzYi/nvJypyAIekvsyvXl
KS83DQ3TYZikK2aVah2aUXkULrMXkgo5LQ87adr7oa1uUuZzXTn8gLPCNzGJVxoep2QvNQFxTOv2
lexura7de7R9MF4o0DzOq52oT6DqP0zQfxoGgKt+CgO5zIOH4WfOQs4EVfzIInYs4nXjdyMBvNQK
tmEReG4ZP9PEJNiLg7bWT9WUVGv1Pc+Vu82hg9Mp1a+b2gmsBAlV1Zti7ZKhtmauDyiq6jpEc/xQ
U/Y/lyAre0jjGxj7vdsvQUzB5c7Lj7iD/joP9hMqZhL6jOSjiHPnIFDkqcFq2K66q3zsRzQUnb9K
CcNYCQvRiQ51kSZ6P7Jcez2s9eV6zR7/UPdXWUc2lU2EmUxxnJSyGlbhkiXpx/Ehc/JyY9pUZ7NR
vOTWTPCGS8+9mfVyVcbp++xBI1NmZByFMvV/fhj/uYSDzKKUQr2K4TM7esrI9piCVqWRPuRFQwCU
eaO59jfuRYQJD50RPedDdJRZEXSJfvLt9iuW4ZObkFpCfpsx3iBWxxN+PZhiY2jlwdL7nUrnE0YG
pEaWcR3hsiB9eYVWPEgqtUtGAjP6II/Z9HBssElBumIcmdeCQq+NTWGx1XeTO1Wb6gDMs3Nwifra
e6NHrAxuiYjC/64ndB+SwHZKBNumnG2BoPj5Xa/bR7dsD11zN0b9qS6bGy3BvwHpWBfaexcyNPEg
aiXNxq7Uqunjd30WJ7Pp+C7NEeR9wFBCtB3NBnH2Sr8J4vsSi9CV2Q832NHpaVoUUvl2ltZRbT0H
K0im1deWSHcEy0A4RMg+ecatEaa3WTSSSZ+i62/LYafYUOPwz/gzXY7gsskfq57GZZUfbHZRXv44
Taj4LCN80TUGUFrK/mI8+MYtoophK/LuM/TItm7Jggqwp50NpusC5qll1n8yMqr8XDt4E54BJG3A
JukIoCFZkV1Q3dSc+FcjVYvtVXujHKEI16reS7vYjF7NhKy/bhZIWu0IVKbZbdq41bqqb1EVe7vW
eptCwuPyGDumjA9Veu5tSFqdrAnAsGObuhG3Yd/tCrA0q2xh8FTFC3qHzcjgep0n8N7bOHmsLWZL
boHki10ABQeHvuzRRz7MlPsrz4fy3zo4L/DcPMU2J29LwWrTmreYtgM0M0iy7apo5ZdVuYfOIh0m
TdKvtCpAaWVUrNk0BMZwsrL8nWz69mBKDs4ywjA01FeYpFDF1xZ0vDD+niazZ/ZP9WjWqzFjGcs9
/yXNbHwpff+YJoqtTM9EpRxeG+R2aZf/DI580a1pl2bzFxAj5B5aVm1B9SzpG8O+mB8wExmBL2D4
WSPjRUEytpv5gRVX5Nz3jPuRjhEklxO8XLjiNtIIm+imO9CBGqGrrxZBzVr30hPbbBLfPPQNpC3r
Pi2nCj8eghIyP9c5tv61R/hzSwi0Rhh01aS3VTOtqNCJIkF7RY65SQ/lRubqpyFOGm+NqTcvSD4J
96txaovSMbeDwxnNtnFJDziPVBi99XX1peMzNImtHomvDqNnjy+ieQm1ht5UE3Ot+4DpIkoRR0cE
LcWLRSC2PZYPkUG4QT6wRhMw0WAvbV2ibcmIIVA7W5K1USnpzO595D9Z/xZbfrxDnfsZpozkkezP
64KwgJiw7oLQ7pgThTE3f2p4uIJQb7DQT5gmrscl7bsqP0GifIacFHRYRJ6vIwTH7ElI+JTW7/3M
/NpuA7mkiNcVvX+lV8V20DmtZHDdMfkaby0oV5jr86P09Ie8WVsh9HVPA3Y63OWeR2QX+eUyIcl8
WDLNXbpmHmYhf3qCfedto6k6lEupGqKc7bRuJy756ASltywBfaTfWkuCOpbWFfFB24po9Qkj0ipF
k8nSh2opusv1Ebfxl8EShjBgzRH8ZurENVAETSWoq2HfjdFdSqC7Y1GUETYZ4snw7CZwhuxsEcfH
n6Ldjl1xkLaZrnzrlOjgcRLTfWhgMK7bCV/NENDx9ehO62+D8O9jpvGRB5jXpTYUSxL9sGTSu0s6
fUVs5VosifXGkl2fb5yIgmeuxrvlX9wXNTI9v147nBEyBz5mF39p7MuCqa4oc/gT4rd01ukpS0LW
Jn1aydR/Mkb9NDhcKfUZs0bL2ROK5t7Oi7OXfClpTycriVGk2torBoU3M/GWrZWPMDF7bjGmroan
YZHCOUVye/kidTmHfv2H4uOpSNxqEyGRSjvBHs07Nw4RcGBA6LZrOKxcobP/aLXVBIbbJYyIKRY1
uzazWXR6lslsPhk6+yJnSVIweC61yk2OGFZ0JFdMu3ZxLz7DGH5uFp+TQf/MFyRs7zfnSO/43sth
M1UMkAmxT9bopzbest0mhgd7T6RfO7WgIZj5N3z6ezRbGBIRn66gzBHaatE2Wia5kWdfTawdawdZ
YRDaT3bjvI92Q3dHh5lNg2NJdO3gNuYPdq+qLWjDIETFFXBs5avQHKYVYyfWlcTTAtKwIurI6RC2
GA3Y9P2xB4eACZJks3G6xzfHR9srbDa9xYJqGJ+F5zToOg7pZIcnu++fhnxcF1JgR0Yhg0EYfxVe
EyNHXQ0eCSHJkCPXnmxartSlkuaTgIKtdIZu+A6SpkJHg1SEFT2lQ6e/zfpHMaTPEyOYFfhn+gzL
GbKRb9qoPhyTLGYP6ZVTELjl5dSh+M/BL7W8vbECtWCDzBpD1lZFitPaMCyT3Zk9sf64GCR10pPI
KexhWrd2WjIQIT6IBjd8/dQrgrqL9V0SR2dXi51NMnVL6zXDixh72yEnDguW7VPbmyNnrBZFm/8y
iwm/TPfVN8iMR2tG4WJHty6p5dKgS9qZD10zvtSmf6MiZhl5o73SsbUFMVJjTLBnodGidOKEdZYF
LUmmzyRGEjM3RCJn7Z/ZQT7XKvaszPkI80HqhAJ5BGZKvBlt9X2YfNK2R3Y+YV6wOkymxptcuiks
G98jdnSrcPngYuK253qNQtq9XzmyU9vYqJ5jC5NdxxtQAPFgadFVnlEI6UUVXWu2B3GWQ1yvlumm
ipqgKUzSTJW97XT/i/LmKZrZ5cpZC6J+Jtsgn/6McfdVtNa2S1xqVz8xVqEOyjQMt6KE/qh3/bPu
s3/q5S0wUT7eI4lhDS7r4VarYgSQikEwwi3AAdkTwiyaUQHFUm/duOQTHJUgJTaPKv06Lgq2D1EY
PyO/wHk6QAtmwobEWX5Ys0NIiOoPbqhO5YjayPIw54Cqor0mt5yep8Ae2Kczgzp4uHkSbXwUWX1y
I855xEustCye9q5ff1gG46Q42nfFSBNL/Xg1gHWHfZOeGqtBL57GIZu2SQNIVsWAhBzknwSMbCrE
X2jVfkryJreaNLcWfX69ftY75tJO4tLMS5LPmiC6Qh08YFpavSOn+NZZlB5oH3966dH/Z65X0q7W
tOUMAAIJve2Gt1aA1ypIR1IFBt9SrNI6SijK/Rdn5D/eRuqj7BHLh93G19t43Zm9WDOx30jp3rGh
fYwxxhngfVZT523M0gNyLsy3lsDkHSrsaK3G9l2S0rfSkx4l8WhlG0SOLE76LSirwA6Jlcfxg+xO
y06Q27dgOiya6ukmY5qyMUKWdEr2+kq6yNDr1qEEhXJUz5Ia3R6DQmly6zh4VlGf9S7sr96UAbZL
rKwODjwl0++GkRmYkfTRzdk2G3QCAGggenJoAvLKBhOBQDHmwq4n3+0wTkC5UBiLkPBG11tcofMz
YFYwaD0ukcHDCuOU3hT0YvwC4iLWdmGc0Wela288RExe0M7hzbDH+yXse+PGyAziBdQtr9CkzwTh
ed1a11FTFZgFa0NTa1ru94S2hcGkE35SN2W3MTxM+HDyFlEBxaT9ErrmnTVGxBwldAk9nYxet3yr
IqyM/XOfQqaJiR+/ylWoI9xCEImp2jIgGLaPbm2Qcc8J5lDM+Q2nh23CWN+5CXO+yUyeTNKvNUxk
kSW2cN/NbT+yyOBvABuV6T8Jmz80zSy0RA+1VcUpG8NZke8zZO7xIIerIidmgvzy/eCzxBHft6eW
vqt6hj3pEJ80k2lDko/7JPOZ0eU4lHN9vpo9yhDHwpFgzGtUquFO67PATs1kW0pKBKuFKqz6igWm
g9vusCGfpfZate6BCJ1sW9eBRD4uIozgIqKhYrYeFsIpNUicUN2K8AvORZUvt1M3fRqIJ8hVUQHT
szwQxX1C5Ma60dwTdPmRIS1fjEv2bppdA7x8CPuBwsPjnU0xXTvwqStGtVeoV7cp08lV1/b37GO3
/eLe11MmtQr+20FhUp2TgzTKMwxm8GTss1eal98POHxewu5AD6eqbe2b7txm7hBcL+G+E8uM5ctb
kM4q0FIQRrzeR6xqzpqq50xNhM5o1dXWVOWnSOOgkmkE54WMc10zO5yV/Lui9MYuDdAruORcZ6/c
Em1m18esJhXcd4d6M3QsBxtBT7PN/UL/U14RuYdPLU69jc4a5VQSFr4RMnRYOjnMIyNX/yzx5R+h
MRG11x5j133ypoUdHuLohpdpt/m25k+6iqoo3rMtOWoWyIg5oh2CNGKfNeRDOpA6IMKcp36+Nt0E
dTlTItHJc9FmjDrgMiFth1StGkScimj3PmPH1MKtnrP4wfRQVTdR2e9y3LR3XhgxStTMp8av7qGg
92w7YracynwiF3M7k+YKqM8Se6XX1br1h81Mz38rZNEFYTmfc+3G0sBkctydzEy7QVSA8mNsb4ha
pS/BHg7xToJ8cdY+mjh98l5p6B9z7RlD896s2O4NkU3WJGTDQvyYg8KyKPPnDI3r0gti4tB/CDZf
To1CCHkDrsCqXvkZn+RsjlSuXuFsLId4EKbRL8rwGL+V5nYifwhxy3wF9eOOSF+UeiTsBVnRjSuz
cgCn5N5N7FtqKwXVnlHGJ2TW7o2WuSSI2YigzIzWWv+WoB7aTTUodFGENCpOQovf6A6yE+naaO2Q
DmtgkWFHUaLdizdMPixyO3v0iGuWCxKNioLEGYbLxIw7CsyEQSeb5faoGNKta6k+ncqCFGg1sObV
K+f2mvmk/q2TgbZGNJ+sClN4m8LvT8WOeOFgaAlx0ErJnpf6N+sVfsAK/xZlbJ+wpaIp35ilETCz
LAP2dP7az6xwo2ecse2etrqi8Q2Mi/U5DJFElzmw/Kg4jrVOGGffiDVSkyvLlX8iHSKGnqHlJYFr
UR0TAmZunAaDMZIY1oGFfP0JHAVTp3Yw9HQTThBhcLk9dVX6gCGGiF0MEdinnib+GgJF36fko7Oh
Y+boUDaxMILYcUviIct8U03kZ81qWD4mnKhm4ewK9D8Yjs4hLHtsllu2+wUJSAgy6xmyoapcclaq
7NuImfIIh6i6cLxCNvHWM36Hg8+JyG/kx5zGV1TSwp3dqzwCQ+BW1R8GVc+kQHAq5/Xp2kKz6J9d
fTxJzHKYeGjXDQrvPuQhlKj5hzOZBmdO4+gbgtxF4hpGan/qW+9RObuYxKRtlQ7naWpufAAWKxRI
Vwhr+k1IE3c9VIbceZn8zvQhY/NJBZwLt7lbLK+JaxM3SjZQ42oLBMl4gMGkmKowKBQk3sbhC4Op
dkuzgs8GyglBhWmQybpdFyyeFh2NdTIW747nElK9LEtePHLeB1TOOr7u83RXF0puNFZMe2Q/WTvw
/atC/jCKq9h9ILxCzbxS9Onw9+eHSDcPzshke2DYRUeTLHPFAcdTc2ZIpbVrj47b0Omw/AcSQm3E
F/IbaRebqBzzquFgFp1Mk9htid3KNjQMmxSbuv48C+0bComFk7DCIeZn996196iPcXmUkbe4hx36
ndGDY/44eSrPVTrfRWBDQIgHhHGMN4BN+Yqw45IAz8wBmOrkzNNaNCeS4NWJLLJ255m1WCdehO3O
IZmwkdUL4FyBL8i+b037s7Kz16jQw52VTmLLWU259zYN1p2JLPeINKphkkPBWZWdfXLwdqwy8lhp
M7WBcFUFTMXbj/VLJudxHy7KXmE3n/hPm0NRk3YV9mfYBVDrDUrMqqfhU+Oy3rQdMZggpuIOieQk
SYFsGjD2Wo6HUsv2upqIN3XT6zxaUFJJK/bOLG5pHNDNRm6MZwEvOZCFuCdpzAK8nSSD2HR06NcS
qyT2J0mBPcjrKknD77hgxIYDnvQfwCNOmO8IGSI+0yDKsBmHgOYIARrhjaaREjyYHAaeSm+myXnQ
K6g8Vl7hX2yt3RjpDwmzqKtRlBGlaXhANa/vSqTfisH+Qff8k+YaYSBG/UmnQ2hbat5mocCHgNb6
gO/wA0TDEm5qQSQjggsUjbOqdMWupZs30OI7vu/kE6Hvyo6+SJ51XMVB6HUfMrf8XcyZBjxgEUwt
HbIw7naZOZJCiwt0z0aYDMzSl/uF982p5D1HUrEuMMVvmb23JK8wBuLSxBomzrLBjBEOEM37/EPZ
jX6r92ozLLHVdvach/ldghnAzp1NV4Pm9XN8hy0pA5d8N7JROBRQ1EJD0S67Xy0IXee7a7sXrYH/
kzjESLgx7DUyQXcN67Ig0d2JAGDVPuROq6tvh85gpVSHoaphqzbRnvMUu6kyfhlSjbOvibSv8MPd
uOw4vxOvKwGaJG+gfPtdQbs60cqS9LjsUHBQX5medRAok/ZmQ22NvxaczsY1KZ+maH432QzjhVw7
dZptRMUUI+leQ6NNNn7WvUmjDdchLTy4zd3P0NYYd2QZr8FvSFz5NO2IOmOAhUULjtG20Dhe56GX
iG6xuIqWN2uU/jpKkiXmJ2UM4R5rTjZuReqMasSLoLoPXKUecd/CN1raxFZFilFfdY9Fgs+kkw6W
COhtgR335HVwclJpFh4muxRBKuOn0iDYx6jIrK0NU63bWSu3IubMh5ak2UTm9NF2xZ8uG2uEUu6Z
8Etr5/jku+TMHdYIV56zhBIQP+9zP/B/s8x+htNT3SjR0OM1ANN59fAoFK6vBq5tAHmFW5pQ2tma
EdU+9qORP9SKj0C+C77lOAkul+inINb8v28z2L0DTf7PA6flGX6fpqYUWjtN3JVHPS2b9eWBl8fU
jYPQ7nKdPr4HHOQ/rxhmNXddrie4zOg/LE/6Xxd/n/+fe2xONoa3/1/fxT9v8p9XZL0D+vvft0QW
UZZuY/X50WlNjo/lj7m8+j9v5PJqRuwQFPX7wrWWUUJcHtpkC4zncvGfJ79c/H2WyyXhji3fBw5S
bM7vkWP1B68gjrzEy7fvdMweupfUh8ulEO3DP5d+b/PmOUHV9Z/HpIis6Kr955GXS9Fypv69TS5o
gzAF9bbc/s8zXO7955d/X+v39/56GltbZD16pK91hz76Jul1nbohuv19I4ApmUBcnuu/LlaSY3Xz
+2xlS3i8MdpPWUGsEy1Ngfm2F7d8C8vD5Uc6zSXzB378ddvv1culsnOv3az0t3/dfvn9y22XJ/m9
OlOFsvcpO9otvNjvHb8v9nvb5SGgVfEE/dtzXW7762kuV/0O6o0uCfmiA7L7fb5//tzL9cvLlX0N
wOWvp/nnQf/2tJffyWb/AI+r3jmkiR1kSVmmW5pi98VVF14PVTw//roqxo5Q1L/uHsQ2nWGQ+0vH
RbT/80uX37z8+Os2AblsZY4wWX5f4a+X+f3dv17q3x6n+yHv6fe50Bc2BzKnLzdffsGqB2aAfz3p
f93/14tcrv59t+YX9dWU9pt//Rf82/v616e5PPD3vV4ec7ktRkG2GVzzp096a43OFxkh6QHIJQYS
6z29MNvuHHUDadWX0+lgPmu2zMP5FBv10+VsUNHCI4ChgvlnZm7MCk73odgYWabRUmTL5pjasogR
jaXrHx2ugx3T3/Y4IUM62sslunWtxRbbqTdKh+zO33xjZLTOhFc8irAVV36c7rJRPTZ9QstRo6Xp
liVjRIn6r3dgxZGmLvUKxBMLB6HhQyDB3Uy1+rbCMMhi9AQmgT5dxRyWHiCYqRxmnvAaFGmGCHeF
Lr7hhz/qNcmQcYMoAvAp4qLWXk16mGyMgiopyk4Fvu9Vm4gK90wdXzuooE7RMoch25ApSHFT6GgB
GGLbge+UCAIohZmiQwTKuvCubvr9KCZs7MMs7izPMa5mElVMh+3q6L5QmrC1gT2EhJ1Ch8yyCJjB
UokxA1cFW33+p0HFXoWd3i3AX1K4wSjDf4MVtPRjMLUg9J+fTCvfl3V9QqVbrxNpvTVDA6VkyrcU
UMnGZm2nQrnGa0nbM6btxo69CmS5xzZ5TVeCPUa6sPEFRI0IOqcwmQKEnZVsh4b/nd2ZV6EXg1pl
hjjXkAu00JMBJC5QDdNtpsY/0uUfA43tjZk641HlX0cTjssEuDiZ0uJA2O+4Y3Z2bSgRI3pK2be0
8Uuj/qQhBaQQVATjbHvA71auVpPmZjD+hky0SywSowaLdnotB2tDbfxMLTluIVdW67yT325yLiKG
9ugCl/RmWsk7U5ume0MDwtovbmGmbqTLZu/y/7F3HkuuI1uW/ZWyGjeeQTjgwKAm1AyK0HICCwkN
OJRDfH0vRqa9zHpV1mU17wktSAbvDZKA4/g5e6+tg3jN+L7YKYMGgerjZuPP1rAVXb4h34UmrOCN
R+gaydO5HZOg2fktf/Q4o/mMsAJcmSVftNo4sQxAxcE09yPfZGzAudTZ7Oxj46cLi3nVjKfLEWSn
XnfK4/mbETZlcst4oBZke8rwXNn9Z13YI2GTpFEiA9SLkcA9RL1SLYWZCvZT8sIEH1YN3hDRtuMq
R77liMzYzhkxb143MRQpmC2ifHkO4QqB488XaNY06kGLP5j/y0NJtiq7GbfmSE5n07vo6IxNEbXh
7WR1ixmolcqxakdm9D5pY9P5BlEpFnWZ5ZzoJ5D7U2LlCuIv46J8rcaYvjYBvkE9mahPdpbxTVo1
4pPESfYEhl+yHqEzAAdeOoA2wlg/wJfDnxYce5/quyIafZPpZgEG7hN6Xr+ZawpjGo9qY/hP8aWC
dtMixCVV9sALSnohRnWcOaWXQzfQFLes62ikO1Ewfe3Nd7cWlD2T1Ou+uW+z+hExfQ7zLlh7gXq1
On1mhlYsfQceWqefKjN0lqJN6YyHYJvRw7PfsEZzAUI4RD7FuCOV8c4VhkmdbN15qXgy8J0LbGtg
gPNNW9TmqkzVFSy5aG1a/c5yEFzm+fQcBfodZGfD1Lj6SueX2c6IXEQdaiYxs3v70a/jR4374FAm
nbUZDgEkTk8H791IyBTtKrI95TKtKMi90P4pc/TUpveaDu4ZXeazzoOjsPm1woIGYKK/62aRrjWS
lk5hqkcfQmtq2maEvxK9W8a76cPTW2AhD1nZv1nE/q7MbgJPTGRPj2fQo5OISYK1WzAIq/EGW2VP
g7UZVhHHxLKpetRx6bvmQ1o0eJUX2Cz2asSChU2rXnbsEeHT5VLi92mrg4OxvnDDW9QoHXwK4oEu
I2RvLEhp7FkIDDoOeU7ybJ+vrCC/KONpR7Rt8axcy1m6WN3zMcNBDY9g5TUmDRlySExU9uvWyJ+8
1L7V46U5/aw9pr5QKbFSIohI7K/KyL6KxP5sa4cuB1kZvemCTiXmshx6yjUQz0vCFsj5BNa3iKfo
xUKlMBboOoepujfT+ly307Iop6PqaXS2NKzsgT84tjdBi/XO7OxmPRoefU1TXTO3WiSVJwAjROxb
o3FfWVwUigWcLQVwM6U92nnRMoUrx1RdthLzUF6di4zGliP3de29t0A8qlEAh82LlSBsNrZkDVwG
yGM/hOg//OGqY7IeQRhd1Vx1171DzJgYYC4CGqePY3TQxdxyXIWO8elD/I1DPW6dxGEyMKBRkt6W
qfeDsABoQ3XaVsLeuvNwAvz6WBKEK6wcIToIZEwQ+WvicpgZ1UtgVumVXkawT11V36EBfijc/Gma
u3wlmvYhbubPavSe7QpdDa3hwiOANBpPs7+SGQ1Xq0XKanneqYKE4lctk9SKoYwn2j3BU7CfiZ5J
DNwlKNVemdq/BRHp6Ko/jtD9UnNA4JrvWpG/ZiPHRNq1G7unNnD0MZ4REU343MyGplam7JvEaMCX
cH6CXHDhVF+EfDpn1pcMHhL7agKj6L5N3fgWtcwEZY4k1K9oEyRMfIvsc5DJowNyTNfzd8qQVpNh
OOtk34vigfkqEzmzulO4SvsEqLommGvB53EvZgQpoDX1OrMc4ngxvIogem/9dh/12HLobq6BkiD9
6OR3K8gX7LjCLvoOCUMpGD+ZyC0M8o7r0ixXBO2hQS9vs8hkl4QwYo0pajt6wf4VtvylQebvq5Ex
PSa1aGlMsBvihGuzYR/qvGe/HCJoFyBJLjrqWoXlQsns0LmfZoHxyBxeev6ovameE5XVC3PKn4LG
OLDy3SdNqBZ9L/noozNILtTr9rZLh91YEcW5a2kht3wsLBJIJRIsV4uBMeFbTJTmspfqnPgX9UJH
cC6pRasxOGZVdZ/3DmoGu8Skwtk7+OF3no9XVQbVhCDpZ1QhRzvobnofMEs/EEQXvbkFYoI+oA2V
DvnrJXoSfUilYfPR1HIEveGZYyMjuQMuBmVDYw1UNOPad8wjp+SW/IB5Dx0krIoz3gDUNpiB8Mxw
uvTPXkdbbs6BLYIfuM5TGiS4fPg0BXpOp4geKo/Y34txBaDcgPS6f0xoxO+amKkKgh6JawGPAbrz
MtIHpFsgy/rwDRvMiiXX3nhFvZGtPjlNcOoqBRA1REtPsERGNAfTXnQFWKiLDHWqH0lj4cwuTX6H
D1nyMcpLdk2BymrV25JgXTzs9FmYrBb36KkVxxxiJjTUCwA6yV2nAZ573QMXOCrJ2+DLHPv+aJH4
3naVuwP6+WCIid1c0L+h+V1ME2QTa+jfmjbYRNpnqpFMPItkLqdJ0zAVyauqXiGb5+ShCKvRBNYR
4zNmfQhSi2xXELiz9+f8WVLUK67gvVbowKmNp4HTs9JcDJOjwI+lowECT8rhUid3FsvPqu0518Iw
Y0xYH6Ok+pGXFDQErLjOnMew9c8ITj6sEVXK3ICIszAJhYm/Ydx76qP64FEsRjTZdBCdKUHgbbsn
O8meqLWffM9RSzey0Efb4yddKYYtvh7PfsClxptWmd+/R0TYptK7NaKU9rhXI90mkVYNSw8A6rWr
C6ZNHsRA4VODebnYpFHyozeB6A5uZcHidEdjYY3Do1sNa8t2yTUpAL4lkn2w199gQ2XYa2Q3Dr1x
Zq4ftMTKLWM2ADwzU8w51lt0uU7LfNvyy0cURB/slOulm9XIXi0m/pKDxvghMOo9qbJ96DEdTOLu
oMS5UKaAXY2YOC8oRGcXKEmb+UsQVst0dk9NHzwURv/NaMcJxDEZwzWS99WEU3qB1Wjd6egm1UIg
Iqlfxya9App9Nzs0Z0jGBW+GWjVANGZW8aMSSEYJHHz0BwS0tRlRd2LKRyuLAdxHy2GCEECcwngF
ABN0KCLM39MeJJ8GASYiz94IZ3qwTcxLKWdgzCeciQQeuGt8uwhKVnknF+wRY8tDCTK+zeMVc5/H
XHKWFsVQrwuLz0kMAupQcZqwMl82SSC1p/ZEWvKzAWNAYCNDrqpf7PZgWBvPHBkDuMa9qMRGC7Zj
LFKg3k2AYsn05F+8uyD2VJaxsBnOwYnbVx07H7ZnTMQJ63tzCtdTZ6XLCSb3MmmoCElPTLF0kVtI
YRJxhmQUVNCeEyR9pKb/OIwrFt7YfzPU/l03FwlI1yVEzdsEdf0iruUqC5jdGwFHiXTtd1Ifv+GU
M03MgPnaAyB8mPOZbd3VboB0ygoQFTtY57LKvbxgnSRut0KAtRv9jMG4PS0tRJHSAtRNyByY4wAJ
D+KOl9Sq903YHQwEinWF6K/N1WOal6eYeFXd1GB5qJ+HLmAGb9lQjfOL5S9dLap2PtMKeFHia0KS
pIo5XTGwwifW9reyHF5lO3wmRbebGWp7tvWGvtNdKWfIQMvVi3BssPXNAwMBDh4l7nUmb3uGoTB5
i5PGsQTIzwQTFLymLvoT9E8PYXfXC5NBKFv3RdmQHGASqclQ6ZS74igsJp9Z1K29ecSoYcprxa5D
A5ZYxUwFAjE82hpWaNCXmyie7nC46RVog9siJMtQp+GerdaLH9z59NoRmRQSnOvFsNClFNgUmJ7E
l5Ta5FIM7hWysYVu+m0nY/RDuJ7zxxoH6JWZhjuOyWWjYmc9ptDDkdvxq3ZCsIDt0Xm+aiNMl1aL
zy9K5nXQ4z0t5XqozRcjBwLVEGkTjtO2GkMYrjmml1r2SKq6z5ioiMl19tQXeMIpMAa5cKkq2X0N
12a2p5J298ZFeaKTAIWM9vhvvDX1voHvI3gpawcNnp9+TTJ+ibuYiA4MyYbuHfKMbERX03MlSFMK
7W0OhmRR6pJUAlwtXspoT/QvWcmEPWTauQpTvrXAg8XWBgNuRwsLpyTiZZtexFde9jiCFV+4FYJW
Rab2UnvdMvBbBc+0h7kogytRfalQwieM1bmL4o2TuQmm1/GgMvsDEMQO0HLPpg09ct19JgMIL1Rs
G0ibwaLmjF8HBsApJ+BUGob2XE6g+nGrTglwurarmXxFjEKrMIIpvxa5VosUk90qDy+J08lXFeZH
gJs4vVLlsq131QKA7y4eK3Dl1NmLprK/BhJj+WItZtckpFhvEjWLnMl8JxJmnznqq2IGtJFV/gU9
6J2KeoC+FJ/nCKFqzQ0wI+b3oKSbONjJm5GrKafiGafye2KHG9vVPyBZzmGAzythjbLAIRZaPgXW
eJgA6q7nml185TTXuhHoypj+SaZXWWBvjUsrPFbTMXfNbp0nZb9JEDB6DJsXSg1PnKOoQSyFyGUg
fqaJJhjmwaKYiQrP0nhv5eYjHlRjlTD9exI22pGhDm+7+CsYn2vfeUY/8yCLnmoT6oqLzmLZhmGy
QNSBIgktpWS3QMHLuYlmF+RhTfy682p6Nv4P52kseoMPlHgTPjyaggD/8oy0CeG8aLgfFjBIGOYJ
Esk8iI5YCB4IKtlZF92biOKWUhjwNYIRnz0sLln8Xb1T0IfD9ajtmyCObtU3C28YIearneMY69tc
sFPzGhvdzlAjITBf4qa1F5Ndnd18eBjRKWymOLlJpT46AToyn5msYAxLfHt9HLB5j5Nzb70jpX6X
OJdbkwMzc59k7N3bXrnCn3+Kg3mbdVhQ8umqbThbAKshGtm1jvnSd+6HIZGE8L72mKo2uHFpxqRc
/4ksdxamrfd1f85q79SyAASCqLems17Dy+bVN6LjDBattqpjZkPlNXT7qciIRyvwlBMDj00XudYA
UMc0XcQiIUcLVUxfVrCvCM1CWZJfVWH3UQp9q+J+hg/gsqfp72VOfCPh5EuGFNRUSO19Jpb8YYax
IljpmwLAYihDFBRxKZ9xEe9SN7tq8BabmftF4Cl9qoaEUkEyx2ZMtvakzsA7x2VT53ulR/wkxD/X
lfueWe1VYzOJDdxknWb4b9PO+YjD8rYB9cqfcOjjawkNoZ2HY2lAv8k8pBsJ+IvBuQs7A3dG+DOX
xoN98azh2HkwsjeNxsGd7aURmcDoBhttZ6FWTmd9yr7b20FyDxEn2ldl9tWFlw87zt8mSz9nJVYV
GN32oq14z8lwnrLhVKXJPRaKd0qId/Mic5YARl01vfUKjL1vciE3ioA8nbkSy9mWyJv7307luB1Z
MlfORGvWTOwrVOt0E+K3AEvQZaZ6LEhAQQV9V/iDWEjTeJ2j4WjWwVUclCebJRwoyrYD+szg2kZV
062TIXlJyAhc/tSu+nSd/CNUZEr0dnVbGPUCCRuLi4c7JsT84cHXL4d1iO3Vo6OXZ5YilbO4Rwy5
KCUaEmJ9dtOAhSm2wuc0RRXr9pBf5kEeklnAgVaI6cmm2Xp1OSzNZUeaxkLKJNvMkTzkVfnuifoN
6fg1QXb+OuE45Qx5xu0g1wYI97I6Jb0fbUk4Wsqhj9bSgGiWzmcjLK/KXM/b2nXWbg/ph0uesSZf
m+gWhKKzqXeuRmF+0VOPPha7y5tSTnA3Spo3YJrYlVPRcRSXJyd/giCzivPqpom7l1ijfb0cgvNU
24uS8mgTeRwo9PLP2P22dMRfQtmd6dxeh0REskuwB1Yna+2m6pCL4r6L7deCfDA2ejFl7aC2fjCv
Y9FxYSyTe9QLXIdNmjI0j9WO3dh9NxUvqks/2f0+DH7X7SV+EKecwxUEgRdXHRsVvlIe9Ps4pkQJ
adQfDV+sG3RUS8T2GSgme9cYgrZeOjmUDHV0LCaSGaUyzuw1n8eC3u7cy02jknKF0mJgT48QB0MN
nXHY4zuiI8rKYEDAPwDDyvhk37uYev0gktDfjQA3FbvyfVRkNDFJrdbJwKbRAFY6kVyjUkT3anK3
U1tYV0aOlrme64hJhGSjRhbEtgit7TQF9d41fOT4UwB913KKO2Nq0dRA5tj+3v3jsbAA6fwzM75Z
yTzJ0AIrm2tV57KNL6ptHvurqBxffJGcGPz0G0/iqSI6dF/JIsNxIN88+sgWBuqFdHpjx/vZzBaF
ai9COn1WsWRr8zTD89tqKvRm4BqmGxqQSXevxuq970BAJR5Xn9kY9sLSwVaGP1JOwF5yRkM1feO5
rTVySVQELd4Uo586LEyU9t5gfeMG5qShwi7C8MNJBdgcjxY6VCURYJGPTSRYjcey5NdXOEcuzXMD
0aa/k6H8jAMb8wvxMhOLcNiHoKOToynoWHWB/Rz8Rmps8Aif6st/l1wmMI5n1QhE34bAf/IFRAy/
3JGggkx9So+z6d0V6lqlYBhQ1txDvOdy4qM4V4KWpry+xJw10v9qRldyMYTk5ea36WV0EID9Xsxj
cxBmNOCCcDgjgnJa92Z31Wt0j3VUj4tqQrKG0I3TGsK4Ft+BSaa6CT8FnXidxXRCvbBfWJKUDD9z
5MKeMN6BkLpuUv1C6A3l0Jhia3SKnyGZ21OXdduI9rbpslN2ooAL7ASEBVfVOojNl2SSpyD6QQUF
Bbm5eBHYcKrEL1ke0/tieAodbCnaZ48WR8hjK6zfY1ehEq5QZgQpe2eJLA+GzDZNTOs5C1itM1CN
bkaLBRqUu7WSg+jpvnhanNljP3hm8dwWPrmfDQYDbYGgiAxYYb69TS5SuBRFJl9ixKbd3Ak6hzSp
0GnS9sT4O+fMSrA0K6OGM+udRzfLtiiDeJV9cJiFbUzfe58xJBaQqlehZriiI17VXhhvZMQwe3Ag
LJW5v8w8z1qHs34gpoFC1alxFkP6WTg0rFz1laX1TROUwy6fLu6iHM+ILfZd0cGojhhMtTPNJymz
954mH1ebysBsSscM5Ow+SvWlgLZfXQ//K91KQOc0l27MAs3SYCNvu4yewreaDgvGJYPatTtiHMA0
iKEyyqHpUYzchmBegMzR7OxN0mb1WRsXBE3Rq3VQug01P2MPTw/+vq/p+CVzD0IdjNomcKIMBkez
QjwH/K7J+tu6YAjUAsBeukN1oC9/ily4CkR0HEdw0NZAW5NaSpEQioWG3dQ2rgXYgT4hAIaxO45S
FjFpSzw2yYmggetACWcriOLakAC7n+sUg0ZWArQn3XGOuDhEkWgPA/32zMfSkGbjk1fiAzW7R6Zm
fP/lDGyOjmyYtOlVXtFWZ99aYHz1Do2jN6VJRsdQlwRISeandUPTXhGnc2g4imGAAQvskHuygXgJ
gnINAfuiuuzcw6z3xIGR4ZJUT6U3Ozs8ZylLWDVdifYyE2pMUousAt+WzBrqWgJ7YELqtYg5LIxB
2AfmjUXHicY2y3OfihzbmLTKcOnDVrehRLiDwjfLKdoq/3JKXufjBYo7cQo7eeMuyaB3UNHVR/y1
z53HZxtanQdlL0NDw2m/Itim8XjHtct/aZMUCuvbY1ljJOP5+tklUxYpeHH0aUoeourWpIXCEcWg
m29lHZN2xl69YbvH/w2leOPULKHWpcqSzHrWno8SPI30TrBxJw6yMMgXJruIYbETu+UmQIYZQ55v
+/qdKOTurrDDtU6nZ3AMR6WlhpqQVugpsVaUEyOiGYDAmMz8kvEjClLsXDf6UI7Xr6TfX0XMUGkc
BnbQALCgbe6pL+Jy+Iim9EZfnLpkWzwRiuTv8CnpdVQrtejQoK7sut715aEpOZLdENcUJxJkFnUS
U8dyM5b2Xto4OykrXI45oayvMXLfTftHj/MXwUW3gSJvzK1v5tYj/CLBWN6GUIFhLjHq8DB0P4SQ
pVajYsnMqXg8Y9DngRmzh38qjfW6jY3XoBE+UoXGXLLeISkQhlzns/8ZZ4KZDmOvJcpYao2ZWmSi
YmVfu7Ur1spinIgqa4196oTTlYcVZ5Gw9RFlTzEbVeOG4NRtrpJ7wtDNTePf2MKgMDSnJz0CqGpN
usJj89hpJiLegO8uKlswQAF4nTGf+eujU9x2r5fghtb5sXVy47PbZxPMVVHr8VnYbAd6/GqLmIi0
RbprKje+jipcCcQh0nmZV0OLnrfSr8Aj0HSHp6zP9EL0X4NPQ1+ltOB1ZDx0NAUqOw8WkU3+55g6
jzpke5jmZLCiBXk32Lo3sZwghyViX6TpLRnxQGhc6DZyVqQ/BPSvLc2eD2oczX9VfpvO8NEB5t4W
3rCzWHtI8algfeYfOMpDXou5xPDZGduyueMdkWnt4itqlJtvYweM51yvMiPdFSZsoSZ0buo2SK8q
dMlLhxQzPuTFpIIDxxGg7BqvTdwNw1lhzRKXKLMRdFbcv09Tdc0VNqUKdhaYShKYqCU6ELWZUvLX
cZbR9Q9SdWPO6itt0YJ0cXpvmwERhTWt17hyIfSREbXCQNdfl94yKYxPeu3DmxHtmL4iYzfEWbeM
2eax/JQSPqgUbI2a9lxfnDkpcU3bCKrddXK5cem+FUYgr34fwqfyqV06DyrzeLet/wC4YNwVCMQX
GRIIGkRkGBigub1GTytVsw6HynpI+yTlODCfWxUPK8u25TJydr6HZ0zMwXOUxEBlGnraVVsM6waQ
/qkA8b4gAWus6n09tg9aqnlrY0Baa2BKY0YsKIuchVEsr7ecPLiIfSxKnY/312ISRwnHGuuhsmfn
lVVrp2n7s1b+XV7ygZYzflVlNb/h5mSRgqTk9QjgjY7xRj2k10040eSnzYij8GPoLZikkrF82ltP
jldL1B1vqi5DUmYxWBN7HDTyumAitsLCjpwY5XyojI1mxGrlRks2x/CdYtoKPY01HCRz04+boqiB
h4VnoGSnyGOvwrYMHayCF2tk9GMs9NCBUhQ54zdLLjA26d9YTnNb98D0Ew8Sx8T8U3BdivKOnQDe
zFDfECJjnRPX0auuLKKNkYN/qy3/R5Kk4hXd09ihNBMN5YacUNi2E+uzM3+J8Tc1nur2R3ocoHOR
f9YkOdH87Kj9DFT/5RQdBkc9NgRwLDoOLrt9GLP2EDQofPBprtGZP8L3tpHfik+hG3zyjgVaLrBJ
X7Pl0Y7UAto1X2Lk7QMkP1cqHR+tCy0/IpbEzSs+ACm+4AZs+9hY4hTJN2PopyuiAB4gRDA3lTj5
kZGjwZuutcP0wBXha3yDAoVVZRkO87q3u5WhmxPgsXyLLGM/6fBatQyIJb2IzCJ9i55eyvI/PRel
+93M40mAN6BKXcVhfMCQXC44Og0EQe0mE/i0skt1xhzl2ktjLN1Zi2FTk37kdnsLYlIP/t2YZuvU
owWyFcGaVULQAiUu+STfduaAM4YVYVQkdvVzxsWAz82ul0WN6Knx40PHLI2e27stuu6I/pPV3p82
RtcFqxaOciBijpbkNq/g8kWs9VWzbYW19zRZDhmA5HVuqbfcIwMxHLEr2cZ35Pbvmcg+OojKHP32
dqj5XgTRw/igso03t+BqaUKSvbk2jJQJmoOfz65AgghcbHQYmNi6fMwazTLCJ1ZYcsHTR77/O/nR
4JdcRfQLaNPS9G8DE98h2yo3+h7b8a615bfKu2d/au+ZQkAhTY2ID71j7oy7rA7ZDgjrot5hjmrg
ufYEeCMzDvxFX8zEMBkmU2cZOgdVWx9WOIBZKtGJXaZZZRchfMl9YGGl2uvRO2gilZ1pKzmDStR7
BQt36BkvTp/8NDZObFjW47YC1DyEuOeb71K2zwGBrsu0rK5rYhZDrpys6Tn8ul0h9GkEKIF3dmB4
su79BEmdKdQmolCtlczX7sXmwuLzJe1vBpr+Op6D04gkbVVa4jMn5Q2zcHwFQ+hqdOdfQ/lJAQij
cC+OHqBAkp+LLQEa5hrZnEt1AbGx9LbWMEbHtlP1JmrrO3xga9OtOP0zcdWwKY262sAoD3qgCOqO
FR4jWfodQ1zDtEDUUGnwvsEpCo8uDuUtmzAvIvlowAIRBwc6G8uxLS/XwcRaj7J8iFVz4/TOagTq
wJ+RrAZ8tCufbvmyoefnAcxdkN+ONWSCoSed7Jh69W0E63Zhj4qJ1cgQYyxIDJrybd0ZAErUdTeb
FtRmvcE1AV4toyhT7a4qQX309IQTshQX3Ui2dDyfEvjVyzCuy7WpuquIEHQigBGqoziyADCu4dc8
J2wW8xG/iyb0neE7HDiKfgAQXxEDvToFrBBERrIyJvvd6+prYXa7IsindWdR75J/4dEPcgxyLypY
28NNFzkfShwih1VzTAbJOOwnQONQCRdipQ6+5dS90/wStf/EBGU7lhGzkuzgsCmNI8qIMbKvZTpe
xwOS6qFH7WERwZMXG+uSnVh4N6ONGY72VLNVtXkFVwa0WWM/tyO8m5qGqVuAWel0ugxK71zODvFb
6Z1gTdn4st9mDYl8yroKuZILnzzAigGZBzIpJYvbwQJHTtPCrkdnhYySe35EsaPQxbTwjM2u2JPx
QpqNtZFdR1VCszEgdGahjPwoxuYrTPUXedh1mM4Lq74jfLvnpJmwwlQv6O6/ktH97nW1DiGdO2au
tqYxMi+bABnW7Nq9+IOWLAN7DGQ0z4xrp5ofYlc+pXLcmYQeYcqsV0ZnH5PBuOBl0ej0XBDdFq/t
8Qct9bo2FRcM4nV0IDZuzRXWHD6QrN/k2YdwLoCDjCyi/BZLmM33Vz3PYbBqQB9gdbIeg6pBjRS8
xj3SdiadRwNMwgKhXY9wdiTmzr/Ha0WDu/AfzUYf+7C6/kX5///Ug4dJkV3wWfVl10x33+gbyr9n
GNhC/H5Qf6RD/JfMg0c0gN9f/3bfvXff/yn74Pd1fyYfeN4/Amk6zN1EcBGK/jP4wJI26QZCBh5T
Y/ZeHokDf+YeSOsfjgu2k1gEMhF4xZ+hB5b/j8CxXSsI8B9bwFjk/yb0wLF4NwS8TaSK7b/+49+F
B/WZQtmzHJvyxvlNXvh75kFupU2JmdL9JhjzhGnIeRxr8uEUi/vW0p79CL3NXhVzE2x/nzV9w/rj
WfsSTv37bM7Q6o9n/7vX/v5Tv7/8373WCt6TqEJAolVNnCA3oE84Pf66H4xTfaDn+efTv0/8PpZG
M5vUP37RaI+YSccdAM7m+NdNroK/303YGB+qjBFy4DxHKi+ODhbepXG5W0+luR6GWG5trxbPtuy+
srIbaACzZMTxupINkfLzML2ht1uWnRU8wz1Bc5te4l5xxYKJJFiFWM8aAPblJ08F4QHSsgcQ/Z/3
sxBbKPNwWhFmtBYS3VHXOHjn/WG2DmOOuhDuo28dfu9DZYceEpofKktSHAeiPKaX3Nvf8Ftg0BLp
myKk7T8/8Xv398ZLGiZeik0LaA5+VLsgGrLj73P5CKkvisd0HUWT3ozO7J/TlrKHATq27stP8ziO
l3lThQZiW7VO+xSYtXFDome2zQyaDqPSKNsuNyEMsHMocRcSrTQsug79KAToAlGNqqNg63Td2Yq6
+UzFK7BHJu0aQjOEHpqp91xhhlOk2se6KDBBomTRd1mWtkSqMs1w27se6tsd70PvIMIjx7o89ntz
OVcWcJKi/e9db7aju//Xi37/odzVOwduxH4YHUZ+btJPB3B4f7/5fUzZcvzbE7+PaaEe//zOfec8
pTRwrCG/bpwkvg9DArJb4VnLRnjx/dhOFtobJOGpDZOlzjrnYFl2f6XkoHe+VSdnd6RpWvpzdWeP
PjpK6CzPWY6qdRgDjawHEXNF0BqCuzZ9+v0p/+dP7UAa9e9jf/0kHXj7IDE9km0bSCGyxLdB9HtM
e5T7Q6ndLaDvaKetqWd2FNfEyA7xvRyzcjc3ut5Fo+nfqRbptwYE+xWPw7qr4wJk4GStYmEkJ7ez
w2PkZGjfO2igXOhcdpVhxK7UpH7loK82KmcuHNOWgvIK/BKxcnWu5eCiZmLa9PsEGRi/uyyeMeIO
yW+tGDmOpzrM3+y0IE1aBbVxdblbllhglpUEBk21jlqevclfd+lMNbctCfPOXBxmbBBk/tIUOqQl
gfKrDorl2hnmi9yKB/94Pm2tD08xi2UGmKyr2ECBqI3URwf2Ccp8PGUU4ediDJbgvfP5CZ0Iapg6
iXx2SBEDaouZ5gIP7nSDVXL84wb9L69I/v4Iw6NFRVt0Gwp+lS4uzAx72sLaT26rEHO0DWcD9UW0
g44Ir7ttzrKst9lltfi9YdULD+5lHfm9W/wuJn/d5wsEkX1BzzMdO3baKk5xI1DxSnd+iULz6LW2
9xUnM1pYN3kmH22guCZfuJpxgiRB8Oev6nI+pqKonv92Kbz54yryb+gibqqk7Nr/+HfLcv7l6oKA
3xaB6xHh43HBMi9Xn8/3u6SMLr/+f6RVJETxxf535hFm+kdgEzNl9fcYp99Ep9+bP2Kdfn/811/9
2/3/8uO/vrad5oyWxihIJJjNx76O0HFN43WRJOljNSzDoi3INkXgkF++5t8by5sFa1gBaiVH8PH7
9dtgmxa/P+KjLJajgY359/f+etk/X/HX467NZGjx+4r/+f8g8/LEvLi8nyi2F6QSD7eJ3TTH0IMa
73qdeo8yfUVmcvRUBEayFz4hwFHjq3d96JIoe28L0NKghv0dCsn2yTAKOn940efufozm8sbwOmbm
cX+KJtm/4GWNd7PniTWtmv6l1AgJ2a/H14XbRrsmkrgwG1rhQTPFbzq8SO1Nczxq6EL3RVbfkIQc
v7X+CKGjmMN9nbjlM/oE9JE83gcpdL8uRV9VZPBEu+thGuVLOJXGDvgcXMHLw9H/pezMtuJGmmj9
RFpLc0q3UHNRVVAYjH2jZWy35nnW059PWf4poPt0n9MXuRSRIYEbDZkRO/buKNFERfjku06zb8xp
bib3w+8GLcn/cfc5+ue7TwiDN55pOBD+atyKH+++KTIcUs52+CvSYgNQN5+uSI2n76Y62beID7Nm
KGjTbyeHT3k+flcT1wYI0dR3Uz0a58BXvo48sCsoXCP6mj10FA01vkuL6s+R9ClOeh8j5L355Jex
Q2tTZpNx12n2k/eVUfF//B8uJ32wka+BmTwIy8yXgIeBOjSpdRdXTrRM88l/aeyIfgUebsuz7kvb
VL/KUD0w/4R2k/4uNBeJ+EVhDSrxVPtqe2O+1AoY7wEB+BSDFFOZigzOKFQfdFhLIzMCOsYRtJsx
ZaIWtIo8+jj7OU4ZwtUQI7ckz73OQm8Oh0FF+xVMsmDBx+n9wLaP3LxdodP6wX+NRfZbvZOmbeV3
zZB6mxCqp5bK798vJ33UYU469H0beaq8sPR/Pi11YfqO9Z7ET7zypmT8wscTbQpHq17g3wjp9nf6
V79oDlPszxVPsKaQTbZAhEK2cDCLn7UQSnrFyp60aIhOcI3oT2/W5PowAIUl0Mg0OmmzNc9JS+dL
dY38fzpvmn/C21WuP8/nJ0jrbe768+a5q/X2m1kQ1mzjImxJfYcBKiS+eTtYoC9TYfoH6ZNH14EE
JRN+Ao0JveSXuH8KDgbP2/z7kyzExweZvZNh0HjpUto33XnT8/FBHoJQ0YPKUH6FkfrYTJXz4Igo
AnTszagEnmiWBD/bzHAeWPqEh/LN7+Cv3/zdRB4wL/VRxlMmcd/FS7/hi5+J9yOs3LPbJNNMlJVq
d97bbXY5mn0qkAhod8nAu0gqEzjfvHJaDvJuk0cykK8jqXrD5IrSebm4o3kUgCaasxQa7h7LJIaA
muLjvpwXxWluqOtANcKFNNXMQVwIbLC08jnC8Egsw1mT70PrO40/1PAgo0zKpj6hXF3cNmGc/izp
GI+oU3+nvAyz4luEbf3yrF3dOfZWGKBJG81mkXW1C+M/VgMWSn3vt5rzX3He7Oq6pSLyZ3z+Kxbt
iNCrYji/6PnUQJJbWqkv5cYw19ZJqwNMm7eUcbyhuq98KUI7fwxRd0jF3oNd7ECtgFXhm1l4Kr9w
hNyQnHVDUT24EHqrfG+sqdTvyBT5m7pQdWq8HBmzTx5J33U2LzxlfY2TR3D2nLUMLEovYPcQpj6s
mrKqT/Hk/xnkBDImA5vC//lkCLqYrE7nCapkA10k83na7JSXkdEy0I1H96JN+UGa8v2Ky/77kyLY
HJqOTvLOoaI0/w3eLbh8qwsVdQiMX+RGZ7AOOtgIgP4Z7DrkTpV205isDqEjMZqw3l1dZcYfJgk7
YzmFlglpOERccU3CDWQ+FV/YKvV5kP4QzOfSRXiDIvKHCTmL3jk7Wz1cNi0Vii19WALB6BzCz1BP
X8oh1LYWetOnemhr8mkczf4c1azNJTaOIOA223jfmZ3+RNXZvQdPt69QnHoyIJK8n+dK1Xk3V8+W
afZfEHQaoY1Tym0NDmAvj6J+/HOUvB1dZ69Hfi+iPbRD1frf32LO3+5/i4Kcg2apbdk8BMantxj6
7gDW4sz7GY/ZQtMEgK12Qt5wUtm42MgxIQuCWVoU+KwqmhY5ciEU9ufpT4GRA+vd7SVcBgGD/nOh
a7i8pDTlJZ3COiU6RdswasaZ87ugdcNL2mOxl54JAqNjLN2iiJB56KnxJbzmkKKZz5Dz5LFaYI0J
zUJaOB4v03+uAgIH7Rt6S5f5nPt1WoiFlba6m4Uq4aCcD+VAl6i3B/cuDRXR+rt3wdewcZ4JVMfd
K8kyLAouJ12XQ68NeSSFAckYgJ4DnBXjqmAVcyPIRhykTw4We63hRh46vbgr1LHa2tSP//iugQHa
3pcrSJ9bWO7u328AzfjbHWA4woHREKIsl3ygqX58OgPEgBIAP9WvuMkgzl+Kwl1VAei2xCnvC1iA
t9K6uIQGBKKC7AOeccdFoE3ac7Scj+Jw3PWi2o6ZoxyMNLC69ejm7y4jJ2RsaOvmgnI4dasCfGmU
T8o3S8/OeVFp/g0ZsrGhV6DyDbL4Wfm99wqfrv1MfVSDaVgClZwlldVoq4dZuXXswDjErJqWKDxW
j0aa0Z1TB/QHcsUgFup8RdPz47NjBNXaVAqac2hZ+oku3RpmgPElBAK7nBRBoTexvXsZkVR2f0wi
xIga+b6a30+D2ap3NKPx0upLUAyW4Ser9m3mGkibfrIw/C67BQtfP7gD8COKuI9m6QaPek95J6Q9
YiV9bxHNUMYLbfDO1NiqBwv+lhUAaSBYsyl9YSLSFZSOF+6e4NZ/szO26g8yUPoUN4oWkxbVD3Li
eq1UZi4y3aRVRGl2ZhksS0gOj60/kBCZj4SeIktgZdZeK/3lJ7+MkJPzmTL0epI1n1nNZ75dVkZI
vwzTKWvIy0rXp9M/XrZ28/9YtGnmp82/UC1XNdl+sf/nBjWcT3c72InIcotGeQULtWzIXRgzV0S5
0PJ2WMhvxPVbAisFTYHfpSPMqFLeyG8KjLQATKbpT7z0yTOncBqO3U9upPmq81fqcq2P17/80DAS
f1HMP8agLx9gXqofOnEOVLO8v6wZ5oUDW/Crx3fS+L6I7kzIagfeQg8IkViPrtL5kOnn5tr3XOsR
bFy0t0uatuTsoA3W43wCVE/15QQyrpzQQxZe1xnAbtY2iotIGV+IfCNNPy3bhZ5o+UadZ+EE+jMr
M+/XWZl5l7PqHPzpXC1Ws6c87dPtVAx/eaOe3gdqkF0GxUfzpYi1rXTJSXp6u22kV3+lWp3dJ6o+
0RSsG/xLUrrRVhHwy25eOUZdHVMnHK0TLBLtXtRWsbRqz/9eCwWwT2C8TKC20YzP6ahqYZsrquAR
TYvgESjK0vUb5SRdQzjkLGSLYNFbEa+4tofIuKFPDNXu7tbScpdytOucxHxUWD4YF5RFtteJIYbT
v1SAqMxhV7+8SNsAw79OkCtEIkpVWGyEnjlRJS/JbsSs5qIiv1cV+2cziuFlpHNtJTRrXNtFMb54
bX6yEcE6w8rwH8+BmFWjWV78r8IiyIqppqmaliYo2xj2pxwYLAFOpZbT8DpUZPpRohoU+hPNwTqw
TkPfJvUKaFDNv4xuLlfT1fJI2rbexDPFrjTl0BVfbDr7ztLQQ+4bUwhvJc1Ay6wDhKsP0kILpnsE
YPNXTJlzT1NecSS3Cp/qnNSi1XiJYoKyl9YlV4XiR7AKumTmxfxfnCGzWC4qMKC2Fgo0wvMiDFY9
ZR0XMF7IdVf+0XTp21o0olhR9rIORpI/yuS+HJBvuve7qjhKC4bTYZkYwl5eqgFRZV/jIRg3bjsW
qDszot4rj1J7cL6UYwXFJnka6TdHAAIuDCZfGqf47DdQNFyP1IwhSVF97z9WcpqFHvmnv6ktTNtQ
bdehOEt+8+OH3ClpghtrO3+tx95ZZJ5XgTtujxFYQ9T+smA4+DnsMvIoj5EMtav6yH6utnYyeDbT
fm7zc41zgjbywc1DGG9cwBON0qcHepftJXzJwyPrKErdYZj+EOmwj9sCYH0FYl90sf5LjCNcSap1
1MkJHkjiZ2S4nJG6Eh+kclJpU7eTMbunheXGFWh1px4NsIgdhb91KpsLkKMpPSwstK4DvZf1nTMP
V18HrZOqDbST6LQzuXzdmzMNkNvMqzbQ4xhfjSigc7MwZ0ULxQBQ69x5uluc22Tsz1Hj7XkFxs+F
OAmo79GYYJBHcqCtfFbM6pp9XifaRvoqF65VXffV9WXbTOHpS1LMlNxvG225N7+acmMt991vsdIl
IxDQXdKR2myhDB3312HqinGfJukmTRt9Yxgz1OE6e7FFQMHK9qatFfXmabL7RZul5cGYLelCTq3c
q81wkBbvmD/+LldRToUs4/bqkyHUcCB6Get1T463eo0MNVuCfbdBs9hsv4rR/5YaMEyTuxz3+Zhm
XzXwM9Kfe14OI1QUQV7lB9+MvCYXZWvuyUwz+0Ezmyd79lskSFaxO3jrTBE0wehjMIFKLAdt3HdD
bz/S7RlCMLySiSez1qQh80dm4ATzjDSSOczv3oX54aqMoGj697Wx+3GxIPiPDK0w3Xn7SpPOXHV/
v3FtHbj61cDPfttG28PwwfrInhc4VKsoE1mQD9CKle3gWMW8Tve5cWew+N9d4oK6HfYjxagd+nXV
3UDfIdIfYUh73Mj+QTo7Pn9/Dj3PnA+F/ieqsOzf0G5Wx9Iv3C0sQ8ayc5rpR8PWo06yH3zvyISm
erttU9P5wkbtXs6ndVDcDpVe0Hvn2Ud0uBHN6Zzph1fHXwaav77wvfh0wWQkyaS6pEyq27kyJAtJ
nRDBXdsXB2ldC0zgve/b1hn2oitgN+0MSLJ7QduZLCxdT23M7HKqrpjVYprcYJNHOd0akD0cXbZM
ZzRHUa7WtG/C6jJgXs38b/GVFyFgvrbUb2pSaRuXbu+LaY/hEV1f/dFwvPAQ8rVCqoOz/+mq8+mV
QYbq328NQwXt8Olty2eTP4JwdBaVtj2/jd8lNQajzwoXyNBrGvAqFabq3MlBcaZoBZYQQPObzwwa
sFE6NZJLTJYkKmKswCX/d5aM/WTKeEsF7wOOrVuJsnkMlGncRZ1LznwegK3RM8Ai9eqyw1qFk0fP
NqWem5ewwLBBGapo1Eof/fjawirdcgW3Ltz7iGKAnCzdL4jXq0vbAPQmTeCzFXJ3SPVJMxozSsV5
AbHBHNw6lnbqVPMgrZjmyS++dTlRelK723hRJO59N/wZqWm2T23qEa050Os072bGeWvyyUcvJuvU
j3FXn2IBariUYT+d1xrOuLd6PQZrjFZWnMbPddcpS00PWG2MvneAcRkuCSvmZqJzFO4t+9fH0Fiw
MDHnUKvsukU4DP3aAbpOUa4Ljs48lGAA71Q1QOw1CY62Vaa0As4T0u6d4cg20NwqlZ4ArJ9j3M4K
jpUCZYwRjDS5XM8rFV2sEweISBkEycmYmu+TcNXnCALvvQmdzK00q6I31wLWpaU0az0JlwbsFOtL
cIIGgZ501V6a0Fi8CLDrJ9uvtOcAbJljACGDqf/GtAzrcbTK8FDY2otc4EgXZds9O194pnJX3Pmx
eTbly0xu1bR0Um8KjTTjdQ933bDJWb0kpfhpJ6d4ar4dtNDZubx4+kXTjtGuBP4PQBuKNFgGKFTX
UH4x+GlRU0vmaAIazocQKOubSx7JMBkhTTmojaj3EELVawAZ8LT4rbOGKNhY5nkYvtiAmelqGqdD
3PveszueAtGFL+hkentEDLJbaepuai4EbWVbaeZQ9XaZ5p2jKvrm1TadzUg8+7YH3wjsXE9NkOyr
pBu/Sz+dicMO8O4/+gXlFthc6feRlfLBdtFkn01ZLpeFcjlxrahffe3UbIpJ3Sq1ahw8yBZXrIsA
9M7mdXDfTPitU7SVzXAtZ32yIhB7zdNVqUeHKYTGvDQOkRvBqzyYqFNOhnMY2KDf+H1ffiOlAC9r
YHt7mIO8J7rLeNjD8htUgeY60pNmVU9q8a3U0S9j0ffomAH42vl0GDf+djoMAAvpZxVtLq0wugtL
R3mHjDHyIrqJUmHsJDKGRaJ2qieNvwPYmTET6ElNbCAcFNtPAjKlAVXBG9KT7BupQy8GSLvoN6K2
KX3QlVPcEk9um38Iy6yXuGdTDFmC4j6Y4xl0bJJDgJIBOdcRTrGMNnhUXcgPmCxnWIzX2Rds4v81
661Zc+r0/R5LJ5cJes5WNcOyab36lPYWqZJBjAdlTsEX/TZlab5HvTirboxQY7wc255l7emoUFEE
sOk8kVOXADl1GSqrWEc99A/Uxct1l6KpIPfbIOnLtcO9uZS7cYiHi3Wu1MlS7tXtDpIGORt1af7g
8qhK5EvwhoFp6/apEm24vfqvKBmoRS+TMl7CZa5hrto/RVN9zlHdnLI4fIoj+hq7dHrRtYRnimYX
kl/V+OL2E5pipP+PsdtfwpRJdId0UHSI/aiVsvBEUceCMuVaoLoukj8Vu67Bn1ban8zrlflO0cU7
/6DrRfWhu2uMyEEivTnKknUa9g+aEvdfEYxAE5UGpjtXid07xR+DGZSfvtRGdQzhwPrRytpB5jf+
GXk36EOLGetssS3qdXXHV3t8MRDv3NRjRSlpNmUYUOT+DiUOFOg8eLZY9yCL/XYv0//21BWDurvc
zIZdDBsjJf0hQ+TQzMHwcT+1fa7C0Y8lh2usvObloVGs/HK9CI1d2NCC6pb8RXymSKEthhpZisK1
orMc9DT8PqXmuJeW12vOvRe/SEOeEwhP3xoN6pBX36frDMhw/cfq25oBpZ8eIEOnUxkdEN2Y6xOf
lt/xQG+HF+TFdxr60x0FiuCAboB/GGpaXmP2pQsLSecaAXuc/zQtJ5rC+lbXZrGXOYjGPUEl1J2l
EVdVvdAhqF1LUxla7aB6w/mS/6CZ43eJDsldV80igBoocG8YrH4RuaDnjbKgKa0a7U0ZtV9DdsXL
HCm7RcMC92SZvSYopBhfncyMdtJnz5mkaFQo03rlWlrTaKJR503A3vqu4A2Y57SdZ55rPoDJX8pf
ioU95PhoOi5lIsXL2+ABFMOtnfv9o4xAfoHaHqD6rTRLYTu7fs4BSpOe2bkHPOwh+Jmyu8IcFg2r
paNdjJRPyoaCCyxd/dJvadkJHJofFnKqVtTvbuGYm9H1p1vf91m1j1m38IdBOweihsyFvN/Zj0d4
O+ajaPbB/qMfFLmjE7Hm8o0MQVkkwb0V6FTU5qEuKT1KP/kAGDCxJlhhgDi4e8eOxf2kzF2HPDZ1
7k+rrlDStVahc9w2kb0NMhhrkqE+SDRjo2cxZP6VRx2bV7oclNR7iGNRH6R1jZBoSHnW2zVkROhD
0ocaOdw6b+9F+bKjZTw4NAhufHRLU3QoZZPFlMb1lSnfj3LOa39dX5byqJzlGJ3KPs4fq8JBQMug
jLsjpQBOKrL6gzorofpOMpAKDhBaU63ouQ3gDEibMv9Rps29m5jeX3bz2mUj6iuKBgso4NJfdaN9
z2w3++bTZYKkRmDsCp1ci64Y4jDqkThEohGHkFbKbabFDw60StMimH1yInMe7YA1YKcqc25m8KPb
rNP99TVrO2TJKqf7l7vgwYFU4OfbQeJHF0/0v4N5qtHESQm6GBq+xDko7IAhtKzIOrcWhBXS6WqA
exdl4xWrrBfhQxhZ1q5Q4f0J2gaO4hpun4Wixi58KCwOePtUD9F4QkB+XbK3vLu+/wT/N1as91Kk
cub1Qkd04ChLoYHA7cOYbrXJeqGzqH1tQxhLIQ+IzxZCYjuh0qNTVlSXBOxDMiJvtXDRVBUkhbBb
Hm3PLG7jUuhbxcn56DqutS9IauyreZDmdahKdd0bCfJec5gcWjvu18ZYhdOzRtvjmsrfkrxscNQp
VN8PgBzuHSWCtGuYxLoTJt13uRMhF1na6q2cNufAcAgidh4+Ne4yWjshDbco0LnrKKmmnZZmGeQw
0ALTiszNQxf5bW154msprJ9QY2e/i5jWSxeEJx3240Ypq+E1VoDZ6G2Nmh71EjjB8+oxh5/S1XX7
Iamd8jGnVXSptjFtpPOkETbi5CnuSk5Klz+32TTkqrfSVNSk31v+TFXUx01BCi95SiIjOUwlelWF
BVR7hZpCugxT6sIBitt71bQpJstD6ZRDPE9fjlTdym8gEvwTLp3S5HVrrx1zUHYIzsOvPJhVuAvC
6AWGCffkQVtw6uajUg8VZHOLcSkn+jgfNl7lQ82YTuI29kJeK84wvug6NTWI1YtO9/b+AP1sRvav
TM1oep4yVeXG1aOzHHzlqfVK716hHnFu4NDdI0z3/TpvzE3hfTHoC+nT1fqHkw8RCwXRj8M6QSly
7P3iR2PBN+Haek5/jiqOmgYpJndK+vMfIgofsdy+MF8Mtmdnn9S4wSbjSVqR5b+z5jlWGqAR5sgc
Up6rNc+NtKP9TsnvQ//TRvctcMrL81Ym1IMGkuSX5brEpGd1t/dMsJxekR7HRlOeLQeeOxg/6I6v
u7OqZdskyZVnM7OGu9JItJt+joqKXqyjEplsOZtE0HsFdUGOrABdIi+t50lyjz7pu81B13f5uvKi
P79BRF/YuvER4oK7Er6vST+3qYCUIxshrOug/KPW69RnOVBJPQ5FbsFxSqe0xDRVNVCBIGyo68yL
v4szGS3YRnWKrB5sG4sJUqFlCJHCPcIyGShppT/BlCY9V/c1NNCs9F5OJKk2zKGqmCk2CtpmNmFO
8yflE3jMYFP/XYM7RHHpt0ih24GosHmyEpduDg1xPxTZtD2ErshFskhUFhecVxLuXHvqnlRfVLvO
Ry/4zW8ORnSA0uM19VPjzMfnVk0M94vMtOQ09bthX5ylBSv+i9Z53iUvo5Mfv+3aEp2VOWnT+XSx
gkhI1tIMaQiFgUXoC3k1e6zGndDpjrQcr151Wh6R7aYFfvIqCwIcim6V0EhL0oD6yrP3gASD/wSB
prMp9NSAPTMvD+Nc/GQ3va4rJfwlEth2eAW3j97kK+s2GEfoLOzuDE0CWrZzSBSTbQEg9D3pFf4i
XQCuERGF/yiPmP+wmBSqEORxTT4YkEt9zNfBs5D5tHAn30OoaeyubGnfVupz3OjxrqhhNwbC1pyl
rxC1xks/adfSlBMTbbKfzhoUbTPmbqM8WjaEXBPKpi4ykXANvR2AukgfDKS8l2SjZsoDo6n3cvBS
q1zllvpjUpR6n/kCkhmox+q9Og8yRJrICnCePLye/O4ceZ1hrL79e35Tk7CP/F2FUBd8h2gMAyJv
AnL8/P+rrtQ66FOj/6ZDCQnrvxbdGPN6QpsHeVQECZ/1UG3OFe3YW+kL50VFXyLpekOJqF4LBfFz
6WyRbDqkuiHu4k6wBcp9NqO2dvp01OmJfvENb0f//3G9Xq0ay5/WsoRNUhkJbJPEmtwWS9M3o3gv
99DSRHkwemfK2Wvw9dwmh071U/DV9OuKHwST5S2aaeLOyfP85IwQIc+4DzlQyjFuU9cw1iRgg8dk
crOTDX2aqavlK738CjwgWfNAC4++QRcz3QSOGbMvMIybaOjsX3A21vy1f9kxZItpMkS7QuOVbBd1
cQPfQvbij7zylWDQ1tLMBvFFyUX2kOnUaQFuHuFBTF/CJIc8SGnpQpFmhHq43XvjoY+68dnIfkfp
lL30EDTsDcScuaG5NE0o4SJ31HonZ0cTIbUgq8ASqwPbCX4DeTE1DWE6mH+Di2m6X3Knyx5aNyvP
dWcdUz+w4F6J4EoHc7moBmFR7Sq8+zCa4dNxGb7ycHwLndx4NNTI2NrQxa1qK6q+O+JVgX719dOJ
Xqt9/ff7X7dnIMj7+58UlQ2Bga1buqqbjoRNvcvvQ0yD2oVrp8+IPKfTs6k55qoOIntc+cmi7Vpv
r9iGtw+68iGAsgglPizpp+iKBvjVptGKzDsIwU3fm+l2tCP2eIGJ+KSgYRmtoqneGh1KyCWyNvcQ
Gt1CRD6epSvLh27VKWgfSVNOmLr7aFctWNL5JEHf1l0dTE/SksPgaQV9f2RVOtDgy0inpU1MtVjn
rTdB0gKKlkUmMhZqk9xZ4FS+DpBVkkAZnwBZ+ls4mSII/SD6nIFSEywFwlnIh/jyyMtHOWzytWlW
e7+Fvtjis7SOZpYSk3roZaBXHpKDBFKW6wRkmvVJniHmM2RwVtivGpJItFYVtE52iELukY8s983b
USVnpA0GwHFgtBU/h8KlF2AOVAb1iNrF/ac8gDSvPtjLJ/Btd9KT8zl6lzJodCjDoeiEtsXJAph+
HeXZj7zvJu/+k7Ta5pSYufME41H6oIrgREVSedbbYNirqhneVlarPNO/Fq4hCFrWPcDlM71Z2Zl3
dfRQ8wcJYtV6VCKGMujzGwiIyr30pYW7zpsUaaqo6PaKp7Sw8Izd3k10p7i52vLoGuPM0dJk24fi
bUzvojZsLps4BOjVXeAVTxJhIzE18shEYxJhU5cmBKRvYQohlXyNs3KaA6Fwm1geaOZJQ9fh1q5Y
QRmzKQe18a1TZhYPM9h7N1ZWKG6aLvYOldTM+hAWlahMXBon1ckz93FdBSc5wOYfH53xXhpkA0k7
k1l+zlt92mZTn6LLOceKcC4+wU6BJCqmy820d5rowBsnOg8w9iYILdxLC+m8lPpFOL+NorMc0oQS
F2Rf5cx388dnFgFr+QJCzrgLDlk1/qq9Dni3XTjSKkIojCJlemdRc7tYdarrAMG9d3Md/XILUq/p
wi/saQcNkYq4OUdNP0yXI+mjRRc22D6hd6NNyp2wHERgcs2j3CZaWLwux3CNxesUJm4ITTt965Tj
uB3SFokH2PnXpTJ6x7ZPp6VCFfwMI2q4MLOgecosSHC8nrrF0IW/I/aTP61M43Ye4MKCMunG7EI2
HTUkfCL2UbocE7SbSsV5tYP6LzQBnJfMzREKKrT0Kae+i0QnfWr//kL9W1O3YwC2Y/PIS5WXKdOf
kHex7QVZX9biKWgg7ZSf3r5oIZODT2Yn09eDUpS3haomO/nplbNpWP+ZVTW0BeTs9Vw5C7n+ttXz
4uGfzr+eEOiAz62q0sd9VqLakzXQ8X1qFrFbujHYDHf6zSWJ5URuj3JOWN+yX+6fisqrbn3X7p9M
Nu0tMFhF0U+mGRZfJyecdoPI54osJplCden4cKFI0/YFXRZlUx6mRkO01spvS5RT1q3VuBBlBfaG
trBybXW6/dRO1lluBMdmgkgSLPxj1FvWpvahD/ObSDzBd3MO6aLb+FZgbiCh3Kl1nn2zFLo2aHPU
DqaBohg0ltbSze3uOYVrU2a530LTGilOGQrxm3YJdaCBzvtCWdBMKw6mQ8f6ApmXpRrl7R4GFdZ0
7eg7B50S7MFoeudVT6ezzUP5Cg3ibxEM9jcDmkHULb3pKw2NdMvadvcE5SuMZ67ePiYRHHZlS5JC
VSDOQ9PIPGUZ8qhAhoOjVxXqemjN5s7uTbHRlcHduY5Id4aSD1vRoy7ulGW+GW36RN0Q9e52KMQR
5lMF5rpxutcBDFMC7NtzFqFeH6Gy+qWudPbyetY/8+IybmAH0l5CgYRBXfTKdzFNL/xLqp8sAA4C
6u3fVp+uzDYPdj5Fm00JDctNZ2bJaczH8iErylc4zrRvmo+Aee1r5S4G3PFVS3rIlfGnQyPWFbDH
1eAL9VvgWxvIAYMvfXtCXj7eTu4YbQq66GmiQ1OZolb80ywhDCzj9vdYOpCV2G2BPnuCbKSF9gBE
p/7B8a10mail/zXu7efendrfShyt2hbORjuP9M3IngbO8Lg9p0j8roxW7fYCWD8vRL9YtVVQPNYp
RIsJ9GivVjmttKJq9gg1oCIRF86ewr+4DNKEDKxmDWIFCzmhCa1HdGuOUdOIQxl0OXTn041myvZx
+O4yMtgJGzSs1DzZ6opbL4YeDIunwqPconcHhQ+KfWBhocRUzOy3EXzrp2D6mfFhBrWSqQ96OWUb
JTKdjan4+r0CLfXMi1++1n51K8/JHOevVlfzpyI141XLrbeHr7Q/KFom6GUIBtLRyHHqXZSiSj08
Sho1yZ5mzKsU6a/a6fHquvqpSj5Kq/fQ76T7pL5c4//qkxeRP2HokheU3eHYDB1rQQeS/6XtyvrY
pPD4KVHwRbpsC1FLiskndXY5bpXSWxuqazkZWU4K0pBigDRdfSQfZ69NoUb1bT10Szovj0YyNSe7
URoIj8O9D9k6tbcOKSMNUuZuzmqBP0L7W3frU2kY7aPe+u/C2hEQbup+RYlx3BSk6VK3B46klw4Y
JQtYoxykmcYjfz/Lyhakj4x7T8sRCAl3dG2Tr5QuuBK/G6rb/PFNNg86MIASIkxOYJVR7P/9e0Ke
4eMC3aGXyAEATGmVh1PT1E8AnNLI0imPMqTRmoBizIp3bbHrJ2dtk3d7KOcP+YQYEh29f6x57mrN
czKymT/rw4fIv58nI+v5mm8/4e28MFaqdV9l0w06I5RTPKSVj7Z7p9YdcFrHHo/SI4cRvNxaiVBb
/zRR2wm7AJkodpxUXbgVsrCxRY/DXKbjAYfSvvI20pKDWcOSy4uiutWsAIWNrnHa2851xnWQoUsH
bon20NY9iTH0dqERPYRZ5J6kSx4pIeWa1p+QA3ibILtVrSCqG4+RWy/NdNLv/XnVOqZlsbBjpQR2
klmPAazXe9YPKLSn+mtFnvdLqDm/J2gHn5CF6FcjjFw7zYutI4SmAWByv94Wee8uyUbR2NdYZ/i1
i8e4yNZxaudf7ayP7qyW3KA0B6CsvLVgQK+GrPg6Tnp4q8wsc0V7VJIsXZCT0mlEym0e894Cj1ct
J60GTVwrypalRLPsUvqj1+M0/bB0mEHHuGuWZKadp7bQzwbF1p9pRwkF+tXqEWiQvUkMKun/EEF2
M0eCS9PX9Hhpq6loKGroaXpgD1wsUdpJn/mW/aKFxPut69/apq3vE5rOzY0n0NvTzcIie5NY932S
a7uITMmSdgzrRYWSMBis9KemwCMrI/jt1d3cj7gUNuWruoCsKUhjluAzGpyUenubVOyV9QKQC3Dk
UHH6/QU96QWtfxeOw92g+iXieFRRGqWmVbhGUykee/0vXzOPpJnj14qW8ZsOlPRXBLGzWxal8Zex
C7WFxz/mPpn1uzO6Cg5WkI6boQHKMoZdsPcGK9/kTu4cSDcmq6iCLYK/GHwdBgXl0Yfqf8UafDoY
5UiTmJ4bW19Vxhdk+G5FMbjkzL3qMNCIBfU6ftND2swIBsLmF9dQQoH4FqbGJVRs8xtMGTOu1qCA
IsPimO7/2P2LT3v81eR/Ifwa1TcfJoxlYjvBXROV1THRYo+2mFZ/RVkh8VX7Z6ii+Dk1sQsyytV3
dVOF/LJ6+TVG9Su1Y/tnmiS/M6WvvoiyLP5r6Wt9xJGavKpczTB1jXSaapl0Qn7MPTZDrAnk1sYn
0DruuTKfHaPlxQuTys7qXJpJkv9D23k1t42kbfsXoQo5nDKTIiUqWz5B2WMbOYcG8Ou/C02NqdXs
7M7WW9+BUegIiiaA7ue5Q1K9ZVFcLmyl7e56/C3uB11DdYX6ZErW/YijDYS0pVEOyV5uRGQxaqyP
RdlqF+1NFZX33uSmR1+LxCash/IhrRMwnUQ73oxsuo8kZNtz96XlVL8au/yGcJz7qsD+XWaIOu9J
/vxCb069UdSG5E2HXULo5A8NYlKP9VwfwtNATNUYv/ZYNyHtJVRC73JHXySTuhHIVy/lfl9u/0lw
DadIL629nTpmu7UKFVU8y4i3TtqzskRTgFylm9fvwXRHaCuA9P3RifNglngexFGW/aAQx2CwOrIS
uBl8apBd7NJmiOzYonG4ztzhuTXts0QSSuwhAgjpca5S4JPchygJoj6Cqz28XPXkOi2yh+q8GVJV
nIO9aPjRRpCa9cD65bjVQ+y7yhe0JqxlEtfaeULHgOe/Rizu9/AIP7nLcL65y3DbCsxfddTjpIWT
ODr4YudEQ36HkDBGS4Gdf6nrCJ04x862St3kX0LHfut8U5yjaooePRjVsnr0cneHrgbqT/OgfGT3
Z+q1f8RQs32Nip1p+NkXryjtG7LENXrTFAdlfISIeBfPWlF57d86sVU9Baid3wgNeVJZH+TBHaC6
6snATjP3kEtEdQ6b4ZYlOCv5I7yCj4drneq0Ym0WtbGQXa4NsghSVKwhbzqrXDTjatCz9N6rcm/N
ckPlRTm7OcYZLm8VguAJy8JDBnLhxuAG3Rlx1yEfk+F2GvTQbGKswMYsHh5Q8vaXpZs3z+jG+wvg
v90XNUTfOkOp/pvuzzngsvhZl81mxDsSPVxr61pgURfG6C+6JMBjDCvFG/T+2z+6IHo0+imPf2G6
w3J1zp8NDXkBv0vu1blUuBGSsHZyL9vI6FzajFkv4XebzMn9dZyX1OGqF7l+IZbgAmMDKgUFLRGY
0KaNQ1GGsFRn+nyLz9/GFGkJ1JVfZPfoqcGeZXzwCw7jPvSL6I1YCCqdypDcpl5qHFRUjzZZrDuP
bk0WO0K15yfuhdz9zo9aq9TFpOfKg6tNxbZlMXAYApS0gor1ZqWn41tRBTeRl7anRk2MrUMkb0Hg
M/gF5DTLTeMXlspvBcnlV6dLylXldtOd4ZTjbjL0cm/4nblJlBSh1jiNNmnYaDdGrUUnFd+MNaCv
BGnw9AWJiO4nKJdNl5jhtzFB0qW0xxA72YEnTYXdbFD3xr0TJrh+jbr13RFfWTLDRElzQ5yiYWaw
2EMpbub8pJipLLIBRND7mamNA9IXxbRQR8s+96J9q0tv+NK747hxcpNY44woaTVzha649zSmApV1
t4iWamtGX7oCY1uDn8dOFr2pPnVNIB6wSWvvRZE86nMvrzDSXdaO6BXNRYJ3RD6V8I/cEt0t+QS+
ihKe2hUkNWGUQKY5Ipb/G2yFo8cK9zBxJ6uc3Il2NQZr5AoMfJYGuDiB423NsuHJoKbKqtG67imx
B3uBhqL42gblfcyvI1iUyjpJkiKc7axuRqMPvreThuZDEJnP6nR7WRjglMyD+gVHbuMVF95p12U5
2sBz0fMwSFBwcrm5tPJniTywb//zOt3+y7vPNgwCxDrkDs1T/0L+1xCPtke7Up6Eh/Bo7hvGcqym
/k4VWXJoRO1v4I0XT37BssTUM+dHCS4waLmJr31HCN77McFIyaJ7VOaod4bpoiwM+9o9UxErk1On
UF8Pl77z1NZMNGr8Vl9eOPz5hMVVmqY3LRHfn/gxHYauSL62TW8uozbOz2ZS67uCfccOB7D4HECf
x32mCL5mkPUDFuVyEFZsCVFQcBoTuAl9fhKUVhY9Odje6HN2PkQL7SkRJH/nJ4hs+13CqPBz2zwO
lIvz35gKf90oQUYykLdQbYN/IND/dfVB+MY3gRM6Twap3VXSjUn5mloIqYdTghQx6UYXK/gSOjOn
dUc6sp0Pl5bcHL2lrBRpQyZyGt1lkFkgSe3pJCEuEg4jzz5hYj4VhbCwiJlanL9bbp+92c3G5eTT
Hh1NZ9Hp9t2NplTOEZ1Y5PVRXXlGxSZYzLugn1mJlU5h/ZCDMiVikINXHCq+74OaJOC2DF3j2UlL
lvrpnY56949OiLWrN9wlVVAs7REwDMTPbw7a4l9w+GuW0JysB3VM0AdIIvvUxqayg5qq7hM1CU8W
cIGNOQnl4IXmS+gTUEsB2RwJ0Xk34EPjjZJN4imHLsm7Uow/EaOPW5MfCHg88B49Is14p63xg38f
RCA8ugxi21r9HjRKpECNilud6tFlEALn9XHeNl2u5OuKeFJ9mxQJAKBtb2JlkQPsjF6mNvgGXVA7
CiOJD1MZeyx2iTI2PmvZZhiCnTmHJCuMvxdWNXqXGCTKY4t5v/lc4ogsVPCbiqJh7tj/amace9u1
w6YmnrJzrdiZqysjLs6BmXzB1MNHOQ/RgqbRX1G49G9llTzIopelGwLv8fFTvdno+rLLRL3Ox4ek
M8YbyX4iA4KqwkyOuh5kXRL05S7Jjzyh3J59m/qY45yIJa9vHbWZnezY4Gl1N7ePem/rz7J17FTr
WHuPQT00ez1LjNdk8jYk6exHdXDC+zoUj+nMDyzMxttpGQL6yqQba6VDKqoo63wniL+v5F2ruWO+
80a3uxRla2aXe18bt1bZ/rLmrdkAUH9DGMemiqISa6cK/OeDX/wwRkc5NnjMn+QCN9Q2kaNWp8ua
V3cxGCY6r/crgtMsZ/BDXAs1RlivCUFXs1RjlxlgFBGGxzIOs0drij/W4+x3HHIre5z7W13mvZn6
MR1B+Gct9OukC9em/ERRVu5Z+rsrYfTqzp4s/gOycFpkbeue2iQsnpUWz8e575h35T4jPrwUid49
jkNYbkvXiDcyUegnmbHIEtM7Jnxlr3l8LlVtfAF99nQBwYD1MlaTgfMwa2PnkPmdcnL7lu1l3FZf
rDY5B3Oss4/Lg43g+5tIBkSrWZfdVX7k75GabrZR4JmYA6QI/YNV+dHiEZs0v3K4Dm958UAwGNOU
3yeK8rnmY1MOegGfhQ998qp13rB/epEpB7Avc47IIdw6/5zyhpSRHuF6J1t7GLRVMX538TMc2av7
/HcuoRK0tymGWcfOKiJk+RrnrcvqdZPiT5cVnbrwtGS6T1kkAQS03U0aCe85a/sn2QNTdzasUfrc
ltglQDGM9hpufw/dHHyTPRwkKUqrH08lz7RVO0vR1PNBqJBp1DDTVq4W4qiY2DGVjm3gx+PEz9kQ
3Rp6Wp3ly6egxIDyLH/Gc9u11BrBh9Lvcfio9f/l5eOpzl/f/zPchsyPRqLurzJZhqU02PgN49Pk
HWoFQ+l9lIFJ8jyzX/WzaY8kRsizoPPZAJlwnFZx4ytgyXp/0+UoQkFOQaKB2MRNhTcC2XP1KXES
PHl4VG1Hs403tp8TFZ7BxBJkHM/yR1hqL/IKwlqE3tWNzZP1BbLnS+4m+p0sqQHGO3n8lEREbTQ7
9w88t/GiyR3rDTL+Dweg3H3pNcptMvXDIoNhdjt6CmYByXAftn0D+a/7YSFi/FYTWQO70I+vMWL3
mAKn52QMxG0RI1AQuW5xW3uOv4s10exrdqf47SmwGav+cdDV6ZhG3Vdt0vvHscr1ZYwD88b2yCqU
vOt+eHaDuQZoo0SLMdvG8XHE1uQhM7OS7yMwVkLz6m8ad3uul86rOZq45Jl2vrWrsrsP7fKUAuV9
SzOEymeAodoiWTWKIjw7cXUvlDDeD0Nk3/g5XBR54PUJQrGoUOKbeUIzr6r/JXTet2Roosr7EhY+
GqyGWt+4iLTfkRLjVdpF49qwhmpTJ755V/N0Wgq/cjd4Q5N8gNCPoFeXOA+ur94ZwOC+aQBmFkU5
+xM52CCyuNgUqvuK1VD/3XWjYlGJulnHUxdv7Rrde54A4tWzbezrzLD/I0ApoQ4q3Pw646nPTe+X
1Sv3bIp3Ldn51ejAWBgTfdm2WrsQWehuE7P1bgpsEXa2qxx8jI7X2ojAQYqjrgq6+nXKMQPpwcVt
Cr9jB563d3oJfq8BdPi9S8TZJdn6k5QTMRvHW2K0geU43hCHFFiMZPvR4U9aYD5OPbSF9DgEYXwv
D1WFJL+SAOGbqxJFqbGFca11aRXaSTgj/ANRfhnc8lzZefkE8PZJq730DoKy+lwo2ksRaM6tHpfN
abTqM0QAIP3Y6rCF+xmrXX5Uo+ABg7VxHzhZZMLRL8yjQgDaW0+hnb0Jm6hx2an1RhaV0b5zS7aH
tt6L285uB7yw8/zNVOLZT7kLb3SvOwHTdME/IzAnGTShx1mFnFdShsEWL/f3etmIgxbKOLKLLCNE
91VxcM7p/fGZzEh+V6XxM6uT5nYcsLpg+aQdMOPqX1SXJzXQ8GxLkOQH711xn7m9cRoGZ2elZhgt
0VojoGcCQZ8bceEW9/3gOIdySr6TY6SHQDxj70VI1l3KEWLJsKQx0sNHpF+XRJZfWMZ0a6D3vNbm
om3Y3lL1tG6fI929ibxyXIq2UdDBso385nLqmLhN+ay43KWYa5OAF5SrK8tQ3JYi9A55M56rMbbu
3KzdsvtcYzP4oxCYAqpx+12YVn+e2qycTT3qTR29TTX3YcxOZ+zi5pcwH4XriOcmCb1j5U9wh3EA
Wg1JB4kk5pGOuqO/U0WULUpu5zPm7eU5n88cUztnPPRvZJVs7HHu2QphBEtZBNyU3Spa/T0hJVw0
jvVUJ2q/Fw1OzrLoRMFE5C35Fiu5/YTstHjIsB9J51JZwNiMgr5bD+qgYGTIATTZ+1maGP22D+1v
16prt2tfD0YxqQ2u/nukYzc3oHh/VX7pHoaqifdu53tQQodsF5lacBJR1GzD2khuSSXiU1Ya1d3k
1s7ay1B9ESI4e7yZd0VWZDdIVbeHkNt/10WFezQQ0d3oIxbMQ9XingD44wGjF1TJTaE+lek9hhqg
Dtwpu0fyPN71Zl3v48Br78aowzfES+s33c9PasWdjkXhvtPy5mtcY5kNUi87G6RddwCp1F1fdsmy
wv5qrRFF3Ws2swlLmV8Zolq6jqF9s9lY6Gpt/3TL7FFjDbFsCCqehaGs0Z0pf5mQykKehW9BzycU
YVKcMZftdvXY3rrcSttEd8V2sMDKqI5LbMEO9VfVar7rdhb/yu0TKE20N7iZzza55zcsg8tl1WvN
A0pA3abCtOHoYh/pxeQE/UBpzjCMumXekAmoMGPEvSb9qYZss7ycNYntmvkGemFxM02GddLBkaxC
T2hfTDGeiIG4JCo9jUf2plHt6lsUWtNauGp1IEzpPOSN+Am3ggclWXt2xI19nzVdfGNEASKPWT/e
Zt68fbGs77FWBtAy2nGnhW23tQOWSGi33XdjHvzhAZNbaHk2PoyZKUCY13ig5X33SniCBAk9onnh
7FZFdq8L/MG6odmpTpDuncmz99oUF0f+L5PtqLb2nWdW3ioSs5DVEHu7UY/GY14Cxx8iz3+yTLM5
O/VwSGCmCkMsjIp0bzC06SlCm3FLBrldS3AXvk7FyhZRtZfQrw7Ne5AibovcFdCvpsMvB7nbJ1Xt
cwQNCkKmmApadZ8uDbMX+67TgvXkavkbRIyfZF2Gc+VB7SiM8Ec0P3MtvLrLXimxciIOO3qqve+j
ftwOfZI/BLrwiFd2zR+2h+9Y1Gk/cY7/WamR81yp5rTWtOTNHfFsLnLDO2fzAYK9WOgxP1QseHQF
k+BGW021U65Dv/bOsqPn2ebWjU1vca1D8w1+i8WDZZ5FdkutwT67l7kvk6W2tg1ANfRieh2VIFy7
RZmflIAAIJxB1s+9kR692PvqJIZ3igz212HzOBlGtNQnHS1jD5Z77R8cz9VOJQSV5YT0OtAT/BK8
tNH3eZ+Od+V8iHb5mOUbNsfRrmSnsDLtTn9FCfebUQ/DL/JzE0hlFirstmslxb++9Yq1IPbN4zIN
JtxweVCbinU/8BzZqaMSr9LK1p7tOHB2foKnMT957lct/QJmJl1NbsOCS8VpffJBj2SG5Wxi2xiQ
ikpwrlFH51hUXdcjstU9WoWT7WTd9aA17p9dGlcnruYA/2I1glhl07y6jWjwbzajlx69/1WfWcY5
8UK2qGAhwHNvY2OCIgAhAXwPGqFCrwTG6u1J1AZbQCJUjxl5pgWk7GEv67TMsBf91EIqVtwzzmzO
T3JRGGQsWz9wHwKDVXKkq99URRkRISmmg6mwEMRdkqf7OIcmKkWwEEy+KLOVrlBDAOvAgWbgsksA
PDyASu/RezTsZTK49doGQ2+FEQnJIMMatxzyfTTl3A+lqmCNNmFYE3r+w+iIh8AOTnCjgxDdKIUA
S9Jtsewu7omnQUlWKgzAtBbauM2qCUpt/WwXY3waiGsQCmnr56Qs3FsvMZ/4/dhP0wibBzr4nwxx
ZxYSulLBKnZxq6onASwJ4rIhrhr/ti3/kAU7DNV14Yhk5Tj1dE5QTVsYWjvATDCm86UOtY+tnrpg
L+YusoHdAvI5CvJA1JQixuLYwpm7neUjB8+pjl2Xvp+lRpmsURTFNCsSTUselj6XU55E/K5Std/g
poBiooUaKe5a5TbTPP8kD/wMvH0H08pAW+Rk1TYvgCy+x24Kr9mCxyIrWOdemwZ0c/hm9lZtOfey
rnWLg540E9oqro72GMyuLrXJwg/IYqo47RXVeEvWyTir42gtDT8M7kM+9XZ0xnSnsLWs9GCCjTbO
IYQ7EKyr3lJNXtMgN71Sh4sTm289pL5T2P8YjYJEazeWG88lcFtGiXNo/Ia12HymJU2TXyplWR5a
55Ys77jpu6hdEzYlRVHC1hNK+uYnYfIVn4lZEUVpX3jea8s29oNHsCjR2oxr/85W+VFEyTc2VyTg
O1yg9M7i1TIX5UF4OqhayyM6AK+NJn1w7EMuVopI9bPRPERmA7FRtZFe8fmCkURAVFv16nTv2xiI
55OmRMtyIh5gJla6iibFuJeHKoQSyGqr2+CU+l5Xt11Hwkav9kNam5d+QsPrbyAUlRSWtymRpV51
jmYesEaaFh7y5k9aaDcPosGOGX3kJ9Pp116iKvfzQt3vGu3VALF6JEDgX4pWmWFzOIp4k+llXCPD
jDlKiTPEFnWulFxs8QfulwWmEkIcuNcidszmcG+hpLEcvXTaWp7v3iS18hLGRfIgYEiaXd084TFV
PxWgkUqj1W7LQKmfPENYyx75cp6wFDHo8bdaT2jGb/1bnM/ECeqWf5vH9g9tmuLXIIvrfaRigFZ5
QYJjPOkeUzTRTrbCiEDVMzRL0Cu04kCCAHKiPKquqT7w/gDGQvXg9PAWQ5SAbDaaN44yARjsLWNn
GU26QkXEhjGVNGh5gR6DB24/Z4QSsDZx1RVxfVrxQtuWBa93JXEsQiwhyp7ARNdyrO71wbbUym59
GdsBOuNtT5xv7swKr8EgFmS8bE16Yn/mOFWXIjAtXljjoG5k51yk5DcHrMtlZzXAsLjG/W17GTsM
uKST0N7Kzkbf6qs6dP1La2o3uN3aWbW7jI0EibeelJD8E5IJa0UyrMkWn6ad5Xj9XY8rwiaLpvLo
JjegT6InpVn2miqeFM3pn7J6eIFF5Z0KMx92VQ95UzEGcYdj+t6Keg/ukBLZl7pW+1ZNSO1dqnrE
Cm5Nks2+WiKBHLNjBmgeHlzhijs5R15HKZonebR182GZOblgiRc5K+DT6U0QQPyG9fZHTnDqW1mG
+gKUh3WX+Va8iwb30LZTdu6s5LlTk+AVPrJ+wN0EMXRvCF7rBA80Yu3jRrYCHmiW5Ai9g2wtzPox
a4r+HESu8dJ9a6os2OlhgYenwFYyzux61cBb3TYxSU7sTpBB8kqMYzAxd/48TedTU8sqffmhw4dT
M9PwtBwJHwTWgw8J88Xmz3v0TGC8gxe8GPza7v20OMiSYgnzLg7GB1mKpxxx1Fz8IUs1fzT07Qj3
96EKX6Ya7SB3IEcnZ43bydj4IFNWsa0Yd6Ovvh9MZe8oIri7VrPgLw+pHzzLTtf61Oy0dTiSKf7U
UASximkjbIFrZ9mFeAR7HSTuxO/L+T0bRqvWtGf48JtItOObO9n+amoBNY9arp5UnXAX2OmVi9YL
/Pc6XEYz210esNx6P0sNy+X2znmHO1jjyFbt91laZN566CGUfGqQnWWr6JTgQytkH5x5bNEQlSD2
epm1afAIbCaAex2kYgIs45Tj2hu9H2KWCod0Psiza8O137XhU79/0OU6/QQgPlnI+a/jZPHa53ql
f9Dl01TXsX/7Kf/2atdPcO3yafommIF5n5o/Xek6zfXDfJrm2uV/+z7+dpr/fCU5TH5KrR+rTRdG
D9c/QdZfi397ib/tcm349EX871Nd/4xPU12/sP/pap8+wf809j9/L3871X/+pMg71KwOjWKJQAhL
u2i+DeXhP5Q/NJGKYlSeuu+jLuXOTIrLLJfyZcCHYf/2CrJSTvVx1N9/outVr31U8s7T+trycab/
6/XZzLD1FmbM6vx6xcusl+tcr/ux9v963csVP/4l8uotHAirEv3metXrp/pUdy1+/qB/O0Q2fPjo
1ylkSzr/l3+qkw3/oO4fdPnfpwJT361GzJ8WZjw2t90QOusaRDymyhTDfpYMMPMG5A5FMFrWUq1c
f6W4TaFv0wa/x6b2WFHOzbLjMAZg4gCvHCGp1we9wM5rJZuDfm2aqXcC8wuDTlb1k5feVB6rwFIv
9a0+Gs7KJKm0hPe3JM0A9HJ28rv4/EnLP+n2B2cPtVd5ag1ToiyvHoC68z7wWnV1CfRxrkUAu0m/
+VGj7E3UwJd5liVbclLEo9SseACVuTOrvL1FbCl/UIi+HC2vPcs22avizt14dj2soIXnD7KbnuAy
FxJsOcguuq+yRMpZmjKr7JCWBRguMwYsOF9ENvzDq+tuf3Ys3SeI+m+u7I0oL+n+9yA3iMDlrjhN
ILHAgaH9cZJlfEhDZEq99+Zrg/m7i20qdCkGuhTifZgcKw+yn/d7FqtKwk1hQt7VShgtRh2TBZCn
8kCUEP3aa/lDp8R1T6Avx+2HMSBP/+z+oRal2NRdDoYqkOlD3R8DQPu21yLnVp6l2Jr0fd6dPtWz
IIpWrE/5DX0aMLThsU8C1Br+nEP2kIeS7S0qUHa/vdbJszB1+h00yJ+f6uUkZePe1OVkH2SjrHJS
scnUUewr8PZgJskT4vFl8RU5y9yuvUu9bJT18ux6AF5n38jiJAXw5KlLMsWv4/exclhjRv4qMmq8
47Ns2AAB6JdRPOneAn295ryoNIIk+F0p/GqBUBO2s4dN7BXtWQRqe6610jk4vfskq671yG89WVnr
stegqzxkwJE3thn0y3EeKesu15AzXSvldVwnGC/XkQ1qOX3JirrZSpquPEMH6v6dr/uJuosIn1cu
Lm2Xc8nZlexdZGFBO7QrD13OkBzuQW0NI0Xyvsqag1IpNue+otb/ct5qRq0uZXe/rfvhptWQCg6a
Pls1sfHOnU6UznOJbsCOvh6MskGsk2i+rPrQ5TPzWrYHsQsd+0NXQ/GFHC6J2MgXLCIMT/DUI2Zt
GhClm9S1b8IZFIF5qPo1K1AHmj02rj1CW9PQkxbZUt9/Av0kGeDzjax0ZjdZ+K8WAZBV8RsbhKbR
TW4HZI7mCCB3ykNEFhXhyj+F8NDqz7AcbPuLaF4ppcbnfi3ZsEs/oBZijepJg3Rc2dzPCgWbqK3j
VYgLQLgEKZgDB8FHXfhefV+Ksb6Xddpc10Hqxo2KGO1GlmXzp3kGNb5rOj/Y93Yjjr1q9UdPkCFe
yHKMQcGNq2PEXQz56tJA8Ak8wOB030N8j0jc6z3S3EG5us7Q5fH7XJ/qwnk+X7/9VG2rkbJVdNzC
fxvIfnivvBvM1v60JIagfXjDXF47pABvLn1k+cPIy0tG+JG6DAA9LWH4oY+rkDHN0uhVwAvDYR4f
QnlIf5+N0m/wWpbNvUguIz7VyyI76H4L8v9LIzp3WhD4hDXlQWLOzEg5XQ+537wXzaBddMBEjrJR
1l/G9rBxlsFUT+vrMKLq/qovK215UbvFjT2HBiUQAzSNKAIErFVrxWnejBEd6kObO+KYxzkb06ip
9vGUVvvESF31QVjEDtTBzZeyTz13TCRVYfRARndk3YhD3soqN9SLJYtRgTxIo6nZ0tNt9IoHZ9rx
mtPuILPqd/IswyJWn6LudK3XcfU7ZrqFdhFdPRVQ7UIbSmvr8LGh+FF5PRDW4y8B9b2KFESsL82R
iUu79vtqsnczX3IoFFIyXO36AcI6b459Y16u9qE+TyvQMVgmiknfT2lUofGBI4/XZQhVKr79Q8fX
KOwy8d1tc7GsIfWf/d99I8OZPvUVzpeay6QVesqBRgqgaxBHS72GcFIe7Az0msSlubIjIpIgHd7r
CohVxVDhvTOPuAyW84hwDupVobto5pYaHTNtJWe0h3Anu3weMs8NtTbCEIARsrWwqlWqO85g34FZ
z9dug9Aw/3X2DzuEJ6Il1bfQjtH1sJr0rqoTbKH10NxY8FyeZF8p1/KvfdV+skjTAH1Q9FpZOBqv
JMkZaDDEgAyTUJxhxKqBrppslWwD2eq4AB1kqxxbdOQh34XafeZZmuTJF/VsNUa8ngh8BX7qWpSt
1WxSJluzAnut2gTQ1Gio/HrdwvTT5g6hEhg889m14VoXzq0gOLStHcNWkP3kQaDGfGmAu/FjIsM3
CUES9TpAXuLTTPISI2onKEIzsex8vXY6fyjQV82pAtZkOGa5tkfgeJE9xG/woPDFUt8CvgCShRFS
w6LT3ipLA2RVjo9jIeDnKUlKJjxAVD5XHZKfqn8K0knFG5Mf7Dxczpq3eb0fiPf+s1n9QUcbQ1Ew
OmPxuLeEa201v4eZDT5rgX5Yf4z0KHgNy2kfVET7WzeenoqqWA6zMBr8ueJW7zCUCuZekBZZO9vY
D8lWL9Er/hSmlK1ySlh54ihbI1P9MGU+5iSKmcNtix+kFFIyDF4Bgt7pHlQEx/edG9obbLDsF2WK
buV7+NojBfi5LyPH2oSNheiyiTqVWNSTVW3lOnmKI+PGdPLlp7UypEpW4JOqGjdW/N76Xidboqb+
0DIOvH4Wl6U6CZ+dUTSPyezsaaQpKjpmc2hVoYjb30WSosFJHqbc2UOOLk+2gtUhExW7RnOjB3nw
AHiUCVg8WULbQj9VZntj9CbeQNmYDdusEz0PWQZM3P8PTpa2y9mZa1sgRYd/UKseyrZzTrLLqPvi
1nan7XWAbk/JjicorHo5ACqztWyRT7/0uVx3Su7KoggvkxjIO96FI4lP+SkcYPg7BKathewrD6Cm
0xXYJrEx5+knxcWfAcOMRyVdqTEWO0XXiMcxqPVlJPBElnUDiNsjqKgf3qz3KquqwkQqKFNPzlwl
QKdvktpmFTkXSzZ9D4b1RbbJ7mYMj9TLoOy0qm8exsx/QztE3HhBIG5GfwCFLk/lgce7omB58rvD
517V7xbZRxb9og2qhSwjdRatdWvqL3Ne+2RFPPrL62g5r1WP75/jMoUsl5nzpIo62H7qYjcqb9TA
ew6tGpOdzjMPbq9EYAcnlVN5uJZlu+wpmx2kst57yrJ97Xlpkl1JSIxLLUBnRHaSc8iz6yXxJlCM
5b+9muzJHjVEdRBkoqo3w52DwOAqHrRkLYu9F1LXG8MdRhzOQqBBsfnU4Iv0R0i+Zf+5vhgOYZlp
N3VepzZOO0wyuI/6WIrbQA9awEmZs/HYWd4jal8v/HoSe1mUh6RzH1Szj4+yVMWxdt9ZwyrHW+qu
mEueGQT3EDOvQypUOE5dZ+38sZmipde1qAx42TcN+ne0RONl4hbREfuTw+cLD2YoNk2UgVOqasxD
WnFfO2r4CBEAXKX/KA9GbLcgiCz/kM51bgNQdZoUfH/mItn67i4P9ENleu8D9B4Ig4XFoKyCipat
nalHNnbuD/Y2P/aF8+vaH2og8C4b37u5Q9VX4zLow3Eni1NbdoDR7Ggpi4qbGg95+ZIl6fvVUEWq
CF/azt5I2wTUTWEQtHFnA0e0RGP+sjhYIbFenGRdVFiAiK9lc29AlEOrnw7+PEj2kkV5MCI7BkdT
BKtPDdcitj7mJrRsMIIvhuZioTQaAS46LskmfFuWFsDHVSuaaUMWHul6Nwrv1chdxGOZ/aVVjjVx
a5J9U8MNHuV4yP2fx8seIeK0lx7XK/y+vmy8zgEoGC1fQOgeUv8bK0TDK6nxEl3YkHdOrtKuYWYE
CAlY4o+6jYNDPGOsF7J3Z0fOcgyN4SwPLaqpp9JvkLVvx3NuQ/LIYj/bys+ExDSWDFZ9vJRc0miN
Yg2LRH4dv1vlp8v+TWtKSOzD2G4eK+avLlcTa0euOoDhlEK9Scr6AFwQbSkAsA9DuEyjOeE/1xRq
7B3sIf8lmy6dar9bp5Ubra9jAlGki7EP3ueRDYgZ/3+c53rt4b9/nq6f1KVhoVBWpZZxLBp928e6
tW99g/VW2vfGcayYhqVXahxT24gPAxRgDCONo6wSsvXSR3avIOWstdaDSzIPkT3l3LKoDLhHrKoA
wac2qca1rJTNlyvK7gMkpDXkq3oRuVHy/pQuR3A+i9I0xh2eGGuMESNzSVDDPERVZgHd5pnfBrzy
sJig7Mnnu2wnljO667Jq2937usYfoj1RPuX/sfZly23rwLZfxCoCnF8lUrImy7IdO/ELK9PmPIIT
+PV3oelYjpO9zz1V54VFdDdAxZFIonv1Wrf4gURnt8/dzVR1BriOf9l05YA0IjpzWr7YSzDvQEdb
hUDc/vPArXpH88lEExi+Pj6+KaBFUfPJMQ6Fe7S51DZpMaGfY6yPwEo0x5lZ9fFvQ3JQiASrtd3O
aK39n2NppTyJvjo2GNFa+6HWDG1NZyZAK8tZqWx1rkEX8s3733FQitWACkYy082DD9xYNOSA8Wpl
AsCseo8jEx3aeIjeKbTngBbkoQHatiI6MSdC8xnqy6ZZAOM8mQYAzOmDocxh0Wd7ib30moZWg9Z7
cCRpADDP1TNnSMIjCwTCURWMN/pljRnvNHepEz9EaFZ6xiHDz9bEewwULuwCUoDbqnbuRWhDVvc6
RHPIbohAaLLVhLd4I5CVXVLbtI4kVzWDJsWSRn8gkavQzOSdSDSwYDcJ9x1SuZpSOzvO7usEmkUH
18iXqTSi+ZOVpYEDKI1fu02OXGcvtxVLjEuNRqugr5EnMy0LaovKFmpmt64rWywh5JBYYAVmtnJf
c/mzjyy2R2rYuIDUdK+nsX5ifecm6+pZolfs0imX7DvtxOzppjMcL4HGeiH3mcb/WSJNNGsBnW5W
a7rm9cPkEbi+U8BiamDYD2TPO69bN5D42C5LXT8MuekDpk6+fJDrctUz8zJnV6Y8AmECNnaG2k+6
iTbcAOqPvi0NW/rV1cjkDNwt7RcpHJhvRIK0fom5LnF1XG3XZaD2k65m/E41aGA8IYX2jIZK7bGr
pLWterO+6Yo2f9RmcJYB+Pj994ApgeBFGyEtQ1RAUkefjAEiLyID1GPb8O2meD801ZCCyUvB1yF5
P8ytbMDTO2Cs12NvGaciAx5oCt3PwLeycB8x0KWjiQcsX22tSaRpUvOE3K5xomgxdX7WGuOh6v7J
K8vcx6B4OqCTFP9VjQYJU3SGVi1IxGCFxP10QEqIvFKF0BkdWoEmqcXzcWwnnbG3h++QNLPRF63i
aDkaI4nUoxW62acyAl17lA0F2qBxMGYWazdTg4T9jOfIerCa0v0nz83iADRwjdRnUhQHAUTUOnNC
tqZJws29IOn7BO9WpaOZJ6g4o2t9lOgA1JFfVUOwRsmzF4c99Om9V6+lD+1lhjTACQ14z9h1Vp/7
Ip1XrErC574HHIkNlXwOm8RaeZ0on0MHipRVFXlQURDaSrPQs9sb6GhC2cDbM8h0L33aZpqGy5AR
1QNoaN4Nr17qq/v/nZvnUbJ2RmzJO9X9afSAxxhtwvCu4DknW7GdoHwGFLtEzfAwRk1AtgmQy9lf
3GpKMVQsaNUKJhq6Ao/xNnBbrb4BfYobZGjb/cKz9EmgxeCiDw0/j0WTr8heFoPpFzpg5J4C9aL9
Ga9m7HM4N90efwABpZIi+4LuNrESkRfeAgs439dadyF7xItmk4emhcQYLpKIbtObgBN14Nl8Tl6M
OJ1+jHMEuQLc1i5D3c03UD9pbnSziO6xHQSG3i7tH8kL78B/QpGgN5MXOwUtzOubNfgm0fkEuU8f
FBY5eqByZI1a1cNHRrQa5IGUTn4CGs85l42mrbXIwtPs7SwqkSolW/J2dvUuZ+lUnfoS5FhJZF9i
vL3u8F00bumAJnbz1kpDCHpCVHL1wUFDmYaXui7cHcVeI8DzjkyYBczpkEf3IPcrH1ibp0GoA/Zf
CTSOpVpdr63Byb93U7qeTTm9RFAXC+Y2ex8hVInkPyOIJypPk3WRxBCajTQ0fJSg2tyC3abAr0jT
43NIgvOx5/gW1BLXi5p8TJsT5yo+H6G/QUusgwfO0N73lIO8Xu7iR5O3J6nVLZpC1J7m3TS1NmrA
00G0p06pMPMBCV+j8ep7CWDibnQ1vpnmWntCBmuJMND0syokiIfsFC1RJerDTPGtQz7zK0rP7ABm
3e4ePIryFtznN0aJj73WK1ltLMlHn2LpYOj5V1DYsQONmj6Z0VM53IDPXdxhc7ke5hZlyRBibqSh
3Ank4SoD2ZFZdPKTw0ufWqBBj4rtMORUfOpydrnDVq5t6yc0KK7zmA3aQxJKGYB1v7LRKQNaXDrE
tq7vNUsdgDUvcBfBKbC1JkdLQf+twL0RlQLloXDV0/5vp2UEEcgW7bDoe23kdEnU/RpkXxZqOLmF
bT0aF8qfc9iVm6va6wzcLdT9GmgFSueG7B8FYSmkTI3pkMvYXM1g4fApkBzXpegsysQ2fVvqQ1jm
njWPFSLZgnKFp35XWH7X2eWdVefYaJpZum15l/uCJ9hp6jka53sdErRm+22sC2/DB32GFAGky0nW
nGydN8zrSZvEhRz/atPVXHT4oTX1GkNT8laM6x4Knz4VHq8E0UvZ8l0dM4Z60SYcx09UtVzcC3f0
n+dLedM0IEm3cE73VW9vhqr/5CY+yC9XFp/y0yiHIQ4yDa2eTvnHMFNdxuWIDB3UW7c0egvt1H2M
bmZvdlqRRmSniLd4sptKIOktni5Jod6L3YCAqVas1XSo6tAOxNDOq6uNzhR/5olXHmhsKcZywUuI
fv3XeZ07oimIIsesgZTWmDlB1WTvY64rdiBe26Ia9QPKB/a+aazb5e9BQ7BeoS0af4DrvwhVtiWM
TG7p4H7+NnUZkueDDRnfr2HUNivGRz0QHe5sxC5QC+MHAPXDOQK0GBhWSO4qsnIRNcXRNMETSlE0
yYkGsC8o75+TOpGdXkslLGEQgTdLtLvVmYSGVASpyKy2pxONI8jjbAaJUiLZNBXzPhBd1wHuVs4y
m9zICTNUFpF/A/baAPFQ+tNE5W2nldK4o8PcDY7vjCIKrrYW7XUoIerRqih1E9viIfJHJRxGB2Sr
wbfaIuddTiEYHJVwWGxnBnTKXyjgnbkf2AZ0tsWabNc1kJMD7kk4zrIGOeySeSce4VVTXap/ux5Q
QPlmns3xowPvHN9Reh1218UbDz+D2uzx5fP4DRiUQAmjRFtBatheDF6hz9oxz6KEwCu0JduLCiAT
BdAhdd6bKFRNBFjZWib+vtZ1+d/XklX32UtStnd5vHJsS9zTIWWVuY1Y2L/q2nQVSJH47Jm7Xs+7
+2EovLuhiFWOCloyYwR91VBH9DJG4gq1+JK9Rjtox7mrsJX5GH29Hs3Q1fpkk+bk3U1Yn0Z9zZ6T
In6essS5TCNe95rMiHc0pNYdb3YO6EITJ+rhKVIvuqTsQAMKisFMj15G8zFRfT9kR3S4zQagploL
zWDrHtJ5PhP45dAMikEH8uulrkupSzlI4kKRHR+GdVV8CVv0+ak1dHReHUdcpvBUZUsPy02kxwBZ
AKd/FxfDbTvn8kAmOtRgddpCL52DzBFhyDyCSz5FnG4BPJBpTrNvJjN1oCQMRfYb2kpk9IijUzqA
wzH0O8bYirYpZKNtCZ1dbdcZH2y0gImq30p3qz6I0QAKyBD4wt6RhqFZ1Nm1eg5lBkUnhnbXV8Kw
SraBZXFQZA4QF9xo6J/ctKpAOmd1sUGbQbZpVDX16pUR/z4xIGhQ0kvW6FNygg8weRqSt0bJcfFe
YfIEp0eVNl7mfnAsSylvNuObDG1DZLfQRQRNo6e5BlNXyMDo7w7Megp7/gJBpvJMzr7jK5Dk8cem
gHa35PGWzHEBIT5jRB/uxBP7aap0sSv1OvPJa0VCCyIvRR1NXSCE9vFygWXJyflwARQT310gcYW7
AZUpUK9oc+mOVpytMUTahYaFBUCfZHydZ8MeBJ7usQ9l4gsrSb41aOSYOfhPIQRnbkZe2SC1qLJP
k9ZeKAAASgdkF5Fxvs6EPGD8rWHYBHuh+TmfC2sDcRd8rSyw1udTAX4YhVkZFNjleiBbCeEV0NuW
26vdS9px0wAoiTwXxME+TKWhRmBKNRd9utCLeltY3qcJvkxWH7X1qlf6FHSwqx6JKjptU0CwOnW4
uskm5yj25xGJIHJ8XGJZp25RKEYW2jd4ax+vh7EfxH6oAV16s0dAIx2NCUR7/q9TtBwOs3gXU3XJ
tM067xtp04MrmZ9abdGxX6TpbaVmT/am2FIQWeisi6bqdswEP+Hd5mqOICgJTjsUWX9b9N16V/tv
i0YQxBpKkbjOmqNzSu0paANiha69nabshUzXw4f9BxqFP0P0C3haNRP4Mr5J0gnZYjW8xjpqtSZO
XpYdEHmX/czQjD4ATe4hNYoGKZ2yfRA5Gvh0bUYzStE44BFunEdpozMdhDX/QMLO/cRw/0QOj4XH
OW3bAzcAhIR+kfGAv/m4irVO/6F1Z9L5UnOshr/OCZkWHkWUQJo7q2TARrmWRYVdMTLaLx3uz6sB
JC7nVgyg89Aj7L7iYn4RDrgfwBcp17kAl6MzyspHRSU9A3o87WxXalvuiOriMq/Bzgd9WIYHumVF
HiaT8W4aBP/8YRLrWg1sq2Z16VrwHriSOztz9GQB1Qm8QKI/qHU2mVUaT1k73ebSzb9nRoZOSry9
3YNfs0WPKSJiTTee2nG4pfzZ3yLe1vjXCDSxuesSXcC+22efwEtR3BHQoQ90VLeeLClaNIDFjwSo
qGLd3k/g2FpgDkVtAOoJNYyNMYG9qgff7rY2ymFdVSbUthUSIi2TZVGa3/m0qARakhYlDAUaO51l
0Z7JPkghWgJoMV5TdGe8i/SmPELbADsQiJMtQxKpJ95YBhNyJ2BYUa87ZFemNtXLIy3xtg6ZIOi5
dlKN4c8M+n4boEc0XoHkIzrONs/OQgnp9XFcfu9jIKY6z3uRsx76OTZaS4TV6cMqBkjHA9JuY4sU
DVRv+VTQAYhzVecMDsjIScqfXo0WeLAhc6lh60KzUbRpVhycD+qBHNl+Nc1Ir8miOBc1uERJ17xv
0gmAqj8dra1hL6EcETJqy4xs8PAtVo4orc0jN8BDfJqQqioqoYuH1/zOaDjFZkKBmvTu/HCQ+tcu
e4ZSKDiIhlhfJ56cbxnwTUc0sIMi7DWgHJKgzTXg+bTU3cqu31h65xxsGVqOj3RJtilBpAiUETTm
yZ1o3Dkk+PeAfgh6lTla73Y5RxM7/csAsw4MoP+f+wlMH1c7uHECM8/i57/E28rOE68CslGAi6wC
vUeetfiVqpwkjXU3alcoG1sQtEPuwqvZtDLtooNkbGM8C1Re2g5JSCQHbuO2r1fEsgmeFVBaaeA7
pKFpm/89qWEmwHmlPCFJVYH+Vh008FQCXgj9jG7+ZVOOFDJlUIQZAXvS7UCC3bhmbnNMhZSXWB3K
yQpEXYHdXY3oAMC/mQi8dCqLV/T6uUetmEagdAQfB5B9kESODldTOrXFYRz0L2Sig9171c7VebfM
FEkb78rW+gmJnv4A7k/IGPVTNkActOrXIEK3UGMaa+TblZE8FElnSziNzaj4Wea6DrxMNh2xZWJB
Mw/jirCWbET3Dd7L4aExxdAZHcCSBt6C7Hg1g7437Vd1379OaAUktptZP2fcgZSR1nkO7skax1+u
b8NANpHrp5khH8UQI49qeReuA8sVTzXYQ22mHcg5j7qOhkoIrZPXBf3TDUSrwzV5XTxqTrZ0vqKz
WD5a4IJ+gBxA1bZtv65a7dyM4BajyMpCd3YjS31H6/AWPx1hjTIgLxf9uGfodwUbJj4RcBzpXcrr
PS1LEUBCgrBPa+5plJQgosSWsznSashZ9SCxbyRotGzojZrQw7PYgG3YHPNPIZpZUfBIQBMFJdKb
EV/knQEa3RO6snFrbqP6sQE5xkofocxW4Y8WIuETQS5I+HqUTjd9VAJwoXKq2E6zdZLEDVjxMCx4
FRsroBmyEx5K4GupTTTbaKbjp13K1nlY/BYYOxABCJtio5cNVIAtVN80VYILZ2sC3Htce8PU3ZKJ
nLYAgY3umeOGIshh9yByovlkuy7CrB4Y3aK/JbsutBGSNNDMQr8+O7Z9U97UcXgJZ80E9RdRWkUF
B5EVA0fqHKbfCzzLQa6iPLHwcAotmGxjQzt4RUZwNyOcTpdQUFeWQd+jLAV5at/znuOqk+drCkBq
JtoCwkS7ocQBORJhThDCFq2PG6xxR46cC9S8K/YMgox871RViRufx7dm0Xu3dQddg8JKIKgQzvNa
b530uRvdauXMRfi1cZvbcURCfjXNLzU2fPirVh06SIbmZ2YWT9aYlS+9hv9a9C/LT9gPFH5c5uLS
DxUSAqbFTm48zTcycvp9o3sjVHn5H1euJvP9lS11ZS2ub2tZIc9S5S8o2r+/8tBnT2ld6Ou0NAdI
f5cbkJiBjXs2ta1ZSe2rMeJ77vUZBxl26wag+PeO6Pkf9qijQ1RwTPW7DIRma0c09WdL9M8KtI35
/4DaCJXOOfuqMU1/jgYn8zl+9HdRHmpb9G+n+yRLxWnq0jmwvLl6dOIQhNGxyb5BSOP1YzB8DC2M
om+9gSTgh48hZ++Pj5GYbvXbx2jxYnMy8J687if8npsR8hUoQhSPoIKtLkaH24oamZ6OA7B8pSPL
WzLhbUv4njD6LQ1pejwDq0TDzpiW6ejrdsRaTUVjAHrMQYrszGbiD0ZsPYQVKy7YagGY0FkP0BOw
HoZIJWEggnQgWxtFCvWruK5AcvwAhFFxscPX6ZAEQz0xsZBNMHv92Hfm60Goswzwd1sbgC5VIzsZ
ZuRWcgOJU+UBOQ9Ue5i+08FS6ZNgg8mQXUAJZD6CDRaaevp3MkNdFFIxKop0aiiqnKU81o1+wXtL
uE7qGnyYcjTb46AYVOjAu2HA+zHIoBPQP+6uDkgjIFp/i5ZTG1RdeAO5zn5tIH+2o+JdnoH7CgwT
LshQgbMmLzivvR0V/go+Q47XBb2sHYbBAhyYxzheheHobquEtYZPeu9MGaGp4G5J2J3E4umMvBws
bqtOeZsO2Jl+7KC6DpKw8xwbj5xYatVI2vojUdiST42uPhWpv0X+Pg8Cw0tkbbQGGskACwtHSwZZ
Bw4legVc3gbJOCU1dELUyyKVyumwRJudgS5flOavB09qMpA13n7H2L5JTc0ASCGRLwB2+XXuZc8y
aWu0+sFO3LRZ4oHJoskXuysVw5gbyhdlv8Yzbv7E69uIexhyL5NibKdDl3F0i4x9gnQbbFdvpOIK
p5sBdqDdYpkX8W3E8ODquhGdFtKZPnteGPmTUfA9VXec6m6epXj+EDU6qaot7nPs4C8a/tN6w0bh
wk0c03fLGAVOJcw6GmK6NBL/pVTWGDj2bFRemwzNueSmbjyAZSfQ8LyBZorVH7Uc+zVSquE5w+sc
j9FEpHRsIPtSApoeiwN5u9zaS9BW3EdRbNIaZB4gLXqMC6xBSxrIgwGPlBWrIq4yKFj18UMtmwb0
OwAqNUYSP1Qg7gdZi7ueJ7DPrhtjgKZhGDqbxrRfvRm21TSVTH+bryLI6aDBLrCgSeO169bpavVP
EQuBuVOZzRH/FLFwlutW3B7JO6vKOHlRHUdwDH7zq5d+TTSMHf5+7t+C6beGu1p2HA9l4kzr0va0
Ry2Sf5zJib/axrezD3FaCi33SbTTVpSZcYgnF6Q76ksLHMS9rCf5YA2dcah7mUPVEF/OFnTfBnYv
7+z0ZQ5/xY8puEDnoRptPahtBwkikJgcZhHzg+Sd7UMS3liR7er42xC5BN6saN7VbZSz7XcxFLI/
OJhaP8cT1+9cAxJfGovPdCiq/BH9qw4Qj79MdAZeN28NTvk8qEgvk4x1KkCbYrugQPs9OokBds/t
b1ezIaPkeoXCqV6v4FjAbinWOG/NozgPaMY12NaKh2gsdpoGlk10L6WrppjSTQeVT2jJuXzXzXpz
q6tKrxYX3kHvATFQlV48acW98EDxZlgNdFtVBDkKYe4YesiWSWgv7n0BcTPJ5vAWcqTdSsu9+ktX
oxxp8SI+FOFQP0OPbLG3EipFECQygyZrmy813lUZq6p7owzBVlRIII2VfVDT0QEVXac3kFx9iOz+
CSIXlQ/tvexh1JFuoTOyjcomlY3O/m/itArphVIH1/Q0xWztGTPo9tUdzdrOg+w+mzyWB6kDs0zW
LC/YehpxR6ljA/oVQT+DBNuDCI8GgrxNK1K2JaGL2TFuLVbp91kxZXeJ4D/ITFFu4urb0jTlZxWl
e87WKICHqTTzAe+a5YFZuAmgHm89kK2KY39Ck+PFsAzrIYVQs+8Adb2lCJpgSqQ7lQDsA9nUhMEG
e+uSB3B5lADElwVg7Y6fAZdud+HQ8iBWqS8Hdquz3tsrbIteVPzf7OOcQ322CVfxFPe3WTm6m4wP
VVCVcfEJNIbGDXQpvXUcdsWnMW7RtOxEzkrzMEznEEmJGvSYFMwM8PkMxXhLzqxO5/sMJGQRXp1G
6Gz5RVTxR96PyWV0uvFmyGxXRxrO7vY1Hpb5amRRuDONLbOEGH6QQ6tAd3Uo+NTtl3DI9kFvBiJU
QE81YGGZ6+nWTKr+ufPtyRyfdU10EJyacqiZYBjVvWKY1CADq4ZQJa0hroBWFhoWExTMImt8QGXa
u7i9fSIz/rpgKIoAcq+zFku6UEErIARzQ16HyZfQlN0my7G/uz5ukR3J5SpBhgRaAO8ew/S0vT58
wylQTb3vAsgXkwILnDNkXpZnNU3kyEEnIEM6mmB3xx6SjZtBVdmKfurukzncdH0cncnU6y70juP2
B/nIdJ10tf0+qZvm5sD68QfF/28nJT3QYmB7wEfrhYs8qTOdvTQC1KMWo9F8k2100FK8bT6UYVc9
lln4D1NvXY3TJisXL5Mn0Akay9D+fUjeazAyVuJ0HY4ZOs5YHjW+p+1CU3UWT4Y732EUUZ/x8NeR
4ZTlaszt5h6QEL62iphfXM7kBrLS7RFEcMN+FBDL8RxXnJFfNnwNgIlPcwMhDVk17Te3iXeCAW+7
qgDnBj8BhEIL4xuUd+LPNnf4OkO5bVly0BTto1O+LjnOACz1o/W6JFrKjxG+u0knxs9axQdQM+JM
ogdvBZ2D8XMpcE06G5Xtr3GVMYMm1gNh6XrqinhD2mAh0ion2wHFRQPi5ICGbd9CKByKnKQURpph
dcGd05udpMVsJDDwMM5SvAue3BKywSucmCGePytIdSwn713/EaMD8LMf5sTYRL3R+/HshLvE8+Rn
B3LW/VjVT4JV6SkHQ/Rqgq7HZwpLkkzbgSMYOpums6r54N2kGQ+3MZoVfTQmm0Ey1vi/rvO5940q
h+4HjWVn9qAVMc1ggqgQdEHtOTB0Zwss04/QktGOeOsBuurOdPZmv5rIPltsiSeKezJZCjAywY6n
arQjO5nI+T/aP6yP7/i7z/P7+vQ5PUJ0vK09cmvjoattwzTbxBfy12EAka3k/bkvM/C+N6OL0kWZ
fmsNJ8wCYNuR/2l7kIyoCUuMMacQekkdqMKkuEv/udTV8rbcMj0Fpa89FVAIV2oIZmWpb5Go1x5z
8w3ZSDuhB/Pp7ZjrK2Pg4MXGo9QwI7ZDaVRfcGOjm5srS7j9yQHL/KekMV4fwGn9GrbAyFSY11X9
Cawh9qfsV9jcTX+s9nsYTa/CCP/FNr79xoyNMRSYzl1tQZPeaJxLIhLzArTniP5hfNEr/Zh3YLag
SGEa3Y1tGy64Ejk2JSq+nRNQHcYtuG4pRmqWvWoF0HQcNZYlRl0B7MvWuyvo/hKej+F8BG3EHUXT
spOH+5axFId0Me0nB6gVM9SKmxw6mE96jZJE6ITRiYag+tu2RZc8aFCkeyik4UvV45rlBkfXk6hW
NJxnZtyAjFlfvPkUAwgzleUNeWnJGIIbJxqqJWUOTj5asgS9Tt5H3cmKQtCiaB6SFfGaU95EHURb
ACYOObgj5VL6qJ6hiZdEGxqyLB4PXIdm0dDE5WOEutGDmS+pFApoG1A+X6cL0ehrz+kD1hlQKYxS
7zI1aFXjSi20HgfQTjgdgMb9APaHPyNGtzu0Ex71HyKAnEJaXJU8/rKGg/27PyUG9OHxzlLwAEgc
pFRsw8RxVrT7Q6ptiEh/sS1+kOqDZL9pwQJrlRrbWo2JqgQHqynqYM3RoSFKJsuQEDaEqYlHazFd
MTVvkwitQ1FvJhpR6NtEjnaEYxyhlTrl1bnPswPkB50HQIOdB4fzJ7RxtSeQxDqQLG/cAPntKSBn
52jeSSJl1Sknmcoyv62cnIOVFrOzxEoDtNS3G5ru6oJhJ9p+W2arSZDS2ALen9yRSXcHvFSB+HlL
n2Aa3P4QQw94RV5ag6MGV+p8uJBprDV0EI1OdkMfAerazd7itg4AyK9PBNIfqH5p92Tp9AKqT/O3
ME2GHSXgBAhyt3PT10sCb0yM7hYP2gs56UuGaixE39P4Ql+wOOvQ9vH7dFHUtR/bHPTNZebuEjwH
gN11d53XFI8WT8vHAu9JxpRN56gx8B23uLm2eCxuyAmE9HxjgChhTRPepuN+VYDEVTqBa1fprWE8
EGiC4yHkA9I7g30HfPdZg6JyO07JN9DgfrV76PuAaMTbFTHUGJ08Zy+YSH6aKGvN9a0UoJnS1/SU
7ywFwWdaI29QFmcKeiEuqAtbq7Bu840L1oIRMkif+ywxwHaao4KRKyUpJeWi7EDW8nf23+NRMzxx
r437HVqXJ0BYMyAVVObvQw6wdpJ6bSQoaFwd75KFLWUCnRGsmmWCe/gwVODSGMMLVLzCi81QZcHr
sbcdIGN7AUcAcv42Wr9G1ztSBA9Tdjf1X2dpWek692Jb0Yf/DJ3RTteWYgdu1ZIUS2vQklbTQrNP
XaEZOJK3PdS7wwFNb2pnh/uSDRm/qNvRsOW6H4MV9lOCnQdeW/4Mo0fFYEFB2yu6v4Y1ajUCMr+F
qX3MshrZ6aJab4rrRWm1fgCj8pCNAE5AmGzbzVl2gC5YfiiYZm4lUAjneKwAY6+Y+9CHSF033Kq+
8CT+ksRj/bNJoXeXOVO8MiZAoNu4+tl7zRepxeWXoilTSONkzoPk+DHXWpyfIVDxepWGTe+vYptJ
GqAO1oL++KUx9FfWGChNjwdgtogj5p0Z2pALrczfbDRJUXC4EYPEhucGOXJvDxCJqfYWSjYQ5rHM
B7JF4nM3msP9yPA48CzIDrczuLCu8ZC+AqRR6HhLbVl7WQ7PQzdDtLQy7yw52XtDvazawG5sWCZT
lLFncUaxfQLa9XfjIh5PRkNFpoG5n4Tr/qgy/aiD5eR64thssXi/Tn6LqVJPPiVd80LvyPS2TC/K
coDYvAj1HdlHzz3HhgvsQz5/6SPIDlzTu5QGVnaTQ+zctKMNdR7I8amOoFQBqQjmJ6gzQnIunW+N
UOhrCrC8p6xrzHVcolm9FVG+FrMebebEMm81IG6XA/N4fPSEGQxFiPQWOShkhNzSusSPbEO2Af1/
vm4lEYTpenEeRtCFdFY2bapS4O/XVBoSkELu8dIoP4M914FEpaXtezXkfNN4k/Ncg7zmYLlQ74uV
djQrZmfdC1D4z45Wggmr/llLQ3tRJ25Wv54w8ONmAoIgFkN1sWQ5e2rcrvPjXpjnkUFbIGuTYo+C
ARgdwtkLag5VhJSF5TqvQb4TKXm6Up31LtDeAPJgrDMU/dJJZ8G/x1AgHdIUbCexir4uRmdx8bUs
Ow/bLeNIW86hiuc7rs1HkiHLUi7vlI92mORrOb4tanP65vuveeBDAcv9ZL60kGVYgfgofoiN0N1I
FxibETSGJ556SdA3gj1VWv+1qCaomSfgwcNb3XfQPRurSU3S+K9JAN9OJzT0pGDW1PSneZqWSZBV
XSa1FRJagJto4ZAdksbS1vk8pmvknLJDFE4gaSdPF6by9ZRcc6YjgWIV896YUEArVVtlpaERPGEQ
XocWWHL0QjBoaIVo7zUzrddVLeIXWYxnx0Kv12oYvw7C7X6iZeqf2LXcJyc3wMPsTuY5c/QMuk8i
3uMvW58yafBAmK7zwFPxnITRdlb1IzqMlfSArYnRN07j3EC5OLOmPaMK1LuYN3fsxnJPo06H4nwn
vXlLkKBqgk750CKjtyCEFHwIlCx/twkbDBQkSk3BFDe9zSXUEa1Hcf+6ntXiHd3NuiP4N9Ceojua
f82wDKb+CJZ0YG5UkqY0AQqsLBtUZQodrQ40KYS2U3C1zal3y7SXBtvufeJ6NXbJujbhbxj5y3Aa
C/ssxyJF527iIV0A4qREHcgBJrtwZVhlvH0Xjbdlv5X5cLoGW44i9s7qh3dhEHJPgskqWnCBP4Mg
xjuJqraMVYd8wM4zwuea8/BWCuxbfMDvN7YBBrIlBD1X8ypNQg13F1n4wBNB1OB6f5p4XoPMOqAb
U0d2U/bmbZl3hT+qYPKEOSpwK10AIJiKJfjDzY9WL7jBQLaItnTFdmgresSIl+jLpFOdiA+vLjKO
LDWB6gM2Q00hDbx3cfHAqtinQCthaA8yasfYcXNcbMsKhqxvWsi0mfGqqAvITTBm3iXZ3NxYSZfv
SsOS5xlCkNCIS5svE+QeHS3Sfrpjc2NX3HnpnGJa06TCTpubMWdgHvF6eTaw5DKp0O0T3RHMsrtB
jsheJoXAtd15qQw4FPpWhepUsFWnAh3qqVkjaeWdDHNkwNWorT24NmLQX6H1AISMr3HYNYG5RNQN
8OZI+azeJutVMm6hjwZ5Y5RzzsAMT+ciG5sTt6FQL3hhQ3wHFCh60sp95ekXGtnKRGfgLclvelu1
J6iptAg5Si3KNnoN+J0TtuXrKl6edz7vkUlNmBsmQWliozllHISE10uhtoRPAwTNDa02yfQmTFNx
K0CqELjumAT0i6rUz0pPygcoufEjjdrQ605l04P3Dz46eI0+BjYQF0Faea82dK5ewkpzl98iumrL
Uz0bZ4qnnyLI40UQxWMTXBcaQ3FnQLb4ROsgOQz6DemkSDKBUqVW/FcsS/4RY+rcWQPEu0UI1nqy
C9ty1qxl/NBG5fSJp/G2ky77ko8MStZlK7cUlqGEnjNs7Nt54Pt/W3bmWr2yR9Bw/T/Wvqy5Ul7J
9q+cOM9NNPPQ0X0f9jx7ey77hSiXqxAIxCimX99LiT/jr0717bgR94VAqZTY296AlLlyLZo2Cztx
sAgWWGnS2qFqMFxnzthsiIWMmgli61+aTDWJskyvynA994YdghK6+BXhtfDYQlPoUHN8S2raDNHy
3PVRiKB6E0dxRLICuETV1BNgD2tF009NpAziMy8aPjWjodPPUaH9nGZCxuOSROI7taLacS5toz95
4zg+NqJubjToiFEfMyx2rdLgQn09kIvXarDAGYArglGjvMUCaxeCYOUx1kYNmKJhQ31Zaxp3LggD
aZx0ZHU/NPGS+ooxih/c7FeBX962S4B1l6Fo77tMcNBype3RVeROgA1bu8S0C2jpgC9qckE1TWk5
zi21EpGawADGxoaarQEMt+DBhVo0SGCBvkCAoD1Sk6b0fHnr8eRhULQnaVvxO01FbUXB7C0WGC3k
blix71G7fyEXJGXYBRoU+3lAk9X6FoUAQFCoSeggs7ieJomyst1bgC4vwDARIJVduIukDIBmLmxb
W5iawyCyVQcrW47htUjz8IpqyXQXQ95ooZNPaaLMThTyQr10IOfhIILIvU5OvMLDpcJvYJqXB2BK
0h0e7eZB87WEuoyRgMI24MJZoeAKGJIg0s2jgz/O51og62Kgtan95e3fx0O6lh6C4EWjbxOZtjsX
1UL3EXPeWTJmP4QeIHPg5Y8Z6NL+5MAr7zEY8mJywIu33RUDNl1qhhSbpTsPPDKL2IWmvTCi4uyl
mvVs1psxzOLnouzLSx9HwGkrsxQd23IAxzdIRlnP86CPJlbrCSJZ45gfpzdjbwa4R2KWo7wP8khf
DjIE4I21A1R+0VGpdyudQebdu2DDE1t9sCJLYJpY5/A834apgBqeYweQdU3rtVObyWOdYSkYN1Hz
niNWpZm2/atGGqvwhuTFaRDUSIHPxk5bYnuI5ffBKCoU26nhIcRupuGjr1ePSHm06yTFar9SWAhX
4SPqysbr0pMXank62BTGhtdLYzCA71C90u8+eqMI5fKlkwMxpYZ+jg/8Xmz0AAymMSisEQtAIXyr
alRSC7QquEHukbf3wRWFvUDrmfqr7B6oPwS328q0gvFIA1M1sKHilrF/KNN4OHiqrKJsfHFx1Bk1
IzfEfRq2J2OE1jZYOMDPWObdidzIY9SifNtIkMXuAT6SS9/JSmQ8B22qDQjTJF/Eht5djdYvLsC+
aECzInXqdkWO32ehxEn/GmFFPLgFISA4zFP7h1f79ZFeTrKKgwtk0LYNw5t+WZlRuwGTXrWal3pq
gNulzZFMHWj6NrpvASSN8GiduP1rmBZ7EO9oPw3HOEG4dHypwSyw9FDvfwPeLG3nSL3dobwUqE01
yHNQt5jo5X7sWX4zhrZY8EGwc6qqUnkMeHQHSaCp9Wl3akfUq6zLDsICl+JMMgNYKHR9NOmBXVUX
B+pI8fNa56mNHL8ZQslV6sO5BEPas/xVdIZ8jsw+AkcuWNGCMrCea/B/bRKj6zfkBNbWjzGmW9rP
xg87SnddKeJbWVrs3swsAONTHfRVVRLfp3VenfDEeaHOkbHiDIrqs+jd9GQNPF1BGRcCi6oZSLwB
F3RKh1BL8AhTPUPP0eNBuFMJ9bhrMrbOGyBx6a09eOUlBX500bSB/o1VvbbKS1PsqcmRsYA6ZvfI
DbUFA852wcAM8y1Myh7YCt3fe8xPjqg6dZdYDi0kr+unMYvYWdeGAAS6gAFASLZZabkfHXLVVG61
ctOjkp0Rr4QmWlQhGQYU1gpUNuxAzU83Q80GsBi40QhUMFZvqOwAw1aRfw9cxNRVxDzRqw5IK+lf
+kDkJ1TEuatPD6QkUAKQdN3SVR5hA0p58oAmUf49Kj/mIA8NinPgIgJHMh5I+l2DZNp6LFED0uel
cYdSeuMurYNNhSjlDXlkcWIBcRD0C0SnwLPrJe64wNNm2JOzbaEwux4qYK4wlEZUak6EI6u1nXdj
tixcbdO3zosJTa09Bx3TolHMMM4YFkdqQqTGenRk/dGM+iHexChVXvVl7e4KAcEw2qu7+Na7Ou/i
FW3kqZeatFufne2mC48I6iQLymo1dgOq4ES0m7jyNYCUM3mobcs/6kBtTdkxHoKSq0eGlQaQnVJn
1dDH2wEYoGmmecDvcyJSBFXCFWdY9pgpgG4sa/k14Hij9aN3W4YCJmAIjr3pv86mNnEhiWBn3TJq
UpksPZbVq0Rr+GZqF9GoOMtjaz+1jRAv3zIXF5oiz1x+HXqJ/aEaDLzdNH+KEluQ1PWHND5mUcdP
WO18HEY/Adjn9zbLi/aYVUey04gmDCzQqOpENWNdPAU2H9sQgsEeaimtUDMXZHNUB/79+VIAFLWe
aUDoDGF0pFGBtGNxdj86g/PQ14DJDPGNrDXngSyWNu5BHyGvtTK1ll4ukkJ6R/IQyEisqhpKaJVW
uVhRoVSyLsEhRUMZpGQPKMYKFtRESaxx+V+u5FmlvMaAuFTIwgcydVApPZbZsVGHuLfQlgPLgBka
syOdUXduyx7kxFYP3sbPMRG5Uz95FmMBPp/fT6lfq9pyDSmteGunEV+Rbvg+U9VhBX4nK7PSu7ME
AP/spClfpbppHXs3/1mHXJ6MTn4cosSWJ7K5Pvj1HDs9UueoPCTYGhBH+3Shnh4VdKB0Bq9apt3O
aaqx9dhRH8qX+rOy3EaagUyUpqKD1oCiUnlRi1xp4MiaaeCU0fprrnn6v89F9s8rznOZf12RZjaF
sI6oxcbjEw+jkqPylhC8/mcT2x3zMWnwWJl7sZz42qReJMRZalZn29G6c2/W4R6vtkNjJkDskG06
9QFQ2SeGcSAbHYRboJ5ZHVBmAJLSZ9ZgBwHertobHjXA7/1Eey6aMn8Tlv/s44fwBiro6QR40unk
b1162HtPkMo4qG6hRv4vU/x/94EEGKq8wN+9dqTjnMretRdE9JCxlG0q6NRO7BCWB2WXotCdS4Ov
/GT6D/FoWs9/GhT6ZjWxQ/zroD4prOfIsuNTJ1B8KTOtv9Khib0UWpnL2TIiEHd1Y7Ug50yJvuqK
zVIUxtaIsUd1O2P4MjSVSy0s83CasjXA1aH3KiihrqBietcyZMaWhyCCJZuNDOWiajwBalBRrFvU
1O9Dr06fBm3citIEqFXZdYsHs72L8g+7B8a2fQl83ZOTYw/5aZ/9/27PS9SvUfZqSnyp7BUoL6HJ
PEzJshK0tScZVA9z/ixtzXLbOn6/nPNnHVKYiMLG/mZOikk7ekkjuz+SabKzZR6iooxybqMW8hOz
iof50hIPnG1ZsmE5T1OF7depqWMw0mlqmkgHlfNVuuZyNFAhWLsjAoMpICmXtHDdpVbVGeoA+vAy
9eAJNexR1/KYKRv5VWYIBUUgSLY0wzSWJvicpQO7Dwqa1KSfByxPp5lm0zxnGfMt3jfekTqBA7tL
nFSeWpTxr/rMw4pbLWSmlQdefMVgIzWrTD54pnd5OoCqSzVpueKICLm2LuRHsrk+CA4ACr+hzslN
zesiFb6ZbcL8NU+rDf7XaWlQoCGYlXQ1xz4KyyCatgWjNXXSofmcNqyxVRgKrKr6RnP2RYOVHa1n
/Ag4CGrSeoaart92KERCamJuUi9q2XC/8JMfYdfTooJ4G/bj96DBlijy9PYEQnGs8ajtKSOd0SEO
BSRiebWloSFY1vHaUEOoPc8Q5iD4t9rq7jf7NPOXiwxpEC88X3QbhDjafe9F96bd6q8ehFiD0Il/
ZDJpl1Wf+BcI/jYn0HignHDIg+9GeSYHB6rEy9wDp3zZF8VZQEdkRR3u1oLG1BuUncuVW3bxOWBR
dmEjsAdIbcU/XPOhLYzxu4Wi9BV0bIVaNodbpIgRe6gh3Il37vCa6Xa9iLkVXYVw7Qt1YAuA2grV
oaHEbuooNPAvhybqKPry4BkM1IqOgkD1dXdHtq5xgLIb2uGuRGRwY0VadxOmzLwxKv22VovaBKkk
anWNxjYaGPOhCAyRx8jzzAOiKnsqapkLXagJdWfnAPLzqZP8yU6HAamlgxO7u9/talqwQ2uH3Gh2
X/yVnS7AR40dUZAzdf42HNW7yB/r3fTx5nobcgMkUhzHIt3O05rA1J8Tv1uWWt2fXRcJnR6Y/Js2
xOsahWbxXc0DwH5zKDb0VSCWhm0Uz15doYyvq9JX3wcKoOvEj4CDPEm48pe0xYrzzIN+6B2SQQl2
KWm9LAIr/IXUGWDcKX/r43fU6JWPtpTDmuHReCp1kR8NZFc3o29jUQnygUWU+c0Py4yW2phmv8DB
/SSdwX4OtB7BfUTeL66m6/vcRum+hz3ZbSL8dtk1uvE62O2+c430l+6NBzkE5StAmxDoAvuhJ+sF
69rxXjdFsg3tkh9Kr+Y3ts+ilRG03SuQ9Nuh4OlPfWDfZJoMT23XD9h9GuIUGNI+4c7O117r5c+e
RDhQuVrNuI89nx3LKnaWRZRIUGA79TH2jfG+qY178HQ4r9BohppTaDcn6IcVd6BpeyM7vgyiMm3Z
nQVo626rmgFIHfsrLUBxHQgwo4uWifhcGgybfctq3ypn7Sax+AFwDWSylINZu8MWNZRsnZhcXFH8
Iq55iAIvBBwKxOud7GpAe81fFBk+8ZjekAk1XBoy011gsUWv5btIa5JNp0Af+Fdrt6afxguEjbuD
pd57U0eIaoExzK/UYm6YnzOTnedBaY63/sBikHh+TiSQMF7hZko2GkFEsKD+mJh8PGbUi8yvfhDZ
26j4OAsuh2OTLYSjKN8m4rfpSD50+NIu+mg81sC6SsM/QMJm4bhg8chT6zJhFkZIYyA4kGwI4xAJ
sz6jQOOJOsnkMuNsWu2Hfw2EO9JkkXPUKt9ZEh2FnVff8tg27kwEzU5/sLel+GpPzOabk9Yf/iUA
QEtir8Dv5lsQJuZdH6GaaopkibCtP/hdkQQ5eS64QQmTQKVqGfgXmqoB90RoX/GHyR9bSDLtGpRw
b5rBMr6NePBG0mNveIWBPqXm2mmQzngDlWofRBkoSFYjkdPNH3s1ss4RGIrcYhpJDk6IIjAaaQFR
cSMTiI57f42ka+oeIIo00mG+/q0G+IgcsNJD7UW0zqLKvgNCPNngnxGcOh6Dbxji1TurtgrkBZgF
tXCpQ4/aAr2qZfIfkC7aDIU3RqhJZGtwdBk/EhuVhUDMJk/OqHerwOzMm7yLtG07ts3BLZvhhDw7
xMe9vLwr8ZhHeV4rXrCMeAg5wL0LdjfKCoxhhVcoVRH7pdZ0sfzTZxul9S+fLSr0L58t1jSI7Kra
LyrdYn2dLWuLNYepOEs1gZpvDlT2VZvaHepI6n3Rcd4tEFkFhRyF6/zKK9dWDMaAyegibbv2e6Yt
kMYW2LU23qaHmNmS9SH+6mSs8xjv6Mg5jUrFq1cHIXVvU0cQO/eKfmv1njhogIScO1f2Zzqjg0xy
MJSFrruaO8oyfItrPVxklddvrCSy9r5XsDt/UCVtA6h+gTw5ocSzeCaPwbZM5DetR1T/dEvosUeH
Ho8Sa07rf4nxT6fkNMKJUgBeEjubrmfY9oONbkBw1/F81KCE6bpUsOLaqpuF0QAZ2AIW9OA6gEjb
fPxGbqEOmlOnKBCBa7HXiOOmuTTKrY1Qy6eG/8mtx52/FYAiQsbKk49Vlm1Ryo28Hu68jemwcZup
ZpcWywS6Ic9clPqBmy5kx7VRf9Gd/ueQBP4Vieb+BmzaqFhX/pYRuMtaeshcqWkzKbbkPyTex7Q5
4sa7MUNlO6i1wbC78YEZWyK7GO9pa0vNQk+S/bTxVb2o2Ii/NBHLjPdJqSMTXaK61CfgahQ77cIw
WmcdiEA/OYR2xUuidTcoz7h+XBHqNMeoQZwmHc3mhCIT0EtkIKo+QaAzNDdRgaLy3Ou7DfXTQfPi
74lbmNtemBI1LDjEImrPeV3mKOVPHTDI+G6/IGOc1x8+livlsqhrZH+VN3VIL+rBfwmlBV4geQut
dXmWXQgwIfSllk0OicaOA82P1D1OsfJqNmB8axY+QpP9goyV6qEzH0iZfV56N7O9MExQf0y90loZ
BYCGPVYGDl7jx5puNNxC7NxwG/ccnTL/vrDSBApniJvTATmqtENI9692A34hAV5/snwZSe2RxwY0
y5c01zwGQkIIxauDmXnW2u5TN72AHqzZ6OACvxRGaJ11+WgouBcdyExnI+uspZsMYh1jpeJhDxL6
pzHKluTCyTYEooJ+D7PX8wxVrD9id8JA0+dLsdCgSnYI1IHOIu40AkwKLozYzwVrsjZjZQO+q7wc
z4bSeT3syIdMtpP/NZqmnNvkQ808zxx7Ofe4hpevDBeCklWHhFEn4o9DgmhkhXp5tNPeL0E4FP2c
bCn1kLtTefmmzbRfFIH8EqTkcQyVHwby9AZo9hP2jl+jmb8FN2mw70SPWqw9AQVtnU0N/ICdxQYo
xQ/JuRxSAe4lqd2iCM1clg0zEeNJowUYI8V7H/E1QIoC2I8YwjVOyH7KpHzLI7f5Vg3I22su0++w
4PHBPVnr+D/mfI+XVgsWnArV/B5fu3i54n5wBP4WSTecplPNktrBqLCmErxEJZHqoYPbAZk1gBav
x26wiU0U7YEO4wXAy1uIdVb3/lgEJxQLVkuyaxLki3nFyhseWuM1cHqsX9QABq4AZIxy52ijvvjB
zyGn2+niMcrHatGDke9Eh6HTspOuDrONmrKT9dJJzU0+AhDeifpcu1H+GAAFe1f74VI3KwZcy6py
Rfro9E3+iMgr4I2FvCPHKE8vQEn5N9Sqkuq9F+UwTQK9OtCqpgz3oZozVxtaPIi6PTXT0RlXwALZ
W2o2foH0IALcG2oOcVhjN1b5K0tdFFyh8R7ZDWtJvcjEa4cyB70F9fpuG5+bBitU6tV7s7pByOCW
OrF0jReFM+i7TNOsEWzLvEJBRnVosDhAKCnj4Rm/rfBMZ1pXfANfdrczjdwZF2YZtgjAD2CCNzJs
DDMoM6szOkRQBTiEMQ5z809+8zAaQS40bG7+v081X/K3qX77BPM1fvOjDq/u5L417kMGkWUNKiH5
gk7nA4g/nFVuFf0CQgnpce7wYlDSl3n21xBqz92+mnFu0tnvF0gbZCQNDyyH//dpWPn5wegq9Ekm
43xVMrpVaecL1zZuRxlj76Y+xDyEmpMLndKQokieobxZ7jUrzq8NpCEdpIJOQjF20qEYHKBAtLBY
Dqb1YevoLOEbDaJG50HdAcBGy3pTSY5aic+xNCJPgJbrPfM820cdtdtjiicRXXXuGECv07kdvwif
YWUuWeuueREHy+mKnxMjSoXCbXB4d3TtVArskksjWU1T0WAmX1KvYzfTVKk0ijWLtXJyCbTgYoGE
aAuGCXlwpS4P05mXth9nf7CRS+/bXoobG+PoID7PZpurpplnpY7ZVoIldJnYuONB7xbcFa0HbioG
JnVqhg4P7qQJCe2OmzdMeZSQV9uxxmmX1FnafnCXI96SlZ1+ngZ1EkqBKOJB5AsQUSFrceNb1gU0
KeV7MToXzdWLd1t6F+bhRMDih0l98uIU3EyBHu69qn8kQDrB0COFRUckYLLPJvIge1aON6gyX+gD
NgSpk1xBoGffJnHiXfBAWlOLDtoINufUat7bIeLI9DVA5BVBWS99NwSLgZdFxyq11X6+dF+azzOe
GB82OmtT231hbEgXep55L1NvtNWN4J5LyW8dx+G34L12T3UzHskEcQh+2wCIfxPiWQbVvD5aklvb
3jKQMV3Jiw5NVe+4lXdnavVxwm8rkT/nngCThpqZTH0NzgpXM6P9bGtzq1r6ic635EIdqcxQdJGj
iIdsNCcrIScaNTZfzVeNPGlteQ8G6nm+yErNvWf0wGsZPj5wko/+0XabWxpGXwm4iBJKpcWX2Y0S
NLzJ9BHmr8Cxo+zA/nWZTSKsrn3gsdP8yaQXxgsDNImoScUfjHxrtwoXmuZ6X75VaYaAkZqgqyIX
OgQjOEBqozamb0WTem0A0b0sk8v5snoj/J1WArc+f9O2arWD7nff5j8cAqTg/Zfpfv50vXCCmzx6
obmm/2HQFyrqOtxMzbGwD2DY6FQxTbf3TIgkaHnWf0/q5sFMM/6QQLLx4Ok6ELrKDj07S8uby4h1
OMCffr1pQGW097PCfpQguiMn3TWNZePq1Tm2HG2lOXm2kBDgu29746lrBnHuVMstgnEDrAiYk8vA
uK/cvrr6IL1qfG7ck6k1QO0VZVF8JFvfRsUui3N9OQ1wzOi+NzahlAaYOAHRw7q6TfY0OThx+QFR
EWNBTRoQ4MeiuUZ/S6Z2RCgx7dtqS5Oj2iQ7JZb4SZ30cbXYOCKFG91MV2+sDmiz2F3TZL7Hu4tu
Fxfyp0OQJN9z7hknavVYHm5Dz2xBJ4IvNGp9dAukyoo6yZRDInNhV2F/oCYfC2vnxQjWkQt9hA6V
cfp4TwbNg8ZLUI76jj4AaD30QyR7bCWxp+riZz222tvR9uS1GLv3sAuCb5B2H9ZQBBx2UY8mk9oK
pFvAaCZBcCqqDAp8qKD+Bp5CG5S4WXMs2hjQNfN2MrdQ4JNlCb4QxGiWHztuUKjtJpzejM3nSH0c
W1EsvgD1rKSGmLhh3Wn42EUUPlP+OtLFm6xl/lAgybaTNSR+EKUNHpQDpbaxBnyz61cNQc63xAEA
knf2L26lN006mC8yaQbogZri1rXiduuXZn8IS5cjTsF1sAba/QMfoIwrIND5Qw2HRqn9K8ZwL0Mw
GD/RcBNaKX4aqY6SBFVHHvsamC0MjuKzlPVP0KgAlzPss1unqs/TwEMaEQG1yc1F7T25oTriY7ZB
uc2zxcmPkIgOIHk8gOYb5R3aIhveM48BXRqYz5AdLgFKNLJd3Tf8qWztk1cY7A31POmyADz6Ij1T
P+fGgNSaNcRvnyO7FGIUNDJ3I8C2LUtfaUmCBFEk0ic6E5HLp7PuD7Y/+UW6oeO5WaRf8myaaw1H
MIPtvmT1phybM9xrzujuKb029XrIkq0drUSZyWeOjpxplrSsd2Tvk3QhRiR2L0VbFFsX9APPZlZM
fFZu6htrbvnVHigkiPOm+cRnhbU07EkDAm0z0J6Uv484GarUAFNwhpwZC7PozLXCzi+ZG4AHu2T8
f2h3y0QuwliGx4BDdgRQGZ5fstFBwsXoVtSBPGF+iaEhaK2SsV8BQxUeZ7dwcNhmiFJv2duo5uwA
1DjKrG0fWGeKNVjK+s3UHEHEZrsVPpLptQ+yM0YQuKYn6qRD54EwDEVdt9Si2XpufMxmG93HbJGl
RZtWigYRL9/kC+LMgvzQqfON6kKtWk/rXRJk1ZKadECQF8ScUX2xywCATeVRg0BsaSspEbL9YY7J
Qw34+xx/uopVQvu1aME9yQa7uNe4cSRuhhDqpDuOWqt1r24KaPTFKhbd3ZQQ7b63u/GoQ/x1jYej
d2R1xJaNP9qnmufWkw669Im2Tor8ABbKYhUBNfeN3MK0tE+GHm19M29RVO++0R1T1xCuKBGzuG10
vTk2Ueuv9IjHbzI756UVvLYctKtjM8YHPUvFvRpI/RXPoaFjAi5kxdzd8xTzuLXpvkcI+DDWdG/I
lnbL1g7YlfuGATHXESyjVj5CRJl/+DpQZJGQYxQrA8nTFgy94P6w9VVPZxa2qp2QPsIFOJt61ZnF
vjtNDxV3H2VC6gBSTBltawB6t05jIykr8SRqsIwAv783bgM8Z25LD6l1xZc2/TNYM6xqF0FX+l+m
rE1uoSynNLiuTqA7rym4diGm2L2aY68vJU86aOlF3a5xW22nI9N506EkfIm83PhS9v2JOLQDAfbO
OO9e9TKFHCTqL7QuyR4ESu9Ruo2zqCogG4pH8oOWyA/b3EtnQtfrdScqMAPZeFCiRCM70EcO3TQ9
uWX1ffrE6qu4Bci+yCNjcgfFguQxyIpTnmvBQwLCpwOeKOou7IZXZU91vC1MxuyD64Eq5e/2EYmM
RW7U5Q6Pv/6MBX9/Hh23gz60nW+5WcSLUu8hQkA9HovHRVM6bJt3A3TNNOgg+IEKaqnmbPN4OuyA
batuW3WoQayP7AVs1KSO2ZbXXr0pQ7NdEsqN8G7YA996thvuCd822zUvGbc6sMOLlGhaZ2WrwKpu
kVur10Li6RFphnkjuKOtY3UWucPHGdn+1AtgKehzgJXcJvj1HHykDjb16BWPVSXeLUQZ3+Oy3iAQ
170aWchXwE8NF+n7iOwZeb0RqecuTTFqi9DPjJNPjAgUKKa2g4gc1jnRgUx08FQUmc6QpoCWazFC
iBbg1U3iSVQrq4I7AnGRDQQA0L+x3DMCOfklUI9fIc0Xc2z0XWI7eCQXWs/3tq7hLVFyaKC3dWRD
TMdI3kPcFb7pOt+LgCUrw3GyS8B1/8jGvF73UkjUeqNeHGqe73ad/RrytnnwWdxswzDP9lHmQClN
TUYeowXF9bh2viO0n6xCbxQrT/eHHSgECaNOh0CIch16jrmmZofivTv3w8G2nK2bZYCLD839KEKU
9vM42yOngQJDKDzcQhnkw1Z6Zy1M9oK56z9pVoQWXrWqc1SpeE8wfQXIYqfdI7qGv0IXR8WKav85
Ulc75HpNvMKg8gQixeqWIRgz2ahJHUC3NztrqXkgQGjt1nxEGXh7sM1CcVP7CB9WkIaYmy4IFPF3
tc6JFQEh7bvBkiuGcUi1Prl1Fd17TpOe2oGHS2L0dv+yy9xKT7ml5JkQgV+DyzeFKGGxwG1rvIFv
QwLzb6ZXT7oDuF7wj0iduL3X/QqEQ+pRO7AP35aB0dgyJbtjBsirZYhEFvaG46utQ5mnl8Mz5GI+
7ATEAEfmZCf/USThOtJG1Bg0Dd/ZXcw2SHIgr+ePeC4iVw52GxSF8DTdGTxrvpEHa2J7m0Ccb4HF
VracqOcbTe+3f2wT8TzyZaiScfxgZ7qghmNuDfUz+pPK6muTehHx7/b09y/j7l96fxs7O7dqqtLX
5HaMxkM3IOkKKfTy2CMCsBGVYd0LQMIgcyzG9zy8Kfou/GmN5S/L8f1HmRrYWUZ9eAIKvJrGyKzQ
1mJApRLdb/pgV9tEYzliT2oNJNWCp1OHNBitpa5/n2um57rqAmQS+6yEuI+NyuvOzWoIFA/yoxJ7
9oMmA9bmbfZo67WO32lXgZsmszapA3BxzMvijCJ4sQbsqXyqPOMHlTZq7g88tvj7PEaPR7bSQudF
uvhnUtUaEMblZm4GdV9uII/MNqkXRSdnQOmV0z8T+j3PW0jTsXC4+LbfnUyJjUxchsb3mk8OVn+v
98YC2YISCBHcEjlWmAgL28WJZGgy1XRUk3qtFrWd1Iu9ovlIvX8ay12GzEUmQKCqiQuWCVhXQoDW
LHv/WEodS01l7yoXhAFD81JKP7d+Se75d9CjXYHhNspuWaQKGGR8AlO3Y/8QqCFegVbDvtEKqP4N
mscfozSv1lCSGs8o+UoPbsHd7Vjk1tVKCmfZOi57aU1xl6W5/QuF/cA3BvKdlX8N95gEfKPlJoj8
8a4AP0KAUEyQnZymDYEe6J/o9ie7aQt36xXVpD4UDGZ2RW33UQgII82CRFnBmq0jGchwRwgSzR1G
YUPwQ7uCwQZMVAVQ+wiuLEon7o7UbIb8o0mlh3g7fO0d/t6k3kRHedj/ODYfgdEpRbYCte3JqT2x
D9QCC2hEKLL5ZcbO1KaDcgnzUewT7sUnA4tP4jNIZPczdHJ2dbvevtNHfiEyBEt01haw0WRDXkM2
/kSVXnTF2nbyIrM5WPDqU3iplevnXOCvmLxEXbgb6dfWGhFKAIT7Sn+OLXDD4b4ObwWrwceNh/8Z
NTLIQYUtQ9Cls84joOIQR6ytuyavm2VuiP5bEljf28DjP82ywXCVh3LSElslnb+7AYRW+8jRIcgW
4Z6OanCjdAPSJK0Rn0ND+55qoT0tKFtuZKc8Yd9pmUYbBB9VrgvfavmBFmuBjd8giuGLNbF5Ea+X
7MP0rFV4VSjmL7I3vURph7Lbnb+cXckOmc4UL4agXICwd9yiaCZ79iAvLgyfvWUhyqA9cLFdkpR1
Fx8F1IAaNOwtgTSAo4N7w/TicPv3kdyIx6vIrGeBlc0ZFEzijFWvOGMHkuycXnvyrTg+Wkm8icys
vE/TpL263AOgpYMyaI+Yy7IKdX1HvVrrNKco8l+nXn1w32sUfxyxOMKuxbU1SF4iQka+dABx3cbp
hHZDrbgM3NU///Hv/+c/f/T/Ef3Mr4CRRrn4h5DZNY9FU//XP139n/8oJvP+/b/+aQe+5TuODQ4L
JwD7iOv66P/x/Q5JcHgb/8Ya8I1Bjci8t+u8vm/MFQQIsvdEhBFq06ISodvA3lmBYlVAJf1dwweU
4UrpvSN1jvS5+NFqq2kfG3WMH1GxsuW0wuocp90BauakF3dk2dYnXjnIpdoLNpTxdlIZ5HHztzbq
iC8MQJh5mZFwJ1khG5NBIATMRHSI/pux71qSG2eafSJGAKADb7vZ3ozXaHTDkLQrOtB7Pv2fKM5u
j6Q9+o5CwSCAAshh0wBVlZlp8LGOjKtM+Qz3+BHyxMie1Rs7z8aLqTdj0tbbAi89MDL906rq7jPI
9LO93TPM2O3MqZGPJPvFhPqSMQ0ANQW2+vOlt8Tvl95xLAd3lm0jBu1YP1960OMVxtC4zlM7xNMe
QeAQWVN83mSWUb3VKYImejoxzMBBV9Kq78nCAeYJUG2GNLH/tqrzwDhmkfwwzsA0zYY5dhArNo62
3URvKq6Fn5jpcHEhiXmqSvBkTIhNfZpB+ozL6/ylTcE/jRxvbcoCKI2EajrTY8br6a6LEvNoWQLv
XEAa3P9xX3rmrxfHYvD64upYSA1xbMf++eIMMq0kUufzp2WS7pQ2cPmF9QkRiuIBirL9A6D6L/Q6
jJvc2NIrj4raCula+cNUQqtYRN5X+IC7jWNnOVjT8GKK8gZiDbbdfhZdfXH1HBEfxcc8YcWrbZSQ
DCoHmE6FdWrc+8go6nsk2m8RsLefCs2mX4HbFnQHaXCiOlCGpbu2BP8jtVKHOh63tublh9cMqrV1
bAG3Z2ZrOKeSw+zmYO0PckAexwCcGeaQ1usmAIowap+gXW8//WJr8fvGEQcJ5Y5fpvakMCc62zvq
RpKfm/sQ6KQBTg9Mf9mZW/Hf9eBlz63ewFNY1nYCAjAUstjpVz2gh8fMK/Nn0fF6a/C52FAr9R4G
tfQuQN57t/gbrVKwjbDa9AO5fN+6+q3M2y01VIJF/+OOsLyf7gibMcnx34ZitgsYsmvqx+nDmwpv
FjGBSiZ8svGJgnwcG68DB70y4Qzj6hP3GvGVJmGW0Y/n0A7GqxF5mKIZNaQgk/RCqrKLSiyJxy7y
sLRbe2VZrlqt9hYjCRDaO1UCcZm0OlEnaqDi/7NuGSxkabBrGoksm8mUau8OMz8xS/IT7Vljalar
PJ6QbYVAEdtbMjncmn+zWSqsutv9j3fPz699fTFBAOVYzJGeABGd5/x8MdOoZlxlLHh0x2ZCKDbz
Vhz4hXsRGx6SvjO+6ZWXvxXM3tBclyzqOgJKb7AGMNyCeBZhxFICe9yX+wZxBv2erfXb9cMGIKNL
30G8DQZUDY0POJ14BHdaOOfrOuWgdxUse+BeGq/I2UINLDPeGxCdieElAK27YXX5OilLcNkEnnpw
kOfy56viub/dYqblMtvlApS7zDJ/uSqYUVlh3irnkUEu92JqwQxQm6RIYdMqt8SJGjpJ4o/lQ+zM
yv9AvVxA0IDokqkO/HkAxkpQyRO1cuBOyIMbndZv6sQAF3fWrCkVsLBBzwEp5PBk64zBJNy5Xem+
3qwaB9lpLoN046BdQ2WQgBQjNsI9FTtdN0gglKLJ/K2O7ErtalqMtR3VTY3EVNsy3mpN771yw9l6
wmsYuiIiTMDU5VQHaokraGwFNWS4qPWDtWc1DQRyLe8cdULfAtMX3E7lNhHNvM9tJKroelaMDt4R
cCqCNQUrfhD2SyTj23LVN974JDSApAQQGaFbrJR0SbcNExSUVAu3HCTCojAHvfPAgwPEvctr18ag
mZ/b4CQz97PKu/aRqgp8unyFGMaWitTAFSBUjH/98z0i7N8eHQ96Gx6HuIBnW1iF6/YP76HJY/jc
TWb1GEVce53z16Sp42/5gKTDYHTYPSI/MdLzkAAMfr3oWwlGDMT3g7cSYaUtdFPBkuE68fPPPb26
Z1jATGcvM2JgXMHF4gxJDZ8U6GqpKON5E5Xd/NRHLlhFwnwba0W8sjCKC2hikWqqi1hhtHvpapYb
XcxqkI9W0h73VATQ6H1IKkIKeRMj1WwjTdzlhAiKA9Fs4tlpP0CvgRbHzKiuF+AQHFXzQVmAui3Q
azsDkQSUwPgCvYbaXHEXmPYH6HUZjs2mG7JuOQQdZwIwB3nfInXfhHC7B0d44V3aA/86AsTzZnYC
SuGMZWdkKLjPPKwOQVTyN7CKtFu8U4MdmSUJ+M9LxLqGViLfqccKguodq/16G9YMZ3iAdXcatuyK
EK748tx01oy8UUg3TlUfPYNz3UJ+Drx1tdscpgYRAcAK3DXYL+K/MH3KV9lcBS9pPws/MEZ1lyM3
dN8VvTjQSHaLCOBtpIFl4aNXjgAnQyerD8a1gGgcnNPAJku9oXq7bqdNY5vdmjvzex01kN2IXiZj
5jKGjHcQsWruZAgPSm512RcQwB9JGbJN2pM9zt4bkhiddeJOEfATkE9125rvxxgOey5ME2cgsy8y
bo5NkL8AzJDeMbwOHyYsjKB5AYFru+ifEecKIWcXFs9FNjeQCSj7HRWdSnWHpkfiOBUhwmzeNw3b
Jp1ZPMDDzv2CKfdRVIW6Y5W749PoPlLVGAetH4hg3pq6TlhVA+WOxTwYVH4VZX4gZy1Eg8BuqJwD
OYwiipDpunZ0kRvdMwDCMVmSoG57M3L+ENc2nHpFczCDuvrRi/SrmcwSmNcmWGOZbt1X3Gx2lmoM
5APNoGsAinNbxl3x+F/jqPQwZmW1g8Oi31Q9JPHyuHwsNRoFaZBQSdZAlNwoINrYqByPFOpoY0M4
gGydGW8pGVeIyY/TZ1kU/jwV00uSAqAhK4cj1oIVO2a3FgAaBT6kmtzQVqUPYNF4HOq2RgRu6If0
0iRFtW448x7ATxrtTFnGUJwppnMq4J1HSqL75AgECpwikt+AqdqoLLR+hJ136ltEZKg70gG8ByuM
4h0Smubtn9+E5q9fS8waLGYyfBgczjneKT+/COGGqloxGj0E4zlcrEOA8BJBBkA3de9FHd+DKgwe
EarroR0Vtf3z3DoVBG/Aku+4JX9I+hzzgaHKvhe4K5FcZr3eLJDDHyJQHcR7V1OsEM9KB5JVrH96
b0OkKp0WsKU9SDhCGHcdNk22zCNMZB+vO2tKr13UintqYIiA3P/5MvBf56X6MtgM8wb9z3Fohf3h
e+COI/K8Jeuu7zntrqeRpHjkGZSPQeIFN4ApZvBl3h56FZq+NZrVry8D6lEqJPnT0x+V4LNDpCxZ
//mULf7LPMflkkuJX07i5WH9tvIE0pRDaDBOrsuEfg7cGkzoYfwFPmGlnfJg20l3lRew3T/V9I2v
OVKpfq8Owdu4VDOzi79AauNm3SSt69txlYOjaUNuzsz14hdhg8ulUJspakAcjJCHn6c8ejTC6n0P
QgiWP3SAeeQht/xJ793sckjk/Y/lOK0fbp4QG990LIMtLCxMx7MYyj/fzsM0j3E92+l+CgD1stcm
RFn6GVLbLiaacCC5j8M8QFBXA06GLr1H0lv96WYRGNaM+JAYV0MYQLVRAMoQjyOknCIQTCt8c4AC
LaInm2XVcdCtVKRNiEDw5IzhObIYtKr+7Z8PdgqcMOff2HD68z0gtHfh5z8XD690wRJiCdcFJuvn
PxdQi2xCJCvcLxgus1wvHhn49r2LCHMELsGhUutNOocNeMBR3085MG0gqF6lDlgcw64HMR9z4bYO
hbmbwOUcYb0A6O6H8q2dMGGy/h93M34kU3sDPvwxNhP4SzzPFPDwWFL+6sViUPUt3DhqdqpLrWMH
ufA1MoWQwTbY4ec480CBh8Rz6dZASlpjvKJ6ZAC5W3AxIgAd59FnjxUKYke2c+WIObxkiIuSWV7Y
+SmM4HahYmGDlrpJBgZSxxiz5bEtj4iYfUOyVfIjK6+YNOKLlIcmIlKBfNNUw2t4BrtHK1DtNmNV
dW5V7x4RRB52bW3N98Bmhz5e5eJVj9O3Qfxjnt/HEQaYHh0EE8vyysMIHxAwSPZXJNpfZJgWR4Gn
m2v3UAcGqrC7zMZLDd6NK1lRNRWnrpr3QD9/pXqqokbaTH0V+BzT/vVyBKps9JANH/tVl+fhjuo+
HEy67a6bkub0oS7r8+zcssq3hwp6k9SFDmUD/LUTqs4+1pGNYdeF1kDr4bD4/awhRY01oWTeDjOt
6hAysCAqIMeg4siBz5Qq94H2E/Y5KQXc9SkPQJPXGf2JyoUswnUb8hiz22mjgsaBqtqcTmsQKOOL
4rTZk9tF7mW2gjvHilDSVZ0K+KppmQ2tEDtD/Ca0ToaV/bhZDDb7ARJsF692K8V8ET0RiHMPrQuZ
ZRrD0wOBOB2kBZ19IQtLVekevnE4oHUj1ZmptYHrKrpfjpR50zabptlfxogx403m5M6td3GTgilO
9xONzDfc4+5mGaEIqgcT+pa3QV0+xz6AnuWORrXmMrjGKjxKm9nFGnBAKFKUwbRXbDlOGwbWGdIt
r2RO44wI669aEGkeqRhE0tKoHeR16lOgTRWCT0M54ky9Qhka+7rEb0JnRXWmABwBse4r2cdWDHKO
gEc+XZtpDL6YRROfJbjh8I7ptyKyrEcQPVqP5gwqLOhJeJvWsaN8PRrpCoot2QOZIMfABIQNaqSx
EMVGJFa783qwCTfqqxqU2o6zFR8sQ5Sf1BxgAuKqr8iAbHynLcQJqqPjo9H333gVpF+RF4WpRN7y
qwy99A6zU2dFDbkz/ugr13iIgyI9z02rfDoAPOMnqdMZi366gqoPNPYjfgo6iAqei9Izwb46qp0q
B2/XWEb5GdLb64nVwVaoBtBSD2Ecoz0NSYXYQwdn4Bpvl+TAU5cBY41LBs8jW5VjzKp1gJdYwMP8
gVq5E/e+g5X/joqR4SGfCcKry1A17uEKPpqr9Dr2BEGMeBsIOPKoWOU1uwOkcb/YtiPw2ZAKKLZB
Y36n0dzSNXYQ2bXXWIXzJ2GM1mNmnqhtqcmBhMiQ8bacqjTa/Ig1C6RW9JmbCusrkIgANtTgowl/
7Ps5a59ogmDdjs6jK5h1Nq38/ZwHR94hnThfzlnfDltwGxQbOqqykcE+uy4i6foAekPnDX/zsJzX
n86ZOo2N8ds5h2kNwn7E3e7afNwORmrvuto7lIjNAYPWlUjsMHpMLWh3Ul2NtFXERMrYtfcetUij
AFoxV5B1WyxbgDoSW4ZQbdN5IXqMARnV2yCWr6kZQUia6hjoRaMz7S61ZS/YCql2QW6kfhTjA2Cm
T0lTAc9Rg+UNUxD1BNyleqoyKFIO3gMZIGnA3DBAqTZULFkqHtGZDKkLFMCkP0RDvqW6RiJY3MVr
SKFOh6JX6/duGLeJWuTldBV4t0Wvnlhot3cTd3Y3i6yaOvyZXbGnsbq59S64Inm/rsryRHbUtQ5H
yLGxsTlQXT6y4TxZydtczd1BmpXy4dlNdlY72keW5tklHGvM1Ec/yMuDTAvIW7E8W6monP6O5q3K
3ebHpObvWEGLT7JAcCGpgxw54SC+mxsLC0vRhg9jAB6ZvBfZF8ElYsXohIRZrHRa8TWxTRDxt3P2
SEcep8I+JsnoHEANuCulA3ohMbunNon+NgdRIUxqgNzSkfYlxldja5UhB5oOktlTWnlrFiDnwWg2
lQViDoUsi68yZFdQaOvwJ7w2csRFTpAoEMWi+Mvowu8VlF0/OyNL19YwBU8N+Cl9yDAwwD7m92MD
xV8efzlu3IXyAXgIwOaiaPiELGEAnDkyCn46HiS6gecrmnLrTSUYzMF+vq3BAeIHChI6ec8x4Z56
/hXAvFXQi+bNawC1j8Aat2fwZXzyLOdYZXrU2uNrOUPoyBx7fpfHKWI51BO+yCCqpqfA4+XRhZj0
hjpk+W4WifwCaImCQM7QHJCmL59nz7mn9tlJ4NPl1XCNSrjngW6E3rk+UuaFIPqy3Gc8du1hZFG6
rUQdfAnq7dLRlP1GdHNx5AweLoj8fV5OBFmzKyPHhUuxILgIxG/WhR4QiUvHIu7yT7OMpr0AFHyb
tV33lpbTigwME/g8aPdlJ5AvVY+ehPgUHaqxAd5uMGu4D5EDcXbAgOlTg2E3Ww9vzddOmtZOgqp0
F6Wj8VpY+OX1MUFxV/lzJBVCuMj4gUZytVyuAsLqK+S7hI+OAYWaQIsIU486QcYPHElv7eyEu3Eu
6z1USKZPcwGdFX2h0wy8CiDAzC7ObHhIwUvEasYn6QXBqpdqgoJHjHyCfRGmkA1bAt+IftvgToA/
y0HoUhPBUAMP3SdjhDin/prWRmI/lnojFeZ2lZkYG/p8xl6PBvk9csZm+aCWWTzvCvD+rKkTWfXI
3p0wnbxQyRk7D6obAz7DRSF2mObyIxBUKxdZMS/KMoyHNCxPPOjD19EtcHEA9lx8kXXNkebEsnFD
rU4WKt9A6O5Azkdkkv5QpWRXKukRBbIoXnI9IujpQKwO/6Vd4bj/gMVVBL1JgELOyD2V587uMTvt
q1HsB7e7E7oBWDeAyD40G2O5x0vfOcxlAg075GXJc2CLf3anyIHKzjz+FfIvgxWC7LvrMzjBPDNd
R27UriW+kbvKZFa6hhzjTvTSvDbAmzzONYsuZsbu3o1zAwG/scv8pSzgLwRCs2qhdKMHa3LokLLk
QcWeekRoHA7/yPu7cxTaRCezjWgb3GZ0oMYqvndlyzfIRGcb5DubYOJyklcVGs4mM7wCwjYoVgMo
2YMoLc9UHE2xRw4aZlFFYD/lc7kppjx9DaMakQwt6oWJdPoKtQS5q1nw3pqoMfXB2DQdqLVn7ler
iOo76mqEm9lkQCyoqryH8+WFjpPlVnWkk8r0+ICM//dJUWsG7yOdlAGGT0wW0moXTDM7U5bnku+p
izkC4KsAK5mFLIBMFhqBD5mhoRHAwa6NXCITuA20GNGYsTays2z2qzbcYEm/RlpS8oQ8kPnFRLZ7
2gIdTCU2FJiigY2dSpKbB3Nm6VJS5XQ2w2K4p7ag9e7A1yXvqCRC9lSBWnIpIavytRtdfqW2PMy+
8ciOF9ZwBoV5xEas4bIcgtVqhWcjOBM3OAhW61XuTUgI0ScXdAU4C7iSJ2rN8Z1f8cxCnIZaof+O
Z0oh07YL2YvjemqdsUvr1OkBobHieXbcZJcajPtUDBVrL7IOPrvMiXEXQ6c0nMA2Ro2sxaEKs/GO
eWMUz2PaF9s8gYueWofAzM7NhDfa0rcFT4pUz2Sa5aAqh6MeE3d90Kgb+g0UHxSi7xjIAwPDEdn/
qh6aqzIhLaDSjPuIrzdXu4LOL5JysJtEyLGYoNiwXSqryENT1fD7JOutA1wPEyTh9BgMiSCZmX2u
h+gwzshRBzli/sS9IbtWcXRlBjcKJIvOWLBxE3JCutWOm/YUTMg4C7KqeKI6CF19sTOBRCxdFXsD
ROP1QmiiASYO1IIoGrx90X/kSJ0KIog7UpF6iHIbpT17pBoeYa432SrdUls0pcM93CCLOVkMIwSv
uxKeJCpKuD1B3N8/zu74BVQ57ZmqWwNpjbhB+yMVw6aygDQCXICKtBlq8Wy2Sl3oSN4MeEWMrxcg
SzhR2jDbh/aGjxtF3Q/WyDYm6/oN3jTVNm8L16eOfcGNx+Hv5a9tKm/2J4DNkZaHUebEFHepSnYi
mvInMrdzBGYFm8X76cvQwhrIfvVS6E2tgRcFHj9cQ9kJzN6uad6nrs7MNuTxVkV76ehukck3Xqi0
VEFwA2HDcdwBUPveHTz/JlLHp34NpoNDVI7uRlnAOUzIgr3vE5ktm6CRWnAhOHpdAZqZrAHd3Tjm
73am1w3bzoWwnxeVsT+kIb8gnt1ekAmY+emoou/BgdzMt3Zm9X9sp/74NGdY/KliiyiX61cIEZ26
Fth8Uke/FYlE51YEdAj0M9oYMEUYY/r9cmulvg3SMv3aY+NBIoJ115j8B4WEHRmBoq2unR2FhDFr
u0wQInhsMQslqyBxX6YBfMVhNnjbRUNJ8Je+i9sHz/KqB2WqT5QJUyah3Lpl6W07fDoRkl1NDmCV
ABkXuxvPljLq7Bxh2ZKmcVQiC+gfE+LYSseo8kGFM26moUinlevl9+A9TA6UILXUUZqUM7aNv4i7
QfMbCSLlCAZ0h0lcNBApR7OFlN0cwBnw/pkv1AqJMQgcQ9dBpUO4HUP46UpjAJsmFwW7RKm34YiO
3Zt6M4H94j7Mym+TqNMjlaheduK9K9XRhjnG6E9YtN3ZJriOY5BTnya36Z/ttGs2bRU120EXLYO7
BycJ4zW1Flbi3VW1daRGqir73vdMxh+oBL0c0PNOWXGCBvvH0RjfxmHtPEApu3000ksn8uGBa/nz
IUMI3QtatqI2qnNCAzJW8QCHkLanOi+9tHUnzn2SXW8dnWlkKyr+0tHMbYTF0Ql4sAFuivn9SNQh
yfJgXwgp1TXHPAGkCxwurNDdG0YuTnkwOL/tYYa/5W6A7K8W3iN40uCl0CgEpAcMVW+fqdSNhn2C
MMZXKtEGKf/TOoHS+c7MBhB19zJ87OFP1Z1pmCBuDf10x37fpGDd1iO2kW2fh8GIHp0ISVIqhwbk
/EnQn5SA1tq3IkeCAhWXjzZJXZ+UaRoXKk0DcLTjwD9RqXaH/lwXct4pRM7OcRhBUVJv0n/37Njr
dm1avZGF4tW7BRUnpda2VSaQJbRaUNACBDRDsnblgS37OlTKu2O6IdMNhYVkVhDCAqZfDN4dwMbv
PYB2/TGXAnAdWx16naJg8tl6sMB+OYvmMdNpCi5e7fumhBuFDKhu0GRABnJhl05NYVgPrrfN3Ytj
j2snFTGSpXPrSpvBGyHDBg3dbQ9BJSzo0RBJneg86RYL+MXRhEuN7KgVyYXPPVTZ9sSslXsOJFEc
eSJiLY+DY39FDVTWrUYQfkfOJ/D3EbSEcm8QT7e90Jgiv9R1RohWK/U+tt7sxsI+Q+zmWzQM1Ruc
swiH4Oe/Iu4qHitEI6m+hgY93GZNuWdjXL1FWCZlY+l86jtMeEDBiSW3rr91z6FSc6qRmn3fCjDW
zNBxesVCAgToeq/WdbRHddRKdkNfR7+2Sm9471vUQb32hkjsjNkESK6NQJIEJv4jElA2VHWrp73C
acNLJ61m59np/Gyp4GJApOMvvYOUyYF2IAq/1Lg1lHwXKfIAv0SXdNHRqPm9CrCGiOmXo93GmyHW
I6cBDhL8po7eUIM5i+jo/dND4i+9LlAgF8ItyPEwZ18UY7sbZMWf8VMau0GFuU9F1SDT2IbbZkXF
ZkyxTMNMIaxj0a1NQ2yHIUmQO4SuHjIcVxWevJPRmvyZBq6TCo5VXYwcDOzl8LUH8PCCJ3iS9yAY
25SRGK+eBgelIyRCmR36PVBPCGUHrWW+gjEMlIZpVq65p6xXw8nhrTXyCji3ynyty+Ztsk11H8L/
+fwfnQw+MT8vhHPJIattGEmKuZIfhsi6xBPjx7QzzD6+WM7eMR17mxki303I8YZ/HB9fKpqNhZWV
/vhSsYWe6nrOouphmpR1FMoz1qCBmj4zkCat+87OznC59K/IScstaCaQVVRaBuBm3vjZkyDtBeFT
djZ7g6yo839ZmQawIDl3InhD0v7VMi40Qtl274el4i+HhVWjhmJbGQP3ET/MrrdNYoIPrmSXW03G
8R1fISdrXdd2eaYGqIvkV4DfuzMDse/nPMOzjO/MC1TCnH02VfY2ReTzc183vtI5S4kLEYOwbOU5
ARPs3dhD8nxJZkLPoE7SF1W17z15kC09yUD927MSmbn0pGwnSEw+TEW7j6FV8bXJdyMIq37UUKJc
VWXvvNhg6dgU/RBf6spIT7Uxiq1nO8UTPC2Ibbm99b2buxX1SovprYvm+LWFM95HVll0jSyEVrkN
/x1AsOlj0gTROsxU9S0eJFgeEDlLA3xRjbL5PMdeBc6WJroDXWR/kHXxhkl/5lejBV8UhJfA9zTJ
L5hwIqe2i39ooZMUqLe3POPuOijs+J63gdhLmTr7wuQIEiH/HjK9w/hmOQVkbPBt5Ubw1uGD0HHb
uwYVL557QAjWJTRC9twrimeGUBXgnt68Lq2ofB6mgd21UEvEc1c8k4U9yn04T+qeqpzaa9aJlNGB
7Oewt3dVxpVPrXDit1fQoz3QoahKRqMPqZ3ugUptZHrAG0HHhMaO49rYOtBUBjUsTsYJzQJJsOUX
sh2LrL5msQ3Ed2yYENOJs2e4rq69yosvZowcaQuUPsdaSuTWzgB1NLz4MgUT2Dw7CzcFtDw+l+wb
mRscuUmjxMSeiuBlcIt2eCvMrtpDWa/ZUjV0TP3WSjJgKTJxKERUbWjQ3rCPBR7GZydvAckzrQNy
yNLHtLCg22Mhubtxe+hTFX2AT2GFbzW8yY9liyyjaOoB8sqHdO2EdbcHi5eBAKku/392XobSR/vP
AXgIFdCkLcC+ohkbWiD7wWfxknCQkXW8tFdUn/Nx9stwMBezOh8/mLVSfTRzMFk6MMyTL1NMkuAI
Iv4Vp623alwOvYR2tl4ZlHdz8EF/YsyL7hynilazfoliftDvPGAzNlR0KhtxeDgKzlQMzJc+dNpP
kVlb1zELU4QxMVjv2AATd6A4TPqVg5j/d6DZfSZyOCeQ2HRKuOd9sUyoyUE6kT2CrKXfjmlrnAKv
6k4Ad8utGZfGQzKB8C0CxvuL3XdXQf3nFDRQQ1z/VeaQqBjddgBDK7SHy8DLr245dQfQWE/7JGja
u2wywCoMKZJPCBD9nSV99CNke1uYOI+Kixep5Ag1Gjx7hgaZJUnFd0AGdMc2mqHW2uf2Jgb35zPT
Lwqs3sdvhtOAyxo+MehF9vvUZMF+MurQbxthvuRxK/dlBScEFSeklO1TI02WIkROzb3wmnQpDiGe
0gzSZz4rEutFsRHRcjPP8X1FsbWTEUWnWIxdhKv3FYQUl1anDtu9C4/Q0jcqXMzzVASpQd23dBA9
aSYO+Ud9VoD3ZJCNM/qlNbMBJO0kAwulbvW8Mt6H3JiWVuUFxi7sOVtaZ5UEO4TYAcbQI9cuAiGQ
BDeXVptD6dkWIBynoaKYmTvWgkeVivi28d3cNaAt0H3zcZh3wg4gmqKPy3sx7iDfBqjW1BwaWbb7
YMpfoD00jiugLJsLbfDzvu8l5p3bzOP5VwsyiwB5XSGQp3ZUbEqIDOeRDdEkLR+ZWUJevLlFnlEZ
3OHja7ogR3HibRWC/JQqyY42YZF8c2NkllKJGh0D/JNdNmwT3f9mmij4olSCWNitjvZawZ5FDknT
29gNlFlPMrKPTRzgi0dmQQLMbQWuHJ8G5hlePqsY6PEMKOvT7WBBAfmRyijuUyzIPxwfEI4GJEd5
siHb28FckR5s2ZTnW30XGtkR3NWf6Mi3seNcyDUcY3wZw30KXA6oqJZboY0RQ2kl8qCSPWlU2T/V
SkV2u6KygFTGv7s2QmngbwHlgGlkPkOCxXnZJdO2VMYqaqHHRy1/GK5V8U4EIUIL+pCTHscJO6yK
qGxNhgTFiCc2PJGYm4EH1xu4d6hC3OVUdOzUxbopKi7M9sJPNTTcqJ6P0jxUNcM0FslXn3kDKJjT
IN0ZWc7WSwZvANWnmTce5mgEOJAGhywPYiTIK4QPBBNajlAAbco28c613lCxbe1qywIAxaluqCoE
qRHjL1dMMAueqcS9JG7rXlLV+J1nzid8hC34xnSDE7j9Bo4vfFfSHPNsMqQWHkO2UVtHuu+tnva8
gL93o+LStw7to1WAc/VbpZrdNAnjjJQGJa3sQpvJikFYpTe0R3UxAkY+8qDr9S8NoBoHAFH3JePE
6HcTK4vjL/VkQV0RJg+2NabLyxH/62DUl9feNzgQtWcOrl81BNOWaXnESW+Q1/W+KUlAUQFWcnBC
tqmpeLMZzJCtmWcMO9G4ycrmdgxB6To8uGWmdkMUqk9xkD4QpGRuggS3RfvRwkMy+p8tAqNq/Wlu
QQ/rgUHU61o4r9owPwvmbiwTWru3KlclIEe4lW89apF2e7OoLoDHZGeqX4zdibl+n0HRzu669h5c
80C2WFDsGOE78RDuq909ZKmKVTXZ7f1SWebNDgl9msgVdYXeNLWKN1hjM5+GWRq4C/2YFGzaM9My
TlrbaTQmtlYq6Na3ukRGrruUC9JuujVxDjrVFfWkyg/tVG4acGH8Mtx/Go76DKiFNjSiw+V73a2I
pw4fdrKReQVFmG0KAJrvIeIyrspwKi8j1BgR2SkqdqqATWFmhCK1dEEjOj9sa2Ar8StvqdKpHS0K
MpmJn9bgPjWH5rGKGd4lInYP0kvhLhnq9EHIz9RGNcg4TfYuPI/rW51jQ8cjzoGm46ldP0bIFXgs
HsmcNsr0MG1n0l2OQXVWxBKQhkTNXhRy2POMIQcmy9QFzjh1aeD72EdggaiCgg+4dyW21EI2yOVs
kY/dg8dZW1MDsJN8W/QmKMMyJY6FnfbNc5BB8NeuIIXnyfAps+PxjWfIWa/trEUcuoIonQqRIJE3
03GqAKrHxDG8B5EmBBoNIDBTLJ1XQ2ZNfwFovwYIZQhXqhuQa2R6yFmyQCig4u7ZCBDE680a1B0u
qLeZSpODoeddwC4VG3OcxueyQTJ57IBZn8v0sIwEoVM4VwIQPnZ4/FSWX4M5A4lqW55MWyCO606q
RHTonzLt0aaJm2JvNSbInsLw4vy7gWsN2PcRr7UslmLHZPNGjbf6X2znsYp0btt/jnHrGqWyP0KT
b0Nj3+pp71Y3lzI+x6DN1mfwy5FudXQy6QzqZQkVwn9NZW7Fu8rJQbQV2s0FxLAQqndDczvKrNnU
yf9Rdh7LjStZt34iRMCbKUBPiUaupJogyiLhvcunvx+g060THf/kThDMBEhRJJFm7WUk/P387jkI
OZWyc1+qQr9VxC9dVQqpL22vSV86XXYextx7kWHfbsBdHD4DzprtaO8Mlv9bfWl6S5auVKDgrK+U
DI1Gboz4sZ60sAp6CrldWHM/NKlVEcMWcauTvc4xXOxsqUDBZVjb60Ns0scTjNZF9zF5r3lIznc2
jZe1hZTzOS/U8frZEibAljvdPlu2c8hlqd7XlpeCkNj4BhSG8w3+ObLhsZPX9aBDhN0WoaFCUaCv
qM1/TjQwKolccd1tp1q9jcJ/OYOpih8xQh2+XqHGJ+CaRGJfZDFh9P99ZcTx3rYwYF96hHAid8rN
Ld5j9q2DdHMzSyc5zKaDsmyooJYsBwNU5DEnel4P2Y2wKqWvN6K90ciJ5Smt9dokNnW/sWPk6sT7
3HpCkxJlelDjedzkIFs/ceGpNftng9PeRk1z/cFQKucyD5TV1hM1anNyO9WPYbTQcMruD4Isdz+3
XXnKCWvABPDrYQI9+0RZt5VBEunlqdNssrsmJTwS6QDmjKDStprqRQzQwJnhmyPgXvWSs8DZN0Rh
b9azOeLCx2bM3wCjsy7oR+m7fdw+VUtRFZcZ6VsOKY5D5BEKgEKKWJG+UE+tFsrPQ1qM/27+VKSd
Y/SrRGdQIXQpy6NQluJfzfXE//Rly3WVWxBBuz5Fk92WscU6NNCBJiGoeMy52DpCbVDFxsldsxqU
MHVb/2wH+8WbVOMl7SfzkDpmuMuqIfymICOYoNL8rCWWo8Uwd5dEzY3HiWpnUDdTcZ1iobb7KEKJ
VsDywg9jDI9am5IV2erhTV8O7Jrqy7gI2RLg/i0cWBbp7UhqDCfXy5ii/wBfJ6f1NdaDsGNI4NEO
WSq8NGFKss2xMjSN+btRVThtUkgnFapP9vEAIzwcLHFJ8HG4lLXA87UNbZAIml8nxNLMzQ7qk0EI
09cJxbbqRwXiplMXOOcWrfNuRCFey6JxzjbC4m9j/9NeukMyoI79Ag5SJah9GMzRQUPrigPWqJCO
aisPiIfN7RjlFH6WE2vfetbS2OZi1s410GHrAA9CX8mlc/U6GOKuY8Y/1Tl7autaeamgdh1aaeq7
rC6U98JSgvWCmYTtTV+n5sP6zLCAqrNGrxAz8pRrKvXdf6IgOitjtkuNa2Jb+hVEctxFuUKCyH/7
1kdNIupggTN2szcPaAjZGQ3z5PLD5LnrwWoy/eKVL2vDKBkg/BzS33Eqnd9OM/fplnV3tjVR8G2+
nlUvz4+MavDbOXT264n1rYRwH4jwiTCZX1KxHaT4St+Kt5nM9+tQaZFPQR/AuZHz3qlbZ7te5oaU
CGzTY95dzv5/P8sa4vq1J3xJMfThhjnRcEONgNWHQU4ylaSHr/4+LigUS+myHeSy9USaqeoDEOtx
fdLaz/+L6UM3LhCXY1ypdoOwj679TbXU99VUJ/H2+A44f5Soxb5fc6s3p1XszeDBrzMi0R1bEqMO
MLOMq1W1/zybT/Qd9vBfI+r/8HLR46fP3+oA6CzWNMIixSkOCfT8sgZcT3TDdC2yVN3omQYZuHUf
Zw1XtdWRKhn0faTG7uPaWvuXrvUqT4pw/1n41YsSwp9pi+dq1sO7kj9BEkbyshwkkUybpJ7i3dqE
LrrEKNfzvk4kxpZu/9Bq3Xy1ZI6RJVX3AEmVPK4nY2ead6QwF9v1LHm30zkvyOFZzzY5jl4zPK71
5NqF0gKqrTlf15YVgjGE7UPI9qbQN0vedLbEaQwQSjcZhPRgbX7lVX8G3aztabmmrZUuWDOtVced
0EZr87PrYtupKwSZsuSVzwqqHjYT0+u8tNYuVdffsInNHtfrW36ye2LimXWWK1xoRPdBmAD4vJiH
mAKTDZhiOjE6enwhHosl4MToU2X3WbVZPZrxI3UpdcMbGu/Y2uksbH3GzfvUDBXkSj0N5nwmb08Z
SAno36PO8m7pyWawuTtou7N5ptqa5c7eBF3fuY5n78wye6+SSoGkbyuBoDx5oBx7xAg4vnshg7uG
RvG7C9Btdjg0a7pp4HFhTpf1kWJBN6orDBx1m681Ucac+PZqMT32AvAnZmmgWJAzpuRRDUk7bkNz
45Y6KG66MMkPznSfvWVF5GHtG/H3scCYy5OhNzJ41WNU3thnnLj/Jx8a268Si72nSjWiY+TmH94Q
/RBJ5O3DWPMOaaiAbbEdZpaM+RXJVyues729sBncdjomTcX/in+OGxNTbFr+jJ3UrUKJuBPYHqQh
7PNae+kN7bun6a6vwgjbmH0I2qk4fmNQIFJniD9j1AfDyN0DSlCQOdUR24VniHrzPBX7c+qEvi4F
AiAKEVtIzw7C02pqN1Q6tuPYMy+rWXKeoC36ouwee+D4CMT+d2oVWMzWRreNSq3eVZ2S+6MJwVTP
hgBfSYhO8Ydm9/JHV/d78guPrbSuRtWoZ6+F28rkNGy9uCl8LZ7/hv2PpsB9mb3vH6yw+SzaD1wG
94lXfBtyyCR61SPFLZ902Gr+2BAuryvfoiINrKZmWqk74seE+SMr3vH92hl8MoVHaN7ktH9Ulgkb
y3xDDVCfoByzOyHsxTeTAchAUcZAl0UGwcr6rse6hPDNmtKLSxFwwQdi0m1VMMHOOWFTdZVeYhtm
tYyo21kpGQVT2e9hi/5QxqJ46cO/NRa6e0RorwroKOsEeakmAKQ8XgynpozJQzobVdMv8DH5T2SN
KxPwAhTJ8U+WRM1Fmw3C0LKXfhi0V8M5DTAoAyUULxq6kE2Js8FmYgwA8TSPxItfTDmdSqGSxJXm
l7Ej80lDIrOVKV8Ghd5hH8MnPcXR0au7raMTnhiWDRE55njvtbhh8dnV+9jGdHAY+hvUj43ZzCMs
ZPOkla7iq3Gcw7Trnx1ZUrCcS7npw6I5iWQ8Nj3cXKyWKM1CX1d69TCOaMxKs4D4Cq8L23qq/bFD
hEpFmajrSYsbSGWIQ/viOtCcSc0RfW3vuz7GOzNWAxsGpMB64SAlOgaTCCBfCwvtxLbcDcZeYeke
NkcwbN+suxkWh3pKPIE+vK5jfVvPdXvqU4zTr+vDGt1b5v/rnNRVOorSHvat2h/LCqALdiTPWl9F
W09/vkBERlAS6n4+yXGP2KNA7Ww2PlHvEz4asj0JL9Z3Vq9eVb2qTxDJJXdY7BKXwv54086QTHp9
/sNcZSOTkd69FYubPCsDn9kvOtk65gpFFISVQwZV5v5+Is/pI3HZwM1OHfuF/lO3nWcR9r5OTe8Y
oVXdOsnwq2r5eoQnb5VpY+Bb4d1MBb4sFpPswbs2WRrjH0zwqi1eiljW26yHiNz0f3IHzxKIug62
qVW1lUrsXocmPObSVZ5DDH7DOT5rRv9aWF25w7nkoysyZeuELV8exo64/wyPqi0GSvgUqrW2fG7j
4XvUmB1OhrG9T20KKtXY78KhKQLeb3rO82nvxXwgeYVni55bw2Nd8mFpmXjJR+r6es3WJRT7NMl3
EkD5YIv2Ic9LrH3S8nWs1EAs2TDkVBITRWYaFc1015XhQ1PhKpFyM6racKtC7T3WHaCatjmr7DeC
Xg7DFuWidVJ0RYDZp+YxE5hcNF39V2hl6ZNJbajNX1x6En8yE6LJ24zA1OjeFYZ2wKG3iXprgwNy
6bTPaibealONfc+Y2Pq6+SV27GjXGCP+whHc1MbLj7rGIiF10/eu8aTfp+4cOO1D1WW+a8+2L7yC
wPe8cncl5Z5LD2WxidruUlg9aC52JJipocPqhIonZdu/guknvhisd6OMUGQBOV2F6h3GDM8Ttz2V
yvzHc/C/srwPa8yJ/zTGY0HlyY8F5WIm5ymYLeh8pe65ATD0dGDnlVFdw80my+tzMnaMwe5k7gjP
0P1+Sfo0Mu0NQfcEd7V5MGfX2yTVQHZGijhVjMl5PQzCSs5UR89Z3thIh+0cGu/w7KYILECW/NxW
/L5r/iaG9WaN869G76iBxeYDZOxzhQrRmcERTdutN/ggfGsJG906RfaCrbh1mZju/a7JmkMVtfkt
n+HhKXF/F730zT7PtjmLuo2OMAtTrISEL22ES5vbQa+RrFzrwsAQyE0PTe5GD8TShLj9GPFZerl1
DFmpnUScaqdkNFBoxoU8l0k6HgpMkB+ghht7TYj5cYjziMUsslboMfVuGAlGpNakbaskdW55F8Xb
qHmse2Q9prApphIAiXcGS+KiJucwxvw3WFiQQZeq1M1NKPGWENaLbXjEBUpRv7btYVBs8gaKxH3t
KNoHjWP1uO3HeAz30ICMmUgmLPLVb7Jm56TVQ/mu1NREvbSbjpVlWhskr63fMVy+TxZKnxhdyzuy
4g5yMtwHeKqk/vXCeGcCI1kRqdb7ZPc9Gb5CJVvTIj8DXOQ9whDFZ1gf38HT2bCl9fCueeHg57Ck
3j0LKyRLus17VDJE4GNYvyMhmzDVxuItUowTgYP6Bf9JD0DCCTdrMxFSvxQKKqIpfpddWgXokkw4
3VG3q82JSdY0T7HNnjiMzOHSYeJ6aflfz5Pb7CCcsVdmAtpUXo7UMnOsR9baIEreTZGN8tKlfGSj
GQw27xKLoRQr72nEIxlTmD4yFhQUNx+oUdB+IxL07MnUAhvK+E5VlZbglPaHO2SUmPEGQeNfPlPT
mXcDfiIbmEJ2QBqW4Q+akV1ra3T8WaTGNgUC9g1r2Otl6pFJnow7WV2GtJ4PfZuEF8n/oiT2A5zF
1ywOxQ0gtffxpGLKahT1ihU6jn6FvNnmzIRdNnMAkAC7DuduClPsZNUh6QPEDN3OWEJQ+yIJUMSn
V3vsy6MnSVrF2pEMlkp+L/uSnJFS7mtS+bZz5b1BDt70zZggfOH+DyWM37l2Bf+KDTeEwOFOwtZ2
7G2YxpEfZgCtbYMPjuDhLkmQDIkQjy9tzG62kl70ZeiOMoArO++bTY93qIIPGxO3QPgAIIAXa2gF
vZc7vpqXFCKZHroktJ/GygNUt/Jd2xuVP5aAGqUXuZuUADi/pbK8bePK3sxuM5ww6rAfE6El/Ogk
vIUWuEwzGVALltBXp0weCqOGpGs8zFjTbQdrTs5oO+o9C3+Ld3bFN60+aDhmCKUNzx23KuZQ1S/T
kT1BbMI6DFjRxHEChDw72rbrwnJfRiILzOS1tbX6Fs2T7oOofWf0psI8ivlUWP4wD5Uft5Fytau2
v0z2pPgF5frHVowiwLOZf1z1TjHRG0UJzJN2zQ20G3JDD/GnbHCgLCwCtB1Nw5kez0sfU1pX1dIL
8sYdP4np0rVUG4lR9E5R6JKYmruPGLnvh0jJ/MFVryaAztaw59nXOuXUeeWrELbzUHTKn2bii5os
zXg0q7rYtnP6uzXg7zSYipOccyv7JnnIhnHylWR2/ImUgY55H1cIphXVzk8EeYfbOSQ9SAwopfsw
JHQN6w7hKH/MyRzPZgh9a6riIO4nK2gFv5O+0vOTIgYkoAbA6DyVR3ceSAZxy/oBz7GL2rClMqCK
GEQi6kRuQJZlRSZy+9xMHokuE4snrRnaPSLbbTwpSNZqIQ+5lbVQK6uXri3vigrhDYPtdu+07Ycm
Mj0wGs3kDsu4+TzzKvsJlZyMjm5EatGCifZDnG6xg2YFH2nzRmX3UXmxOKFRUqleye9ta8CVY1mw
4aZAQ0HOeiCnifSh3vvIwsL0O2cA68Cmacrwhm7tK6XS6TJBMsSzqN1lbvTmYFaznTydNFORbeUU
2WyGBz6gYRA7OwrVrXCyNwKBpk0NZLbFclXdZjFswlKJMFrRq4diwg+rDZmicts0fAdLuJ2SDE7Q
5UkXiDDeg8FlpxTrXVvV7TNr/AfCLjtszJOboWnKvuJG8sP5lkHgGPNE3Fv2s5FFodlwqZsIdCVd
3bJjVRudlT47u8qIpn1e2domgWDjCxc72eQaicliedMOQQ5DcmM56T32xNm23GbbYZFL3TpXdwNy
vIN0VA/FLyYnjOFIaYY03/UYv8veLrHzSshiwE99F87qtnXcxkeunO1Cz2IkCUW0xeXpQ8N3Z1v3
7fis5cBCOeqbWteJ+vI8MksNjL/qMJk2hD8+81W5YCzuD+DPbCcUki5mY+NkcGQiQDnY+k5DokmD
oZ0e5tB8JvEWg8+gcw0UuIGQ2rsmGFhS7GoLB/MaJwjY4WX3VGdIuAwKgR41/2aCQZ9N5uyrrKTN
nmgwxp+f2CyMZ5FkdyWsZTCoWvgoWuPDNqnDy6E6JX0qjsXMcG0q0LlKqhmVc3bYZSI9PZO9u9FI
oQvqWsMRqQyRzoXwlNL21OkFJK8pw9Mxqv0Qg9W9qrBnGWqr+TxYEhaEWeZEI9nWPfRSuUOjSRhG
iiC1lwo79SlPIAJ49ZHIy/40jWI4rY++DpFt9qc8gTqFpoaZ2gFuh9++n4vM3fPlVicjU6uTDd61
62R5mTH7PWGJJE9JzqbNQ5cUrK/mdhQD+mza1xQYsaE5g164PlD/RWhec0rr4q1xcwCUwhybg4xz
tsgeqmY3m7El7ufTaPR4mTstWbi2lue+ZeHOohfmcVCWQLxqP82yODGLFGyCpnBr9eWbHcMK6Iao
5PWBWlpydnOzDJS4jNlLueFpPbB8ZR0apxcL2H0XKmpzkn2DX9Zo7RuGw1OjpnAXY5alft2UL0na
/Wq7ov/8rNZH68cUSwvv8zmULs4vvdiHSxrlus9YH7lLc4nm4/veNFUx8aY52FM4nuzoFVFTxUC3
1bD6Z3dBVdZzkjejiAotaNU6PXadpOAuN9qY3jXFS0iz5x+j+GZhQ4kTBCv4tg3DgEFqeQP1dSjb
S6owXGChG8TpHOZ+rIbhXmb1YWxrjBUKUhGT+Dh26BIVFmvQYCfjtL4DzDyoCzvylbJdRV6F4cpg
fdhqccX2NzT8uINEiVUI8u+XsvDYWo0meA2BVCeIDvpJoDEPKgcdW/3TldlPcBeXTzbEQ27QLZfd
MW0ysIhBjcVx/a4qfSpPzXJYm+vBxMyDn/nyVf5fp0OC6P919eh47W4eBeBisdeqMSBs+YPNSR+0
Jq5wW1sxMRgp0sNQ5x5FHS6IKvK/SzfBLH32G6+BnymcGsodhwHG327+LciUoAI4aUr3EGZ9fMyU
HDv3a09M4K6Ph3sRVg8p48AJl2wS0qr8B3ZyEUB5i0yrJ2NW6tcWb3jgcMXdOmmj+BCjKSdEiXwK
67xg7Jb5Thuju0NVLMyfyV1/bVTX2A8LTKBaVn6aImwim0Y/zxrRNnuECM5z33APe4MLXzIvX7xV
Bkn8QBEhpBzGo1LaKbeOO1/EjCGb5SgtqyZwRg/zhnrITqEq8OXuFJZViLHOfDRHvGAUy5dUnX1l
gqTlGrqfepH5jONRUVXpySvlb75s8mkgrR7NsSBbU0+6TUyJTB877zIKaewBlStUY0HCFmJjNW15
VXNEjQPbqEBkVeL3WVRerYSKM0ZWmPYXe4T2ckMVxuMqDJ+NCWdbMm50V6bvsP6bc1gkZkAkcrFp
FVk/pBhnGFqpvFUMsztnatxjRi7RnexMatKW7H5Nqdg7siN7vjOfHUeUe26B4hCCo7+VRYhjQqL8
6EOzCrCnHWCMiuyiqOx7Wm/YVlksfkRV/AqSFJDAbX4MkbhjiOr8yQV4GvOCXij2NQtZvhRRUvuN
Smyb2do/QeZdsADGKEft+gNgyROlQTQufY3QCrRkU0ZtetRxnN84uSkPuJjKvaR0sIGlaWyk0rVb
lo+bshqTvVoveIcHIlWAtHaity8Q/YkrFMNTgZ7ESMr4I1QqGyU4xQT9Oa3UchGvxFvVsOVTO6of
Xau9F2NX406OYJJqP3UYsloSN/HwARqLDZ7L6V0kaY64NZ0ZpLbdnGfnOq/Gs7WgdzNU39Fo6oM3
NMor0ddb4RlAqij2NmGfbacoiV5hCv4UBE09mo2uvBiqpRCfoY5bt89hNlplvMuayf1owK8bz4Vb
34bzGeAz2mQmdkoDFeQDjvwbFyf3H603GoGTOtqVHYBxbKq43bdoz55js0P1TiX8T4N9sOUlvxsC
iVlPa8bdK7NqyR4xD54xiLtRh0Abiih+ZdUfbAViaqRx5cvG9p5hG4e7KHYQDNeSjC2ZyisQw+9Z
745yFt3z2HbuvcfYIi7gMxM03exxAmc4WuvfGW/2tNa8U2ppmf/V/jy9Xrl2ru31sF7+9eyvvv/z
JdbTtgzXcR6zMuUYgXyi/lhCjT8fliNxx2t7fbTON0OsctHa/tfDr/Nfl6996+F/+tbXWftmrSs2
hlpNPnu7DO+3oqiYVJeHqsMSBjj1P73GYLIgWM5nCpTdLXls/7Q/n/p5FDNlQMVSdlEq6tN6qJZp
djRLzMfWttnO/2njXs0qckgeylmPnixN5XZwcyOARBQ9rX1VbjO6J+a4X/vWg4o2XY3H8OGzK7fT
W8Qw9vWkjuTGo4mb/2ffeqJoZUN9Z/E6Xl78sy9RWl/TBvX41ceOM8DM3riWZqZtY7eK9laF1Xip
1NZFrUz1EuZezNQ3dT8aV3vLISI/66oynWQo8q1NANG9nCXbp2j2sXgrP2IYF/uEAMgDhRFUy6gT
CdnbaLo3bIYmA0sJi0e7HNoHM8n2LnPsmSRPlkgyzY4ox/YpW/5zgWXrHnOX16LJnAvyQ3WrsO1i
WInsx7GbElb46mM6dSfMUPIz6b2CSB2I3LCo5NbwNJvQkxz/uFL+EA62k3zQ3jOA/mPRNeoHfmvF
Rox2sVWldqPc3LPF7LFpLNMpaHE33JtNSaVHxZBJ0xHKsfTepMOgvtbOCGG0Sxc1BUhSRj4UEVSR
8Z5Uv422b9kpQ2jsI+tNjma1ydHOPWUxJgXVVP4Ey5/Pa1cT6f3Fy/Lj2loPCIWjXYv0e7Nev/Z1
vf7qWUPzsLaGuJRUmKbHrps9eGqd2JR5Oj4VIiyQwcbjVonG8Wnti0sWu5CjLmvLI5XzHNf5H2xo
/rlATlhVg0rCQVleYz3k+t94tMR9fRmvkvFRJbrQ/7pg6Il7MJUmO659NfftQ6eEF6+lhj+XG/wS
o5smc5UQz3TeOW60wBMM22tfZMX3vKCCunZZ5QDrNit/reP62hWPcg7UStP3azOZ2/JpBhX/fIWC
CGwdotLKeV1JrtBBb0mVOIekZXzFsuU/pNvPS1rJ+lwLv331/+91QPwFdEhD362v93XhoMXPE9U4
djb5GODgVD5iGWgejWnxz6njyV/71sNQquVjtxyiRIHOqc9y8XxCmvPfE18Xa6l0DpWu3r661kdz
FpaPX31ukv9RvYbVTxN7vtu0yWOpUzIWhPV+Pvrqs5UOEkHjndYrFCpMn5cVUZ0dFB0yTKfjOp5U
JmEoat69RgBB25A1w25taqLMSUPo0V07VvsqwnAh+SxY4XJxPIr8kAgBqXppjqKvSAyGZ4JVE3sv
Yb8aXga/rTRBmJemSVH9oLcw97uxt1+nohkPQmHFtp7NpjY9dE01byITrfzQ2c4pbFiU2CnonKpo
ApO0zH5xhoItmCfe1paVa+nzUidYW7Eb2i+GaeGS1OX3tavsI1YTeSUf1iaMKTMgw/Gjxudho0+1
92LFg4IlWKxsLc9zXzSWRge1YFG3NkusXvBfY5GzXmwwXNxQMJzXkyGMjpdvOj/rIRhng/uqqm7q
8qJpx3K387ziYb2QWGLWdHNPMhLBhf7aNzLzbEWLC5XH/t6LqwERDVPetE5s69zk6k4I3LmUcboB
uUhg2Lo8OFm7E86Qwf2M4n2BW8hLNN6rqsl3nkIwdDYuvpej/QxIYFH81fptCSvrVUkH0KlM/dZH
KbP7XOSvljbNrPMZ5QiNyViLG85Zxsid8RHNXgdlotjihW/YQRPBMWH+7PXmfm3V1di8OMaR0THe
2mRZOrCCTo6ue8i3Uqyoi1C8thNIVlZTkkJGox+0InICQU1gQfmcYIDpso0zs98BYy3YmMtyPn+e
e6MITD2PDp6+wXzUvdlLHsx60LODYSpXo2i+9bpCFI9bz1feNDYc5QRenbF3UQxkkQnF4yCyK6SG
Oh6CuGaVP7piuIVhrb6QZLgybvzG9MLnHFwrrVmrq0rN5zNrsIuWw/pILGsMuzQfoyLKPru0KYxP
ijE8JW32q7Jd49ASY3ERFv5wM0vcc17n76y921+uKS7DlGt/iNnYpV5rsVm6trP0WZAX1LC7DrqE
lfoe5srfooV/LYrGj8jGeDWT9hhD5P2l5RjDKbeMGJMn3S7POPMWu1IDpy2UpNi6Y1JR9I6/seir
94OLkEF0nsCfPu1u5lA2AAF2/KsRP9RI2nuv1RZ2fuFuZhWMsEhESXC2C2irwoy1pX6XyVi8jH2y
qAszcVqbWY3fKKSJB5T39i3sZ+pQ/Vij1TCmW9yYi74saXewgpNDW+MRYinFgbgnQhwyuzkA+jVb
c5GVszM3nlj68+clNUgKFBtIUNtEodBPUSvzE72LAW9s39TvpA4+RZIRyGCo3UWhXpL2XcD6UrTq
VXc6PGvz4m6xW3sdpKvdu1bfreewPvXOPRna/mT/7hmcX03heM95hT0/ERmvg2XMpGgTwrycmzCC
A2sm1XRpqfgtPtUDyP3SGigWPxUk8a4t/ICrp9ZLdyKsrNeurAnbLfL9eq73LPXuhM3hs1WZ9b0b
5dFUUxVbC/2Q1pm85MuhU8ezTDoduIZW1bfDbnAVGy8j3b5Muuaw551zH0QHz4C101jOJBZzzDzn
51xv7Is6apwN505uzTgeMKxd2uup9UABk5in4bI2Pl8qr1uLomoJjJqP4jAOObBkKwhMc61GIBjC
OWxtlssfoAhg8+yF9kzVAjoRzanTuVq6qjz2Yn75bK5ntKYaTrGVXvJseDfLpDzmIF6XYaj/OeCA
6WzJlauD/zkxqt70qPNWvq7tDEcz/HbSah8COdYiy6vEHWDQpCcYBphhdDVSd9qJATGllqnRlTsJ
kYA9yPlhyTBa+9brXKKBrmvTrc0bijtQhuX5X/2ybrEvamwFX8aoYSkXahsxhwLFKYci6QoIxkgs
x6yiiLz0xSajJ0ZAEXQOu3vJreK1CmtxWVueN4cLtZJE8uXk2CXKXhnthI100b+odqE/2uR+wBjp
IL1wRQ0tlc3x89oQDTUm/Orlw9rUOqgciPGy/dqs5iI5hqMHc3h5Jjae+VWO8ecfXrtsaw7iJoue
1paVj0CsI54oazMm+31rmwsQvTxd2FZ1Qoth+2sz0x3r1iDBXVvr++si/ZDZeXNb33u+8LwmK1HI
01ze90IsmnWt2q7NinB5fpoFaTfre7NzbJASjKCW1vpqcTjcsgqIl8IypTVLK9RAqdvmZFMsAEie
a8Zqs2wPqk1lKCL889WZytlPosj5AYH43PCITDrup9aSf8Et3maQ0I+qRy5CUV48k/PNVM/S0Cej
s7rA4MgOVWmHp86Q4hyGSnygDlkcSkw8r3qevGXYs/3uZufJnMlrd9zqd5GXNpHL6XTSKkKN3QT2
DdhP/PtIIb4FwWdjoEVucsmmIoGJE0VnSqT7ZJIvtiwMHztO6BtVZj92si+ln9caP2/u1CHLr+tB
se3sChqKRXb4w8HhMRhSFOjuWFNPi+oBwhXUczR0Kh6bPSoWr5vOkOXlsWnrn8RmKkdLy+cXq6/5
2U03jTz4N3LXfhXSDSjQ49xdhTthiz91n6fXOInxrc0cZYdMX32rrERj0drtNFe3X4W9pySWfTOk
HHeGEidbV8nOkeL9Yrmunswm/mPG5c9+Eiblndo5aDBGqbK5BGdhNDY1SYYDE+IHTxjp95EiUTZb
LlSkmmKlw42d1pO30QXlpRoiwFNZ7kHkE0p+hJ53RUL4C+7EVAm0b7WMvIPlUfmE+J5ta4E9pulA
VhrhwrftED5Y311U35ex0J4MtT0hRK99qlDRTi1BxCzsLgFeJvBelbV54xjXafquk3hi3MvOdg9z
3mN/OEFQbgJwRuWgKdTV0DTVO7TzOvYgoXH6BdVDvWQgYBv8lexNYRdLjqw8Mj1isWlHH3XuNs9S
Z9KmS786FO4hdzsCxJSDYk7iYfKSX3NB6OI04p1L1OJfiQym6nSPNMCoDaxBdHeKt9reqv8fY+e1
HDmupesnYgS9uU2fqZRXqcwNo7oMvfd8+vm4svdmjU73iblBEIZMiQRBAOs3VngJrJxd+ah0d0Gu
Gu8gP/8arLj8baKCSSzoV9R1FeTvkM36okQcYmi7jYpI3RnnvuFFLbToqQKlIjlJKqvVDhDn2Rxb
WkjilzpIl9G78yGrvCCjogH7i09gI/YxXgyPvWaqrxOh1b2nE+uWrIWQ4kMWowW/VPagC18HAzL2
aPdXKTJgHxydyK52jZtor15vtKA8ARAtOSnSDAvBtzZNLnLC8vU5G3yZmbtEp0LzF7XPsnudfCCt
ZlQ+Sw5PqmCfuj4WOkvlyMqGeHV7kZyna91rpKQgBBwk6aVMxyPk3Hu5DYuGEyRhUnLg1cBedDkh
cJVpn1SJChqBFsyq46dOJ/qwVCpLMg5s/CmQBs7Sgq3u4eIXqECtlwzc9IL4anL7m7NoKLaRN71O
Mdsdk6Xpr42PNVpeh5c0C/nSFW38225tdKWZO704of2SDj9LPHHf2NPcToY1Yk2SG2/lWP4IE4Qm
pI4tWnWLOKV3AjFqvtkafoZK7w17aZsbenCpsKnZSu2gEunBft06+uYT3/sSMEw9ZRcvZAYBFS16
kQRxlGJfJX6xT/5bpk9RtgkqD/FuW49epmAE5eV7aH+bxzSMjFe36IzXZFYY9MG0nCUbK1531mbg
IdJEG2zjlQ/Y5GTRrX3eEEYeUWk92cvpVVAfgLv7CKLDbauUznmRJIkbRrtmGM9OEDsvLdroD2Os
QDPXAaAVZgA7GkeaozRmRzB8RkuONY3f5ltQv82eGzTuATb/fb26+11kir+H2Q8wCtuUF7h0OhZ3
TXfLSllr1rta43smOUxMi+NcAbC7ZXWfs+bs6APceJSi0ZgJ53Wxiq1HFbxK2TT7Fy3nxZBc3Sr9
qbXqghb8qCS9PT2WgEPub0WwIHG0GryN4eTRk+PymrdoZ9mTbm6I7RIpNobgRRJPDY9qYcwPkht9
t3mIavdY6GmUbOdm2QWuK2cjtUXEVz61dLbOmiQ+rGWGl/zyVJWPXl82z1oEq+yXg7fo2KgvktCP
UPDoiVavZb45fKojdbyi6KO+9IEfX2vN/rI2SFinoLzRNMe1zMWurB1vF236AcEKZIS21mhPVz2K
n9rRyx74BmYPhNAvPSSIi+QwyrTVjRx6afiitWZ7/qNMTrOa4q+69YOdVlYZIJ/ceZbErdkldCAE
wFCnrFQVQLrEYuphl8BRfa1jv3z1k5LtNS+OjlKWRTl7lTEQ8zAvyu1U+eqGvu+fpbFp4NFaoFJs
mMB/ShU7rJRhdh90Uf1az+VLy0bhPXqv9WuRIHJrhoq/VaGD4vUw3Dmd2XMDqAyBT+0IpIKU0uz6
VZ3q+LGJ3bNUShE+Yxqb94131qahfJjM8c6uw57nORifGnMoL95Yd6CCpiC7r4Nyn5d7RR3KXdM4
9U6zghngkd8cTMVw7vsEikbc+8liP7bHx+1zY/gFfPj+6pf9vdUHKLaHxKTgJfzld/HBChE8SCxW
OgUzAK/UqtMY2T9nNwfBVp/VPoA5oYRgutVe37XMQbYNs4/cw19IzzYzKOHtGCkQSX2+5hLtAx8D
u94Eg64qwwXExCetdqJjwAeBDW4VSDog5b7X79QZrblWUwyCC7CTXOWYjvo76y4GG9ALu9JQH7Iu
PWNGrVyrroQe2w/uOeshwBnGp7gZYpZ/Lutk0J5ZH7qvc2Zpl4mINvsdLZuJRrHJ8qmFM7VRR5x0
UScmfDvhBuCVfbJpZ76RLIbv1f5ZCxvvaRHhmyAx2FNlwnsMjKvZxOpBwRhlU0Tv8zy/ERHaRa1W
Hgq7de/6DDcYNgI4XJNpQAHeNqo7RMs+g7AYcaFr+0PphPi46rr/0Oc/uUx4QW7F2KD7PGwd0yBy
WyjaNWOumlmj+mykXHmosvnOQnA2CAGJZAqWi4kOJ29KTo021Je68+s99pHDrnGc4Jq69bxTW/1z
MOIfAGKq2wczFA11Lp8t4B/PlW5+UuKoOmWoNV6RSQRXwjdlnzZOey2Lgl0SfYC/NfvboJr6K0CC
U1cjyNjWyTavy6OXjd45N6ZqlzJvYGllhhsDN61t3Xcnq1oQgUGn7c3BTg4AhP9Cqun7YiZ6MomS
b7lb/RY4XLdFnY0dPPqN3SjA9ZK2vdNI0UkAroWWBCv2zuBrb9iwbdS/qkSf4NWZ9d0A0OCsLBse
RvMsM2ptmVYzRaEbdcRB0hBhljxBMiIaWvWTnn3vbeUhTeH5Io6yTeNn0Mu/Z9eoLsTfVL6ESY3m
mnqZikp7MWF4mHR7wr12PSTgb5xqa+RhdO3yKrgEIzOMTOP9nUJ8edKuRG5vWHpvmbFl5fRoUjjR
J4x6mWAm7KHaVV0fQ3v6yzVV9zq6SbtlK7AN2Qq9gR3wViO2ZDvnoA9xhAgg02g5pmVFveyUfIYI
kG+HOPrZZCUu2ZF54lveJyBWkLeqD9zQ33WKRczINjzRB0w52sp6YmNE38Sgy3Z+3Lx6bgPHzG1w
f1ON4hzWjIOxYm7noW+2ZceeQJ0/oWmqXvso0q7tkjgmhpUOJMw034R64O/NDqReqOmsUBSnY+y1
mn2QJO4WUNYhKoKfCpEHlBgiFIXYyvjRW0P53iJrzkf71OXY2DkunCY9IAaijtBTPabH90EDkGd+
ZkXSbol7VqX5gK15tsEN4FMaqyE/71gLhHo3QS5+HD022Gu9m4gKBy8Iq/D5bCsQSr7agcM34+sI
8nKDbRazChaFXaLC4TFbNq/nNDjY3qI+W/U/A9fPECgzgDe6egqIwcwBHvrHcMaqUYcwv+k0qEzt
rwHSYATsd994wPlq22HX2dmYeatuEZou9mrRgVDuFAxYNFVBPhK9mCDwCSyU7utUTS9jaDdXthqz
7dxNiKJl7SPs5Rd2mpuNhZ782Zt0UKC6b50d270ofu9dlMR3L9aC06ni7nvjetcyYpg1G4VhLK2q
04zCEhaq3waAqMeq677hfWDACbaDvVIm0/2AV9HVYfO4WAjEQaq/po57B/5hYpY9+tzB4dvIqp3d
jQD4UhzvdaPzN00BiSKLKzYq2sAk6lZap8qtio2V2O0R6HoBKM6zAN3wMThAZr44OUEpvUBzC+nY
19LqXHZ5Cm2XxPGxnFrz2NeV9yX13uAydWrr/5jtegfnnW+pt0BklB+R0W9zKwsu+hjgj1ipzY6V
unfqAZ4dLXCg4E4ISSk+i7cOwr1jFWx6qOaOOeO9N1rDUzqgUeSQQ0wm2bdm8JZnin23JtVQOLes
zcz/bNdQxLD5erB85o7eYIFjdDOAnpXnHfzA97ahh/qaxtC3Zcm80dWAV9E3jbu5jgmbMvv4meb6
Pg+S6aLOyDchFPWsxcEva3GIgqpzRbdYOiOrMz7ES7KI55j5qF1Vs26fh76dHtp4GbnJeWXQPtcR
U92qTo9l4KjhNnV4jGDCzkrL+qPrU2YeVvSepDo6h2bxZBmjfRjziPX3kvju/ex18NBaLd433XPq
NMklZHlwSX0n2hkFBADY2NGdZZvPemDA3vBGehR2jwOIK/b34v2g1M8zBpVs7LE46xaBMy07CQbM
XiLSUIWBJZrW4nUFAvO/idIRL+rRNi087DKMEEktvwSpMWZeyzYLfg0OsudLIECZ9b3uY+uK4RYc
CcxAPTjWQQ8aawqGiRWnz7lsjVwRlD7TUYu7xpye1HAeoXb49m5ElWY7LVlkCqZtb/KwzNQFaOaE
KbySDunJWQNd5JnFHYiM0zDBSAGu9NCZ3bPS4v+Um3Gy0zHRnLeCmQsXAr8F/mzvDFMOp2B2H8ZU
05gKdtmjR2juEjfV+wzc6BNeG6ANi+/hEKWf1ByXGK/96RY+nVt2CZxlq6CedVY6KR3K8VztXpKJ
TxgAK0/Z+dIaDXDs1UpJFcCePkiBqc7Ni1wG18q3qA7ycxaXDNlj5+ww7AYeQkgBEFwxbwsU0yKn
sHkv7K3JkHc/aFB6a4AC+K8Nh6Th95Ac8e9jNlhPyRy+h0jBIT56mLCW2znOCMF9wRsB0N4lGk8X
/d9U2aZ9/Zt1TXvXDtmxHms+k6ACEwdLazWBJNTC46zrsxN+LfLS+IyEPIqc44ueBNYpHZSXmU2A
hd6qHitzMR6Iv6mdcYq9MSRav/Pi2TuHkfUQE0rbpjqySq2aI/xngBi371xTn65aGr+NKqvUsAqQ
UQyhDC8mTZWPrk3S8HtAgd5vChBBVncHm4A3WK7SvglHpNPvbnC0V2C7LtLYysRCwGSc1hZcfZ72
za5Ibe8JFoDzqE5vMwi+JwMwgp0HzaGKk88lEwPkKyOglSXBVMnOqZ4x5yszAJqKckw6N2T+ZKTA
X6xdHnTGtiqL/gQ7onjrzLo5jbBFtpLVE6cBb1xb+IUqzT3TZf6ftrN3ehn8nGxlOhZxOt8h/PHU
z4C9TddOHgOkXB6DRquJDCOF6fROurdquzqW0MCNAHaGkiAxl/HnLUwNd0Aq2AkJMhbBxpnHbM8q
+tFgn4NRfJdlj10IWOx7br9hWtaeswUzUy64uhCExdl0HqMFN1obk3oGGBEuSFJJJj16VxTD38f/
LZJyaZ4tr119KQPuq9dCp9tkRUoqQM9GBzmt1VWw8w8TjpAnK3yLG5AC/uvYBOkhgM5rtwbcomF8
RagcdUM87266GoIREtxQZrJgcGMHJe9FcEMqOj+FJDn+NblNcAGXZc17Jqv8JXIob7RVwSU7yWEy
s4MEC4t/b6gL0L5uq6MgVCrHaYEUMpfNLkUP3Dpo8HrwN4miLfsIlAZgsfZEVb46Sr5L1ACH3J9m
P4BiXm5cs1xRjlZ8oq0l6rwXqKIUjnM2ZSdpGTktdwZZxODv89vlItJKC9VpYztZupO/MkFrmgAs
wmeLq98xaNSjKIw43haS+3AGw/mjW57faEbOKUeNWmLAkiRy/+UwZolMSAvjO8lmWXUMS0XHf2b5
m3JwnwHeGSf5SfkzcF4Oo2pAnKSv9l5Z/pTz0jGAY748xtsTlkLBS+U+URdrIY2uZWOpd0ekVvBk
AvRxw/5Kb4B2S4R6nNJxr+r1d8EDSzIAo+5q+HXspyI5klWDjRlR5aSM8W6zl6D3DecVqsG3Hubi
3mtCnqiNhOihTZpXefZ24j4O7Psc5tpgWLeGCL09pu6Et4pL6rD8a0M029aHBnZYB0LdBDt5XPI0
5KjE4zPZyKH0AivUfeLK3cYr+vyCr6MH+kwOlwQiAn1DOVZ4vTO2DMkMEAGYM1bDGIH+cShnOzhS
gER2jfxyO5zTHjSUHZ3k98amYY+62cVt8nke9Yvcudtdglq6Kax02sm9lruStAXr/1ZDfGXBAMgz
kTPkSMpu3UHykhgpjiFNFwLRRPRx6F7kwd+6ptyatTdITc3O56YCw76TWyF/pN7X3J82KPQtO+jM
cq3qr3axDUHu8nZ/zdzpZ4BXxiFjNkCve9WqvIVpGx7yGaJzq08v+jJ0yGc7i23nOAczSGDs+DYq
dE6UcBv0hKwkL/6fH/7jb5BDbK8gu+uhfmt5e3qoyeBQ2hv6ToYA+b53yI2fbABZ40sKl/d2c29w
ij/emj9AFR/voEEYr4hgTc7NwQhzbd7HbvhN6TJ1v95hBsGL7rhQutfBRe2fMkwsD/K39H71mNqz
ekCjsZ+3TRZe20FXgHks49DyWsuZcvSvZV5XzggHhMlOekIfpwemMCxdlo6gj0g7mXCs1+6zNLCr
mQamvh2QYDtJDx47azhNucWypNrnzoDxkbuAK//1d+0iPfshWGEvN4ArLICUte/N8b2rLwBGo7Dr
Rd6G4W0ZlqUnSXYtK9j9WUYkS5+dve9UA5iV9MkJFMZIaS/J+rb+0UVvh1I/V95w8hpzKz3hdgq2
AkflvW0IEMhYyIK9OaLQfV7f8LUvS5lkg6UXqn1/aADpHUMnOkidKZ1dWqznf+yCkpenJke3cyR/
O/xQL9kPZbduW1a2/ffQg60cAf7UPAdw5TYp8JgiBeTW2yCclw+H7kE0DXQWqpN+wIeCOD3zAnni
g61jDOo85nP77DA3YH141dmxmNUCj+3kOQeUMtTdnbVgVeexfM4HtzuY5sxUotHVnRoU7N30CMxs
CPAehHcw5YtdpDkP9S6IykcH8+L1wcuvSvb2Oq15KVy7yYdTiiFtTz32g9IZJamX4VqO9AT6khnD
eZK7LxcpwDNOYFbodr0PrX4rbwmsdkrl8I/SwTW+5BYiSrJumXAN3kOq+2oLlyLkhnWxkp7ZB4ca
Ei/4hjHRP0U9cHdkTPZyjyWRxx4v0xOEclkjT+lf+aRfvNjIDuo83iVmiUCZ151kkNEYtVs4uyXq
ubuwCG5fAKP9CSk/O8sF5cnLESN9u7Bh7Gj4OQ/eE2Zx7g2z7Cf2q4/n2SGXHrEOBqqmOmfOW/8+
vR21XT9BvF/vYpk5jKTJ8pnJ3Mza+RZ0ISGVwAv4Ai7ZYCbuIT8qTYitQTkx0EUZNWt/0zGTyRZ4
3eo4uc55AphDPPcIPRKN4sjeZjiG3WZXt1VUpAUFMTdduw3CcKkfaiMxDnJ9+bt8OxrPrf44G3l7
UE3jWZ7q+mjlKO+6H7ExRZuxKFD6h0L+9wJtHTgU+fZL/jaxY3la4kjD8gGM/17L7Bx2fpsP9wiy
myegadVFWDtD1FUX+sLvMsyy2/OVJ7GOMeuD4QP9K4WeaU5evbMgSCOL4Rg4nBS8BC4j+A6FwH3J
LZMnI906UNl7tIAH+wW+If8dzKXBOqKvT/LWoZfxfr0Ja60cSZP//6WYq42wl+7XoV7+GMne5uJr
Xo5uhXOE7QcTWoQZZKKrdPZJxWNRmsjP3qZccojDJq/a7ZC49t+w+tuHUv7OP2YZt3PL3N0CC7gS
EMQegw+9zF8JjrB1La/JXCAHsw0m8xtaK+wnh31yKpowVPfS/HboL1/QCDBIF6S3eZz0VJnRrcla
Ns0ZIQcNpUgNmNgyCZN/Z01uKEnJ/zGXvf315TzCxLkfC3Tdeo4b4OkHmyjVvEWvtyAI9Zcrf4hZ
X3RXV88yLZNJnRxJcrv0Mi2ULIEgNK8DCCBrY2myZuVoTdbHuJatv/Hh3Cj/1CHUwRjGmCkDZwcQ
ID9JXt487njCMn6pv/3xc6kVm0gZ1D+mkfIIbz1v/h5AtD9Ld41Q0gU0vTyDsOuQ3JCe8s+HcvZt
qAKU05zcMt19pIIEMEXWJdwHTogQPKR2rVjXgFIhydpOsoP/Y9Dq/Hz765eefCN7rO/MbT5z68xS
6ul5R/zkv++dHN1ayeHHvJx0u+ofrT7+wMezFI3ARmu/aTNSszKurLMHOfefytYmUnubZ8vhmsjz
WLNyJOf961X/WM5Ia2n44af+qezDVT/8UrAM+BjN1V0Io295xfFwJlZRzbe1qrzwkrCVAjkTGhGL
92WbbU3WsjnDExT6HW2q1uDw1kiGW7n42vSPGjn0zQCEECH4W4+Wl0Xek/VlWV+qfy1bT5P3Ttr9
U9n/9VL+nC/k/iIG7TfuXBzamNYuc2H5cK3JbSW75v/Yq/in5h/KbuuJ5bK3X5DrfGhz+4Uh8a6a
MvxWOy/cytAga1A5Wr/RMoasWTlaJ2Rr4w9lH7LSzu8RDOh/aDWSCElhQ+Tj5ST2zvRWuvDtUEol
P7OVzbI6q7KD7hWv6/AOmAra+JpX5oVGLnkZ+ZkLBewoWZnl3raO/MBq560MD+z+I8naoAz8N13t
NmjYKnsIMroU5QwJE/G33T8Nt2tXcGTRv7ZZu8Fa9qG7SFZqx6BJ2bJwYXoN6mzuOkdP562sfxMA
BmwXJeNb0A7R4fbGy01Zk9uwuubldv1rVirWV1eyARspfw/fkv9wBSmbswTshJbwGq2D/W1ifauX
57Oe2eBVwuItO1tsjBjLDskfK8e1mZwriUwM1qwcfWgng+ha9sc/LjUfThm8StnPxj2owKcaKgWu
AdKCnXJDA8mxfLhKHPHaVxm6/CzJspPcmTLp8+w0q86myRzrJC/7+kRv7/4fm5l/TBXWpnIkjzcq
enb0bo1um1y5g+iJEUfIpOhoZQ+zVxKOQc1Fmx7kFb3tU0oPGGc9br7Ii/z3rlatBnusswmdNAQH
8zw7J0gEwxKHtCZJ3RCt3Kx53woU9M9Ca1MuusPObGFAxoC87nxYuhYcTd2/E862RQAgUtGukbsq
z6XOoDLpVfFWxvBMhE+uLw94bhHdaW/7mR9uv9zUPx7Rbel6u+uyZpHD22seEZycPXPay12Wn10T
+QPWrNzYD2W3VZ3UfCRzri2lev2X9DDUtzbWehtsDLGKC3L/vSvi8WggBLjXYcyShXqGAGlxxmeS
WksndmY4yPQstZ4HzFNPEryb6uA10rKjtlxDTersvgzqdiOt5i4bT8pcmju1zwDpDUOxaSJedUm8
zDW3tgfAUwNTdE0T96BGoZXvkQzCcJmV/Z5dSVDDk3Nu9KB5hJNFrBnRWIjnmYN7UaxeU398WxDt
LwEysC/wb+odqnEjqhxkpSxD8ChLCE/UIyoQsV2lL7HnoCxodvdTjBaCA2zhoBPbP3qWPz+lVfMD
vuOpN7XyfcxNXLVS/1teMiWv8YG/+IEKUjxr3npvtr577NYT2fUDAg5aizrOMGyCpq4/1zOYXpbk
5SddTe0tijrAqyJku9RisQUw2Uqec6tCv0lVdxUSwShDleC4MWKsHsalhq0kzAQGHAXCRDs2hV0+
zFNSPciRJFlROOie5TnCwmzCW0Uc7MoK+SF/Gr6aBM+OrbpI+WVqZWBHghLHbtkA3rg+K7e4iFG9
ViF8Gj5GoioKhrs2K8AEee3Aergp3AtIDcJrHpvtLapfUz9FT8OSQHSJnnw1+YaspnKWojLDpBvd
RVS5CoTPDItojRM8NahhP6lEQp9SRdO20zgGrCCoiG0PaFVqcy9zLEXxkN1Mw9A9aEnnPc5LUmfA
9mz6FuxqWqwVoZ6lW610cEUbiM6YE2Zz46ijC+P/mpJofrjlQHOg/OvQ59bzq8jyHlGZibZV2G7Q
PTX2jmaZu2lqcjTeANMXhmZebAeoM7BWbafbetJusIJHBgMH8NILy2sF1e7aLMmapX8ek4I91AFp
IxtuWqlf8tlMja1mGtpFkmIK/lNY9JWynTxY7l6YstmMqMFb7wMYde2x/5oM+ReDUDq4cOj+vFsm
fGaQiaAVigqVmH7+Rbjzc5gn+tepSUArIIjzFowZsGt0sB5njViyNSXWXeXm/UXv4/aUpnHxwCPQ
oPy36kszKnSuLDXvVaN/q1ENunej5HGwqwbqq1K/xD2BIwexx71kpYJQ6Cfk1/N9PW56jDs209I8
1lJM+WKwXMt5RLApchRot4wZuz9OtvJvTjqbd3KpujG1B8cLT5DDcOrMkEU78MGpdutf0AbJ7zCc
k9t1a2NuH5uu3ecqsjZbH4vlPsheMSqc2bQvGtbKtnkH0aJ5gXveP7B1fJYcRrvtC6Z1kKGyEbGm
pYWUOUb58aTEfVNd9LhwDQSoDe2HHYvlUIFBd0U/rb/WA9vKZYraiVQ4KFmckcFMQLNxK3RTaY+I
bWpbycrtyVJ1+VQ5YMKW+2OPI0CXapnoxUd7/H37d9Ik9492UcM5W+4fqtMg8rLJw5+ePjMOJsop
cihJFcww3Ne89LaxRULyj0KplpoOcsdueAQ4AwIvGDbgurBUKCsGJb3+UtdBeOrtIUDjPay+leVB
6uMhrA+pjmpTNSsOG9aKi1s4+4HnJoiCa7ckQ4LuiWv4xz8q+j7FTuY98O14D4UhvivHDA/DJZEj
KTNZZWPZYKOoFmtRg9/gvzSUU26t17O7EXPA/8spqTuAr1C148fLtF2ByO3z+FCq7AZuP/x10lp+
ZCpKvbmm7cKjIOxoWi0MWBQp76MlyRGYuJfs5PsoFkb+AHldjdlcX6pLFeXyzdpIjnDQu+PD1xFH
5uTYZVclLCsPT4xJUS7OuwUUH2Upqf1wqmTlh1tUR08OQuC3U+XX/jgj0819VwLQ+Fix/FVTGUN2
fJ4L+0uKPSnIpdlN79qpSu/cMQJwoqG82WXEGVWiFfukCLVXtQyHq6vXf+Whpr4OdqG+6mH90DHA
PhCbhumC6CBfv95A/8upW/3OBlry7mZcimBOeZ+iZvAeVcpn+MjBo1SaZXDvF7H9JHUghfcphLqX
fGk51u/JoJlvmh8Vn7TkLE345mSvatNAv3wI63S69oGW3o9LgrifPmzMpObQbuYNYzZovCUrbSCa
Esjx3V9qMuBe6rJ3CXMpfc+8Gh1tzWi3kjX6ZjgZuKbuStNCEX9jW13/go0V0kXWqO8jCJXvTY8t
ggpf77jwK9+BgpU7O/PN04hl5lNpj29AaLqvVvl9dhv3s6W47SUrI6STbL372swAKVTHyp8Q0UFL
N+x/B47dfgWype/mGBdxu/HfNMBnaNi2A3hPjuKw3c9Yw8IX/k8RtMi/Kz+U6ZYDKjabr+Xg1Xv8
2koU5pziLVMs+9Kk3YTmdl+86TCmX7B+30ilAoztDQTGZ5i86r0U2X5DfMEdyqNkR9Qkzpo3JVvJ
1rFrPs1E6SQnV+wG9V5F602HEX0XTDO4hMIKjbsarRho0bWPCpud37PpHnc7sHjIeiItu6/8wblI
Td/63t7UBot+h9vJ7DPyIBgTvfdq1W/h+EQXyTqRagNTiPo7ydoYEeEDqftXyc7K9N3lm/8guanP
nhiv8ycjBt/jj8EpjAblOc1a9T7yoRGHPnZVQ149AfTZIzvRP5de+ymJW/UOsMLwrOstr0qMqnyV
uFdpIOXoIh5Kpc4epEgSE5WjyIbAUHc6hqsF7rGZHTxL8xg62lNuPjdNcXA7t8KwsN4jY17e2ZNT
3EUdZLlFLLi8U1SSpqtcZGbVaRd7PaLjdtQ8hpqDFfhkvaEQln5Vrcrbo5tZniQLRwdIvV68l+aI
JKXRgyVYmmn95G/Q9ANVk4+4K6stQPEq/QqKOjtCx3cOOrGPr7Zl3OWuYr2aYebcl4kFwGJp1k7q
rwm05JlPm3bPtE7DjYgjd0lmLfW37OA14Hf/U7Y2kSNLaX9Vva4d/+l8vQUA09nxYz3OzcOoVMCl
CxfpO1BdJl+iX7nqfzLHwX5vnBF9oFwvrllo2CgbVymIuGH+3FfuszQdjfRaR4b3pW5ydefWsXWf
lh4GLHWNWgq6sJ+gI/1QEL/ax8XWBTZ0VUteKneMv3caADHLcJtHz+yCi2I7yTFKQ/UVVZV6I5d3
5i9q6TU/OuJGwIjMGB3GyTixZ1uiultaz56N5jivu4OwpZZvkqwuUMZFo+paMqZe7TLc9b4eX2rE
yf+uuLWR6nIthUcC+BkZ/506B2q8k/oQ3ONVrhY7LoV2BZ2wcszzLSvVuqcl44FXO7q1DDT92TIT
66jaA9zt9RKWY97ZwMsvTmgp+1QrdGypBudkgfc943XTXDXDdA52kk1PEz4uu75Vm0+8jSrQH9f5
xtz5GW0e5XfjvblDwpR0LKzD86vdFuYPOImIRZqM8/Q+XtoscSCpBPO+rqr6Idbb+mQa1XCJ3NbC
3dcvsSXoHPSxAKsy8MHM1Etksfze/xoH46ckMpVfCkjL2w9luYZUXGH9nNLhe6gozhfNbjLUjrX5
NbTRBmeKEjxCoXaP2SIqrip+etensXVkOyB9dKECgXFuLPbPGMhsfw6/MgB/g3yo/NQDfJBBJzHD
ZhKeBK75K0MZWe/6twBrjqZ96Tswy+gUN29ey5qw6yvtEdxGBzwHhyV4V86OzTXfP+m6gQfV6CyS
BmqKW5zWZXdy5Dg1IUAkEO67BFkX/GteNGfw3vLU+6JNsXJv9p7HPUC+tw7T+iLZzkB5Lnfi7qzH
PcJUGvOyc1cCdSsa1/sUQEjfVEOo3vdV6X+K6vmrbgX6g+TmBQHu6NajNPU05y7SLP9JcmEfHNu0
TF/MQvc/+TOxxMJqXkvDcT75x9HPnK8xn8pjO6rt0WmH4FuhH+uhtr+VILKwzKnq0xAMxRds7ra9
FbkvrCOvmDwUD7WvIJ4fQN7o+lDb3MqWiqgg4oyz7sJkGY+IHU28RAivGZHxS+wOLcTUQifoPq0N
GqM2dpXdWYcBS8GHbknoGNOuwRt5J1mpIGBbPDQzbltYVt8BduKXg64C3YDh6Ia9u+LBWBIbKd47
VzHuc6eaX9gF+NKV0fRtihagRwufAx0oJPdS/Us8D9O3sY6s7biUR0v5/27vIrm0tvddn+sAT9s2
gYvg23+uv5b/2/X/d3v5Xb0aYG575t7MrXg7sGB/LoepftYdUz/aSxlyGfWzVOQsfm9l0gShyOa5
XMo+nMuXEzkrxTvGOt9ESayFbelVjXqgZ2R/l6nYR3u5eVibSeUYe96mruEbBOWjkrUWhEk4X6NW
D8He4V3f9ejY7LJRKx4lGU2eV9G/6xutqfZ6mKjXoIKIxyAlGRTa1Wu7JJK1DQXS/S2fVbue5Rpa
j/+plfI1K2dIGdp2d3kEoG0tul1pzacMevPoPpbcru899h8oknlfE/hMdKoyP3s+XFJ9dF4mu/e+
GwjQsVvoDY+W62I4mqC3UqRqRPQVNjHE43NTKgdD9+bPKDIMx46riuDpO7Sss/xGmAHn66vWuscJ
23vwO41A13JtzCsede7aJ3AjFq4DhnHQm3a86HWIZvdiuCOOOjdzHSssIOey+JIKSXq0uvcuICuY
6L1zNlOzRFyn9Z8zJ1GeEYjudvrJw0YsmWc0XQy0YxAhd8wNUxB4MfFYH5Uq648s/pDFN35XZvsN
iZHhcxTjBJ90bf8YNb12UuM2O/tjaj6EgY4nhlLO72mY/gZ0mP3m5BA7+ItimqhjYf37jJ/M0Ri7
4KEqmua5WBJDZXoYFsglLg0MfaEiNUA2rLZ80FJ48Ugmq/vBK7oHaS/NMHjaYxo5YYCGOE2yeLID
mcdLtk+eA8Q68FVr0idEhzCIsDBGMzp1POCDVj9YQZccK6g190n2P4ydx3Ks0LZlv4gIzMZ1gfRG
0pFXh5A5wnvP19cA3bo69eI1qkNkQjohzN5rzTkmpgptFPPZtFAW4443TmY2RIcClPHJFpF+oOxR
HO1pHo5ZNY4HSY7KU6YVBPv4fXROGh/E02Ba56ScyHqtKZJEXeJv47aVSWCQ661lFyNGV6DLAKD6
W/oT5SaNze7Oh/YENxjtIFcc1EBV39/PHVE/hDuPD5EOHrkTTt+FFKWCQn5s6EG74ShrT6NlwfKG
e/pM9kzvVNE0XnxyqEBQ56lXTWEECQt+HPcmDB9+On8kjbXxySN7oXvdwLWJFq/9HN2jJf2ODHn+
kBLtg8Iv9nI9oFAeWOo2a7k5+4PY9csnWDH5HejASiIeRiZUxgSkE4nJR4EuUe3Eu43WgClgNpxg
o463NUHqC41/BrpWX2x96kAhcwYwMyr3WaMAkgHeN15jaC0Mysd9LqTowZds82oquGnXIPhQ9Fju
dH/Y9+kwvQiDuZOiBA9WwZmiTHkBNkAeXyIEgJugHPr9+i41Tg61NijH3FQGj1piccQRFDNVXZTB
uk0gh986P6vEBBBxfcn66J+VxrJlXfk/t/y+fMxWPiFf8Ps567qqsvCh0cBzMxIDr3rZEuXYSt1T
R4DlcfTlDHwFuySDt03dcsDpsTyFaGdvprYg53J5qooJ05LQi8P61E9rxcGdGDuEPGCSM0wmBctC
zUPynkoxlafRTioSLHi0Ln5fsz5a15E0zqsbFYnSkKPG+v943wwwqsSg/v989vr0n682yRE4MBJy
/ln3+5b1+8eonI9Z+tJMYfjANdd3itjUD6qPt6LPtXvZNv2dNoSSO+f8m027iG+Nqtivz9Y3Cc2+
b7vMvui6tAddNF/trsFS2Obtcz+alaMNZvDeBtIDhiL7SyjKNre4HMABdwMlVyNeAJS3y+Jvihk3
0EHijyqqY247TfuyxN27id6VF+rcJxmI+wWjQHXJlSrcgjOdnUTI1eV3w7qVAdZ/XieI5Cla05W7
JyQyJDcvn7C+ZX3h79PeGE3HHGp6lv/9kv/x0dKY4BdS/acUjSrAzOVLfj9gfZoO8p7mV3z0rEEy
z90YEEBEdCiJL1IfYiFRzVsByfE2NZarr1KgMBCh9bMOpy+RSqm1NykVXEyZ4JJYBvX/83RZR1L3
cImWxboOCaayIReNLsiy9XfD+rp1XVXL2VYMpAKsT1tDyzcRWBiviyfK+1X9EWFcsAu5flWCCftb
X05PZsmkvZ4a/z6f895DKtbfqV0MDdMcsxtLA6oSA3G7THo/7AtUtRAcIzT7xFYd9NSGCbJcxQdT
jq55KlfbjLnurQxrl4oB1etUryUK60X2yK8LXWre1nNiQEDRZyHeyBR98ZvU+Cx1/yhTyAwg4eBr
SuqEofRjUbYG+D6KDDQ0uu9xss9+nhefWhO/S4IqNVdLBPSohnS9Jw1LgFrQQXpmczY8+vXQwDRn
ArFuHc2wPIUZVsB1a06E59nv58ZZt8ZpmJF5CVNu3Tq1RnqtJfGWLJ9ExyO/Sevqft0WC4uaE6Al
xuTRTdnK0jUmSYjHgT5HN+ujdSFnweusytXhd9X6iDTU0IvJ8fl51+9W2czMXUwjylnXmU0IbtJq
8J0CB3V/X/f7PfKQXRpRGEd/VnntHJNKhRPpfkzskhaRT/NESZWTbXXKScZHhWc9UnbpDCpm3bAu
RgtqkCstr6klaaq2v+9RfOmznEvIdv/9mH9eopsxHrL1w38/rSemw+3NqfR+Pnfd7KcxX/HPK2dD
klzisISnGTZGsOXjpaHGIoiD9Z83rht+vnL9gWEm+1tbiKefddr6C36/fLITDkHf7ORDE7be//o3
/b76P5+rfGUB3Iaf37DshfXRPz92+XE/v2nd8vOlXZndxIBdsYrv9NaST8XysvUFvqgp86wP1y3r
Ylp3//pQWB3ohuHDpiN0kbphy2iDOLWxuTRJVLk1ARZBhNUsaPJ3vWgmGHpoGnv5YIT+vDPt7i+y
3MlLASvK0WevJkRHCoM8Chs+mD10hzBtv+rMt7eMmU4WCNOoUiNPMaYFZWt/GhIR2XHnSDUXckCz
Ahy+ZVNjbEi3surkiXnmHhPeo2h62+k57eB6TA+1XyEu7h6VYOTDsPlBxE6uvdyczRj/ZYXqiYLO
JqW6VQj1PSyGs0TXcyqIRJxAMJRLw6+QaDok+H33+IiZptrJKZKUu7pNpFs5Zspbkmd0W/knwViE
eLll1TD22KTS5PKzTiHExZmLITv8viugkudlNcglclOl23UDHrT3dsZxVbU9Vs75vqnum1QMtwMD
odasYaHnTMmHGckI8LKYHxI8SiUhKyTkEHtQdSZkh3Z0RqymwkZvqKfXXhlJAFsWU+rf1QM+/qw4
mcGgo/pnUVAtdvGYjVu1gDW2rsshMOxmUtYomP7fdd3MQAKkqbqrSNErLN2/yZYFOAq7NKvb1gDX
lLZwcUbGMLfzsohSrdxbkzk561OuINptDI0Cw1Dzs+p3fWOI50hvteO6ypIqFS7ZOBMX2hSbdd26
0FRfpU0Es3F9yT8bIOZpU/PzxetqXS3o705Ffli/eF3nh4Nj2K3mtVNNx3r5kevGKJHzk24AIFxW
6ZTVr6YpeUMQxndFuSkwBN+2ihLd0TP/HqPKPwyKdgFEnp5Hwqpu14U1w/oHa6Vvf9elU58T4gaZ
P5GlWMLS6GtkXnfHRE/0W4r9+s97u8jYzIVP+lHYNqRoWUza/JSMoVkvrd3PcxKSqm1dpMJF58v2
sNTV0zJ4jhvrZrYZHfRzRa+o6sStbSfSjR6dguWJFsX/WYx6/dpRtTxOIl2mhfh9SP9DmPH7ujGB
cpTOXHrXDzLlwiC7Irol8K67lsXk/RxRcxkFaI1bBypyc1PUWXAnKJLdqXFxX/rBeFpfti4YkqkO
sUDlfn26vlaBsu7pFcrx9V3rOhwVKZaE5MIcbnRtObBv01yzb+Fyz0dN694Cv4YSsqxXzawnSSp2
/NjC+b++DALmgc59eFlfwcjvVo4U7RTNHH/FFLV7KbCNW8yi5i0JYtVGCS2yDMbZvF03KC1wT7mk
ObM+XTcATBHXKmXASPKGBDk2bGkla5rbR1x/k14//742pHZKmFlj7lK1irfWhGICnGV4V+KG8Ihn
STaaCRnNNdvK32q2BjkcfssdqOfoTrQN3lAtoX4wUg+1tJRQoSXLZF0wdplJyyLNU51HRhtlQBye
RFiIv5D6fMDD/3m0PIWv95y3ZPmRrWGjv1uiVXzCoY/rI+KaM/rXx3ZxCXWLhHF9tC6GVSi5LJjU
IpxcV4Ku7Xa2Ssd7jAG+FNND+CO8WnTeMsPu+kVWZ8osLbPYxfjwu2CMjNVhfZ6trodeZM9iMR51
i5OmXn4C2UQ4j4zVf6RXgN2gQVIUgLt7XBdq1Y4zAUf1wt/470M1tT+jRIWB0eRgH9fNfT/jEF0f
xmBnQP4nMW0OwPk07aDs/ewxayKCJIEzElsGLcR1L/5sBvZyWqoyO9gnxB3gMMO+IDbSpElY7Lq/
Uye+fGgRaVHtRuK/PF25D8h1PBZd/2KyW08RcWDbVhFv4STszbioahM+prBPXHGyzfr3/u7t9dH6
H6CHFW5EwL6SSEk7yZ3q1Ukg9i1BbUdDK8qDwSQhqeLakeRuNwjjMeWv1vURhz6mDpn/MIeAUjMm
twDSz5LuxTUm5sWUli+Ka3P5Z62PMqANmwosCPfdXjk2kC2CyqDRpZWQ+JJ0PP+zY7Aos98MuwGh
aCquJGU+9X4KblWof4oslDaafi6Gejw2oTH8LDQRjUdfXfZcNr1lilodsfxWRzuvgI6vD3PL7pXN
+nCNXl0frYvE9CvUTjY0jEU7XyxxLKVWYdBh0PG/HlilbeaHKAMEsHhElz9zXax/8O/TLtMgyyjk
ZvqLh2leNIrr7ihWz+n6sJ0peOWZOXm//5n1OP19uj6ylYF4Kwy8XLwLOIEstEX297vQOxHuOqGf
kkV7vx4H6yJang60OLZz1JzXVaWvE+4QWIxG1liDfk00MKSe/29fFH9SpalJH9VyPGCLa+znodmp
wyEB8oVJnn268CEqQYzBulifxhEUYiWSvmuGlMOJYMjWmRuzJxVFiseTaRWeRkxXW4yTE2RE64bk
U3uyVTGLUWV/R+3ny07HB6VcwLqMR8iNLQicw0o/0TrfqFmPbzS5ZEUVOjDKaJTOZXg20MJcAr9z
6bc3zjBl10zhFpHble7ZUFZPctW6XDJKWuhUFsuqO4AbWKa2s3yH+17dzwMJQoZFJq353NZtvhU0
YVCxdz1ZLE2wjVqCKEXuSH1GfwSZoMcNl4tGfCNUxXAnZZI2vtQSC9OrW9j/4OnmR02kh7wsqd8R
SRQ14rUaKjILp3QLfina6Bj9irY7h0EtO9wccSaHReE1GDLC7gz4FT1JTEtXkmm9BjFFFbxULlC2
aDtUS0Z0q6HCpURBc9qdS3Ug39hqvBJERWNRa+zH78Zkx1i9TVQK7597+xxMSexGBGz5eSzDNSWi
NFIoV/cy4Fstho5PaGbVf8c+jmwZJZU7zrq182HdSGW7b9WQnQCHLhIGe1qEeMWbQaCLGZ5sayld
EgTJeKz5Mrl1L9cWRYEdYxqHPNlp0oQRWELv3w3SjhHF7NJ/fGPwHG6sCf9+KRkJbCJkOtbM2FPg
zbHAoyHf5A8PcnvaJ9bdCAJpT8dTPiOmJT3DIoFBzvlHl7h08cx3AcBgK7BksrY6AXMK11Mofbc+
2TL1eFmOIDU22ksazn91Nrp5w42yYpItmf61ULvPKoOOpHKKusrQE9Y0DfQbQ5PEHDkWHgXRc5E0
JOAa+MRwcHsp5QRNYAqfEzl1jXZBisBadka1ffa5X3hQXh1ymckHzWjhWHyXUdkRTIi5d1HlTBC9
9EtXSdssaPy7CeL6XFkfZUqqXiAH71MvbVuLieCg9N4yAOwNLTyhldvqdvglwWF1ipFsYmWcX+yK
ggUFSEX6axKRCNdIiw6aQiXPjuU7iAuWq02p54f9w6RYW4JwkY+ESLEkIdNtZYYkJZ9JpXTbuRo7
bwrTcitZT6GU544eZ/6mTnPqM32+1Q2pOM8hHzi0VAYjRbkJxrgFTTkdOvmdmX/o2pPZb7r6vkmI
aq3J66KevzHs8lVpe/AsAJIsjdDjtn9CkasBO4pDlxTPzGE0qLgz/FXHJjDVaacxc2Iz3OtCkp0e
ZJcRiydAYpVAJAnmK2V8VMleHpO+YkEMlZVur2iBzrbpObD7dz+oaqBOxVc8v8xqAnwtDT8R52Ze
oz4SofjYo5ek6wItdTjZIFOX3kY7dpZHrW2cOpOSGSJgw1e/Kd+AMDFe40G/FiNN+9Q+C5WXZcpw
0WRG/1zT401P6nBbNmd/7giQzacd8bwG6bJ5uJ8+SM6mXv2Q5N2b0hEoL7fTrYgZ+XfzgustKAQS
jU6jT3CFzoFMdmiGARsGHBNuXXQAweL3np3k1CWhwJImHcqRQVYolMptd+x72UtNCv5ECpy0cltn
un9HtmG7obUTu2NlPhpj5ml5x4VAAkObpi9k3KeeYtPwbuo2cpome0YvismxZQ49JhF5Sag3jZog
4SUnFmX0uGmk9AmY/x3oNMtpnnsDAl0VJfjuh4MVqV+FlHxlkfrZVBphgTVkfpk5FBXuXT5009bK
aBZEClp2K0VHFE7Bi0IVdMyA/Q1TcS/H1bVaClX5tDRi/2qNSfTCwA8Okco2vXDg3tWbUTIWu3N5
04exExUG1ZJFqFsF46FQuClkaIQM4H2wXrhqGoEbK4c6i25MhBhOmRbXLCm+M808VJXx3kRMvEZx
G1pp5gk53SNUoR7kt+S1DD6+ems4tqSZBaCqvQoF+qbTYog8Q594hkQavSq1kyPp+ej5mvRpQTYK
/R4heqRtBKFSamsau2msH4h5ow2diR1VgJ0+U8kM88d8lLeCVO+tFRroh9GsRDqHmVS82HIRH3s3
CK2FIfan10Jo4+nTNLepB3/mIaznz2I0ntViuusNV82MamsE42UGzZkYkOca8icVw7gUYKytooEz
WKh01ERzSHwfmbaxGyLJsyKy7l+nqHyzg/TBKLvzaKBplIensE33DRqcZOSYiNtmC5INNE1/DgEH
ImgDjFanupeUzMCl2tNqzk+o8nq6r5pioIg7wYyDDw00gOyKQH+b2vGNbOrMMVPpsbEA2bSR+tpk
yecATk+rxlf8ZX+R7aKL1XZzHx06kT1M2MjdVC7+lB3w8ggOU5+gqGZ/3AtCxHYFbQA0fxq1o2be
0YAEptYcgq67I9OIDEGL+vjQmn8b0YCm4A5LxjZR77kA+QtA2ZHEQOSlnINtSs9qm98loHkcZR70
jbDt3WjYh9esAdAHbehQjHoLbz9BLD8hjwjJ0SSN/UQoRnHFN4yEzwSbrnJGlj6VHarCrf4pZ+05
kYeXjh/F1O85QoQB6TN9smvpxJXvHnFZ6XSdya4PrgrJ9IWu7tp42I+Fv232zZBvG3YLFwlm/vQO
R4feXsT4fwAFbJbXiCrVviVPTW4IFhvtc1LA+uy0hH5Kvh0izt7B8v+mKRHKCfq0fKyfja49q3Z7
21mpS57DXdkGb3rGvBELGdENQ/pq4qmHT1r0Lq0ZUh4E0Z8zxwYdAbDxOcOGWhkY0YwbS5MRGHc7
wTzjYDNbLrIr0aM144BIplbF6dI9Gy1F5Tm1RgcOz00aj41TmRABZYHgSMuCh8JI/5btWDtZmw5e
ZXckRmI6rEP50Mv2H1NjEDmFkLPzoD9pDaPssvPfupbzbu7UrQHM22z6i0b1DnJK4oG4M6SUbmjl
gxJFOwVy9xkGIUKngBKaRu2w7jV2ssluJPJk5oKuZF6nmjaGf8ty+njIvOy+yWBE9Ykkb1UNZkNT
R38IgG992Pbc4BhJ3tlf8th1ZwUQGbMxfW/57YMkJrCbdvcmWkjjkxShe+ne6sbeBj1I0SYio9hO
bC+lRFDT4EgRxnu5LHHyMAirROxWARWBTpYzKtbJPpt760DI5LMZAe/hDt715ZfSMjaeBk7PAr5O
HJ2FVJAwN8BQjDlcquiPwuXHw52Eqon8njmqzkFUfBMyGjpC6WgraY9+YxFUkn8okOusucYloZAI
5kcW+Zz5pQuqk8FgMWjza2/TNCRfBNTVBQPRE2PtJ4umhasHS1aEOn5OOjOAxOrHq2VzqzEmL7G6
JWGQu7lBgFTcwFGtnhO14uwYXKOe5Ru9z0YG42niCIsxmJGi2wii7556dnvSi4WQpY/w3sbhUS+G
jaLqIwMrQjMiE7aD0d1Kw1geIim51QIG5GTS5qqe7zQqU1U1Dwxow36HSVtrjMyjIPRohMEHfCvY
qQmavVCpOAM4aKRvin7vUZEcfEMbSQZu6VZesxKMGYh74aSobfezHtReAxHTHmI3nvVL3dloU7u/
unQkavkcEcyaU4QG+Ij2Lik3WBlv416IrZxXr0AWjl0+Q3wuFkTzWyUIrh5tBbN+ET6WwmQkhAbK
okjgVHLAuLOIwEwiQc+tHaIlnWhIc3BjA3OPMeEK0d/jDgRkP0xkthvqVmjTgyob5yrmDAzZw4kg
VIKu5F/d9HsvbSEOZ5tQMXaRMb7N4xHlzGOKItUhF6TaZAr7iSjxK04MZCMz83UDr1I7LSV4/VmC
zLdo21zoIS9qc5KUrUHgkWPr0r0oxLYHcLtcpAoHDipWqAkB9W6hy5H+kXBhk7QT6MDXPtQ+VEOa
tr7aA0vGQgrRkOlpmoK3Y0So2xz9hYR3gIEJsYkh/hXG+G0UwkhKtG/NaHPHGCn361CTuG5SQtTB
C6ryXWTJKlQ500tIOXUkm6PE1NV3Ci5/yVAuT31C11qlcT8RVZSoyh+AfZmHVAYDpaZ4clLoyxs2
ETViT1Vp7FvJTuhwaZVx3JtKbzEOiEsX1FwDPaV9iZUKHHV7kiKOtqIWTpOWj3GaY0cyjoAxvblg
/Dy0Nqm+FCkcIw13A4njUDvnq4GEvRRfk2J/ltkcewjZSg7T7s7Mh1ezGT4hie7naXINVXkrxkiH
ljyA6MV84Y+1Dp9kyF36IHIp7vvEvOsaC1tGnF16q6OBUsk0su3XWG9JtM+0B7/90wkZVDcMURLE
SNyRTd8bw/yS6uIsFINTN2jJc6KPUcvmTcmsoy/ywQsj+ZbAkUe1JxXT7vJtEE5/Ql/v0QKadzRU
CHCJfZjN84tl/7EMCZGIurD4snZ02zZmgM0AE3xd4MVq4U1QbIk5d/q6o98Q7qQyv+TpI9g8m2an
v+eYdOsy1DZjrDAT6xVeqkb5RlINzbWOTQCwk6If2gWywe0OzUluboZKfpHSlFZLp+78Eebe6BOG
l4JBq8zODfr2M6yQ3uvagfFFk6cMMAbT0RlVMvsabuTkwEhahzqcklIV2a5S9AZfQx5CakuujzY3
rzTFtaz4azLDl5A+5TR1mSv1sAFjW50O5vRciCjd+OouFTSkc3yoeFCDjUEOTCG6lyQPlgo1M38/
5r9mG7XLDYFeSa1QaSWvTtrFmEgnI3kcR+7eOqne23JgyNEbLW3ChvZwSEi0bdowlL9Kn4yMJCyv
bRBuNYJEtvY0nspE/UglDLthDPl94Q1V7SeKpEca4sVWQqPiVJzxG1symRvanErD0FzzaWtDAZ4m
yu3ouSrPTwLobAW2wAonQkpXK27w/qU+tZAo+ir89CybElDzuCRZyNdpPUXNPgSw4SBaMp26UL8G
DexU+qgYZr4LCuXNVKS9OY/UT2zUPFr5VRSgTuF1f8GbeWdEPWwrNbzOIIch+yaJSxosFIL5pg6J
cL0duZtyKmI4zN+RxCD97r/Jt7z6NhHLEdcohaDzrDefbGU8TTUwEjhzZMlr9U1fi/ecfxZIlLso
sdWdtEQuh+V0TnUZ6nuUd9soYp4mM/Yvy+GJcxQZCKL65XJobOpg2vE+uuBdAPg2PBAr9JgoquSR
gLV7wkjqO0Plox76ssfnytKeqW0/mFnHaBNhqj6jOCO6GuvEKU1spqlconyNAS/nJiJbar1Vjbzm
VTbUt0pBS5WhmaBg+6dg5zn5oN1JaULJUGgvPX1LJRh6j/SfhadiB+dQFw/BbOyVlAG6CAjl4+rE
CADSHnNYS4XdWnUaQmNIwhSsbu0wuCv/cuH16fwMOCvHsL9LBTM1o8ZPEw/Eogj5JawJapjUgjyo
4QEAabpFw3Ubm/2ZtgJGPym9ijRoPSaB52Eht07avfIe5Na72TVPjcyBmehPZF/cq0buiYCcQiKA
oYATJDsdm5qzBVsXCvF9o8kvXat/SGZPXRmlW6ORXRfLFGNi7v/mHGk4JvpD1V2TCg44FwBkcAu8
WXn1l8mrJQXnGVIhSO1zohozhbvms6zGbWVKTymRxI4ZaoM7FAy8ZR01g8/Rwiimywsbq7iQHV2k
x8JvP3KBhSLsZqCUyJ/q7t5MxUnLjMZVpY4xVY78XgZQPcaS5Ikln7ezlQ1WcKLo4+IzzMI94Ipj
HYVbOdG/QqumTlXTBSRJlSjFaKdO5TUxCBStq/RQ9kSmdnK5QRX+nigNclGVhG492sQJjee4Rf/m
54CD9Q0/4dSFN2aUIxIezrmkwHcylNDB9OgP2h+/xULh+99zLj2oRAmNRhE+SMkbzMRcn1VXCmTU
WIN6nWCPeVqrfJpde1Dt6L4Y6KzjAPxq/WVnh+nbpPTPSY6vmrQF6FcFf3M0XKdkuBQx8jw/eGcI
8U6wauiYRb/Vy+mtKxdfnsyNXMpsFIFzAXtcRW3H2HypVI47unihp02UZuVIJQBepZoQvtk6iRRJ
k5+zlDilQv+TWYOggy69zsFwlisQ0nZ+UbmEC9PatUVhudkA5C5vN9EQvURpLdzvSi8/dS398MsS
raVa3GXQGlsz4+Ji1KQt6S14vNOcDxuf/HhUTni1lfKEz+helXrE6Th/cVnspwEsYUg2aBzLFPW6
vOdoRHM+C82T6anC4ArwguSDK7vtPMYkJUbJdg7MEw7Kd0NUb+k83/RwvmirGRfOkGcjgdYmdZ6d
F2gwrWCn1rFrDh2CY4m0qHi+Yl46Qq2dd5WubXTwBtx/FPIoU9dSObv6We73ZDpA0UcGPlodkHX+
qFKz/4wmxRuTeoqjMaLjKM4vWvrUicQjQPW2DtuXsKcFvhyC80TEFMISeRsYHCj4J65z6u+oiL/4
ZnulcnvjA8pnloAPLa2UDSlEp1Rk922ovmajIZjohQxr8VNZNpQn0XJjzKP7VSoQyBRlKB6Xe2Zj
94Rqv5Rt/Mns9wEXaHsAm0+m8ux7+F5e9PJcl/4rwwP0GCFDFJ9C/VmikVMrhK10k55srEzdozKi
rBdPGkOGKiAfUjoXZildmWs+jxm13bkzt+Rl516hGwNz+tHeZjMomlmkyT6vL3kh0SDgAzZWIn0y
73UmvBAi8q39OEv4JjOQlYRkBaMVHPtoYNIIOYHevuSWsU5s8aTvpiZTjlJKB6vCiUAnwmSiZoUy
9gxlN012dcAeFzn1RAbTqGjZH2lqgMabSbNbn/6sA0Mfc142qe+ZWDgA8Zcq96qWsHEzK8gyWNKf
xhdLRMC4CbAwzHFyK3s6FCaWdExObwZ1ZEWgPzW1Ttrz92xnhYFqJ3wqfUDsmdo8zWnd7HpG6PXA
PayvKUBG7T35wu9dmy7OLu4+szQchNLbO9P/NsnsdKdUeUdHxr2mQe4WyyIg5zh9lTqAqoXG0N4Y
lL9+bnHSMMLOfP9Di0XnUiKyPLABwtaAOMs5f5PBZcmqjtGwDNlC6RSaaPh88zO01c++Qb49cRH2
O/8AiRlAOhWr1laf7QTot74tJ+lSLV8XLR0YzUA+NUC+t60n+HlgD3OSJebc7af4PMvGn6y8KWPR
O3E63OcB3efUsg51KShpmjeJipvctL7qUQfiH1S3k57exUvrwJYyyoZjfRJyMLhNrXFG2KTA4yo7
ko+Re1VQjfTwW4/B9cBprR3yXhCoozN722tBKIBNoOyQDYgEilnCRE00E0JjUG9ivbyp4/5lzJag
xTHud76WfQ/R3FxaSBsB5W1ZZ6asBTY32EmjP6BpGzuUX6LJvNjBt9po9GRr8tAsJpxlZOVcHuP7
bHjytQi6kMUcLQy0wMFi7YwtLIexGF3Ljpk7m/rg0FPdxZGsPCc2V2vYscxuKbGMGflQSnQSHdUX
oxdX5tgPhpw9N5mVbqRaRAgtghcYI1jYLXWHm0l2EXpwGVxEhyaxQ1QOKVJ17lL23PQqZnWV/7G6
dFtniWBIPUl2BJnyLvWk0QvbypbxPuPkzwZKlX5PcwWEChZ3Ou5DOzKHk8hdsvLUchPDUHA09Q9K
ChBQ1kC+9EWJrIqClV5+JXEF+yUf9ulEnVlJdfugikObtZ0zBTSmmpnik2km7x1FPu42heTkiB6a
tAgPQdwvA2j1Vcfi4lCtDMCdjPWtnGU0VlT9o1haT/5bRYXFVRKJsWt7bqhZIpOtjwHWwI7ByJ1v
cFTmBcXOTsZ30l97/HUuGpVyY+c6lPSJtoexJNZ0FRW/aO4G+mUcMJARkl0dQqlgeOeMddLdVWSm
ew3xRguQ/0Rd/hLolZt21G1GiBrKQFmTsVR5iPsK4gd3hLASvlt1kXxpB3mbMaZ0JhPndDSTWC7k
G7sU2k7IXbWFEHmYq9h0jCTfhCqBLXPAzSEIRHMaqLcnFgL3OBmfjByRqdw+0jXj/5/PSH+oyPpR
Ex/TgrI681Y4tbFB9Eq/hcUARaLKo3Nr0j+taor2pTZKmGLhQaZ2tplbjZvx0LyA6Nnk+jL+LLDG
zf1BT7iSplHxlBuztjfVAjWzKKajaJaeUI2chvgNNHxmUjOuTckTx7uxESGHhTQIDNgNhUBONKZZ
hv6UpXXmmkruuyBXcrScuF7L2CWyLQcAtZySN+nIVyQTp7CW1rorhFjyFKqzLuLn1mDf+kpr7OMo
QcDEaY/N56k2+Isrna/ET0QlJjC4rNGSMaz+Wbd1hMVJdgb1OZ6C4k6mhMIRlTs+/5VNmDTgvpua
6R7frZTTlqCRnq4zoyyTXs/GsMrCjYN+L5i4Ey+cEbHaiXxHs1iDEbO1+0sREt6CV/ZdNkT7J1P9
TR9Pz9qA67I3+8fGx+uJDKje5QTRcIlub8Zo5kXStyAliLJO8FFqRueZVncM6KFSOLRVwCjBRNnc
KL/gN7OLpvi2lzuJ8GkLB0xvEbuRY0yoSvS0KhU6lbCRjoTNnCNZ98GtcSLh+i8vYmq53Iy5egBU
UswMK3SOOVEqX2Ogv8vqdz/OX6BnCLcAFK5Xt3NjyJBxfOrQ/jvwLd4tVGMrpzgoaBlCr2kwmVD3
kIb+OtBjNv4PZ+e13DiyrelX2dHXg33gEmbi9LmgpyiKlG/VDUIlqeC9x9PPh1R1qUrd03tiIhQI
pkGSIoFE5lq/wcUnCrp1HShPbmU661arMFwL4/xI5s9eJ5ODO55JToe011LVWOmwz4Hcy4qVfe0W
YR9ziSZGvOKxvY8Mb7ywPJXcBlsfMwOSY/v5sFHQggeHfNsoibqpnDMaFywM1fGhG7TdVKtEhYfq
vunIiFh9s9T9rF4OvauxUEwmPr1/DOrmKbFIkRnf9C48O+z22QTzVOy6AagR24F2IAEduApr9l0F
b/zk40ei5JhZY+606mvltcq7J8PH1yvxjnELttJsX3uHgH4REYIHXXnXEBTA781F9zezCH4Y953H
9jBCvWENQedZmdlrgT0eBhvrgjSKrhWzQD1fjFxyU5EvcqAoK61jz2fPmvh1kb2pRv+16VRWLFa/
05h7trPodp8nX8Fu4F6J+in5XnbGul3d8B9FXFVBRPhFJNsACVzAhqtYiXapiqFz5Rnnsnaji7zm
2jbKlc+XvBgLF3ggSXCtdMU6aPr+qnDWBujZlTOYuG20z+OYn3jCRqyCjYVZQJ+r8gwcSLEZo5mw
27DvwLQNgPxUvEaQrNgqRLe66nrLoCT0GuQi5BWBk8TP21NmwcxVXoi1918Uf0f2VUXaybzqatJs
05C92PaszWKyNapqgHUdv4qmTlvfnepTOB8E0bcUJO2FrLKSEisjIg9FbPHf1rMFjTfsUuCPYHJ1
5lKM1R3FRcW/6sZVUTIPe4V2F7VhxHWgPtbIS6w0XbeXvrFzLEuszMl99MPAhOVGTDuv035deWxk
0h4eRLSohrzcl0N919nFtNUjI1x3VXI1ABkjd0x2zqiScsvNg7Gx08boCA/kasnEsYRjjoWlj0wF
0eG1UdXtVVc4N0nGF5pNySIttOqqcZsCD++Nw0PfKdBkaUhvoDp2qryRID9hxiYYvvathoq4TVo+
arUHwwJZWNRfihIlFxhdLIXStVvZp5SM2KqYzHrJonXtQR3sSLGimTMbbfRvUTWuPKtrsC+8iKt2
2CD8DXLRu3In/+hb7FXYlm1ivQiWvRITj9H6Cw3/ARY5wxtTLuJRtnPWjOq6bGPCMJb/kIzkP02e
Sz4K0pUyfhvwD448Q7sKhdGtmiz1N0qCM0KpOd9sAUYzbR6GpvMWJjLIS3tUl3Y9Mj8b06s5OLvK
wCY7+mZbXKBTmryUA9xa1W5Y+ymYGGWjf+iN4r6KAVM0XFx6fQeP4+BWIHx8L1h7YYWKR6svbNd8
mRknLMRRJ6ld3Vh6un2pg7xOyL+sO9/au0B+LiAq3muzzbhfKGTbc74A23ytE8iW8Ihygq+bwXMQ
tYmSO9ciT63beBShBXJh5eOpM8geCNN7Cs4gUJhVll4/rVsd6H5XHcc2TrbAMvZj552wC4H6Qiwi
1gagOjZj+uP4mGbirZqGo2m2J1apyBYHh9ijB1enAiCo3sRmy9U9r87Io5ysKDBZztYpkRNjV4pm
rw34oKfDrTJO2rEFC6SDA97k4S6tWOI2rvGmx0a7yKz6UcmbiThXzMOA702HmVkCeqqc4NCQSyPm
9qybTXOpYRYbBc64UZrGXdVTvnTNgKslvE5QZlj6zPV5tUVWaQ9mkkd5rOrw+4sviYWdmDcYOE4r
b75on2Mz/tpUwcTVr2/7kt/FDDEvxG99Y031F98gCBlFM50+IoNm4PGk546/NJEoI8JAxlbwNXdV
twH4xAx7ETXRPb//jf21Kip35RMvIExL0L921YXSs60S/ttQDze1br8VSfPojPUtWQhvqUcKOvk2
xlkuilKlx3bA1Gb0DnlUBddgywSSjeWBs2jTqWTLr5J1tj3jgFDaV83rnWWZgRObs1lZAz2fnVqy
wnZn3w0W4g8XozFube6gzM+3KRO3Zyl/GG34DXGzjMhzOWxzFVgb9Pegesvs+hGfKaLRWX4qzY3m
8eRkTkdd2d2lZof6cfZVjx2w6cO6dUIgdapZ4MsA77SY7WeUEYCdp73a+hsJTWcdTO5xAJK2yjSk
EYBeh6UKptcNLgYxaYsoDI5FruBaaaSXFmy1OCvTbTMKdQ1sTrC66JdtZm21fvBRGytKLFjKG52B
UVjj9o/Ni4pNqQ+jE3fHAOK1WzbM8NuxiN6CvJxFp5q9kSn837hymhZRHJa3bMJmD7Sxf9CmwD0Q
2VgONd7jjgi19WBnd0FRnY0WIwhkqvkY4apPwbo6RMvhe4ujFbMVKkmXL8NRxbjKiC/R1LsG/o3o
31CQsRpIYgyYO4Gc2paNUqz74tRMqnbI0m7TZ4q/KmMWZUW9yzONdSsx4TAL+fWGbO0E0zFMmYC8
oMzWatFc+A7G7b6K7QKII81V6rWbKNCVuz+SoVpXXc0SoPHPisaiv8/yV5+EXhlhRun6SrhSRv3Z
asqTqTa71E3GdaOx3k2a2CIeZEAWSlBk8fpz4xtfC/PgG8ya+ATapMO+uWAcclNAc+/cNzxSngl+
maXzQAZlO2ADB6flYLApDXyWEYOvnyCsnIJePYV9C9pD2xd+km40wgNWap0H3Z2hPCxHixIjxRGs
a1Hpj/UQ3oGwZDmKDpVoOogamXWVTcatZ0Q3JnPKxrHbbVxNW7fQLjye5JBFl21OggxrynUUEY3E
sTMKq4VeDsYKGCUlx2exU4CLqVOi5nC5wzzYjp22sZuGVQnBRhfPgkWhJJfmUL16Ufca1+Qqommh
lTdJ2bbcNFD+vPwPPbBew0G8tV2OXr++MtSk2CJ+T75sRFihZNduBV8JyZKwL7KK4JlyMvLpLhD2
Q2QPO1U39mXAUlVp9Evkd6B7mGB0Wh6IonbaxeU3zVTWpVrwwEAaonPNjSh5wqr91ypDNjD+ahom
PmzxnqDutWUTiUua/HHy3FU1TuY2aLR7Fx/WsnSfgnZGxIfBpdIDpABohwtEOlyKFN/TXCfAnTr3
KipurZefEDzqQF51t2VHLKbxIcPmtnWEOIahnVfcpBAZFu40XmatuwongYsSXciYXBropJBmdTbC
qW4MkT5XNV5limqjtQ8gTe3uXJPwsuFCKxDObd9oLNjEiimXDDQaCcBwzfsYg07oJsiLCaN6ztR2
pYBSLXENHUL9ZGk2nqHoBkbE3NvC282PPPICj1MWi4UZZHDTofp4pbgujfpKVIOzJNfIthvTuoVS
Guektep1Bqand0A+Ds1Bb8kG+6RTKuUFJQesHomtLvoKBUlwqbrNT9uTL08SjX2pvScEz9wYagXP
tWnbau1DqhICQxVpZqRvFYjdtWuxKGGh2MNWmdOA6EmFyE6o/khwgNWvV38pHW3TVuZla9vooRQ4
Q8bM2Qha2DkBzbY59oXZHLU8bI8EICbSer2yAz7SL2qlGPZpbRY3kanEN2yr59eyIq/hP6JTxGPT
8tCC9AJfW1ZCrbffm+moDN0aW8PyJKuAA5CHEObTxyBR70fM486wFlNd3BCHKW+Ai90WKuIdssrA
3vWqdNXde4e5V4KB6YZPG6w+BiKQDku/15W97AfYergeSuzr51HlAW7JLoBQSdqaTybraqtuliDs
BDIuf9YlobPUEPU5yR5od42gXSIC2iLuT+bQfT+wt7t2zKy/+FRvsjZASqcnofVnf620ULEwL8mT
6lcf1QnWalc+CCM5qKxP8hHrqUCc2YtsCr30zhGennelB3AqL/rmQhYtN49nD7hpHQ5Re+dWfnLQ
S2KJmd+3PDka5xoPhGUC/aZZZvZw7FUmX3nqWLn10gest5fFKHGjLcQGc/U+sO/1l3gVEjSb37ZK
UJ2Ltfeu8q0ct3gk62Ie5Tv1IZaNk+f4BCTo3rdlumM7rSxlMYR5euxd/T4tFT6Hqp6MUqtv5Tga
ZxLKqMpLOZDIAPWVmettZGsTieUIphdWTZJfy4NIymoTV9xaSGUFwbK1crQu+rReymYQzfk1bxju
KjyYmcXnPmk4BaCuSGp9jBPX48B+INsSpNA3TWOEJ0LswSbvh+RMCn5GDhTFNRJ19ir3w+4mRlJz
VaOqcDtWpbX0YN/csfaqln5vJQ8N0TfuO9E/BhN6dnYi7D+yQWSLRGnzL2ZVvGEqC12yyh6dLkpf
hiKDNhgZr9kEkD1x8m/NwIoiJadChiNfdmrBxDGpZ29gRbOoLolWAclNUaExrQj4AdbELHc6ek/5
NiAX8kYi4mA0U/maVPa1DcL/a9hHT04WVM8qewJWb7X7pJO7XcRRMm7CwscaxdXKa8zk0dVMbKag
2XBZ1vlxAaVyUlj8dGV5LRs0X7OZJLxiLYuyoQoJDkV+orDcYaj3foU/rC0gZitZbOYBclt31t3g
oKj34z3wes6BT5NHE32ZB8upstWNYmioEM995PguOcHtUIru/aPKhqz22m1Wk9OSXeT4g6KC8+8C
8v15CZ4NRvpu6mLsIkmBnnALSndtKSIsQYvgyG2mrBtliG4RMQiXlSaaL2miXOmi6H1yxNeT4wXf
ylQ8A/B2H3tLd7BAbqDN9nZCVMUtD0qWGwdb750Nm9eO+z/VyYsb3R+91/0hcqRcArGGPcAPNMXT
dWYX1tNg6fnS9/vpxtXCfONaKXI7ad1dgO53trg2eydsTeuVUcbqA4jCCMGk4Fyq8U026fqVUaQI
LRhWT2qCXGAbB+UVFw6JIj+Pr2K2TlsDrYVjHJvJti1RSUkyElxp3I/HWBjN1shAFWQmyf/W1NKj
1o76FmUb/6i5urXlRrEv4xgiQM6Ey112kQE62RZQ+3eGiIJrViMs6TTbevGTC3QlrNeGffiibvzx
RnYNxaQQlfmz69DVn7oa0JxvVDy+t10jmH3b+Bb0VHSJ99m299A2RW2ZcIasI+C57cqiD9Y9dqGr
olLJ+nn9darXOCtH3rTWw6m/lgfsZe2lgZzERha1uZ/WwcT1jUJsC6Y2jLsjYtmo+vh7PSyH9/OC
iKCyo3vVBUnw1wk3P4SqiPSD9T83hYvsDTwldoPOLsdFBYxlDxkYXsK1garwCtDOsJZ1fe5416zu
weijuElOiH6yzu6NVT8izyRLfeClV0iU7WRJDgQ/zd1FuOcBZ2YMeRCm8DBu5h76qAPPWZHKtfR9
+6Mf+Y+VjrTdSVYVrpMh6Vbt8goL9SFJmpWq96ArCKA0GyUy+e2wgwzWsBHhYypTTCxLr082jwWA
AHMlscl4+V6uywoBPuK47z1lEeF8Qk3z4WMI2ZALvzlZpNTRnHaQgenrk+aN6k4G7jMl4UNwYf5f
Kn1hqTtFI8QvT5Qd5UE2wEMlHTyfPE0F8PHYtfb+vAEtg8q46oj/nPy0BNaCauAXooY1SR6Rn/UC
oQoxwcfJWxKOhp29ZXruXoc+xBu3JJ4u61PbvUXuQ7115+VuWUKLUYKW/ll+yAtUocSI27Q3ZuVa
1rcBO6K+LR7J4tiIEw3Yq0akLlOB5awW9MqhtrmaFvJlM+Jcmg0dUuZCOciqKoppleX3l7L2o71z
Ia4lqfLtU70sfqoTuqPt0zJe9w4xVHyvxkOgj98Pqlpfhy3/62SCF08DW/yhRZAP1CIuvpC0exVm
YT0rdvbQaFqzNy3D3DpaFKzd1ED1Aw34BzPXSJ/B8Mh0h/nU19BlqpLwEcdLTI2ZMEFlKOvaGA8O
KlveGBkrUOHMf9lwNZZl+jYWiHq2tf6HL2oVBGnusGPvlYv+cadrHbKiKqn7hdob/s5LM7bWDdQu
R0+fC1d7wp9cuUEwOz9kOjKDoT0BSBjaTZkWyWOnkkQblUTbKFC4vljekgHSdfvYVX5xoZVVslEh
iO3z1k8fnHHcE4zMnrXeyGE9ed4hDbroxjP9b/LtJt3hFyyH/GTnaXfl+WQZhvmE+XOAoCSnFYEN
zCzf3CIn+TVCkvQoD0Y2tMfSbIHXCgeJA4VdeglA8mjooTksZB+4nPNLYNpw4MzD9+KPIWT3tCge
0zTJdx9DJwawYFPpmnVbQg0YhmmPbot7JUtZDAHN7pC9l8WoAsUCPHXfO/WVTUKw2ddEQECHqeEy
L5XqcezIq0aZWT7ZE3nrcEjq5zxJH4F59C9YNB9b1qNvdWdBycp8HOzzaZE70AQWChv5ORzt+vBb
0gGEjOObM90+hSfewFOexeVyu0RhTteKRYi19FYWPxriREnxQQZn2RHuPoUPSoeNuIEg9aVjBaW7
qQsgvv1g1fvAaC9kSR5kFzH3k8VyZheZvU+8rLGvw0FV9pkDryuFpc4uvUNEQYd8tQrnZtmnUjx1
mSTERCsh6MNj9YUtvXLxfoquJctK98XpvTO/05WGs4SohH0NYYhBfrzH+/m9l1ZcWbxHDaTgMBRN
v1k24LBv/DjNbrx5yxGqFVidH3VO3TarmBAY0B0k4WCu6OdKdZzLUo+qS7gsj+yJxZ0KrQq9Metc
1DaSshF4cpsL8VI2ClTtV+BAip1agBNsOqPYZjZ416Qx/PvQy+110SGOoEcDPCronZjndFDdhtS6
mxJQNm7uK28b8mveW9axJDWqRtyljLUGIBtfDsIIVkWUQCACKXBLNHM9MNbZEIa4nSqPwKmts8OE
ZMfeHFF3w2yihWy1DTKdY2N7l6TnERgNw+SqqK3qygaxRgq9Cr+WdnpRZZF4qIzChlPhIwcypeFj
oRBAmDvYv55JLrUmqO4EX8GLvJ9pMWMti7HWz+SWiLjbZXLXJzCUEPAMryPPQzdKa3JSJIm97UdL
P0Q8I4DDpC0Z7Si/ZH5rtmOq2lcm38/ajmPjOk+wvwtVxb4bZski9HgXZWk627r1pnGRzh4MrT1q
R1KdCYFLVLfmqgwE/7GYD+/9msrM8bZQvp8hW5pxxCG5Nz0sCCG3k+Neg0hsbyyjDW4LC82KEKG3
tSzKAx1M22pvWNnPLCCEhz46yDo6aCbhQCIg/d5zWxNn2s4/WFlSHfugT9dxmjQPehi9yJ9aM76F
og9eI65VgukjRhfzOQ5SRQdzPiexiSlUkVk/TMacPui9NzN7PydzE22hO+n3c0oLXEqcZAcoVe5B
a0b3QMqT/Favk5Aoo8zfxDwbKtywacpk0+eXLIKNldKGm2Qo0xaTAhMeH666i5r/HpVnfNRHHxGG
hVAdjtlc8XFokhADYFCvdxNE2nU74Lheh4NxmWd6vA5FpDxCkj/1XIWvIuzOZt0bj/AWMtLi9V+6
eml7kktXMxjOhRt+7/ppVHNS8VjPy5gw4rNeZca96lXFnd/9VAi7Z62z9PcWzf2p5fM5hVv027ry
AKFMZYezeK0OPGNh/JMQVc21fBlrCAKE86FwIxQmnZOKbtehiuf9mnyZoUGr4Kn6a60sowxfXUwG
IWt3VC4y4R+gjJjbhFTxBVl55ULWQ3wneCortXRw0EWee5P0c7OF7NVaWit2skMta+VLeSgdQa7M
bqNFgXLG9/6yZdT8L61bBYeRef7sc2vskoHAnJaW2dnLtOwsX7EKfWhIpl581A+er+0cg8S9PPXX
vqBNv/dt0O5doHHQIjvs+Ed5EAh9ch2l5touU7RLmhbut3z50aceSXd87iObLVUg1tJhLBMCM/Tv
FMTfD1nWqMSn55e6AuJLvpKH2ufZBTwpWHzUdbozlsePcmxN8SZK0TGTJ0NxRKnp0ziEK0nS1LXF
dOWQI/tpDBZO9jIbBxV8TQFXC7m+zg3PCBlkZ18NsnOZjDYccc9YuaOe/tywazoE/D5qC8OwV2Ra
jZU8UR6QVs7O9a6ae8qKugcfZrHk2MLTSHGaeZxINx4xQygXsgiVKd/WBkpLsqibUEYVuJqXshha
4YoHpH5XuLp+jlPzTlb3IdqtjYmHXDRm42OtkeplC2HvZasi1BNOmtM1RtnmbZ1N70O7idke+qgt
0FPiJDIe4xpdIfaj88fSEtQEc6EYVz2+So+6hzPJXz+tOX9almHBhkzS8PjxaeWQMZ82rRFoLmHp
b6USesrjYtPkPrjoWSz9XR191lP/KJZ1ABPNBUIjW2XDNCTM7LKcqNlToiXZTpbGtDwwVULxSbS1
G7HWhRYYhme03YZVTTx7PdT2CJQpSJceQgVXOUshrJM8QfqhQj5L9n4/0TYCsNOlM/t6hGeh1OEZ
vJnP1qK/jvG/uERA/tAqg/Oo6rz96A6wjlz3XHbxfT1XZy48myomnd60sfM4NEa0JBAfXsrWxorw
xBjjB18DPd2YWOwMveI8VpDGNlkVDRt5lq73hCPbKLpylcR9mKJL+ZaO0qmXKL2SAZzfyosiErlV
pmxlcYzHpwnfWTSs6uKu9r21fEu3ITemTThft12iP5iwxuLQOTaJQcZDVSEXY2R1xCnbPvalIPcS
aZYHLtS8HcfERG7oR/OggGH4OGWappFJFIl9waPVELBOgu7WD9ruFqMlQocJ4FDPp4jkDQYy/fj8
0UNrvfs+MpKj7I/rSb01OoiWsljNA85Z3HkseU5fpWKJpoi7dQ2xbdqxOg0ZfHsWAEDtK4W7VUUk
szUs/zW4boMuf8XDKQUn6M9eAyZs26lxIPr30b2w6q+uoWSvsacDf7HKPwxdlOsGZcJLopHWsZi0
Eg8k1/4SKeVKdi0d8nx6rzo3U4I33KiGPElE1d9Mhdst5PtZkBSTziqfvQKoolIOLMaUWBxqSJXr
PLScR4ADR9m1ifSnzlHhIOqWxocioiP/h9zry6XNPurP/yFmD/X+P+Qpayr5P1Swhu7DrPwKfLfb
eGVsbhI1nnaAA9KVjrDHvSx2VZyt9EDV782m/t46ub7xU1GN9XJH0ijdwHYmT2Io0YOKT/pKHdXq
CjB8vy+1uN4hm4yOqBImKxvdvD/GsXsEAm1+c+pDnSjTW1MyTSBCHkEo5+zJ9aqrmnhm3iK40BvZ
c5+WwRa9rBT5u6QvLonMYRk1v/pUbBF5xmbYbJbsA+hdlv0IOwIbaK9JratEM9beoISXpI2cZULc
dS3rS0cHCwTRObs0RL7Omx7LCL/lDMMNMX5xB+d9gH5v2CauWtpsr2fb6qVpggWdS2Xkg+LJq/G9
sasCbV1VHYoEc4PsIlvdTs8PJBBQ0Y9IUKEEtkkqXxxN4ptHaz7IYpD01mHCXFKWZL3soaXkj0j6
2ChTZxHU9/ncPsfjKBDpJsD1ZikF2GG63hcI/d+GPoDJWgNnIYXQ7am+t1wnviWdHrzXF4m9bDW9
/oLaBmzz7hW1cZ5hwF+u/cL0dj7SQVsnSLLbuCfJ0Shq92r06hIB6PZZRbVphYyjdoV0Kg5obRJu
hlKpHypVu/eruEdSB6OsMXMfRYSHSqTZ8WVblD0eIMaIav/on9ljQMbO/Gto5f2loTfWtZgPpg5u
UeTXYxRas6JYewSCeYD/B9ayMuNqr08sKz76t3UdbtSGLZusk6d1ASj8MWzTrSzKBjWs3pCtFxcf
3WyQVHadpyfIm9Z1Unr1yemU5UcHlGVYmkXjy8cwtWGX22aC1CdPkg1tGw6rOAk8KBcMJOu0Jhsw
uw7TvSx2uWdtsrAADaHijeP64tFhS3foXUAAsliPY7BGqUbdyaId5/cN6a4zZCrvFob6pm5a8ViM
PgQ290YbIvNI6gIJfl/9BgxL3UZVwZZG1slDGGb1JZwraMv0Vafc2HhTVeybLnsCCwz13PX0laY6
0U0/ZuJs6l9bYgsQZ7Cr2CNjBuV1bsyrPL5RzVBdqWSH1rLuvcErnoxR1w6yhJSiOLvZV9ld1oRC
U/csWn8eJ0pyFVREo6wru+sgkjb1kw+H6n0MNhfAtcvpCfKLs6xcMtMRqX9tnoBC9F5vP0qe916S
c9WAysVHW/dL6cd5cpL70VOeR86pv9V7ctXzBPij5/v7zW2z4M7fnOcOPuhHv9/7/RgfYTbGRxF7
N206djvkWOLjR7189V5XDiTMepANdP+ozipm+oUs11P3kvgA8/FnOHqpyI/ylTzU5Yimip60GIj9
2eBpajj8VDbtcJerfnoR9fhQvg/zMUJXK+Nai2btvnl8eZBjsSjoFr/967/+579fhv/tv+XnPBn9
PPsXbMVzjp5W/ftvlvbbv4r36v3r77/ZoBtdyzUd3VBVSKRCs2h/eb4JM5/e2v/K1CbwoqFwX9RI
F9aXwRvgK8xbr25VlY16L8B1348Q0HgtN2vExdzhpFsxTHGgF0/evGQO5mV0Oi+ooZnduYT+LmK5
1s70ruMBA7xWdpEHJy2dZVaB9y0XSti7LFQwCUg2fhSbV9UkjPdDOmlXJlPrBblhvmvUkswrUPnF
VtH8dvHRTzaQc8NAMw+RTC5CgqIi25WZ0x9Flg5H+cr48WrugXJKxjIO3GnA1uTo6dq+Cdv8ugiB
0nrm+FPJzdS9CNxx88/fvHA/f/O2aViW6bjCcGzdcJxfv/lQjOD4/NB+rbBxPVp6ml/1rZpc4W4x
v4a9XZPfmGvKtRhxJgO2MSAdMh++V0eVi2xgWXtHheTmKjVVgeDNUF+7oV0hoUDd4FkCOKnaBbD6
/iwXbfVSJlWL+0zwUALXP4Vkwx9U/SGJm/begDR1E4PllrVO20RHzYNiKIuJRlJlMBTE8+dzBNyD
tZ/UFeT9VjyAtUiWk50lB9ma5fFP4w/FT+Mrhrrv2wqipafheup5DWIddXck+iy/6P/65Rqv5TX/
khdjFfpB86n4P9u3/Oo5fav/ez7rR69fz/mfuzzl7x+7HMOXKq9JF3/u9cu4vPv3T7d6bp5/Kayz
JmzG6/atGm/e6jZp/rxX557/r43/epOj3I3F2++/PSOSRCwNB87wpfnte9N8b3NxOeZP1+T8Dt+b
5+/i998ew/olz9C1/Juz3p7r5vffFMf6twOPWGgCLwbbcVWmh/5NNrn6vx2HnJjrmgbMKkvQlKFz
Ffz+m2n/W3UM3XQ0WnTbNvgYNZSMuUn/t+katuoKy9RVx+UT/vkNfJ+t3n+6v5+9NOOXe4h7xxW2
MFSdO2kW0zM+zV66pgY8IAPrgBRYBYesGU6wI4SWVTtRDohI5V1wJTICKxqpw8wvhmWmjuvQNlTS
tP3xp6/vbyZTTf2bj2PrlgriiXCapfF//zyZxnwphV6kAvCN7qzGIiiwlXnpRrs4qdkzEQbkTxzW
vUpH0tLtk4t/fv9fZ5T3b8M2Lb5d5HYcR58/3k9zuYvWB6kG28SA0nsiz9zeisHbWQ1Ywl4FSdBb
TbrqCrhLogu3//ze8kHx8SCRb86lwrUiBMx31fz0v1cByvNtTBYmTnvxnHtjvCV5TwIBnbSoCvU7
JfIPU7qIc3u6UKLolQjJBa7G6SGqTdLnNbgin+fDEnnl6X0K+GUG+Pkpp4m//jBcq+SJHGjFrv35
KdcjjDuqMNgOiVezyq3LJ5AuxaYsPY3NUQi/qIbC5pv+CnEuZ6WE6TZp/WQF5vk2QV4E5hC+U2wz
/vlLM+c5/tOXxt0AAkBYmmM58/368y825ICH7CE0D0HnmVu/9AhoNAVidZ77TY1j/x5Zwa2hAwCJ
JrNf1UknLhKgE+wnG6jQuzoy9Z2Bmyy0BPKUhGk3iorYJRYS0UnVLlwXO4KhrW6Jt8LPtyGvW8jX
40o7vFpBZV23+RN+dfbOjU2YYuDxgtDPv1iNe69EunkDBv/MTRYfXQ3KQBNp15YabRJfLy5al2nO
977VmVlde6iQQch0jH0Q2U+Kpc/hE/fyn78t7de1ynyJWSq3laU64CBsU//0xIw07J0T3zMPYZ5D
TvZqjNSENqeAEESHMgukZyjJc+L7Cg+0esnB1S7/fz+IpjHzaNzp3FCfbjSQRWoSjKOJOm/TX7Rq
cERT37iZ2mFb6M3tOMVbeO71wfSgIIJHRaFxuPvnL+OvV46laqYDItdWhaMK/dcrJ2yKCkxlax6I
3H1T9J1pZ9A80ZtGiOxshugi68V/mt7+Otvynpauzb8De3j909WqdpFpN/qscaCK3VCB8lRq/Tb3
nXPupXhcuOp0SEV0pTdasogn+6iayaKaNSrAUv+HW0efp/Zfbx1LNWagJulzfojPyycHhkc3Kahp
53GD+FGPhjmpY7QClypwuxvVGV+EDSg6zWzkBcO+20xddtSGHE/fCZy6ERRwFRoYEfUoxEWPDPPa
tZIbA8HQfT5GkP2q2Ns7DU6MVT1uiA4uhdbNBOqu/Q+rcP2vM7elmjzH1HnyNPXPVzbLT+QYrNg8
9OZIVn4qvBNOxSiIDUG6HSIVuoDrXBYKNEkoiOY+qUW79kbri5EX5U09IVtXqD0iZ3EG4BlZAKPH
VjHH8W/f9sYBwpJylRAo9eAXEJomQaW28Qgw3rc3iQ1TuLFiYq8FMfsImMR/mH7tv/mpYFC6JiBy
Qdjl0+0SJy6CkjGIc4Rnyt2gFBBnVT5un7X5AUh1y5J2/c+3hzZf/58vD8syHKHZLEP0z/fHUIDz
q+wSsXXhDsCb/fFchBXWp+SdXEE0Fl/iYBskxv9h7ry23NaSbPtFqAFvXglDEmR6o1S+YEhKCd5u
+K/vCehU5Tmnbt0ePfql9UABoEkaYO/YEbHmsi/7ja26uvlBu27530zKf5t7mOh1XXZk1D5EKFhW
/v2dNElf4x9IsaiPEOND1H0CxFIg1Yg3M6x0PqpTJgcUJswDVFztRhXU6WIk5ydbFYDOCxqZ4y5+
qlDr/TeTtvHXEXV7b5ZNNEaoyCWta1sM9+f5p8lXdGMKiKDWKTcCHqXQrZafj6XBROFA1h+y0uW9
3cgWEC+lH7wGYsXdNq/EU6H6amvJh3jUpMtkoGrAOX7jT2iBQhdfHhkOKF9O46oyrNM82b5DVIYX
mNiK4DwxWwwdTXx0mamNXecW+aSTtcqtnZpkLnvbAVIfPcig2prYdmjwNsBrNpitg9iHESKDpd/i
vjwpUyoaEFw6ZGiER2g811T1sqz2qdY7Jz1u5PvplCp1ffn/n2f8hH890wxCX4s5nAvXkTXNJPr7
63dY4auqz6WmYwJJz4MwzBecNVfUT6YUmFV5p83RxKQ9UH6SejJpvHe3NrGqI0KDzReRhQuzjHmk
ldGEpMgsD0B+lrDUFor4qH2KflHDtJ8yhKj6e6mX5zWDUpvgOAiWaNbCJTO10LHMh3mS02OR5ynd
LVD+FPxVc/rew8oW2XGit7HFKdgt41Hlx7ZEmNCuSPYmytwVyS4kS5bX4W9U/Y663/fnrNA8Ad/v
IHegOdzGskm3rp2rrU1yhngxonnRMPZNNOA6aeeE03yKBnztqmkNogJDUHWKK2jLiHIIDziFJliX
yDfcdbFPjBvpg9lr0rHVMhxCqi9Fk49nimqPWHo8Mq4lpy0s6ooR38rZX4pEPCUqoomR7LfvtNLs
Nia66tyw8Eou9fueMfQOZ63agxGa+KbcTGfi/2ObJeJa0t55aIzY8nOMjRC/Cufax1Abawe0ozDU
OUSoipJ+xdTCopHYk0sJlLpQ3KxV3ywZ9X0KDdfVxvmbYBJ+Kor3rMreNIq7q5L6CggNzxrT+Sr0
qXbXSf6CO0F8HhTj29APhd+IDNLNpp+qlYg6oFVUoMXRuPflqIVBDToM3SuqXWO8xcLGvEFFi86o
Hi9VJ+BnO9bTFK8OcMQoaGGmHJ01MsNlXV6QX01XtMAn1ZCTs1yaPysyRoFInNYvyJ8eNBIkga4M
mWclyIjGETiDPKQnrRDJe14tdzr4DCyPxkcSFh61fgL5nt6KfMyvUYFZO052ld/SzUIYnzzrJLof
QOBgcRoTeJRlh4G22Z9Tuy1QORW/6PuPH2mX+RXJ9MNMRl76Y1IASqVY7QmjWEmKvuYNTgE1Yw0N
cckt3brLQV1t+21qgDRl1U2bgdWJEr05Eqji9RhZgB0Luh6Q7HTPA/56DkmhQYpczaYD1i4TypDJ
jBWj6WogLfwV33vP5LQ+Q9Hs3B4UmW83t2q7IroqjPXEuaZ5dTcQzyj8NhoJ+EOiglHE0wC6aAzA
YT/Du0r2cYTiTCUn5Ctt9MtJO3GB+PDhoDU5OM5a3092fctIpnoNOfxjjE0Hyh95CSHpKZ4Q3yUu
jZdI+5pV06OTp+oVbCqsD1bSxyYB3zhVIzy+Ao770j4J3HZjfYrue7On7iuAr2Qltrrmz7Sye98o
uy6AjKS4Tj5imR6vVGwsyLJZliBvzHDYydpvujZTnhZOcxJx8S2i8YwBw7kFNNne8wHrw4ADzjlS
o2+6Ey2Xvqx/STSz3sT0OEK61WxX5ldFLjukzzElgLlKQ6FAbNSjJ2zNOSvgKn70yEjG5LFWhXxo
bAJvHfnXHWYY3mqWZUhJV3PN9pczKRIMQfFNFJtSzQLjP6zfY5oOw2pYhG/kGrrztHtL5XMB+uyL
qLv3VIlwwEUpjxwBrHsU695CT+BNBJtlmiwtNAR/cKanye1bhsC1JQGQDwUc8W5BvsWvJSMYPDhy
IruVJWVXOvdeSTpSsYaA43aFcBkI6h8lIcVhozWAd23uG7h259HOr9i1RTdIw5DertWTPCdRgHLq
PErre2JADcpaiBeKZBXnlrbhqB3fO7T4QymOTiUsl7VRFyMznVy+UvOa2soJs7ibzCFTp1EXRj8a
mD3YFN3oMi67Wvid6FmG1qryXFmnuLfi50HRxoNRlC+dns1XiF7Ra6vrP2O8LFEpLDnLaN7JWA3a
Q9Eg+0PE77yiECOTGDEiZVZBm2WCppTJujqlCJnow0QAF7VfZiI0gBtxd+qGYb6Wo/OcgODhehvx
FlX0OymBMaCXoPBRtsJnMpbn+DrLI9G1LgvICTiF1g78sLilhz2LAxqqpAPGHmchWuk89gp2VNTs
aOe8RoJsp7TedKM9BfvirGJlHKgoFQ5Z18HtVOy0PnZDZcFeWQvixadVgJqbZ709O4xODwD0+rqa
faptxgX06D3N4XxlajVuCmHwUpl4JjlmYRJk136bO+9RadaPOL5AK4aV7JvTBLVCnbUvo66MAQJs
0qYMTtqaM0Oo4ue6iNgDpTeeKxrgDhKrISgz7eBXNVAOIExJoi9+jQ6Qk0R9iCVA5KbBWsLBRItL
Nzd8y+x1v6mKZ0uai6smrstIr79Tt4MHbSFeLsPasFps5nthQyHSm9hNRGRcG1V6cTpFP0TSOJPy
jY3jjPGzR0WNOb+z8DEfGFPMDowU9ifhLFvanTrlsC0tuNvt5Ly1Ynkbi7Q7zaU+HHFM+Sq1hNnx
oq9upJSmL9NS6VWtHJ3yFYxDsy0ubH0SH0umxgyQqXzJcXaCVEHWqKV7rRR0MdqSoV3bxHrozRZb
Q6Egxe2bOUBWcx3pEH0gDgdQgNrOdyIjKBr6lgqhg35QujqEo9FYcxVKCesXbfENedUCuHNQbStI
rwGwLn9KcvM8LTOrS63HckeCN74qcjCDApBmFDpqP8/XsctwC8zoczWpnxEHYTMvdPI39HUg5bGl
0Jjn5pKOKi2o6ziFjMNyxZLYIdPNenycPLNGPKw45l1Xw/alcwfosJ7058VU5Is6Fnhydh+tqi3v
KdjDoqetkuLtzSywqM6z4VZEtL1ESu6gyXVusxaMfgZVA6WsBkSxJ+Wlkktl8lezoJ/RiebAvoiT
c/sE8HpG8wyd2BZq50mOrh4yrYyCEk+sG1oyFJW6uETSfvuLWZsMR9oaU7yYvxZ0lVyzyJFdMnm6
t6qZAWB9BFFYduoVKKFW9rhaVIsBLq3CL3cwc9rCsW3XTOFwvcMd6QopYGZU/GlF59vbv5J6nM7C
1t/HyvxoGho6uab9Ksp6gP/y91zCwV3Fn8mbpPF+LHsjQL7O+a86QdNpnR916xUvkNvKRNoc6/1X
VXLOUHBgASCPUZBmGcq75qhcXSpE8GjOjsqcMnfo5OlRTOhj+TbUeXIacxiVMvRpyuGPcznPQUTT
Lnq15N00L1sybE605GhhEMMq5ddcgRwe1fI7iuEvhsjPlmwGZjo7XlOXMUGcEUCHjCkUiaeZS9bH
HyB1p+Zd2E1+pIi++ks5Ar6e+zNgTOhoeuV1C3iTKFFu9LaD2JKJG0mFOSlXQTUoaImfxwmuTDdr
rzb/Lwo/29Qv78acm0GazGfbaOMD/fsLv3X9TS6Xb5hhn4ZF+YGiVqHxOJGLp3GZYg9BKzrfRgeR
8Er7JsC03HHc1BAa2s4Plf5ZV+QQg4AGI/wEeD3zY9S6IMR2qJvRqgQVezZulzGpwS71DYFxbrha
I7AMynCc6drVxSdBR7FdPYxyC7qBEpmi0WmoSYpnN+hxF3h0a3ZIujT3E6u9tjM2N3lGE5OYYFdX
RUv0a6L+HGqcTHThTWl9W2e0mPZjYGGDwlfRPw3Nmh+KFuam5zhp5Mk6PByhbMw3pD5xPxbBuM4n
xVyIe8eGtUcM+8VoNmdVcVpUXFBHeFjSCM6v2VwSKNhGB+Qm+kHJ+s5tZ+RAKZhDFn11n07EskUC
RhfSg7netfmtpOVfh1x+L5PSDnQTaGwPw0gzqjvJ6o5DJAPFdRjQWal5xIjAykU6eLauHKB9/mTF
e9KrpPc7Paq8sdNfmRjuiUU/9NWsGZOYuWOr8Yg7Jw/S0IMtpaA5hR5ondHSLIyEnE5MX6tQsuCu
FRChQ13Lz2VNTX+ARUHGHv+a9udisMTQ6vzIsPmliyacJkklGVpJWBnDx61j9YlCaufRW+0cVqu+
6BnSS0zYnlhVhOvmO2g1+N3wRimW0aABFfqEuW7qZUKDyCsQwhcDDhpR/kHHyc9pNpgzNNkKxJId
l9l6TqOWDsA2YSLIIh/9puaZcXyVFa0NtF7FQMWmKYY1/kPZ5LepPT02BMGMH73OmtL5MUoMlePW
003ZJw6cGWaM9GNuTU8bjSdt0hE1g5iYOu0DRR3+IgOJ8xKbna5NR69Vg9nJEdabOLjUSIQxcOFc
67GzUIbvWnW/FgmGBQ5uYbnlx5LpTiumfOjraq+k++RQ198LaQFSQanwlKsf+TiBSKiR7RZQ4ywQ
AXhqiysEj8PUK19HFQUppeVrTCDo5sV4qixoZLrRWIy0c/JlPfatuLXBU0NNcWK30MUDzXnQjKMG
W0sHlXPEpxAyNnAjyBiJl1vHINeb7rY0C1br1kM1oio0UcYfZKUIDfOr0SkbIxbTdLoMokyF0JMZ
cHNG7A0ni++YU9fm+89v1TGmVVxhOa6TrPL1Ug/tjR83Kt9TIN6OQLM8f6NHm6mePjSge8wug+Yc
8GXoBXG+gVGs3Ol07wIJpqb/SMG8wyVUo/tgSaCmxuY165hdobVjpWZ90RT81Fu4/51yUkFOW+b4
rTPesKH4kJyc8KQPtylMxdbGi4V+EVqKcUHaaXhnKNe0G1Y3kbE7kYY81KcE6+X4tZKbX0rM8DwA
7Msmh+WwYbu9XdzGzHKRWiYuyrJ7qacxQityqJtpdkJzh5pUdh7pa/WKrYGQFOj0FDu1gkvYggDR
IUukrW3nG/aGoZLyjJaW4gRMJ8f9cHHcyNHfyXjKkEHgz1EuQNg34gKhxGCUsLiSg0GqJK+Ab+W2
VLkx30rVIzSln+AMlBvTrK/QkLIQU7Ja9RwrkEdcXFW5Nn0bVeQtr5Pd7lvFXGW3SVzea0uynj+P
ix5DEGnFY08365QVlWwfFJXrYt/db1iUNOgENnhhg+eyO+jYuM8CBBIt0lCkNC2HI1Rj9NRGEzbH
HOv2Ywt86KQCEVzPXXyL+uUUy0IOrTaJb/cb419bJuIJd44X4Iux/aJN5pteaONpQNOF1Q/tyOck
lq7UfNi1phaagsEpBNPQUagTtKnqN2kBOyeomwFfdakoTzhSwQ/MFrC+1ggaRcoB2JTyO6tilCE4
ngROU8Fk5CfEUiktmw9RZSWOCli4iWhEy3tyKtY/Vq3nQSNhz4oqFwA5YJRFMH/LphXykcZKBIOR
Q1CQxM0G0qSlKQMcjvxhIHj1LFP6oA8TpV2C5W1MfsxgmsHf/CnL4ruhSOSjXidQKJQ7kjKxi6Kx
dR2Mig4HqrR5kGYqaJBxeRat9m1JhYlHVvZr2Aifpt5yAW05xo0eL7V43xpkqV1SoiTSadg9C31N
Hm1lvApVS+7pzs8VKDYTXL45JSOqCXO8biPlBN+EmZtOI63KtIsUY5tix4KukZzVYL2K0iXpYSNp
wkfFxgUNznF1R0vmegs0pT4ySeG0pnHxRFkqPRqDctLVCQpN0qpn5AzGpSjXj0WrkarV642l9snV
tlvpRB8ZccESOXegCStDdAjqLefUEVpAalSsJ8VgMkEIMKK8zMuLMMo7YRhM1nExnbJyKU95jjOx
DGrzaFUOEQ30LS1p4xCf0uwMJBGHRRujgn7FOEIk6bFTx/oebAVGTFaN07qDiRVdypY6fcF8EQdK
2v+voqqezLa9M9Isv9YddLkW1sjUwLm2Vd4yaHsMZEFoHM32vpKF5WMVpjwYyWNe2C02VGn8ZRTl
rd0oCJUaEEkzSTcztbymNVC7qMAfuVq+YoRcnBDnrAfEL5JrLQUCXesls3qG92leb/hbwJvrAL4r
JIEh7Z6K7Fyoen2hEfVHt8lwdXhSaNnthlQgsyuGIe/OaL0iCYfR1CnlhY+eHJtSHf15jsN60kIC
VXCdtm6yQtHNy1xVgcXiNsdP6GZa7tVVs7gap5h+9cihh8vEiEco0SayAvRhdMtjQ3jfx0N7qeMa
U6YSDjCqzxN4Uulqt9WTs+SBI9VtYJsbeqEvymtdkj8BkOEDL46/QCP4JtlqCgHMflwmvbvScPEC
9ZT+vFkFlkiOLmxWLBigQT4qmnZmuW17dYv8f198ouOPaTA0b8gUxfeDQJdYVhEDtRa3x5L84U0j
j/JNoWeIseSiPlCPRUwoZORb+8H9MVNljDf2E673IPVM8ZDocvI00bgUpNSAN7lFSXAKfXXB3uEB
2A2Ipgw723oucLAZ4A1da2Bd8Mq15UBfcDVilU0lQBsmsiNVfLTsZ6WRuhBc+q224g1VV6A7UMn2
p2kynx2sFk4tfXmeVeOpSlr02Eyts6nOSaZkCnUtmrrPTcbyuYjUjS1ibefxY7Iqb/L8lk3RAFAo
Fa4O2UnI0LMtC3zm0sy4uUNz87SK0JMBS2YdSsMwmBquRt4tg5xa4rwYEdnZ6WnKUEOXdfKRauDu
MOxETXVDOR/qXAq/s9Qdb+juHBZkh2leChxb8uSHZtKEvGIXD24E16PEdPAulNRQVwfzLMevzTgA
h9tuuI4eAVT8oB15M7qeW4ZdUi2rjSftMJGz37fqecvhNxkmtADCyJ32cX2RWfTT4x5hwW2ZC3G5
wbdS2KQ0wa5P4YjqiWgsXBWRXsZxK8qx7odtYwy15I22AjsVJznMwjAIGauMBQb5E1u7mhXXhszQ
LMfSHDgJcmksFqGHFcVZdCxC1MV8Wibzh4gtwwWatY2vyvPUzsZxVJqHqQMpPTNc+7Mx36VZTE5q
PCSR4GvWxgx8AV1PMCNx0NEmVv9DFiaaIMbT8K5Khp9lq89nC2KthPsWg/lqemZpnHM04Lgh1b+M
LpcujP4nsnAYpQz6ZhB5TBuWfIupTUeInxiANM5Ls1rpQwqu1QbcNuitGdYL73g2JHz60N0dWJId
ZBq5bxQTgmVTOohppIwoq8rqQ1lH2mnT/WOTgWye1V+TQhZN2hkSZVfckGjKfZBUBIekIg5y7rxq
Iy5gUyE9IY3cMiCICGMTnw6S+3bcx9TJHBxGSFA5RfeO6cNyBnd1nJSCIWrk5M6WCEmCjljPaA+r
AGQ3FBurCSL6MuUtTS2kwRZ1CVl2HujaX+815YzvkTiS5T/Gpv7YUNKCpzEgvB9oLBnqg9Gnjj/A
9CYNYibHUqKOYTTgaohJZMTgrmKtJDYl7WuqqPJRQubY6115LmbFo3gLA7KBAdrHtpuUjenj7kRq
DtYFS6fOJAwlv4iNu06isv2QSRKVhUUKt91SPnPZ+0nzzcphasISWnEqPmGWea/ETX+kcwYr0cq+
TUvwvbWagOyXBtD6E7bmKA4wc8z8BoNFn2QIYJ609JJVri+jOfDZ7ISormK+acyfrV4OgeXkDxrr
bBY+GVq9+ovJxBDAB+NE10+REX0tHRkzYgWjFZIDMXKtdcOibWx/iDEQ4zCuYF3Ni1FMQV7hGU39
MOKRFyjNd0Ey/GQ606lOsAsuzcdYHwuvV6OPzpR+GjEQ5TFCWUzg957Sz3OQHIJrvaCU1lqsg9LE
CuW20QMGiJdEKZ9k1Y792Iy+TiV2Ktloo5TryBJMgr6GnGH/2IE39vrSOhUyhPBKe43iGDou9hWN
tjRuZdoxSpdU8WonZVRgtZqk0JjziGKqBmRfamGIV3Phr6zbhdDUWyS9r32iUfHIu8esG36sc8+p
CJ6caKGl7KSmU3MB9AJNaw3sjKRIOvir/LZ2KSn8tG15eWxcG/hMq4OVrVSbnhWX+YUFvDlPP5xm
S3FQkfYmgBhZBwYQpwTC9I0iIh+pCDPjFTPNWcpyVUhRbAyYF1RRBWjc4tUw8cdIiazgQhA0O80m
ucfP0MsL82GV9PdFxouHtls1pCUaHrRe+6A3O5e88+QtEZg7U9tOb+mXkS2y12Gt4ZuLbhxJTpPy
UC4Qm7UjxVfG+KX9oEWMy8MWH3IkVG/u5+nQZ/AHQd4F+QYZxl0CZRQBOEAc3NrtoJ3WF6msH5zV
PmLm3Z9EP8lh24yt3+jLfD/Kl2wLJEl+YamaptRIyWpTiJuxh4mV7GlmCX+ZsEOmd85bCL1xC8uI
SU28MuisyTyGVcOVzFYPjbTjDKIP34r7/gXIonFnJuPGz40fVIE9kjHlOM/ZFFaRmgMCKBgTIqnJ
jqpEPXmSCeJLfRnhfpPSgIAcDOWZRkuUO+2xcoyXyra/mSBJT/Zindq8t+6aejg45OlxjO4yiMcs
LEqV5ZMiirt0HS/loM1PJSVDKKf984pZ6SXRK/sKQpT4SvcmzYmO66A7x8YiUGoAIZBy0lgHq6yO
EM5zLrZ+LUzK+QsWx9QNOP8G5aWIptkXkKWrvAmlUY+fjDX9OUi4ObJorjB+nm8NiDvHRcVLSG7K
H+i4WWJkQpw0ycaCJFFBrGryqxrjStnjE6NWuTg1Kc6IOX4EpTbfVwRcYQKhRNedL/VW7IjU+F2b
6y/l1CkHimvxiaj0h1rzaepxGF27LCkZravAhdGqECf1SJVM5V6OGxmSAHpNIsD+lILCVUYfg7I0
qBzsokE94F3aOK5DqgmvNoQhiKr6w8gfejbi6qO2hh86fKIjViuIKE37isDsBK2/OHc2SNwaXGiB
q/UR1MLkg7RgHTmSeUYWiWIoaeITTAoZe1OQ0dUA6hN5myBnNShH+mK+U4/GuDprH2zG4qNmA+ZY
zLZxZdHRfwgv5JCZyy3gJszPcCj3O7KXqdFQ4Zr1h1gpj6bGShRGCs0LnWekjG6DTvCzRCXRlt6q
fuzg39IsynFInccBYl0YxfT6x7Nt+jSmuqItkfxPMDwXTHCsNvZHCVc7GB+UJamHK0mpHpyYSTdK
FivQUvVrNPLLJTRHFNA36TPIz9iSZTjOUBQloZsbfXFeR852XOH1uSMLSQxNRtATmThFrZSEml/j
ZYYd2yGbAbE0A0AJmVCkpnLjyvSl+uOKm1S7SY4GydTORhUrgSp3gzuutEc5q9lcnCS75BYAmrF7
66wSzNlWG9RlGK1GlP1aUvwcm0n7Phu5fBrsNdRxJSDvEsdeL5Yj3hHFtdv4zUCvsRpPk/gsSbn0
FLX458JOTMEHko4u70wgDG71c7N/iedGv9b9bHq0qOiHSqL/E6MNKIxBxa90hwuzBxiZyZvuGVdP
upM0IDOZoan7yeSAFQEzKRBRJmbDGZr0hIUI0aHN9/RX4JlHaw4+EmhDtdoezlnOgkpiWRSrlMQl
+pRccuMsEKwkDSBqn7rY0n21y53QJmF8TxPVs0xX2qFO1dti0qXA7ongMuB6RwWPGPNNnUvMj4hV
roA+ecXsK6tsm9nVkYOoM361dqX4mU3LoAI4OMULrUvSbdrAia1xppAJ9HYswOeyLAXKPVIfVcRV
7brOLcDHXJKhuY5mdzO2UR9o9XLRxxrtBBBHzB8Ui8wBiOWeXnI8WObRM0cYnlYsEiavRcF7on2x
Fi4VjHheGnlogiSayJfL4rKKRPVq+jI8YzTW24Fvjn6aPtQt/nQjRvgMjr160RJTVEsHCFXNKVb7
k+a0aDlaSXFJSOCN0LB2zToMCi38qDixabvauuYRn1FBWTCJzpSy9pfMWu4nQyboxG3Tt4f2StdC
71f6ei+ZlfA1VmGuCmEZcGVfuY7Qy9uuUZbjCMf/0KnW7PVZzxJUs6MwH18z1xSyCn9HylCDyCKw
ZjpIktHCDrHVAlUn7b7MVHKakZqJXY6PyDnip9JRL3nH99ZibxbCJXCbeUByPH5J+fpcOQZI2ax4
VsTOZZqdF2PNvitDciIuHJh6sz/f7MfGv96xH4Oy3zIjaDNOJrnk6w3FaFDtYRqrdQhsKilotmFz
P7jfwP/OXGT+4IK7qjvWtGhG4C3CTM26UFoVDMP2/c+DgJS7sGXuKoi02dwfKSLOs6SnyF5aFutv
MGjdIco3PPn2amW1XqKaaTLHbHPL1/Ge4Dz9c1OGiHRGe8AEUjXh5007LvBoP/ethTg0NbMfUpa0
YcvHC1dDfuympQ10ozaOkiqO+32fD5BbWBa92tiuoCTz+90qMY5Ah/2N7zfJ9mGtAdF1m2aE9WYf
4kvPzfa1T1z+RZkv2OdFdUhZ9anNofMb256T07tnAr3c79sPTTZWfyLWnzAog3ViwEPETq8+p2RY
e5Lwa3mstSU9jRFl1raMv5mr8bE/Pd9+mUa3u6NSPQscNCx1JjiWHFoe9i67/5GE53+jzvmL6Oc/
aYH+L0p4dPoJ96/qt9Th3yQ8L/235C/qnd9P+EO9o8jOP2RDthE9mLRra5sm4w/1jqLo/5BNWcWY
hHIcNkH07P5TvaP+Q6ar2rTJkJqKo+g0jf6h3tEQ9vCP9m6a3+mrVY3/iXpHNey/dpTz1hADabKG
C7Smq86/6XfqFrhsvdjLjang0czCgcnZMuwm/NOmaQ34rYwpSsDfm39/AEBGCm3WEEwiX0sXfck9
gTB93VQziMAGd2+FGWvSy6ScrvHW2lIt0n1iKRMdL/a166QppCBt+5Ky/pprcAPVwqpMYel0FHOe
Bcj3TVciH0yHawwNsVOXY2YR/qwTF1ySfU2k9S2BAncgSk1PDQzfQz7R2lvitwMID1tgXWEB3pq5
V1KyOIh0MlZ3/yR2id/b3b4pKbW9Pu2boOWK8QJ+dPIA2eCTJTXYMux3pUPxz6/iTy+z3/Wnb2l/
1H5QNkl8MAUeARePsr9fu9RQzPFt36QfrQh0PXneh4P90OflLW8D3P/rmD71FDL2ewpgTH9sAlUj
BbUPDPtd+9M/d/djn3+m2p+47//b5v6k//jX9xf6fN04bYzzknbzud+yYfKWF9u3xm133/q8Q+Ty
H8c+HxcbDQP3357yeff+lH03KSg9y2mBp9/20p+vv9+rGCbI6f2eP73i76P7A+g75e/smymZyLVN
fr/Zv72nz7+3v9bf/tS+m2wnhaTqmAL96/M0ewJw3yehrrpVQ8myWTZ/l2q/pa5WhZOecXbum0Vh
VyFm6GERd/VxP/T7gRhuVeHnQ36/xv7o3w/a7v7c/dPduUj4a9gK4u+xb+6P+tvL7bv/+e79T/zp
XcZ9FOOXk+I0hO9se4DaUSEv5qPsj2xhBdPTP0mNhz59PPzer9E9/n7Q/vB9d5WSLJwe96fuBz5f
aTV7XmTfL7aX37c+n1mVE6z1z+fYEpncoVRxZ0kAwFPcD3tEhwUSin9tDlFFIKGobbjfP1dl7lF4
A5khxTFSEpw2xmFbEEvSSPHgoURZd1YomoWRPQhSKeKK7Z4ExF5aTivxd7NWvAmbxRip/W1TUcoq
NPg28UMjOfvH5n406S2aB+LkuO/tN/sT98d97v7pJfeD+937Az+ftx+L1Jw1UlYlQRuvWw6rrL+P
C0ndNeouZBC1UK4KDGiMDThd9O/2NojvNxrMaDL++9COQg+EZNmxeEXA5urDPIXTxurSrcg8AWsm
q9Xernr7XBsFSfSxs/hly7kMTePalWJBXsant7fPvW993uzHKlNrvFol0Ur7exWue7962WYM7J32
Rc9aMu+IA09J12rHOJlmVqTcFCbLRBL8z2k5TxQxqd2FWJdjtmI8YFGF50LX92FPFfyQTm0KLpfd
EpqT3vMpVDQS7jLnK7Ha1AP8txVY92M2uGbaECCpcx1aXUsvsDMEfdpOZ2V4xZrmm2aTQypF3F6w
FGZRKbrcdcD5eKWsRQENSk8RbmNmM8gnzOlF6MitCI2tb3/fEnannyx1cGk84btOu8QHfYMH/Bas
ItGroT3aOBfvm58H0xFC+IRAYd6uoP2Gsggh9r929y0A30qglZtREhfSfpMnHQXdSjk7Ft53hwSx
XijFd63cS0ezMxtPaiYugaWkV96MhXBBkXhVN9yrzjj9PhG17Zf7PP32rf0YanSa8Ue98ApLxgyr
Lo72dhU0i8Zn7tDKHj73961WHWb+mNMtYM4A8ljY4+ZYk/ALaw0DXpVkfrrvJzZ3zeTx3HxSR7dC
xKb7UK6BAOGCdCBlxBJNXvU5/L3Zt/TUCPWcrKTmpg5hR2e3ZI5k+lWIju2kchCuKvbvm3Y468Tz
oTlkNuoUgem4Rq4cU8YOH1SNVOi8aoIUaCDhtQrTmAt5pm+KiOakLA8iC5YnGWxkcqZP7R1NEqhz
GzFl5a6vxUn6hZVFDPkUyRR+4LS/f7Bmz+/T8djEbzSrgcDq5NMyvPk/tOaWdK4uTmriyQk8cNX1
ESL41IOMOHFJ4GFyQtE5JrlOEU3/GKJvY7m9dIaYAxfzyi9YO75OiddJvpx8K7XrkB4q6iTzZbBP
RRwkrOgRkNVvyXIu15/48mZ05TQJXp6BEZ9x6pQlN7cPwEloJAom/cXUT7px1tCgxV+sn2ZzXowX
w/Hrgb6XU5fd1OZroh3Jh2CdZKvIhS96fq2Sm46ynXyyKf/05NnIZxxpsF+H3mu0o+DrVCUUn/Qk
8bbSGwU0lHOW8Chn+fFrBlQMUxPCyhudiqSFeMWouUNrU1a0ClBLui72I67u0/CllMRhiO+b/sMc
j11oX6zcQ1pij0cjDbMFBQhdcP/F3nktN45l2/aL0AFvHi9AT4qifEovCCkNvPf4+jOwVV3MVnX1
Pf1+IiOQsJsQCWxsrDXXmPtQIqNPqUp3aLNDkNxbKY84z5fPQX8w7R0JfpxitXfyj/g/buXuUCZ7
SKEZwrbKK+Rz6HgNyS2+X+0x0rBfdbPLRNwLv2SkqYXb4k3uyd/qZ7SrI/ahv2Ls5Bmv3So3WbOS
UlITUOHXFFgVzpYKR17qj6OzHm6DaKU8tTdUM9rYvlEbsSkIRi461v2oUU+A85tr1D+JBswpvoQ3
duIRXCmQr88nW/2IZ4bUdJMdEZKT7NyR8ivMLS904UxA7pJ0xzg69DP3heaO2CzFya8ieNabm0Vp
cSR2yfeNiYocQH9ZY3on/coxGTZW9GESl+kYHlA1B9ra5Afst3N5RLaZolr6gR9TCAEfjUN7UH4V
9V2e7CEBgYTgC+N7kirsPtoDVycOltDaEDRmVF5WHsRMGmvfiu5o4EY1Ui6zmVoPC2fD8fIYJvIa
dv9A6Y59JPSujCv5VN4b0HD0Ryc9zPJOD1fNHoYb5NWRWEhxTOf1UDN0OGFw7Db1qkTwi/DqNFMR
uR7fxifC9PFOcdapcdeq+wEVV9+fsIme4g26DTjylBsbKX7G+2EGG+oqP+M3gE4EmFz8oFR5Naj3
Q3aycDd8xAVel17lHCDbbfQNDLE2b83+oJiMwL3s1dEODbdCgHD2UuKSJEf385i5M5Ve3LV1vJej
EmzaStE3iL6siRf91TAc1WCFBA4ruDo5MK9MHoqUrnNbCfXXB1UOSUBmT3ns7FtKAWos+pAXolj/
gduy82SD41prZzMkzupaPJsJn9YHIEmkooZXLFBMa4vdIJzGxfCo9opvEswaOk7yquaKAA6tNNI2
Dj2HdNdOOXMxWzfOWTtm23xHMYPUbniO436DnN1dwPuaN1okeVYUCWio3chcYABD6vTYfTO0b1W3
w2Gq3XX36g9fWyf1jlOziDaRTk9tYl1bzslvtnZ2UjWyOa7jBU/lC05jerTVYKgeZYpj5U2hPuAB
2sqYDEENHyDUnUx5E3500XkmH9/tpfeUnwuyjTtJ2wb9FokNfNuoIH/KX7Kb6hDe6o94Gcz3xDxn
3HurN027XXKQ5EBMTL8VSg0oMtvCuVOoydBvav8YAHksn6ZiU9lrSzo66R1c5xF1wB1BP7KMMNOo
NpvSXXtxXsgLO9+LZzzB9d2409f1Qw6CT98Hd/MxQcSjrMcXnERsiljyFZnknroO7mVwAN9k7WDi
TJKrLgWODVLEkiSCB8wYAJnEKJi7j4LhRwPi2Pyoz5gw3Q28lDbvDr4INQ8GDK/hDPMjYw7mGgjB
am+C9V48PHbh4zQfQCa7betFAAVTqhnImD8E8a9heu11Xh+amXzlS9Y0bt/eqAG2AiOpA7eXNziL
ynjO2fcyupxql/gnc9z19CzRAbJBVL0PEOKAueMkZq8THoXw5nFzHl24h2mIVoiqAndmXnH7H/Y7
Z3kbfgORQOsJ1e5uqLlUwuBpFT6aXrUd7olLYeczEyIFvogQivdsXB7WVJq2H4rlYuBRb5Nu9Shj
Ue2ZB+ztXUopPW7170bslaC6VuYlWdd7neTwZt7EK4i8FxOM9pu/oxq2wKV5zZVGySBm7j9w8Iyf
g0dcD+QH6zzEa85c8bgZwhfE5z5Jt8YF3HCxfxAGvgluftYvneQa5xi8FnJ038P+UuKKZUFaSx5S
i/tmNXr+LvP4Tt3QU9xwY9x/d3+W6+57szFX+1B21Yt2znfqZaJTYADwhEiNOyZ/iV+IFGNYW78Y
9z0lcBgc6auxXPuPBIP5P0xv2HUgxNfvqSFLtkhp/YtvrXv1CRicHW/hmhmL34trWORmPHLmDKHw
K+pJjK9h5UK434WtV7w12/KWHHjnyvI2aO55XVos4GYvqDcgVQ76qveI3atYiOmbPj/PB9J75GU+
HBepyi5W1526UV72erca3vzA007TOtiR6WjO0nf5WUHNH7nNe8BtgP3RnbHL7uSn4AB7AsImJHJc
YeJzj9f4U7GNOattdGe/YqnHNuUlS9YVxZYfFme9Tjg1pPbFfjEE8ajKYco6ajxW0R3FXQYheL72
F+QOXGeskJ+URwpf+gf1uTnnK2DqF8qRkbxdkiNFhPgPupvO8XS+NA910qk595d672/fqOyaT/Op
Omsbu/KCHfV5JydcIy7eYQ2QUO17Gnu3fmx9nhkuNuEzUqgH9ihcyeVN52RswteWSk/+8GltH/zD
W/NOBdZ5BIzq2ltGHyf1kJ/IXM4bwq9e4lH/s3JchOVufAOw1WWXVXGTbpyN6sWXdm/ipvKYnMtH
6Vt0P6669/gRzcgjznu/qudhXe4xrViRrWpfgxcMRoyV8wjb2MTNJ14xhU5TrwBvfrQv9GRcOnzD
FN6kMr0sV+yIpApt9WW+r0926JV71Pc7Y2WdjMdyZa18L986l9yLNlBAOLZdhTdm7c2vnad6o4ub
pEf1ioFdzquk7TAf5+HyCsDe2wZbBiX79Mjl8Bw/tqfhV3K2t/2pek8Z9RD5+ib/+pado/tp7f8K
X/Mf2U7mm6CPMY7GsbtxJA8VGv3nQ3eTq96me5Ofojtcx0z6Fhc7UqaP8s8ch0zKGb3pCUvO0X10
Prq3Fvn1OjlWd9nOftef6tfpTEdIB6m/16+IrrzhHAer8SE5Jkf1yfT6S3WnPyHr8fhSt+oNU29e
SXzAR5l49D6bxstXxAqNk7UzPTIH35aLbie9jPiQU1XFOy3syzcc0LobKjBYObrZnbLLb3kkHqqf
XKvFU5q7+/kYb5qn+Qjh1m2Bcq6LG55OyU9x3bcv8W0Y4r3ujtxFq/GY8XvFqxYfJvOg+WBQPJTH
Phki3kl/krRqX9jGzUTtg6kcbd5R+Gp0l8NQ6ZkIy3hmfMwf8QOltFSY+YNLbZwioyHaGuSWcc5+
kj7QBCIH84wNjhU+t25+MQ9olvYjP8h0Hn/UrxVvoK624XrPH0mIat+poEK49yzdzhtlE+wKnkix
sgNyID8P2jcM4ffBPtpjaoTGvtrg1HmQbrQbYG5r6x6nC4Z2zSp0fqASRl6VqTwyx0vyYluu6WzC
u+le3lq386mb7pKb+siQgmoc7hX5Fc/QNQL8y8/oblhq2SixcRUMlhkqH+Lb6G5+GUUHKHoJ9Dd0
KhVa16fiJwo5OhVE/B+kh5cMMUxu+g8egx8Dnnme/kzudzXuFV7V3tvb6uB8ZDikYxZPSa9nvzNX
v4bfjBNus+Ny1vMpIGt137dkrdBruP2D9SI/1bcJVTiooXBE8LI35aN64xTxOIyMVfWzn07zCw/E
/mPmZ8QtIl86Yzo2hgjDTUO3BMDDVWt3OkzrD7zDcX92x3vtDBvVxf3PCz1SqLf0pTwm3+YMbeq2
eUpv6fLS2wHAp5vsZA8N2LGjdO5WPVBl4DIE8pQ3Sm+RU56ctb3nxtdLVpbrapXvUBGuzC36tK18
LnbUARiPiFE35WoiXuWGdGPPwe4Dw4M1VYuoGnbjnXnq3YIHXnzLeY8UaNBJkgvf8Db2UvHE+bB+
zK8tNOgfyqtxS831ikK9c/5SHs19ewwbz7lX4/VgIU9b80hTLwwHicNw0T6NO43uud4PHnV0R+XB
3qJd3c60vL1Alr5nTDH8tJe/Pjj0R3Dcu+4n2NB5l+2wf/SUXbyJH6K75M445pvhHmqjp7yQH+Zu
HaWV+tRzZ95xz/rPxBb5AfWfGv6m0Vp+nt6n9/JSPyb32bk95fSC1nfnNnxEcn2LImfe+wcY22f7
Tl7Hq/j1I15J9+Ox53bWdss/E+To4EZUkzyr7+kFOXBcukO6w8e07T3p21LngFyeIZQnRe43O7zh
SSM/N/7JbjeMiw/mATz/FplZued94S7eKGeGmVy16pODTGVDP10M+/GRQri9M6/yeIND2Gz9RE+F
yvAuMSd+xbldWY/to4ON7cHkOsIe4LG4d144iY9gywA/jntqKJZoa8/AylQtjXcj3o9E2E1aApHF
oPwx+VzX+K5mqyaxAuJP9pJyFHPKEqISc5/RKFvpNsUQ3/EWQhBKX8LJYiIiUddFMRdMgw2bGVtM
EYUS52PL6aELnXI1WFjnDfNIhcMAJGco91o5eErbWHtlYCzYR8dGeusJ5ijU7ZBSWVc9Kr2JOsOD
zV29nH4kYXcOxnUny8GtSkx+W6cBL8DLhFcXU5awRarM4lAvoTwxh1QOBzRtWKkLMaOhuJqRT7rk
FeqGCnUxmyzI+zkc6C7TptjnIbUlkU0E034KbKSLc0DVypCDuZhh+lAEywvvHJNPmrTqQk2Pgr01
EQdlWTWSrz+EodKs2in5UFqT6MtSSBQyoi7HgATVOC6D8syjlvtmKk2GQcsZE9UiHyPHMnrPJHLc
1i+j7TgXZ5Wc+xptwi0xWqQcNbxGiXPSAg2niOJl7C00RMmUeYaz5FKsJT0iZrvRJKQR6SW96ZKt
EzFeEdcVc5ZI1g1Vdcz8INvGGuFvMQHyWx3Umuj4dV1J4eOuDoNNkE89IRVlqA9tZdSHfpmIRTFB
pWZ7/cAbmIiDigk1JUiMxCyuQ3dth92uiMt+xmrVpcRDpbQldYfQlJBfIZ+lUpqI5xIZnv6cM7qA
2OeyTky+LIr9xGGJVJLYyPLpTbELAt3Nz0Rufso4kZJbpQNIqIySZJ4zrVLAyVHVgwNjuy35u0aC
lAf8ElAhKNq4jQtI1D7syyBGRajRE+lExcslizM2ZPbEXGI7xzkPE+S546Wg/ExZU7mHRq3qrP6o
aN1tR3XCpkcFeJhVdAUVUXV+DfMZK8Bu/7kkNjiyTWlYQMz+t5XiuM9lMdvj1oiL3lGbibkadPhq
TRAZLgrxYypGQnJjYl6sFpOcXOUhXSbXxetWkKREXPt0K3a7rv9sRevqevaum8whv7M7q90UFeiq
ntoTD1yfcRM5i8GWijs7UYae0mEdZQQEr4NfcG3DqAD/ooyvmM0gBHFArf25TcwFJXvZ88zfIA7Q
IN1RabnsJCaVKvGj6Q3VDUXZq6Au2F8cRPQatjccAi79ZffRStnzs6nr2s9lcYA4VOwaW/g//naW
v52E2H49/HrMZ/PXj/9seEQEuKnr/uHLIaLFYdEeDTUx7Wsz1/2+ntlvy+Ikvn7UdbkyqPZUnZjM
8/K9iSY/Z7/+dZ9/qDjSv37Hv33S56zY4fMPdDreM82UqK1YKRr82+9EfLLV4Hn0ufdv3+v17/zy
x4hm/3IG14+Y3+ZWfyJN9wqKPD/kS+c/G8Yfky/rviyK/b6sIwdAXOtLM4pIWl13F3PXfUQTRYU5
uXvd57r53637+jGiiS/Nfu5jafN9S75t0y1/ny0SsEE8FZA84gNi75yaAJ63YuuXRUtkOOmf888d
bZFVFbt/zor9C2JNqm1023/XhNhDTK7NfH7K9Wz+9rgvJ/a3zYj9rp8k2ruuG5cs2P9pj/43+GDQ
llBU/2SJ/0V69P/qaC7y99/VR5+H/C4+0mVFBxysY3v+RXxEQQWlgJai2oAwQKr9IT4SCiPkSjbS
IDKxloMu6Z/iI+UfmoqUybE0WzEcxf5vtEewgf+VCWvIjm1YmgIRlhJVBTzhF/ZdVllYjCbmcCJ9
iEqvaueDmDCSmqkJVueDCnULEUXQe+j468OnrlDmYX5VGEZz+pK3ZgAGInFIRy7jNN+Z+oOYA+WW
gc747da7XrmDuBOXyeetJ7ZIVQLxTwXeNcZEZIvpMQQeNlPSSt5UzpWg/kb5zEkNW38T24xmrhMM
U5F1iGVAN8z2evaiqzMvTsvtJ27JEOBHQjHXIpgwKt63A0VSqWLkOScmatWOszcvY1r9Oqumzvco
IYuIzwujSbG57+fhjz0/eXFpEk+UqFB9buKcQcx9+cZgahIA1mGU2yYDIbHuc/NQUY7KmEveDIjg
D8bEm0Jr9mi6/1xEacOgM180G7xBJwjrD/mcGLInZjH6ZWwnZsVEcpSWPGWly56fdwRkID97QrBx
nShC5BGIXluIQIyZMZOSldaqWx7z4TJgsPq4lGGzLE8eIzCVfCdWix2uew21+mwMmrSeUfBusOS8
x1CmPgCZb4i0MyeEHGIOhltNada/bsYPwFfWmhZnG2lUHoXiIxGjRbGjWFb75Yv8bdO19d/axLOY
r3Zql8KbiXDrl08vPzf/eUqijc9PErPX8xQHZjCJJq61REpUigNt5XNO0lv1oEGf0lDBMSs2iwmc
vDdbl3E7XI64TrI/F40K/UpexJ97XNdf9zWa5SUSWswynMT+iG++EcPNz3mx+jqxlmvlc7tY+W+X
f2tKzCK7iDdwJB6vh4i5z3a+NvHb5/5lNnZ+aNkAbO16sl9bSs2J/G2vosEWf8zX7f/h5H874LdZ
0cB/OMnrdjEnJr8d/tus2IQiGQhGqm0shB+eugxzr5e3mPvbdZ/3xdfNUaqRm/jXdqj7+uOOmsTo
+csnlHDd5LUkRo56PZpblS7tesx17y/Nig3mfBcukr9rgEHMXaMMYvHLukKoDc0lJvGXWbGr2HQ9
8hq4EOvEoiH0jWI5E82JWUNoIf/zp1/bFR9joLeUFuGlWK8KNaaY7YVGM17kmvJgkVnktVC8Xk+z
Q2QhXrSfYqWY2BSzY6AjNom9xFoYOYu4dCaa1FQx0JpWivuj2DTLQOIfxKxsBFlx+1szqhnIpIwU
BEji1f6zLUkjsHissaLfJBHI5ylVCLbXkVua40dU66/+XLbw8ggeUa/jjXX3kVAh7tWgutZ9+mPC
i4jK6HCN1CLzppLg/GBHx5KiMuQmRA2hDXUZuaLguzb3/SbnEYR+REFTUVfW+rez/PwzJh2XMrSe
4VpEgvrlCXoNDP3tukaMfv+ciCPEsZ9HLI/IL4uOGD5/afp/0QxM4m6rI0wRLTviYSua/pwVa0Uz
thhy/+czyeQIpRsj+N/PZhnhl+p0X4onGUzp7CBEcmKuXf6U67qv+1w3X/e5rivFi8l1+d81+6nK
E0dfm/jvPkY0e/2UazNinRMnr3idE6VZYiYiegKqpvmcE+vEIk/wixLLE0I2nrdiPSQehGK/zYpN
sXiuimO+tCgWM/GEFJs/9xQHzUujYu5z+3X5s81Ql1aTZKQrSk4S8qXS2aAkB3ekt3CUsmM4g2wY
5J7RxUTWrEML3sgDmWtGpNSNNqvCTmTEkxqmcrpJRXlYfiQ9Vb725EQez+cWwY81AlxNYChn2alx
nGIHSHHrAGYgm2m/aXqAoDRCZ4vaxN4rSZlhUl2pXuGrIfTN+ymHqhDICOulpvoez8BIeuJR64gU
gRnMF/gE26Yc0bHV5HTSqHqULUnfhkXzLY2k76Cnou2kdIi1ZuMcUD3oxSrZXuOlcRajvog6auiZ
BBbDrd4VXpdCD+hTGA5mO62bKvye+IXPkNjcaY2ExsQf1iE0mKwcG8Rp6bDJLX1XJtUF77lfSQ7z
izcOgpqmeZJtimsgMpnE4pP3CSoINbhJfowYka9sNEupKr/AxRrPWVRSPNXgwFe1q8m0HnoslfZw
uRw87L2qqCj2dqRxrRM4JYYY3ZsK8gkzgKj23ucF9eJdEfJLyjB8qFo6RcP8rUijd6udtbUyvMrN
QxeUl0o3vKDagerI1qW19HMGirQazlI59cgqIjlZGbZPWtaPDcQqo2fd6SYBfXhMB1Uls6CBrPQ6
u3grhnGAERhIdIu+5k6hdqdqPzBT1A6ZH/ZPqWXB0Qmn+6w1TxRUvxoG/OMOSCQprgC0XayWx7gc
f5WZAk4RUB2q46rjtyjbDZFvHxUF+UufUu99O7E1meqbnBJLiFiZV8lavtERZ4IYa9Z2hn7Uqpzv
sVJQzdSo9mnSMviyFSgXp4j2oYWVYXjn1zVSwyjqCFbW9qpcSvN92DuBYa3BuqY5Y38jKjddxJ9l
zmQeBvs1p0zptocOd9d9sx/kseu3VoSFltFIPyWgzhXG3RB8nguwuVvKk900CKHezdpFS9Eb5Bs0
9JDUHHRmrTHqngIhtYeq60KFACdtE2zNdQ1NYtrs4Z2EbkQB9AoGpLUKK5A3EcAY3w/gDmcVxXgk
vJPuV4kRLOqQtqO2/7aHzLCepsa4BZwCR69PHB8kU2se7QCdhkNN+lj+kEzogIOTbsAslG5VyB18
Obw1mvJXXukXo8NEpCy5HNZhHTRrfY7KrZNcqrjv8TlEDGU2GNISREXBlpXOCoRptOBsZ7443mx0
M1PQHPfcPLNyX0J5c3XFpB0/Isc/vLYzSbQWOUoTwerr1O4gjsBdJlyF8nSTF80l94Py1UaEFinz
sbWsTcb90SQZ9B/EOk0c33WM9t2ySe2jqYTDyoeCncj4hjmqfqiKSTmqMX6F/D3BWg+U73AR0jWE
upRk/VRextzcT6Mz7erUIeNgI+CiSv2u5K7yuijredoXIXqoCF1jxC+hYwbgZZP9NA89z/BaDryy
oywTZpyyrQz9EfEuuMG4fai10N7N8yGbI6hFU11OnlIYvJAxhK7g797I9iELQ9KJWnoZqYvkR1rQ
q4XxFEpI0up52vUD9Woj6Lm+Q3pMjLlZl+TJ5rh/17FzcscBWWLDje8VUl1skDtkrQpXTPK3nRGM
GzXB6Z4L9UnqGnQQraaf/KrH9n6i8huYjtbk9Kdl6kl2Qe9W00DU18Y6CEh46tVGsY8JV+PeqMmZ
Gf1qMugSjLqMcIZNXwp58rQByEbJma001JMwWskg9G3lwiMmOQw90JWV8RtoUhIu8bAr+XFdtQ9/
zj2u8kV4E/XzzozHBz+vLo1fYvjYonOTKmtTKniYtnh7uoA+HwtckVehDwxHltJw22raQ68poEIj
Z58jSV7TFVJdGjcZJBtp2yd0umGYJps2o2CqLPTQMy2AS75Kfi6bt0HakmMZz75mfsucWPEo7IDP
iKKgKObX1ZSr95VVPnP3ofas0UANDkK1lKXWQYs66LyPJkiZgzkAxlJtx7pRXXmCpzFmwVPEbYqz
8LtSKCMBFLA2SrVUPkfzw+gD8bf60PbgoO176lnhK5unJFAesZZFveL0J9l4c1JIiKUa7hy8dr0M
vbyr1NmD5pM3wN4y8KQcWBzQza3ptMYD/vZ9b6vH7hY8FZYF3GDcaciP4wiIsmN5ePehhc2cozr1
KoIoG62AeQe9UllFJffkAEXCzStJ3Y/GBWO0czUm9aqyuPYg8CI0gkOatC814V08eDzZp7tr2+SN
F4TCm/oG4YfjbAofCYhhYoerJ1q9bes4WjOS3teoCTt1ai6JHVEHrMd3SWCs6O1i8qS4zUQF2kNu
vFUXWJSsAkZA8RjfICEt5tbxQKGPHhUl26n3n2dzKjx9dJ4nVUYBnWJ7kUKtbyf/ve6MY69SLj4k
CD/yxPyZ1TgMWSO5Ye6UfOfzJoDeHfnkGGGv6oNUTq2jaiJD0zEicUFQKZs2rJI1IAs8/Ez1taKW
wXPqDPmvzaq6lO3dZElI0PLilYgangU9I6LOjDbQZ5/GftqYSvaUz3ByWqDzacAvbGEXS6EPeipb
b3lbbx5zuI1up82q52jhObHhCfYTALNKieAH2CgGZzhbYNdu63u5Vcczdi0bK6YUllQSolOfkr8J
2Vvbv/ddtMY7aFxFpn/RrBSNR4BWTU9gcyRtvq4JXwxJNO0iqpe2TRw9+xkQrTmWzlanf+j9uCGH
HFCvhRjLsBxXBwqwmSfzTHFgutWjGezDBCafb7pU+nORI4SeSnq+ofWUsh3WuY3UUbOjH6USUTGi
M1BoonThD+jFqi7QFdoS6iS1h2Yf5482AaKO/viAEccmbJThJo9BJPmG2q31IT93oWyuAw2eKtns
h4aRQ1WZNfofhKVahYVIr+EWoJa3hqk+q7V8BNMzmp1Kf4bAyIrLZtXJqH+SB2y7TuzEz6bdjQYm
FnMWnCK1/yipgMeByt7kMuobSkIPde9XkBrDe30klz6Bfxni8EcyPptDcpjU8Vc6SOh0LEmF8qbs
m3wYPU2HuhXD34Hz1YCf/AW8ER5SRd5NtfQn2wmpqJTDs9/bEmo9QKgV9AU3z+E4dHAOvCjJ/X3F
EFqui1NJzRKeDpQ5UBaQWpRKWJK270IECl1ysvhEb+5qVE5K2qx0EEP7yho3c6FrO/q4daY4WLHn
8b2t998BJHABAAiIKDRoQ/SQcScBs3C6YxWaJnFe81iVuzydor2jyRAxYQ8OyrF15pzxfOWluHeW
KqgEp6AugdcHT9XfhqLSbhtl6TrTHBe0caTms/+eQxYKTPzNqsRfzYH9SFlTyWvdtmjK7RSQ2+Rr
uR9hpaykvLwJNPleHXBsxJDowei6H0GDDauMpKu0wm9p7FClMIYqqmNgJ5Ha7UK40nOFWrwI4/Ao
W8Y5IQyNE6xr68q3OgodWCCVuY6T8sRzkOEWUsHQxq23KxyMNxgolHpYerrW6NuqQgdkQM5qKkg0
gfwGCutNMpAVaBALFA2aumPjNYIdwio3gl2XztNKVqnskn3y9B18o7Xcq7exWV/SgIdxqEn7LrHi
G2BsZyP6UdvquR5U80WD854iDZYYb48Jse45/jnNWuG1GGW7umNQF2LMXKM9mklLJ2JCApEhGixV
G2BdWCjdqkJkUZiAaaUoYWRyp6g4b8S+epYWD4miRWIXkBykvg/pUA/4FowOkYYB0U0nJ8eo7UDN
1dQBBNONX4fyJg/Sl7Cbg21ewzbueP9RiVc8tXBhVKhF3F6MDhQMI9KBcMeIuK5Jwvduih7lAN5R
7g+/1FY5WU6v7JWp/2UGT4TjEyqUp19DNmrPRlhRy4OmgIElALwBvhZy2qa7MVexArUs0P2j1ASn
ssVe0+mosLClm8wZPpypSfCHGDaRoekHZWxumiTCwWAO9gFR4R0x+nejaPAXbmdY//LeDP15aznd
z9JG6Jz661COvvdqAntIR/STO0gAnaHbh2n7o858Z1ON49GeDCRWKtUlJg+F0nK+m7iPF5hiSbVz
Y1jNVgeVajuYgjZ+cGfXyXOh+rtBsZ/0pnfcnpdkV7Omx9oH8JZ0iJ1HGvN7GGZycu5lahvjMfIq
VAZ2Ha9TtXjGD/Y9LIaTVFjuVPSpNyHQKRMKluA8ov1uFRjhqq5ua4efTFLu6jaRLnJs+JdyrlIc
Bo4Qii3UZcuqYez39ZgmN5/rFCsoXYqps/31qABW/yqrx3BTLi2JDf2svbczVT9V22MRNj80mHCk
+nAZlGHbWpQH8KKK/m6GbzSYccyJBE9S2QeSSxb8ECPPWPd9i04uOho6dxUhgnOvjMEdaejgbkr9
OzD+dg5UGCCacRETwpHU0UwzI9HC+mMdLs0VmKSQW/7Pdd1sg8DXgdgCuYcDaPi3YNb8W+oPndKq
LtwUKl1+W2/GTFUv8zIhNCvgTRNEUBYb2F4X7D6i2wEys1h1Xd+Y+kvE8PcgVtkIbC5pOc4rHBmL
9XVfTfXhkgaoeMUuv23QXFtj+HJdYwC3pNS4yPfig8UGH+UbozG4ZYz2V2KV2Bglcn40zOlBrDKy
MjpblrQagjC+I1ZYWMl0aRVlEXOOv8aoQkKjaDfyFKencTT0i5gAmIMM15roU/9cl059vvUbcEkJ
gB/JLQm7nDSpOyRGYlxgiRmfx3aRSTrHh4aCwayX53bIj5qiXp2NEl6pWK4Ra23qAm8gNElsD0tD
ZWQ0XuLGvp0d+hCKulH2VZ1+cZxEgoFKRQgLwP3/mPBq9UolPhUZekoLqMyQ/+caD4c/9xsT8uzp
TMGCaMgCSYyXRXTJyqw7lwW2XOKKmsso8Eb45E6aNbfg8II7CJGQv+LiofQDBIfLbmJiVgXlg3Ze
7sSi2FexYWsb1SCvxVFinTqp1FJijJ1244hWO3Auaa45lyDhhDWtewv82rmI9aqVIW8dKNTC0Yq/
Y9nNx4CwtNTwRuzBW+AFMQ8ebLM1ucUUtTspgARdlYV1KfMQMWgIOId3LOsiNihtDEKtRA0nFsWG
IJH1c5WCfI6TFpMkJ2w3TaahE4omRm69cbruG1YoSp2ksbapWsUbe0K3PUt+uNjT23iJTclas/w8
8Ky28jeaQ/Stqarorlsmetu0QCwTKgfGUf50+Ps/gsnjfzYhNgwHr8O/VxF40Mup78ujfxESfB71
TyEBqBKFlL9lOCYWdcaCKvknxUTV/6FDOHEsSCW6yvvYn0ICjIZlxcZsRJFVPO5UGfTIP4UE6j+M
xU/JQmSA+53tKP+NkuCLd6Mhc1qKqoBLsRaSCbikf/V/I06IByO+Odidac5awZm0bEf91MvluA1K
huWFPub7To/wv4m4DKXaoBytJUhEafkDWJ3sMZPT7yRjTv3ohBtfy8+RSSArJKam5reZ7EgHLMnf
InBc1DKl/X509B1+Tk+DbY+3eTyNt05rm5vffoh/42ZsLHaeVwtF8YfhXIh/M/oNeInCOv43O2E9
n8rECbv+HKhath2oHFBb/fus1wb1QEF+KmDlrpSsixklUTLQdY19qodROeNj9bMNKfd0xv62MMvx
BkRdvtM61LS2CnS4Tsq1PFAZDvpsQaMMCZWaBFNq209vfNv/QWAi2mGHdw8ET3m0sgIYi9r0az8u
+yNxjHZryvkvYk7DsTYpG56wpJBySuuDPo8xHRjgs7VNR5khfQF4uQD0pOIftXAg2CzByPN77akb
HQx7LD08UjmfS8E+n2zpwZxLDXIeSDhcF6P/z3dqcq3+5Ts1LROPDpyr5b9YNOuRFdqmM7XnYJ7a
Td9RWOj0ekfxrhU89gG1MeU8wbFi+EeABk5NGb+1xfDD1oNmGwEUO+IPvEn9RL7te4Z7Le4u69wk
WFHF23qsjYfYTJN7hCLEj0zE4A6h89o3vhHJ6Unom0QZ4Xwd4fmuA92mZGaggDeP5OExKRgrh+bC
nwyxeoPAw/g+LBXXWuzo9VEJidxRNctNp8BXsNPb3sDso1uI7RXjK3dSB+VRA7SWO/PFDs3seSJ8
0SNvWbVGGd5A4sYRoTtYJaN00B3tLlSN+ySyKQ4L2+xZJZxigDvTtPQBpOdw+B/Czmu5UiRBw09E
BN7c6ngvr5JuCKmqGu8TSHj6/RLNTnVPbMzeEMdbSDJ/+2czqJCIacJz99/3ceOfxatqH/ds+i/Y
y12OYTrL/3nwehNp7Vqd42Nxvlh8VCc/a8mFHFIC7mKc+CwiyEW2HfciB9ylGbSjqyrwzPgkWASQ
/eUQCGfr5wQIwYo1qj3WQdPor//9cyot0t8PRc/wPMg8anIYY9io3epvh6Kjy8iuu6i86qbWHdPM
uRBU6WyceEwUUhr8P2+39M3+5/sF1NF6Ni3mAUlP/3y/mv2f5oW4uq47zYhvmvG7EdihNc10NkZr
2NdJZNS3WHPw1HBA3bEcX7sBba6BLqiDs/VH75FVfvQqLL04QHwxnHlfzI7pUkq0VzLVADLasN5V
oU7oYDB5l2ouMJKYrIM6PXT/n+riZaz65xfiWKMF1rZs11Vnk39+Ic+zCFksi+Tq2NYH9THxyYvZ
+aVvtAxXZGlHbkY0kucMm26otTPZefmpnXEsEl39mCTKYU2mgjB4kjUxGna1cb9siH3/bZTCO1gJ
h+BkzNl61IE7Jc0lRLi1W7MHtRgMvh0VzeN27OHTw2Y8QlQUK7Bzwrc1yyBxv7G3XevlVyItG1YT
qfcWQJyv4vg4GWF8NdLeM+4E2d3rQqyiYO4YAupuG9X4I0InkxdtJKhZBLQ3GaY8Gl6NWqfr/xId
4IrW0oITGqa97pPEoD8At3hNd9o+wp1A1l1JjIMtyut/32+df9ZUO7raa9Xp0XIhEjiRqOPvbzuu
7vZOCX+lXSYaQUJpguI644PvtD/w0TPwDilygNbHSBFPvzLDT39baJiYwI6fTeYZK1Iy3Vuspfoh
o39qJ0wvfEwn/OeJeuzQkXKoTb/6PrsCpR6k6aYfaeVPVKVM8Q0Sbbon8yW7a52ckah07U/bCJki
1o9247N6b7tgMw2ztzKb6T6tixHX/9yvWblph6g0nkYzI47ZbOx9PPuEQDd6udccnRxlW1KYXrqY
vspxL1Vkre2WNJ7gLR3C9n3IZH1j6dW+2t5Da3byze8ccdGNb3Xqd9zb/3GSNimv5yf8x65t2RYj
ghsw1wEO8VTG2t9+YorgEr2NBY45iKVVY+TGKQCNxS8tWUDQ9k5iBCEVyx3LRvphSLy9ekxL+jyJ
4f9+jhFqP+u5bv92098e4ni0Ud0tL/7n1YaOLO3Bm+r19+sud4d5ylv87ZGziycOBsJes6dY4Ld8
Sm0kQVwzMSstH+jPo7/fcvmAMcXq28C2X79vs5ZP8OfNpyDjzwi9Xj90Ma00/9d3+vPof72u8auI
fNYOy2dQz1gu/Xn75er3Z1oufr9pXxe3lJTZduh3jvCBU9XzlweEcKIUc6vryz3LZlp+/uWizSGb
NVcymaKdMRBIEoLsaFZ4Ikw9wD2bKOBnUBDQoMCgVMFCYuj71cg89pXM0b/mXGTkXLxM2vjXUNkG
UJp1Tu35L10Kdz2AOwnwp1wBUXEmv+pCd9ZpD4U1ekR+AOj0gV6/hL13TTsTJqBz8Xe15ZtJ7PAW
JvKCZBIKwoh2fVmcOOEDjCmILC01attgqeGUXAgsBaQ1TBMysDVTgWyTfBgV6BbBUSS5SYSai70b
gnM1i1C7yzz7LiLSdWuGLX5mXT6NJcNor6A9upMqutp/MzsjUV3BfwUmctDATsGCHfigm/yCRL0O
CjZMwA/526AFQBTR1t166qk3WTrivhUlbiREB2uv13bFAkkqcNIEpYwVXBlhh+Lw/bCRKhZttXYm
eNyEWhtngToV6JmCfg4LDKoA0UKZqBVEmimsVIGmnYJPyfD7MS+AqnXMLO8akR570oRe3OW0UvjA
xvtW8bQlbXwUwSHIrLIfWajfxQq6NXL5K3XqJ9Nue2JWzMc0ai9BQwQp8q3HWQHANUhwoyDhfDhq
ZfgcBnVIvn5Chgz0ARiyB5bcKlAZAFNsqDKybpb9gVwEGwgAtJhqEHSLNFWFs2tuufNRsJ4qnZGR
DHgFY7f1XgPVbhW8zRn7lCnAG/Qc6BsM3FFg+AAqPqfyZ9Lkj4VXahc03Bua5Kx9DZKOZFg/TF5D
Lo1kB4PUGFehOBcqE6McnIOMQdoQpSVtRBZI6nB6j6F6nWnnwksd+iZFG5aVQGOCLhFDki5sdjHr
9D5ldkO6hZl5L4YiB2YzKu8EdGNOkjNJqT3RhWCDJJrKVTuYh1axDIXiG2aIBw8CIpevtpP+civY
S9kOG8dOH8uowqoOdVEpDqOCNSOhvd+k0BuWF59zADo8lo+C8/zdABFSQogMFIsrfiSxaQ8wRnJ6
bDJ4NID/3HmVZLneRmIz6hi1c90RBbDwLqz0qB54ihUj01PwvYnamhJi2BrqJQfMeTA4HlTOoDid
AHJngOSxIHuIA4zQA8D/9IoJEooTmmRJ+gaRrOTr5L9mm+APU3FINHrPilOqFbvUQDP1BfIje9TP
kUVCimKidCgpR3FTqOsx8MRkaGd+dByNaVum3tdAZBcDFqFOXfaq0uVZ2dUIdE3rOIUTBUsQYsXC
jCmOLHHBlOho4dBKaen5LFw8/RaTjS0x3ltW6+KoU+uFnmi6Ds9emqtssY3OgIjwh/SVeUZq3vn9
uHFo1Oo7m6JDxemlkHvNwHrQmI2z5hHtJz0OZQlANTO/BCCsXphsbdM0eBldDI5lXtEG0BUHYTbv
7EMNNbREMlkZ9nWwQvzO40ypXOO8az6/n4SC39R0sypVD2UMiJMIYTn7bkX0SY7gourtJ5MZKvKL
stwPupmsTK0hWCXwf48dWRJ8whINiXdiOfSF8nlVqV86IeFxY/vaq0bTC4HpFBVBuLIUI9VLcbD2
THBUepGKmx0USztB16aKt9UVg0sfE1kKrIpmxe7m0LyD4ns7iN8UAhjeKlENyO3OVexwrXjiUDHG
M9SxVBxyD5mcDWhF+CE7xTLn4i2GdAZjp4xR8dCtYqQDqOnJuaflGKZacdbpwl4rHjt2H8SMGdhS
DLeA6m4V5x1Afk86heiSJomdbRAupBjy4TYqvryoV57izxOI9IjxkB5auHVbsewmdHupePdQMfCs
i/ah4uQN56OHojcVV5+V1rODssgL+Ydn6Hx67+H1FcOPpOXJVJw/xQqU2igdwGB9coANu7xPXjIG
ztWkNAN0bRBKFZ1mpSaoR3QFcEXUiCA7UIqDSWkPWqVCaJUcIdMfETPM7yU8IxJnMsyUdkFDxNAi
ZoDp2NSIG3qlcvCQOzRK99ArBUSitBCjUkVQYLyTSicRKsVEpbQTOiKKUakpemQVhtJXJEppUSvN
xYT4gioCQj2UHqNQygyo/hN+W0KeEW3AdjyliDgqxBw6oo6+zH4bfRcjE5d7Zya21kAAgsOD3AGl
CUls1E1JHTvE1PeXRilHbKUhifAhCqd8owWDQVrpTAYEJy7Cky52mkOshILtlgEmqS3755gEe4I/
jR8mwuVNoNsjMWyBdi27isop9Yhls1zN5jK66W4sTyFF3qiieJp6vsEP89OPeO9hnrVHQcvfHhWh
t4uyKH1OhP7X8hrdOOFRH/q3prHjrV3osOmQMTfKY0iyU69R+g8DZV1fbpol68ox4qsUVXfOe4pI
rKDV3oei3Syv5c10wNNH5j+YmqwOLMWKXY/m/pTGJeVpXv6JsqD9ZRbGyU068UOzia6jWaw6A7uM
F02PKV1A3PSBcmu7PJSfHn8xaoon5NUTq7cxU/F+7UOLxRwCWb3acEmnLv9petq4ynVdv+lUrB8B
+QnBAGp5Cevgh6MeqffZZQghYade7zZSj+Lz2AvnEmWcMmob1dAc5VB6bvNLeg1tUn3TPzHlOUlW
zRvae4L9MBjGg94TaLU8TLffLLu2vyh411dWUra3KZLG0elEsx31NlGm3tflkc5sX9MiNt/6yJeb
xJP2CV11dCX2SaO/1ggG7QNyiaYvp/3lRwlCINdKnyjs0HbmNJl7D5LowW5M4275LjbxSq1edl8S
Ay0soh/feq8Kji6hsdtBbwUreJ8Ka762kTf3nK6aN9rbrQ3HwXhqsqa9Ot6Yriu438+qQvaoHkph
cU+SVOU81lmY793KpnmzTyhKtajGXR4SMNv1Y58aMycJVr6h2dfAcrOTpuXapvEr5zUM4qfloVEf
PY40471Wje5v2tqpTgX7HT2JBRpKt7c/Bf1C3z+kT+oMdWTDoxHO3d6P4npvjEJ/DKth+H7jEY1V
3ftICyJew+not+2NicITvbGvYpITcqGi+jnab9qcm59DGOvrZmj1c5VX4mqCDn4/oNROrWXnXyns
8VrT2vA8aFp8nfiMq3Cyyp8BnbntaHwVLnUxtj1Wl8kerctQGUq3x1tg1h/Y4cjupvLQF/MldL3u
MvYumYzp5H35iGGWj9L2oKvCCy6+aAk7rPtuXdACtvbgtM7hsF8exZTPWQne61pJzaKyngfoQep/
Ttrj8nnckN6Ackr0K/p8cQ466ghGeks+B4qOvj8QZdIks6KBnGojPeuNF6xL4fgfHn/W8ghwiJYk
xKK5MXg6p3gimkNUk/joZPf9rZ1gLFYsOo1bznIapYRHBhUj3nvMXrm8RtdGCfl0ZXwf+U5xKtTQ
pBb3725S8VB+mJlWxjszCBFCRZZ/nHPd3Ciy7L2c+u3yXUJE9ncm5bdJqiWsDZr5OCRlsGFnmn6k
EhGzeh2hOUpL4mYPztQ2x4hz7tZ1tfTHEJWH5XXQapPEkbbyoTO16DhBH26dlMOL6cFxeUQWIRWl
jyN4mBuC2cxCl9uURJXe9KCsDYJ85Sw/Ez8L1g7hGqfGqcxHp9F/UlgqPzl4qNQN3fDmx8z2dSLH
V556gm7SCY9G4yU3rXCPH1Jsw9gcP4zutDzRdOikF+AaR87n+QZ5DEFgfvmy3FlXRC8lpDxcR8cX
V1nTLru8aprNj+Oo989p27mIoHN7UyFp+qQtwWQs/BSyLba9TjJWQPHCiwnAt3x83SWABVjLupRR
KG9GnqBhVh9zGOSHcLzsqe8s65hUfrpZbi8pE8k7Mb7XU8XspEzp45OO+Tqj6F4+IpUBEdTtZJxT
inbuyR8lc0u9oou2jble7j8kqWuehomx+vuOMFibeR//8CUq91Jr5x359NkPPVERyfyWg4yntT8n
AAd6S+KDKgcKXBZpmt8F0IkGmUpdQ25il1jnWYzaavnukhRMYJ75tSod1meG9LapDOb3Wmdqj3OY
qHfmP64N7yvr1qRrzy6eel97//5UuJ3vKOcZb3ri2BdfgxdY7uji+ZpFXvkyUAhzEEHGGlf22Sdh
gsun7aml2zRdQhV7Tqc56ggwYrN6/P51ur5ctVHdMZaH3tWJO/qU1a/TGv3LCDD65BljfkTyOn7/
gbl2MjnRf/hwxFvLKtllZOW++G3C8pQ/WDOIsF12sZ7u7Nuy200+S0Mz3elm/FMOnLojI5NH6uYJ
tuPcLkISlKoa2ZTo8/rQpu6HZqT1vrCc5lLFFEIapTXs6M/yLjVNM1vfm2ZGwoGzav8Y6E51SD2q
gkedxSolArtRt+O7NkBkyMzPv6XEJk6itS8VOnOdpj0YdOqS2vnLnVBbmIlN0tNIkdXQjfY6kO60
hn758Pwaeoa6b1Z2PlFvfnBI0pF8rLCxjnIgrKRkDZh4wrt4FqvqyO4RB9JeZ8zm8KTl9gcwxj5P
fee1N2Mqhs1BNeEKcxt7HKOdU8tNPFBRMousOYWoV783kQrz9sCT1J+GJ9dPsPYvF6Xy1/SDeWop
DNot4dh/bv/Pxy0PXjZLrPH31Z702ohGkeVpywsst89LUsBy8c+NDOMBFQaOTcKsymnvlij1gRhh
m1qnQeuAC/xuuvBa1Uq6Gp1yWfmKkwL8hQjrVawJ5KC+eE3iHwUMFxPigshPZa3ters+ojGoj1lP
UXFSD8z5y2w8GmE3HkeR8OPqGjYGhEM+P9E2d7FB6NNh8dZWLWIfgkhr1eHTcxKQ6cYfbp7du98P
GKZMEImsorHV5tuae9IBp/aWNJ+ynIynLu6OQv9daRpfCAsfDkG1mQKaDB36Z2FjzG0w0gjYF2QK
NsOPpKPEklDxzAxxhXrduLGd5lZ41tlD571bfh6Osm5jZkgRqgy/g6uxYEib4WX5cqCj9ZGczUKv
FeRYzUdhf2WqGlNjpYIHJXkxBmzAXSee9ZQUyyU/f8nYbwydAKYUIVdiVNp2uW25t+yYoqus8bgn
m6Qk6Som4RvFokcY8zmqhbVaPlhskZZc0VF9V+UF3xgxKYINArTa9rnLuBljzH1chMOmMoernSYI
BVlaegHWE+V4+hN5XUWceKsS60/o9tTxZETDgF6hIFX7x/erOyqzZbleJEawSiVtTDGVq0aYEhAa
ZvvZ6EtaufBwU3WKyhPWeu1SVL5Ok5zYtNlTobVptxpE+9DbZb/TY4hULIcUWXTe2dWmFjVPRlcm
LDSESB1o27kdXxObvL+q8fdVFARHFou2ID051impMZSFqx3IN5MDvTSOL427VHF7dU2impGaExoQ
yz1qMvw5dt2v1AuLld+3GfSadbWHst61lXvLZwwpphxfF7fc4hdbLHTLpXaxwbXaWCJKtoeNyNx5
X7bkLCeBewnzs0u4zD11uvEJzzjzw7T2Dz1PvXQjFo28C+xt22is01PH3qReQkykkfS70Gv3Xe+O
0R2CaGS5GTl4xhBsrMHorxpmjEM0D6/C6bFcpFZ+Kju7fpynJlsnU+ReHLeytqlFeebUx84KEtLb
YoiyjkNvWMdQItuZJHMLGbI05tSA3UCzdqgJypvfO9uyASDG4VXpquJQn54jewzvsypIN1aeVxtH
z+dHrQRl5H3qY9uD2WYxec3GBMOROg3pq6Nh7OsiJ9rNDi6TqD1yn7G/ZkuTUd8Qst5Z2SlV8e/L
BmXifdDpiPYr87wk6v8J2F8uZZpRrsYqaPk62s8oS16IWSAj1mrCo1b1r26sbbpMQjYAiHgqrx77
WYen/gP7lrGdpHkfq0goryN4tvDTfWyx0Nk0zPw5rsn/HOOMH8g0KDy1qnMhJvP4Z1O5aARmUrju
6Ff8CmNSjKkDLlex639//lFF38sht8gmHkihU3VIywbIqT8m3mtQDRLpWk2avyACsMydLU1yAjs5
N5X/vjQEKToMz3mdcYSAKlLZS1SC1R0RM3VHc8L3r3vyR5TBiYPW3BdGQqWLHdFkj/8LOLjD7PO9
n6uyGEZDTWVCOJqFO2XWsell08kp5DlLCVvWzZDJkcdptMmD/nuzXFUZGaQmqHtQPvM/Yzsf1TdZ
NoWlOeuwpBBDOnFIkA0bsiryTVH2pBrosbUqSfqqBv05aBnl45CPsGx83fvXpfDfl3gxC2cDXD4V
7iNZDMZ4XC7ZMvz71eUOncSEInXJt1UhY8vGUiESWVO8RLaZopTHPblsioZxLGTG9n11uc3PiI6k
d5rk4YayrdAiwCDGbngX+x4xupb70kdEk4Yz/kVfPTVTfVcxBdArrFySCAJP4idgJWnU9YmID7K9
8JMUa1g3oFGfsd3UR2BoKFBzO4/Vqz3MADW2/hCK0mIuUVen0cCnJCbGi0hxsJoQyB1aRZTyWy0b
DJjghDqdsssP0RcZmug8AKVUe8XyTTKkgLuQ5bqu7Uv6HLYyyT713klPzhCtm4mCoT/+4p6jc12B
GUKEhPfAa6hpZ2oTlyIKx6Z/AKEL0vBgJJhuDnSKFYvokOHVY4nEoF14HGpmqeMRWq4HVNJHYZ8f
zDEt1zqo2somoKFoAvz8rQqbJ1EOrICdvTctiiA8AqXisH9erOxLI8QyHCyX/uO2yGVHDEQD48p+
0Ysq2NSoDS7pXKDWjVuKAKusPMMVknZMItqdFvuYMfSIIvlCF7C7LMbMyn7O0JxvSTPxb9I1tz3L
3E84mGJdED8DME13exFSMjw2Gq4Pii57mfRAwBG3W9He9ebsbKHiUZEr20TGzUdQmNihwva5cFqE
ygPdD9lT7ATysexmgiPRGFSWNhxThIIoeOGWbChxQk/oX5qSaLqNDR4zV2glJjiXNFH0Xc2mM0do
mnyIwWJN52w41a7I3Pi+wCNDR6FZkGRbREDKqVquoK1H8TI+mCC8G+k3+nrIx/HBcxyWUYYe7mMq
1sxZK+8LnIqT61r3Ib3uKzOAukGJT0a+Vv8gTgfjfKNG65SuBicbsrOBTuzOmKhkc80cO0MdzbAz
vrkeiih4zof0V6uH9WW5BhbPFLBiUMENQPBs4NgkzNqrSfOMj97W3I1lG6gvzCJ5k7gEltu9eoBF
MGPj4FpZ+9oWRKdVqfMYjNV7O0UUuWYWmFIj3L05IYAxZ5J9dad9s+H5DzWuCtxHZfdWGbOzllEJ
KaTuxc28IsWQPPs6KNFnRhNZ7UasHXR0u2TpTu2b54ZHpvPBV2MTrepa1HUWFemvuoiBcuiUHOWj
uGZu2t2WjdXVCeIJGRzSJkMpUVfGp9BaxAMFqaN92LMwYOLR0RRz30O3s/Z4bYTmvyJBTvblmF0g
UqiBrmLzPlKXpmQuNnEiqz3dmhw6jsiOHWbChzhvsd0gPSZJYarWaL8EPzVVmXQeTPgFdGRuiIbp
wWIEyvupPeixY+67Msc51euYVOr6NRgyuI2kA2yzcRibFqIz37eHLfMGQUVClnwN0VOQDftIddBK
PzkSPxRTjR41z54p80Mph3aFggs8Wb+S5uPwIehDTQ0yZAO7m5H9SXEhFIfkxoxU5DzNOBUGonug
RLk/SaMKf1sZjtauQ0q0Mbr+MLZN/dpCcJBymN/sOUX0JYn6D8pHmCnzOYkt8YxxIvfIlU0mkaKZ
77tbybdwPQqfhSXK83KkJ66PjrfcehNOmYnn8K9xqisf8zLvL5bZXpZrhodoT9MbmBsPZ5hF74gV
zvFtr8ncfvNkvmvnqvjC9DCtwiGNaPSU742spzO0KNi3Y3kHz3fMB0dt5oGE7BQcvdBtWkVY9a3M
hp0sSHNxj/Zp1SOtwPHXjuskdKcHi0CfwxArl5SVkeeHWKScILTNkLlnOJTWDxOwEn0v0c20+H75
BC9rYXsHr92/o7tyqYToHAKcoopUVGALt/E/IgUlAFXWZwgi3NJF4G5rcoigPqbpp5+7G3+O5/cg
GFBE5XGxjnwqiWu96raaPYknUTSMoM2c/JTUdfiUr//WUnyDW20Yox3TM5/sG7FhIIvfEUBG28KP
i+PY68FDT9r77Mg3I4isl8bREwhETgRmrJsvTtj86+pyLwwnJKnDVLHqwubJlQzOcrJ/4OaZd00Y
IVlRV5tW/hhaQ8Wxj391jj4TG4vXbwjy24QY4OSnuPotGwTYcTFIg1oWK7eN4EqTCdwEeFd3fwYF
9D0Sj/jZDiECYEmmfUTM5ONs6IqGqQiitubxudw5TmT/pYvhC3s+QVnEfGK1l8Utj5glJUGp3RVt
Ao8zZSlkQ7tFm5i+2Il817MqveP48D/Nzn9ofLP5PboV1ExIR8Vc7QF/QmK9MZY5Nf2lCGaASJ1M
md0jEpg8130OlTUwZUaw07zZXEeeRuCSHMZbkhvveRLNB3vuxMWePVwuaf1Kk45XpPbL4LrjU8Ex
X1q2uOHvIK5/8o0DOxF58Y5fbVo9K9Z91wsk/K5zqgfxVDX5s9FYYpNa8wduFkoKfJN1TSeSx07r
jHXbD9o+muvhjef8yFqbRO+GA6OFKsYvR60xRlcgkKBmiUZ6yNtcSf/O7lZZZ7k/LBj+ojzIRjdu
VkPEeIRJiaLyHsA03ltASXtgpmTluKO9L4dSV+fXiuKNjPJfE1zGCvPuBivMgnEw5crOQmp1StN7
aidcKl1VulQuWnB6TuUdRdZHB9CjmfgZ55JmevweR1jY51z7ig0Nji4lbdaKJiIwGJF/dvKXLUc4
2NGqL5ZmYyptB+Papf2r1ExVZ1Q457TvPtrWaJ/yqK6PocI3Xb91Pv13WdXRrhOO8TwaZn4KRGE8
lpw87xhNc2a+pfUyz95nWhtrLa7Eneu6lITTy32gxpLAgDRNd90MMOdXjTgMjkVKdhuwOhN+voMW
4SSmR9MZqQy4QlJ5O9iv6mL3AdnxtnZJEWlv4Ivrx7q1WmqLK0w03/+gwAxhReazW3Ry7WMs+KQx
eYsaWds5Y5wf/Er9KrpFw2piHfQsr091CI9rEPBhDY58jGepXQ0x7JZrjkt9BecUPFs4LyqXgNc7
yK01pWnWr2yufrUOxS4F/z5Ra4RX5533OSKJpUmAqdjKwzFxFQIig9jbl04ivCAK034PhhfKrqaz
O9ITUoUd6em6XZzINVBSIv3UFfP/bmj587T+N0wGJvAQYaFmMbUgVYPKremc02D5kmiTd9KQz1Gs
kAa3KeuDG0flhPjbwEuPZuu3dOg/TGN73kNTpU85pqqW3quW+I0jeSNPnRWxF3YdCKlrYt8qM3q+
WYp1kqbzORTxNsMvuDXjxrxbFtNd0YtTmFOuM3bBU25oCGCS5L4vkD1IN+iuDFFe5dMrzbKqVt8Q
/ZN2aUImWM24SceXQp/wzg2pf+2EV7CuGJzXNqYMOyAKg6i1+gBpjNuowcmUlDxXOE1w5OVeMn18
S1hUvZoyssgcKTcybOp3xTx+JnFTru10dDdTNzFDKyAQ+DZUatTjcCfAF47aOImdU5c/QXgp10lM
WlYif5sBj63rLtV3vY9RysErdidcWv3spnt16W5JIsq0C3WYDF2JETZp5EM2OV/01rtqCT8+ILEv
TjZT+1UYG8k6qrodlkj1zcOXyJKoi9Cx/gzVjFKTexczBCEo9qryHywLG0w7DMOXr3JkevomwIty
5EFGcj8Pir8PNdyac/+ihemm6KqEU10IojRX0cpi/CNUI0vPTmc92R4si5to883Uknw9IsLeR4EM
tzncBxR+91mMkEB9W/wFRgOrZnjFeSTK6mi6yWPj18maNKhq7/jDuCotBuzZdfKTXVQTxu7IO2h6
Xu073zD47TGv383aSA2KKS2amux17VX5m1PqQCzg9aXIOOe7IvjSOVnocVQ81R7eb6/T1/bgBrfE
tMQOf+xwmqokOhVG5O6MCj7V7OGy3OG9qJoI8rbIT9Izdl0gOIcl0Q96OUc+cIjqm6Iao+4uSWpt
cgIs6QSwhvLeTB1SP/QM/okmqJqvzYeyXiIxC/QN0UOdZsaGj05FQMjwReeg/sgB3Ep8izCjts3C
z27Pi1S8KON2oyVdtnbnwWBcicNdTKrPjvMHsqjebE9WI9pTnXCWr9rpECHA3zHjCO+MwMw3NC22
q4x7Tq0vW9L73avmoskKxfgi2/xChqR1YG5CkYlN+sicxrSv0ezmFd17LJr0XvZOc9Iz7ZLHJi0b
GWkr2mTHF5AvUkFyPT5nOY72QnQnfPYUXRfafRjNxp0cOJRz0LC3lpq0tOxfRbRN8oQQfEI0rxpl
6wfhxJgOuanIDOS0ROWYdT5dcUk/R4nuPZO5YiAvDd6GpHUfkuZtkDsJdPKYEm9AlgCd6YOkNKq2
s41fgZN4xl7EqhK8nteD1Za7SGOqUzg7E7riw3JhfNPK+XDcvnlMa0b7rijcL70xVlYVRU/Z5Knw
HWw0UfKR9kOwbRy33ItIyDeBLiktZbAqCjs/aJrdPWUOOyz0x94Pos69q5wI6K+wGtQu5RO/BqBU
K+ITSpi7aPoSvVruWh8yMiKUGpT/jHMgj0mSnaeBeU7V+qRA4KzAVNqjIM9KJHaeeepjOWP84JdI
p16+YTzB/oueAoLJk2/MWRBShu1jb1trs46yB9YQxDWUbbBxK7fdOwAYCjuILssmkRavWxrDOqAE
rrWF97xsMqDdiYKIMSnk21gghmrSKN0lFs0QkRtgwdEouiSj5NKFnI5tTHII8kS2z0WsHwlPMNdF
0dUfIFX3wgp/aI62Zy0+MLViKEh7lq9+7+fX8sOcGO7SPkqQU/l0DUHnIEjJNWRbhIBPRIfwz07Z
s5ghagJWAkND9ZduG9ew1goQe5u1elI8a0FWnXTQ2jRCui1Y0OChnI5J32Gardv6ZGr485JIR0M+
2tZBINorhWFcpo5lZpV7DXMTLd0hsnXYJ1m3yTF/6F1bXNIhOEcuZl+zrxCZFRDOGqIWz0ObLeqm
OOoA30HHgZYN1tHOEmbXPhwVIGbw6HdiFeTRR2d5wWtfeZQZMB1BI1qRtCGdcvvKIr/E3ZKXNwQm
m8EzxzPlq9QM3CKCMl6cOMG0qY+XxlRsIBWZtzayvUPjlz+MNjZu6FhOxPY2B6t3yxevNI6lbFII
mSbaJJOsASvS5EtOR5HuRt8Mn5txGp9N3Olmm/2CxxIXzYm6B1bAxPiHAUEhoQa8UFQVZp+0uXgj
xKvejRbarB4KQqcUsOy8ZJ9VFD8weNBIJsisXzYudvY7YckTzqDi7GRUxjEHMk5SSuCzyoEeHnXn
ORbiFpV28RmYRAKRx594bfRUW3O+Gvqseic7FwLHc35b0OxuGZBqYznM4p1g15R+eiycyrgAU+mX
AqrlghxPHMdWO4uy2ZTAUu/egLC2EXFyqqLwTYAJ72HwgPtUiVwT3v8Pe+exJCvSbel36TllgIPj
DHrQQWiRWk+wPJkn0Vrz9Pcjqv6q+7dZizu/g4NFyhMZAY7vvdf6VgRDMqhE9uS3ZncvNLWys5wp
PfvQDOrQZ6fhmE41ZsadoSNuY2p6gFdMy6jKxIuuRLSNJo32f2LDyJDIBUZolY9DZtCqV803eN9n
Z8mdgx4yU7425ZahtrVdgsMN0z83Rq8eM6e8hEm2oWllkyJAk2yqwYjYrHQrmh7s3vRAbE26Ordj
rwfUBM2rbArr9vqpMGzUJi/6cm+XBT1D7pppBE+V22riteVAVxOZ5Xky7S+LlpZXdNprVs1E13bV
cBdZwXhn2GWwJTmWkIS2Q0TENDm2Fbr/UU9fqPhusCpV6zrqkj3zGGfVIrzcM30XdD4CeQbMc+sg
gWiVGVwG7FoPLf0MHI3aswPcdm5s8rwCnewSTTgX2UUnBM7lg7S5mHKtWJsacDTTTRmKTDQnc5qq
e2WE7g5vo0l6ZfFszikX35zdVThTNpblssYq41lGUbUnUpUNg1GgZZjKPVMxxIjAJjeFPweX1HL/
OkRuTepqPmcZ61T5mWWaPF0PGuZxQurKnpYL+YPIsWkjFNUjYn/j3ukKQm4iOMJlkEpS0qhDEUBE
7NpHZd1PJIvJur2Pl0OVrSrNQoHkVHLdMlVdG0DBBj15N3KkjdNk9Bs5zcaxZbdCq1vEqDi1GM0N
+Tkii3OgDZ2xgVVHAtpYmrdRjeUct1+77zXahtOgDbtmGp1NTScVA0+uQNCHagtD57GTjjrR0lYn
F7/7uolngnkk5vk5aYpzpOXzYxMT48e6GxiR2vXZUD8hDaGQb8iv0trmO5PITKwpnNflMIJUThFr
SNVkICHCo1suKpj8s/Gz4DL1C8ponrrbIeLC9PVn0XftxU+QXiWVqR00I3iYZs25GSH2PE0t13uE
UezPurqHLke+MavYjAaurT/cqp/fR0kNavuC8J7lQwQiZ1mQijXSIljpRR4ezdGwbksB1sAyZsvL
7fJNNK24G4bvYTC6u7kJsDIUqIE6WrAXaklAiU6BnWpKqU7dag1ofA841X+NrbHfJoOuH8you+NC
Y5JvEjbsd+hFZe07O2M5VcOCIAs8Ecehr5qN3y8D7Mi3TuP1MN7Q9SG3m9FqsQqR8+zR2x5lYuo3
2RC163rIXzJzwHieK/EuK2KDZiHvK4lxoCBbrhDy2woCdMVdPD4MTnVmd+Duh4igwrhI4mfGge5N
tMjJlagJMWZvrSzXeshBKJU1Pb1EhEcCWsM69leOH6OFFGW3A1DHjN/Mv6MqoOSJmps0HmB0BGF/
MGioHJ2uXwnLdB/QTceekYTW/vohYq9+7WDNvZuVcR7LHM1aDwQxUVwrQtMvqJmLDZ1SIsymVL8U
ek+a10CyYRZzSzRE0DyO3XummdGD6TTNY8EWWQvM91zqhKlJXopAy/96dP2c1qsaiITYOa2GfBLT
FWhZ90IbpX+ficTeAkdE2GTUXj7WwByDgiUDQNcWM2rHCDGYPmiMPoqhHh+jqhlooycYACSC5W7I
6lu7MQntS2fhzU1vP1sKseZUyPaNP4nBWBQXn12rnusguI+41HehPdNf1Nu7bsZ+wpiFsr315ezZ
4ah+LS5ZM3ZQaIdBSrAVmic9R7xDN85/shq002Yoj06YjjdCx2wWRs3iHCjSAyZbKI664R+TbSqs
4RynfU52LQHKLbF5TlfKtz62nW3Ryu/BofNrdCnKFxMBVpXq2gMtZMg4c568I1x8DRhOnvKZXzFQ
jRPLiDyhcLXgnvUTuX2CjS9FbkSPklFBWo3h4/WgwdFYBbPrHOECVevZIdhpKJ3ofD1EHQOOKhSf
1w5uiM7SIGd+XXbdb5Ml8lAFdy2r1z7Rxm4f039lnt6rjS8ZMwtN2xRM2pBXG7ggo4pYzNnIdiix
KlKVMoa6PTyUCuEOBR6IQNU67U6PNfpPlmbvJLOvvU3b10tqxnhV6FICMZncq1940Nz7lgaX16Qq
2zEOaDYsacIrbBrKsCHspT1cWYP538SF3/9/uQ02DsH/M3Hhf9XJZ06j6t+DG5af+Yu3oNw/pGVj
1jRdyzXRTgA0+Iu34Fp/SEO69NcsZlnKdrFL/yu4Qf5h68qwlOEKYbti+amm6Nrwf/4PIUAxGHy3
4tNL3sJ/KbnBxD36745Hw+DX6WJJj2C9w3v9v5m2q6gyrdLsrAP3OAIGM4sAs6w5hZH9klpOdOjM
COqntABKb53Gk8KQB+nWKPoqfdMhIdkHYGaUzN4bNw2pwlnFCrxUyxXz7AKVKbgBHMTcjcS+RhKN
UrpWwaXTpxHfUNavY99dtoTOazDF487VsMZggKZQU8eWJtJkO/NlHap43GoZe9LUmOytyUSIBG/h
lYnxS5H3GgNB0vOIHF40pavWiW0o2iTbVoXzQwkiH5to8AYMuya0mNvU9vcoLqFtodbzSpf5Wjzq
9i4zzRVvy+hJXXLpTuGdlbsmqxtAu+wDu1f4DDFNnlSlpjU7RiJ6kZBnqpjv4gg/Y9LM+rq5D+XQ
ntksE+btAPErisTdF+lxipL4EOFfupsJEo5wCnmFGY+3dnFLQEexbWNsQa6eGZ5pSZB4mT96WAV+
57bz23dEuqvq4s2dmLJmJJ2dyMee5tkG2pXrhATTDb0xkP8dCmQarm+ewprWaI+ixYy5p8TTy5CZ
j+z0xDrPwld3rgjbbRdHbqblvK2Ajubhx0/H27b27xiH+etKT8DS9nB1op77HOTkfdJF1knSVEKV
6946TNK4m0Cq7Mxy1VvGq4+CctPmeu355Kf7QbStpcRUCuwsq7Ria7m9visG+2Ibaqsqss5ddewL
UW3LReVBP5fMu5oxg5EAVdVzdo90TydAye5Tift5VdV1vYsWjJos4/085B9Y0R6Kpj44FNe16iKi
udz5xtcg/zatPiMBqKPDRN/TDMiWjBPLkzIENa3nH5W2d6syeG7iHXbyNRa5r7giVjJkeNoSoUx7
DgsnQSD2+BEqbB6pNLwhY6qcMTsYaOxPsqSjItWbXtto/GqMUq1rfGtV9IxSE8vhU52q4uikGX+X
4XxaY/xuKTBgCM8Is7SLT6fHaBMM7JB9hZIj0jRnj2XsQk8v8ZAU+Cf8TAl5aYjymF06LUo3kjne
9TL6PWMYWpsFIzqxxItDiGwhxaZpSdJZ26/wdmNazYLP3gzsQ+LfaXFANlmGqluYezOTu8ls1zTF
o1XbBO6Dk/V7of2251B/aEb7q49Sa0dDbh/nzbcfQrpN0inkBTXvm0E9pmEvNi9FrEoqFw1OnSJa
XEeZOHbyrk4E2ibPaChPKAJyr0pi2A/gG0VckJoM0JqZ6mpBu/NOttS74gOIY7zpfQLnC8aCRll7
jpFAc7SZTgE3Ww0gTOSAjHbu5Y4i8iXsiJeWqDVHLujQTF9K3SLBzMFS1Z6CKMCbTtqovhmoI/mb
CsbY7PcfYq64VqmzHZk3fu2AAbP73MtdAzF1DyMwHeqdmQgc0NoBcw4cKBeO7+BNVRfvGf53q7Ex
GObD7Uca/2X2jEGnjILMadVmSqOnQAv7dWAOl8AlHCKjTlsjJBlXRp/gQ86HH03MDEtTcNQIyD2S
yYUG/0Jp1kcDTuHGqglEfq/kCB1tZBtlxR1dN7Qc0Tgh9GvtH8xsmBjTEVXbgyqpChK/0h4t8+iY
zneaQ5nM4tjaRFnKpdPitwssnIRBlYCh6g+wXYFt1Jhe3YDtH9E33AM4zS1kJ+xybQ/G1PuQTw90
KNiSs2U+lNhH48EXl1gh9siqmqEMJ6jox0tgtjZZBC6mP4hfeweK4CqblzCC3gBzwwSS4dP4MUwa
0XOgkFea88uKLpB7vgFABl4AQXN2SpKXmzTb1qFp7HjXkJWnW3g4tyKp0i0zzRzZCTHjmQ9ORCWk
rDY6aoYcLdPS/mZQQPrvqEVnnLAe/Xd/n6RVvkq/i9FB2TyQSxcolNISLyyOJKQZpvKqlGTisusp
D1116obgwWwLbd0k+JSglXg4v/sS3oKOWlsQYuNF+IeD0mBnmxHUMMkm3Y3oVKZiPGd+cwlVwDSN
/elapfBuRhFrDAqQZeK654QONc8ImSymAzmNbZW9+DS+uZmNXhs2EZ2mARZ0LyXtyNgk453/AXHo
1sxM7XM0UnMPAJZbLED3jdvmt/1YvsPlVmdEvjcjePbN2IxvGvbMw9i9aW3eeKnS8S/lGJn1fMZk
i1fQNhKJ8JSWWWCdWAxYlHMIYJE57CDS1DghWfHcVUFBvKP54m76emzXqbBfVBG8VFJziP2ksx/b
WbA2bCRgMX5pWj9KrpLuJqUVshsA3qwHBNUrM0g+y2h4jot6fpnVvrFchecP1pqZMKYf9nkQd3tT
8fq0sC85Z/aKLu7KGqvbHKPZxnaPgWgqyL20S4g7DsDeHn0l0K5zSMqIIhFwy2i4L70MnyNXgTon
01a6O90STI7L/lzHmIKNLuCdnW3mQwJoVMiy6/jcVQHv8L9Cr+UO1G+G6gW7abGWS9evnPnGktrd
6xNsrj7p4cn0mOTmrWx5jhoLyQoLBomYSxyA1tYXWbXAfvzpfsrkB5kAi4V0OOCzcE92MKwxhsHP
gGHt11zIBQ5QDEghag95jqasPTd2z2CE4jn3o/UQVZ8T4q7YPOW+Q0+8tH5cwWQY8zEZIM1zWNWI
FMmyTelxjwMeqS6CKN5pIcmrfXoxSIUKuPjsUVzQ/+3R4UoMgILZLi9o1Ll7faYp3L5maHURyxSU
VdCjwF94/sgg0sC7udGc6c6+7SZOvMSoPqSeIEVBa2HgFadxmQ+YbcsZ8yvTmS4BFMAJN/hdzdpi
/aqXQViqd2+9VjTelJY72aVyPb85evuBCz476766K9i9ndJsarYDw4sTKQ0fRlxhJTUddkBD8hRr
mus5y127C/zqoHTdPca8gI6P4tAJGjyPWfMG+UXfhVZ5cTDC851PAO3CrZ79NivC4+PJ3hV9c/CH
9NNCLLVuFil5ntBz0BwWqwa10d7R5wNthXvTdEfPTtkJRtb0OiHJxR8GiDKHjQlst9FWuU4iC1cY
oRCteYhrjdOjM3zGiyqBv8I8z63QVQ52tInbEPFB4R+UM0MfwCXmIUh0D+wCu1WvDqPgXU+AJ61h
7RBRnYm120fduWzmaM0kP1vXYYLmwnf3HdwSLxMlURgCREVC64t5yDad1Q33pXHjYBVCnCFbzkhO
0DT3X03833P31I+962FNoEnhbPwwdrbAvZBnBeab7VQl2Ct8CouE57rnSrSIFpvipY5pJIz+sdFI
0mZOYthpt8+UPJeAPA6D5BY4LdOhOWRnUYd0Cw0L0L5NtjPOTmvtlxuQgbfu0DMLxRBIBa4/zGm5
b5nIhBEiCXs2kBg0uGF4E2qogZ0hXpGDTAcmUiXQDJ8hnSB73hictdZXznrAEsNUxd7Zrm2uJW+m
lzHY3kyCToS09E0yvzHy5sqO45bCvO4vzux8GFn1q0O7s67z4Fc0dxuz99E7xSrfjQuzPk7H0wQI
g+ak7XiZ2f8YTUCmNobeDVnNEIUHR26sKly2bRbbTbaavjW+98UgboYfWmyfUyjxP4tLBjoHggft
8rATb4wl9l3SWgy/22NJD4rFTW3ZIirCAohjMFdNHZfbhs7DwSS2l2Ko09dDOD844GPXaVbTLXYK
HKzjU9KX3XoswWLbrQVne1SCqgO+cK2j+5VO8tAULO+2Fj/OTg+3pKV34TLZIcQg/oww4uZsVpa7
YZA4rhddFbiSZLT84HwrJ0AJ3xmrnnh0f6jXgPhh3qbEfWffc+hia+gJkZBKnahc9adpONgRGiVm
wluwK1/slT7Y6eWIOCl6ALG5kuTwRKdJO3XNph0xV5sBMmAz8BngF4zO4ZevTCSjveyJ4UFqlkG1
1Slb1qRbnINJP8RGJy8dxBRvGPyvWQ7FliyWVefkYpPjfvCahg6Y0gDigrkQ2yTsna0yBPFIIb1I
TNK3FiHx2LAVSxwEjKTQTgkX4KEW5m3Y2WSRxO2rCkPGtX38kTUDPG8N7c2MmC2jQ7my7bxfN91w
QqBy1ZFdtNDtDqMDZj1QxJp0qOdEPe/rUvykANf6iqVUGhcVwtrt3V56SNM3KZy5oNnqKO92lt+c
aZdRxtRCbWC0HFB1nn0GxFqiRztViZfAWQIyuqHYEfOqr7iHzlRhK6c/SfO2D9hLBPjCRT5KgDF6
tJng1QS29iWKHVNhbPpNb+EfyKC9ciJvLd9f11qzSyLtVzwY8YpeAMKzgjucLdiTUOyASHdCZnqM
VaxNSzHfTuFRpSQ0A/bsUSVziplGaKxCNmJegp9CNUujP08E1aqKPW6nP0o5N2GDL3AZWhRJCcth
ct8jy3xFy9s+YmN/0JnQrHHHMZCwvDhgQMc7l0Tw5QNK9hxjtVk9WCXVvItokYXfl+ugnFAelZ9G
Qh6PjBJ3Kxt2WfGcr2OrszzoME+u059xr9V7DKdMP8OKzvC0RXxjdfpTHAs0cATQVyDE0NSHjEYj
QqizuYOtVL1ME6ruCV/HJojsX1pjP5cktq8b8821s3iNr5X7HtsoYaztEIv8gIsaJWsxbauEVjtd
9SQBLNA1E4AfhjyCib3XF+9tA86xiPR+iyN1iMLiVLAURPA2dnhjHxVk2FS3yicr2y3gjE2EwJkt
wp2O7nTdzy33vGQ9Iq/dMEMnhTH+yoPwNWYwckaod5mR0624X47GD0FiH0h5j6rVt1Y9VztF5wUe
zLBh5m7CK+vO7qLL1Wyu4ZAuuMFzJANFkZqBF4QWhH8IiD9ZEham9GxCZPPmIb5x9OG7y3/MgWz7
YpiHlQ5NCUYagSwDvsxRQ9sr8cvP/tCv59bZ5vAhN1kQE+hR3Dhy8O99dAUkMC3mAzLRwTqstE5d
yG3cUL1ppJnBy7eVekixa+6J2PSylqpSVTrl6dQN+6mTEHfac2vZmKc7elRNiHxW6U/MFBzkdfNr
RsNYS3wvi1lcCsTvCbkk+5Ydj4zxhPcDzO06IPinVuUNJuKEGyp1k0jzi2GT1NSqyWA91V/K3n2u
BVeabF+QrM5bIc2voQBdLOnkTlaFIoedQ0cfmPnduLEZ9GVlhhaDJSpaYPx9x7WZwX4MoRfnwOZ6
L06Dx5RwNWqx6YJshA1TOQ2cTrqJPC96Y1DSPBghves4Hz5nG6pCXB4cId6kGL1L67aP0Rw+zUIB
VGxYwCJC49ueuPUGOw4Yi+Xh9RBn30mnioMWtfEeEtSmXCwz14MhFRZU19pdP7qaFCpoeztl+Xcm
RLspc/SDH+bu0Uxnbet3cDFRmXCRdIcmA5TlL8mp9qSimbOJh0Oqdi29t91VU1Un3f5aTKracrdp
MGLul01/Hw4geKrhJxewVUIDqFNghneNY7502NfXperBmVLeGT0ulJYVGbv3nQzt7teAlxYbj1z1
jZ2fGh55eifRq6SYWEXkK57ZyMJUpbyeQf0lsbJIbaZhYXesaAamYRaIjZHBzTHM5Ha5XFehm0wb
7VF3Qmul68Od8B1gf5I9JPI8wt3Lg952NIGMiJJO3zNWmx58rRjZnGx6PW0Re1dfLEWMD4S8WCo7
MmP4kMNwUwTasC6gTgB0uTGdUx1Zz4NQyW6OELbDrVnB4fayUqGcd0n/0vUPLADERnQ9EsBUNatJ
mQ+pi0Ohdcp3bg9EoLVHAD0NU6V53ilm1z48STQeibWrS8NdY/6+SVr57pbmWwn6qirLhm4QcQwj
PlAwH1GR6Z4ljW4XV8GEYhWwmEhZVubSRyyyJlsl0u86t77A1idxhDkV/VlknrlRrsqquXEmXezt
NH+ctQ1bsvveBnNUtAs+2unfMvQvjvCRq2YZqVhDd0ijGICQ2NboE/80x6lq9km/SVA8YEMU5nma
NNAAvUVCrYvreezCbo15qjyafx9ETpKtWL7l+jn8WI2niTEnOB7T3TBm/cZU8PUWQ56cg9uGU2nR
f5uYW7LnJlO/op6uSdUQXDGnOcbs5QqRi0HW0pXJItN4Ku3ksYgwyQFeGuvymLsDXZlBrVEEvolU
5/ld0yDZQ5bwXkllaCxEMtdnro3zsItmar/ZIQzp+lRbRoEpRVGodlEgdkGffBTWfF/HbPmVrcrj
9fBnIOQ/Hxu8USRJhod/LuIJGyzB98tTjs29RTv9UFAZtVhgt5g3ce3xBTeJU8IBpLMl7+sSNGYM
KGxp5lBtVodWvV4vRuHQ0SJmcG8tf/v1VxpB8K/fvvzfAnnOYQoUtgdoWiQh5dnu+hfbTpcvKySv
w/XjPASH45jTgy26X26/KK9onwwN767d1Ts/rKKMe+04HMfZYjtFPYaBn2dEMRYMR8ttD0OUtDvQ
NjzJ5ZleV5Hrh0UtZowB1E318ldfnzoj/7eKuxW3GDxiLulqneytPfOWdp/7xUY5LL9hh3oU+NA9
YW3WdrQXn/eYLQbhcUmz1FwsNFXuPjCpWFIpgU+WRb9jD8aakLkuWu94pi2FLX3KRm0nZIMUOIr1
k74Mto26oyIbw2Fztf3pQZthcHDkOpuBunCjx+15/X/moKaWSTGNdwbWbUfDZrVYFAv803skWVL3
aC4iylh2GNf1N1nMZG7ewEm5voUlLf/KZTeahNXRB9t0vD66Hq5nnB5pP7M+ErKWL2HOJvFovtLT
/Z+XyvV6WQ7mEpjLPh0/+uLg7MolAjgOzOLo8sOEozXOn2bOIhKElDXgieOO4Tn8LOzPh3KClQ0F
43cWdPhFU/tG0SnYIgnGOLkchFNjmG255K++SlFWinMeX5kXIyvh1tswVU9ZbZYM8IatOsUVrK3U
3yVjHJ1Gbmxro6XquV6M10O5nM/XR2Gk1YucELD3Eo9tL0bI4G9f5LycGl8dItwM3EQhjkE5imMn
n3WgGYfr+2CmZF3++Y7QzVGm9qX1NqWgjH5VgzudKfXmc2O1DXnUcb0L9Pl5NIlIs6MMvJISF305
VFG47TRz2iL/eYHOIC6jmv76mrEI1mOpDs5Y2GcEnNhoNUKuSwqmjI4EDmk6XWkkd9dvILSnIdQA
9djyNQMqaiP9n8FqWTMqbWfVw7TTk75dmUPQA3hExrwTXGjEPuXZTQ8osE/dZt/QDTX6Grab5tvh
pSL3b2WP5EkOyfJXFdjn0/6R3gId3JpNkrk8ab1mxkUYTO9lbDQu4UhZqvV8qFkz4Scdt0fRnVvH
OqGb3idzdunclPYF5KyLP/0UnRGepdnQQ6LhtprDKTlEqNdUIPVt3FI9D8NkQTJuTOPCkmle+rpz
1lA+kC4m6TlM0Hl0lZbg9063KAjx6sECqQKHaiqmy1lkJ+XnGB47ok3W5Wjf624TI5vMPsqJbg+2
7DfMPvDuSk4GY1BfUZ3dZQuEbGr6eNdV7LFBgaiSuEAZ4TQ0S+ic4FHMqbTX0mjQ4FZhwFxzqiNP
N0V2+ufgQLhdCTUbRMyczd6R21C59zRudfBcU5WieIZx2M0texBi67tF6omhAeKlaQL800y2Qjyy
YnOjYZ7YgwHITmJW6Z8HaBY0gYixI0bsN0q4aB3a2SZy0f0XeAPBfAAqvj6qlg+vj/75QtiU5nH0
CfhNmJh61y/oocXur7QJj/n7F1x/y/WbLSN6aeivbytdk8feMuXRLOKGML7lIShcbY8ueQ2jcTiS
oX797D+HesCrcv0wryWtSTsDstkLtmijc8xbSCxqXu4k9MmPgU+O4Kib0N0yfV/7JOGwI5waTs6h
AubQ1+0vmitLyKSReNmwcwc/PJUTV4xbig23At4XlsdAaEedG+ehZFUdFuJFphGSWKWD9PBmDScD
qziOgXHdYKb3DKytlsm61mpJsUWiTCqObXzZoc7l3bxGbfqb7oq3SFpEUXF5wQHqiuYpSqhxE+W+
DonyPWRBgBzEnnZrd5P74Xe6yJxH5P+eGCC2BPXGXDhWSw/zKJL0w1g0iAN9DDppvSSwUzPTL5QY
1UbwkkE9/nIdZt6q3bijeIrdN2uiMR6By/Raa3rmlm2uAP6RLDbQ6SrqR0cx+FK4pFZ1S52dYUss
CIkKo6cQDAEQQmV7lEcQSbPXtInJMMCZmAtIuR0rng3GrmnAl6ANz8Ev3KkmPPpQ5pmwhU999gEF
W7Gu3YoJR6vS0U2bGjGTmf/st8vFXkCUTDesg+XBwMa2grB+aOfQM2L88bWTlzfIdPABSq56vz8q
M21PS1t22fULUf6AEWP45ewl4ncxWfbadLiVAtX9xZ1hIJPgNtVA42hI44txN8ThWzUxY3PTp5bB
KScWV4xcIQh7qh38Z34E/XAuOANYKXfuInamdEAo5se3M7+sp7uI4InXCE95UxZ0jPGa1xu9sU4O
i2Jgr2zTzldzOaGSJzcpfcInViP0JLSHBZAr2N+Q6NTjdmxp3s46Vhf/vYXKGAOaLqrsMEL3KrPo
s2QS4GQhrpTqJi2Y5mh3mom9ijmJdNP7yl9D94Ea7uc3gN5XRuQcwtH97p38pvJjRgp99IlwYzN2
m64UPXe0e1+BDMZ1tnELklJKJDoavAeNGOOMiNSBtK2OnoHqdwYtvyLWVpZbQlo1zzQCCW9U+mXw
iXUc2H4KHTpNdqZ9bpHNl/5oZr+PGt5Vu/4ay/micpS4Q3BqzOCllsajIc9QF75rcQPWk0aYSUE6
0FxjgHyoRjc+TZoc17Ykknwm1/LE1W6gmvzXAT+JeZoUa2kWxh8omPLV5LBlS6w5hOKdvZq2X6wI
SMDj44JVh/KwwvwyrJg5VFzjnb5TDVGp1R4YdMMtGYiBvnBYZO0Oy+aMj5vGmQE2s+seTNwayQjo
IqbD2A1WRQ3HyjsEiXgP2Xas0gVfQTm3FkudSa+CN7OlW3qsl4MZkloWllPM1dlAPgycm04DPSLg
Y2DXXdgp1LGRJA9uWLaF14PjOPf4uSDlt7SOV9GymZuUKJFXjb/krMdeir2E7HcqDujwe+U7E+YS
f5ETFKv0mll//eJ4i22TeMOlejGWA94sdmiZ3re4mGkwYWFBegJtM465VsjynVYYt7kd5lzDiVGP
R0wnvPEM6FaoHLwebS7qaxgJfWgPMJnmCJzHCN7/GuMQLNCXjJLnqH+IZb/dztqjyvlLcm255V2/
qSZ/DO88RI8F+NCETnWkWGvg1SwPx7j0D2O9MTA/bxoVvJrEavKUo5rdor38xeOfu0eGQVaHKkNL
HYEvOmCzZ3YZrfhlhyqaqeKuURQMdf/+ODdsUgqClviGgWnvP/99vDwRBntMuhehLCdAlljKk5Uv
V64GmuL6ueuj6wHmwRn0MEK3BB8IWxUHx0S48dP5XVhNS+Wav9i9ERF01Rm04GgyERTJkK4Q/irv
ujcdrhOmuGVYyPZXdjpxv8shcOD7TpHNEGhBc1wP4GcIh9TGXb7QIq4HO3Q2ytfifXv9C5u5II6V
LQ+dAEj7hE7TxjJiVO+leE41lsXNmBJHjc62Xpf1Yg/teqCKCziF2otyI5LB4ic3l9eZT6aNRKLf
uo9XCdp/xyP9P+KRHPRw/zexHkin/PdXG3117X/W6/35Y3/p9RzjD0e5uiEdDMXCVIb5t17PEX84
VAK6LrCqGIQkEb/wl15vyUeybUM4LJZsQISFiO4vvZ6l/4FUT6K/tJHYAff+L+UjXfWC/zmgwAI2
gHdeN9EGOjabdv3fAwpsc0JSiOJnX6c6k1o/8LqgOhOFQz7ynLue3bZvrfaT1OJB6X28gtzbQjvH
lpXEkrhdReBjBPjM61X+Skbxrd6qJ9Wr5BjkpX/qq5+xS8+9spqVo8mbqIDxpEdI4LAQO9h+4C/h
tnYR3DOJ8JnnsXXBcRV5uWRcks8M4CGpkNxxA7DiHqgViYfC+cR9/kxwzH1qICjRg4EkQW7pzp2+
IcmeId0y1SZaFDAQTxKh2XkY2PcYn7EBjn5Ct66Pz76akZNE1r07PVATPdWDvdZmthFz+BPW8kba
8a9ucG8bGV4GEKJjy91Kr28Sg4qHLSZ50h1leNnXb3NYPkHhfyCA9b1J692kj5uGOyPqEufFEuFd
5yQ/iBzQaaGsxwz+UwStWI0FL7MjzXtZ2if8xWcz53VKAp5z4NRvmMQRGW9FZu58H78wubKYgDa6
YdG5s24AITGXpBNmsKInMzbLIP8WyPDqWh0inZfNbzDqg+/dxL6Nns71iTLKxMpJiVqT04VsVJw/
GHOprvYoJkBUZZUHarVZpX0paCKle51GPMqjRTakNqWuDtYoP3yn/fJrfo7oa1iTMTTHIQNAkaEe
9IE+yOuZojWIBecPQ86MVGoMAyG9SexzB4mPBgWEdT877E9LtGPLL44t+q/XdxsP8bdVot/kdSih
0m6qUb3GHTe5JkZ+Dy3jvkF7Z1cjhShhsot+MCFF7mAP1XroR2hPsKGjZrjp8qUfRcu2uwqM8Fms
iX95TvDArQimUGu2UT+NwPiWYhHBlXoTQXVZ8Y/+PQC3zlkyywvntW5Vf8Jk9uWnTObb2n2KnTqn
u0sUbLFqUoR0NI5WsMJxrdBb3VoIwli5pzutN77M+stgTvZgoiwAUhRCii719ZK740rfs/2jNevJ
tnYwfHFjGlQtgM/xXAfbOQAzPoTIya4Xi89+1tPDnixZw/Lm/2DvvHYcR9o0fSuDPR4O6M0AeyKv
lE+l7RMiy9F7z6ufh6H6W1U5vd2YOV6gO8AwpLIkkhHxfa+Rf+RWKy8gL11YpAckbZ2novdeYUYd
o4Dfl0wBbhMX2JwwPRUPAloarKIBWrsOFDwsUv6Z+coLkdge3LzfTjuR1p3nOQlKE/9wp67xKn6U
OwLYGL0dcYyE6wdmoYmd76gU+EHymKuTIN6wjnX5B5m1fjYCs5gBDdvGPjiSxDCOoMx+9DAqZqrK
t8Lc+Wp0kyYC+e6IJ0F+VVCq4h7tZ60CGgwurt5xi0AwQ1kh4bfyUiS2kIx4UzI0FuvMbLlNK7LU
VfnWhSaWV5P/BFtT6GRziYeOjcq6yJM98lX9LNCeLAdt9zaPNp4yPozRl6jwoIEnrOH5rvGU/iEr
3g+9VBaYt0LkeYJ1v1IiBacsuAG2xUNTtjlqtAk7vyzZFnqPvWTiEkG1IiSX6Dft8AuITMgRk3NZ
V7hvaekPm4af0NKtJ7XUECohh00PzqmkFWewygGzmLxP0QwFBjblNQxIyo5VvVkRn2tawJ551679
atjDE4GxbwHAzM9pPoVgYDqtCqhGszxKvsALIfdZF1twZJyEEMoce6JYnbTcvAI9FFmb5TJ4gjJW
HhsIwSRKC6AXRM/gAJPD70pEGhx1emabnARLAMEo5GWZleWHmjk/EMGJ5lIVkykr+oVbDOg55u46
06UdsYt+Dbb6PPlQlmjILaH/BXPHf6kqXkeRhWjD0Gn7AL48/56sWhQVYVCn1lcgqVImg+ig8UWw
QrUPHgDVgLS6E2hXmKdgiiWdIL0+0yfsphxGP7Qscee+lGYrFrPHTuIXbHUDU1B0sWYtOo8zf7Cf
EfraZDDd5gog34OclCzmGtCTcoJCswOwhaMOqqSHvxtgtnWHRv4cb89lq6DQ0WJnPu9056xouBRo
J2nSiZHcdK/m7tdIteaeokQLPw/JZMZXbBVySN9vXd1BCrOicZXlJTTKIf+SY5xK6twgnSerc1Mj
CqXHeCBJKgAWndtlepcQa78MZRQuPKd+JHJwlcvmG5uX59Iku2ITLSFQ4p2taDLHmaCMGxxl/FlY
onNgrju9Q62gGgLMp7NTAG2SRC2v21Qvt4XG0lhMWGQ8EKWX+EMJIbvztgLM6DoaqUQj+KK1+QkB
9A8C9D98Msfh2LxnBbeBosTfCP+QZYL+Pofrvk50bMbAp23dCsFL25GMGaT0XRE6BbFYIve9AbA8
Xw1oQEleMEz6jMexsw5dJ0+4et7AbqvOC99dNoGB5SeoFneUvyNz/GKPgC79eLiMGiLzY1q8Bw2G
1bnHZCQpAMW0HnUqy+RZRp+1ZHKC1w4ieD6mJLusMPkAb/Za5vLDZAUW9MyTMJJzWf4OMy2c2y6C
yUiTzCI99uZILuu63s7bfG90cO8zlFhLo5q5CuqMQBTleWfysnEic+ugDgdSuk5XCnFNzF7lRdmR
P4o9XlKeUrM952eBL/RUtSOvCnsSq2jUS9uU8wKv1hW73WFt9uCZyTyyZ9ZQ+AQGU/TurPBI3iI7
H7B7V3gn+2DhBt2Cl3DEAoXUpFyvEgvVRDEd8vBoE6T2LZ5WXyFomV5S1qh3EoP1pCd8C9/gHUYw
XcEwpBh9lIZ+kQHKBmgOrpyGmdLXDgaScazfWDZIRn6VEPaY+85BqxQkerJYXvhYaUGfXXoZounT
0iXI1YNVESK2VOU4jPKbuHMcLSMiRPwB5eUHP0XTzOolgq9McWBAUY2MRtxEAImcutZ9Rb8AhIaB
69XRsbSIG0lP50Zv1YveJ188duBDQmuCQKM/CLZ1mQE1KoP0u90pxQPeHgD4ZDhdjWHg4uyTqHFB
XM6ywnpJMpZKkcQyy4xWhkPUJavDmZm34apW9Ee+8nSjmma9q9X+Z1EMWb0ru5a4/YAcX1kuTRBt
Dxo8LbsGg88K/N0vsChAY3xRVcQlWRwT6CwdBfh3/BrL/cKH3solH9nXfXiWgadtnsOmcMtRefAq
iltdJta+SFuCVOokVOYj9gWWuge1Kl/vIrJCUzazCGt74RK+GBbWOmqSxrS/FDKZoioKIZjprhBT
ghKpf+n+TBCBFs3m5tARIg4wQUQd76Sb0FuiaWPo2GRTSgTLyHtWO0ctwYzV6JZ36ma0AqC++lFJ
fGUtB0D3/Aj7bXBOOHOEiMysEzVFzrcG0pJOO02hxtkn8bNROjFaR1MHyhb6nEiZxMobqvhYK2i2
N5NO8PR7wnZzInfcBpWDLgESsn56JEKLHZ7qkboZFG8PzHAPerWZl7GLL2aCDxdBGSzHVZkMBnpN
Ir/q6BqxeR1RFRj0qKddXeM7glrutRo1FmBO+zXLynbvW3K7Hy+xbx7zQkMQKbYNrPq8Z9P/AxFK
80Fz4c2iyLmNiVMsi5Ibxq7knoymO8l1T4eRpbLEMcEgTbUgj0FpNNY4U8bwKnRywynSIo5itK5S
y9tZppXvwixAbFK13lMJYYmCm3U+NiYYVbNaZSr6skJIFaEZ0k73OhI36tJM/W9CUxUsC3Hc26EO
x2SwINAASbMweSeSr0gujOnYR32tq4IFyxyiUb2NunSi7ousxf8gJNftGYRxp5raBWynHI/wTW+3
+aK1US0XRTV136pd/gIIwl2ZWW0t2agQXU3qySagVpZqhwyzbJntjigUe0OghIsoDbq96frWTFPR
xB5K74iakbFTbMfYFUlq3o4wNLIWei3hLDe1iSENmrRIQj4g7qUvRYs2nYTdDw9vCcirqeSDohkH
twtbwvDSLu/l8h0Faaidhoy4vgvaoHWadtcVnXkYJGkfjqzCR727BmCkjnVi7NKOSHehdfGumKxq
pSpFxj7DXk1U4aUctcTPl1bH2izvZPUJrIGyr8YeE/k2xkJISfBzdWwP3yetI2jpkYOzoguCBBGg
jP49aazkJW8cYxmnLBCi1GB5bhL5b/i2fct8+iW+cL75Bv5b2iRY1qR19X//jzLtxn+xE5x267oJ
Jsc0uVlg7BFN+NVOMHYkFZXvstnUSZWu1SkQ7f8IogGEQWo/AURj44DjTtAOGSY5zF7/m8/XFVtW
TXRoSbf//vkQ27BlqvNmU1n9szEWx9JiMclGUAuibyz21Yp0W2OSQFDG9d9/9iezyts/HRlL6I1g
QR3700ez+Jf0YEybTTywT5w2jFXjPPXxoMw8HZcxXd7gw+DdPGj/f+zrH2JfiqzzBf8NUTX+qKKP
X8NetzP+ZQuuOv/h4HtD9o67BFkZfs0bTVWx1P/QdVnBu9pQcfz5JepFrEzTbYZbum2QaTMw2v0Z
9TLoMmSHXk2zdFKq+v/EFVyzfn+Opr8H4qqhKwhv8Q/lefr9PratFn4Vhm7fx6r+UfaDt/dHIzgi
nh8vHBQYP/C/YNlch9+KtGF68hUN1E0VbrECbtdZibSr3/UXWP/jsmkSSHCGkV3Lsq0uzLxkt+P8
KgqvgcvUxAgi+d6QX70i1w+NYZ9xFGbjVbdOjU6i3EJA4QwPZbcHwmHVbMSkCE2dOF9pQesdCLK4
VZwd7gVKsRlw4Nrv2alBZqi6Ilncu8WRGCOO2taS9i5L2+kiojlV3ZfSShrcqMCYsaVT3mJLORpF
2XzHiWI3KE3zPpR9umh7wzzGKFsS+8JpHPZXcNXldsS7RYUsMQL3SOWsBKPuFgcdT60NOurP9ybR
Lop7GwiPZVXAxBHtUmBWmDRdJC0jGhIXOco2U1FFXr8TVe60eOOUyX9rt1U2BR1GGQVfI6NFcatn
fUSfuFBgd9sy7pqNJcYbt7PStN+mII+YbyrczbOqunidh8riIE3LbkT6pLYhc+lHbbJDuRKi1+dD
N0hQgculeOvMp0AAFKLuYKZJfxBHiFvjy2zzTtxNvaKjLjJvnRq1vYKhT94xKtnkoJe4cHH6AdLk
2W859LLEyd8dlzBUn2FK4zQYo/VsiboBHJ+iYMqUlnqFIGijvyio01tdXrwDP0g3FnqTKzEMGN4F
1Lz2aIVm98vpBbAQloCev84tohOLVFICzAyK861K/lQ/IrZWoP1swo1MZQmHRfsE79zlAclb7gis
+Ap4VydLyZyTMRUOTpY+6gMgvv7V3vgpqrwqQaepSRQoPzgnPY7aBYLCP6/hO94Ila5PVlUadvtm
KlrZYPGWIJcu9dxfnzrEkHtbFRCJJRFFsNQKrV2lYeihVMWrqDWjTgRLHH6u+1JMVxPX1i6OE4vA
BIJe95Fpmaj+wmjBXd4bg3pYuoWHsVsd1I+iAMG5LoFnHVF2rx+bXGFbkQYI1jjht1apjoPsJx8a
2syzOHe856GCjoPOpXpSc39kT6gkOzfscmw0kOc2Mlw/PTmXumcfAYty6aqJBPydGIKEYPkGxFdw
vhUYje7TWEFR/8+m6UiyUbgxIs9Z3jsCdpfnb2rf+z/PnQYmYeWirxYTNSKqBx+2sJeh4hCnAJIq
Cl3ld2Yy128wVdEWuOPeCSUoKU1fP2LQ1uxlW7qd5ALU3FpBQmI3U/W904zIEydrUQnCEVbxL4f+
UOl7BFVR0ywB6YuebjotRGG5nSEk00PAUZBKrDDItgcvkUlxHtCIyw5NXPhHYZxteArtrq17wPyB
sN7GNSOO3KI/qeRvWoI2TusDE6x1eMhlPDySbZyOb0Wn5muvGqx5UUTKrW20eDtGbrnPpqbeS1Jw
DhEMyH+dVPuQWj9d1L1dIPPaU+GRmPdkPz3b2BmOstrAl6N2a4qaahV2IB1FNSakcJ5Y+Pex93Zj
SKtVIkntXOOZfhAsWPxG3UMXqs7c743kq50tsGUbv8iQchYSOvgHe4gZYPycFf55ACIpWQ5V8pf1
wF+uVT9PsqzSNBUMOP8bOi7YnybZjDRoVkOQ/G46FitWvrx9r5UkOQwYLCsrNsx1kdTPkqrIzSyB
MLysgzFbQ0aaIpTI1wKkO3kN37nSYmgkDwCVy6lTtPnEXWYIWvsPYxcYByUJt4leRvY2DcMvMYYL
czLAa5bsHxBzJdS60fDMh3QlaqLo2m1sNsnTrZIHe9kfg3Ptd9KTURvsdhyn2YvOPIGtnaawqEVV
JnRWmZlDxMlOT3FsSA/aOEjLPJbD1xEnPo8UwDdFBoYfNcpzZgbaKsWaZTUo9j7xoe/kXSifg1C3
1mWsQT+tWuWgJ2O+NF05fSZHBaaIFNca8neDdJ8aoSqT1gBCWv1RaigsmwABby13i7jfVG1j9l7e
XtTEMLuKi0Wc89FDZemPt2GQ4eCo+ODWziio6WsAfBJp9cB6JlF5ElrSLsYZM+6u8TwW5Qj6zXMX
dtJj6XHsLKUB/A7eE8Ydyx+8XP7Bkh7e4287HHQoSJ8qhqUjYMJGx1E+3TRWqPYJ6gseSj1YncRt
GT22xOwvmoefNDYv86IlHzDWxdm0h4QoY0X4POyTJzmH72qlyH11Xtgj0gkASxp1F1VCX9qxFnUg
g0nKgu2wu7t3iCPRJsaJ6qe2+7mfOv5q8L2NFaYK1NcCwK6mJPJ044BspoRMlA10tdXbM06k9hyN
Hv1tsJqro3X6jxJDm7zSvK+NnyiTobdm7EW0wLAq4galbINs80GY+ywRSHhOrbfDW0yhNqq16gf7
2/BpoGh3VAgOUUAmlmwJNA7YIVvg+vnJCbFoSCLNebOz+jRMKvXoma2Vtsi3aKnjfOp08jFWm3HJ
RryaV21CldwnJMPpsI+LU0haDTwM40TT4JrgeZOQaS6yJhqL8aUvImdfazxr6Mv7S0IO2nIKBV+8
iELOCQNBM2wXpZ5FF62VoosN3htqmVXMRZsYp2MBDFcUaKuoigJOqfTQhAN2L/+6HPJjCQRNbavx
lS/UkvgWfWFHmkR7jkoySr1JFGIqdA2BYjdWSDRPS4d7hzgSbVXQ4GL3V90EsdRZr/rS4tN5NUjq
cmZW2seI8sPedLzvetwrx95ujBcrJoyuecGTMnrd1R+yJWRp6TGXMUjNHfirSu0rX0zE1FzPVl+t
MTFWPg5jIJd8+crk8lUMUCPAiYZRXR0jKLb6oMurXNKk17Kx13reKV8c1wvnGo6rJzNCHZ/ZZ1yI
DkyCUSX2RhUxQF0z50LKDwVT/zCYKqkZw1e3HZivI0tj/1q49RnpVzBuuulflUxyNqFFPEt0iqKV
yvNQKvJB1O4jCi3g9OmsP68hRqiEeG7XqEMPi1U1UZeFWxCvtyMXBqs4DDPFfpDA0kKjvR/25xHR
h7UFunyJ8rb04rYI6rGNMzaaj+2zjPkeS1VmA9Frlj1SIbZ09aNUeuwSAI/TKLBQxT/EJtQp7nKP
y+iWzERn6A5RCUNxTPa1v+8nXT/qAymK0++R6rRn/MKQsAndiuyPv2ujEspgdFSCpCT+77W4Llrq
s91k+kMdSns/tnEYDrReht0cZysxu6H7qz1UYJYfgjbFxRHbn2FFZglObpR2y7+fqqfd+Kc/H1ko
lB3R0LR56X6OrQwxaiKj2bvfpC48FE6avfQ4NzWxrb1VWt5s086zF6am6W+hzI61bQs2FGyYnwpy
oaOb62/ErIJNkME9FVW3yb7FWlWeNVuSLpbhXW9n44xOZhzpb3HtwskuhPn0gIBy90fQj9WDl+TV
Ti6BW4Nc5/BWr62fR5FBUndl5EO1q9HaXGIw1S4yPFLaEwzaeWX4E/nA4I/Qm21kG20JSSKyd0Fs
Wbci7CsypqLeQXqEtYTbbpvgUy9mP91F0bWu7TfQdBUx3KzfOuTyrjxD38SAkqd7ZgHqfxzH2Nq6
WRmtqt6p3mPDnuuBE30A8Y9WUc8rDsCh+gz6S16lFThluTV/reqT2VCoSdfE0r1DqAT+QRyJws/Z
btpkB+C9/tYRjF7y8Pc/v5Dk+v3u1djzajIzD5Aj57NkF9qCg+z0ofmtrWxwLwb+wB7I5EOfyKcq
CIZHzYGzhnyYvvDJK5BhoSo6YglTBQgit2Fe1blb5Ptw7ASR6SjyFhhfrdoXODTuJSqJVstN8tJm
tnvRR2icg5JHa8NzlDnRVlLbcopgCf4ywVqcIQaOnvfKu9rYiTNEO+i+6aqiIfV0W1xV1MQZ4qqJ
4qvz+1X8Aa3FEAeOtRgXgMws4E4jxm48kD4hwH47nOriSBSd7RsPONyzpRGHzUTtKTUD+n2Urv7+
V1BUQF2fnkICXwQ3SfuiyEv47PeXCHDOGPkRQwVBDh06cIvolJTxowPf5gFESnQSRTso0SkMtHCe
5WA3RJsYK47KGnOZDqdp9Ak5497RFx32C/7w9ql96MvomHfXT83I/0Qn1Qv3dTYgqD3VxAhRIN4A
lCPWpNun3zss0hBLtBak26ffOyo0UjdqjXjZvU0cpZUXHTz2N/f2+4dJSr62U0XaiU7RHuh18uDb
ZbxO0qJl6e9T1JEDAlLUPx+KAS7oavwdp7G/HP5ymg++H82Jzxeb6rWUSwszl5xFU/YoxsixfRBH
GBmocNMOeCdcg967al5pk3kBP2F3DXQCRB5bXJB9ey960JGw96I6EJ/CrjIoZtEE3nUkv3uuVOV1
dCrvkQhUf4QzSZZbGuX3OHEqWA+Rsh9J/D/lsboT7Wymw1UHdmeT+IHyrpqPA5S8N5Mo1TaHULQQ
o/7iqkpajP+QFCD0/99uXHT3VNk2DZU5hPfZ7zcu+lsou7Rq8o2gB7+w6fYTNE61D1FXrhDmiHai
loUqdt2+msAWGDwYsdOQX3o6xLDcuLg11YNMll0HAMkSVO8W98H96Dm3MRXAl/0AlrjGOG0td7y3
1KhZB8ikH5Wxsy/oRbD+geHhYFh/EU0pGisPuhGBeYMyf1GnAgm+En0rCN2iTYyLahsRVNNs1qKt
izEsYD7e2mVKXknpjJ04uheizfShkfOKxkVuGmdhiASTYzoUxafzfuk2om7YIDHwIDRwP437VP2r
SxUVU+JgLv5qKCAueCV8RzvYftI+s1JpL46CoHppI0Naf2pHifvnCDFWK1kBO6TYWZoQR76f/2lc
h1HAvMQ1ePGpA/lGF1LbdNXKS5uFzV+LSu+fjeKKJiGyjUMczW8MfedGHUZnRNx3o7PzqqjEr6mm
XXTafRQgpaEFxm3c/QyibxfXlUHV/3mR+2nimr6+Dtwr0V15b/O3LGWp7l5q1XjXptB31KMuTZzh
A1BkOyeIUKxdIpfn3ouXpWkXf9iYASxirFYPVlNYex/99AUmNvClCdSIbb8ZY7+NSVh87VXEj6wC
++009BddXLgn1R03OT6KL1JVeac8rt8TNyteQi/K900BXV1Um8C3tkkEZu82NmnUddngDxZNg7ty
K1n7JJjkTtIGvnkflttBNsd1bkjBtcsIaadWbH2TnffQxvo9LhRSEniiPkKctrf4sDTEnbVpRm/G
xxyx0ZmJ4NBGtBlI55yHwL6dIJoI9jcr7G2ahQdWBe46V3I97eLkmX8QI/CE4B9IiGuJnFI3Nx2E
LtAfQb7i9sbrjb5FXIko0KAUbOV5U4pC9N7fjPcODGRWhkpc+t7UiYvcX6j3T7q3idHKn5d3N8pW
zNseupYPAOMBA4l5/VafJvdBMchpKO7h3nSf/pW/WA2IcffFwafL3c/lK4h/fpqudP4/LBa031VW
2XAYmmkbk+OaQh7WmJJ1vyaC0QBHXxoGxVc4bzsTo0tSogH2dUA+8tmt7gQ+qggTmLcP62xza7QL
Oz/0Y7m06iGyZ74PNnmUR3MBhV5ZiFPqCNmpMkMFnL1zSOAeTVU05YeFJpnhSbSJwkQ+YV1h4DwT
HcbUa5Wqt26h1A/dP4QTRWr7t0WqwebKnP6D70lmcZqEvn48Bqk3Jcr/XSvjqkRts/qql94W+5p8
H+cuppVF+L0vnVFeGUWV72+HnvNa55L1wNwgf/Uk9ylj3nrBy1heur3h7CoglgeW9PoiKVHBLyPc
hwEIANCpzPYw9pqDq5S6CnzZfoO7mm5aSzeXveU7b7XefGByZJ4xjo8vnuO9E9a//P1ScMqB/r4S
xAAA/V7LZjkId+Bz5FRxIlvtVTn9aoY9Qmphbz4iQIjcvI8Q5lSTkRxYo2SlzGNpQCIpMbOLp/DT
it4EHa2HWAWr6jqWvoqKEOUEd3R3/VC4O3GUa92pRa1tLWpkPE2ArdMQURhDhfDuID90ngGij7Tc
QyG15a4GsLNu0Wo4+UHPIoMoxJPtF3AGnBxP9Emhwa9sic81Ag9DDwoiqdJOHIm2EQPabWMBWp86
Pw0TYxvU64G/T91SOV0rCNqjNwTFM8tOA40WfA7HsJBe6gEhCkhT1YOown59RdbNOImarC6Kfqxf
nF7WzlB+L6xAw83f/0zK5zQyT6HDDTlhIVjNq8rnYCVAIbnPS0P6EoCjWzep9IeG9vhFFKCZYxI0
4Zk/0yGsEyTyIZBR7hrM9BIYYXopGy85RUYydyQ8AOdwL8xzAJEiaIOBrPKH0UnuSVxLma46gYdH
WS+P988wAn5T3A/34nqiXQrKZ09JF3Wkjpcm9xp+ftfZNa6h7LKwHlexa6IJEmJwFXRt99HVyiaB
dPHDjrt1Gpt4+nWIBaOP612HcKxXwGFB5EYWJoglZFXdzI4iEyQKfSz4UzUF6cU/00Y4Bz06jqHt
RYpocNLmECvFX54UNDVAyOkEazpBXEOy++YwfUrtx0qMQA7qKvdPMKTiHCATNM+LrH5MkqI5lEF5
DCK5fhRNPBSYkvjIOYuq0jroe/kwQDMU0i1zr7vl9zTKs3OnBc6l1+xrx1P1VprVuGoQ2OGpAqpV
+M2hhV9x7RM/PpUd6E78B9CRT3pUDQYbP1B3GHAFitGlk3Bx0Yd4ZeJFebgXvmz+rJY1ZJOoJcZ+
9dVW2xHH/lmorq7t4saApeB6lb6NjXgh2sSQAbLGzq/A5EUysYIyzJpX9WtptdqrXBfDISlkEtdT
FbJYvyq1wVyhoKe9liwJZl2besef52ReoT8qnm+u/c4vjrZWoHDFP+NrZR5GOUc3JkEO15TaPYz7
7GoOhDfkEEHjwRiQMpD0BwsNp2fAD5uEnMsfWPcqS0mLEtShg+AtBIYgxoMftHg6c50lJac7cGk5
+T1FUmJDILe5oXO+9v/pfc/Ot7f/b3goBR3/T+9KnjqIS9MciI6NjRPN7/MCKph5mYB8wi+UPZyW
2yayPBT4NyKDmkzOKFO1a/KSZKKsbkqbeeI+Du/QDns7d190Wg0pGaHmxuqVtTc0zmvr4UHVquNH
6CTVopNtb4/w4vCgDenWk9TynBomE1Jqbi0/qM6iqdZD3FUMFH3vbaLDGE0e4Lg9uC5nFqWDPmGS
KSsDmS6y7RqwC9IFsNR9WyfxDI5EVD0vDwHll0O3ux2KVtOsVFDc0/hfWvOcnE8Y9lvRUU+9t9HT
2U5ZYmTlRuau1WFf6ZKbX/XeD/B1sVk5DKn86JUIS6SjVc+N0MJTtMr8vSgQJvT3Q54WcxIZSKRN
HaJNHNlT7/+zTYu6aOeaT/dRYig5sgGaRusAo4e7lOWNtZSkApasjlXUrDFddWtM2zN32ryh6byq
XAWIytSED1AGJh/y7lQTTVWbxg8kJuDdqm54Vq2OaZ+NqJZVw3tRxt5G95AFb3JzePcDf4dmYPHk
xpFO2k+DHj4N44cxoLRFwbFLXe2xLfVH0Q4apkNz0PK2ooprF0JxybsR2iiSYYmDo8guNCq0+dAI
fELlDuI85E3QPddbiw9BxIv7/AFHG+MUpUm+8416p/ZNyU9AISG6BZyzCx9GBK2ule/JD2B1J2lH
ev2xBd0gD9hhsHBYDKEXHIGpwMLt4wxx46h5VEcZs3rbdL90KI4Hte5+Ryj9lZx2+dpVMNvk6aQC
yDLAdzNETito0hn2VGwNxaGVsku8FSBudQwtqWuy667zEKc8YtgFfmeGbpOFcnDTqdFyR8S5mtnS
ZEVMbidtyThi3zGsReJHTlLE46MBaYvIe2UREc/70YkPKJqOV0K4x3QKXXhuaiyjWuoX+ojplNGP
1tnXawftDWkrakWeWWdxhPYwctOZebTjgKyE3a8ieUASV7xz7WBoN7UavIv3roGPy88OUU/GfjEO
ubr79H4ODO2xa3rU/cHSM0clLlJaWXfBvGXSUlSD59gh0VtHif+uZ+Y3K5Lzr302PLR2gmKN012k
CC5OE1ExgQ4fRWEXZrIPXXMpo5kJNWjqkCTDxW1TeQtGjWS26JAaRwWe3K6d1JH37jBS2ImyF1W7
jscGbAP1sjKrTWHl59u4qenWK+o8HvLtFDGOW+wsLtVXMTZHcbZQ/BCyWCij5zIVCgt9YF+PZkYG
yg0LjCPNqFyLPi/zs0OutM+i1rhpey3K8IsR+/Iceb90lduGexKFU4QVstQpM+2fbeDvpVPnOiss
H9B0/bPdiqxp19p+55OkkyoX7Dl5l6Op2RvKSjSKwTIw+W0Zpkc4Q/V2Eoh8GzRnUxsJuS+Cyuem
Cb+I5jDQozWSfM1KVFtu9FnIy+xkpq795NQSdrScXdsWHPw4QIRGseO3qPeV+RAFyEooIPTPZqb8
kUk5XKmcF0GKiMAZlRwgZYpTfrgRaXjgO94F7BOwBa3DB7hvIYgNLQLROLjtRBGpJhog93oPiRSZ
YXS1gJLXu0R0e2He7HBcrXdKbsXbJlYl1HIwobccKZlXUEO/oeBj9XX/lRwvJsBu0JyQW8FvFAIs
6o+x9dIn/UWMDFT5Jewc+9lQhmElxcivO3CYfr+WZ+tIRZj52epGZdfFCv574lDvI62YicNeD9Z5
ju+ADD94Z6LyhoYBIHqz3VqeWTwXiVIvzLgLNi2bxmfZDeplxwyyYtlaPmeDzRfpQxQRvU7SMe+7
hrwQvYiYRNvKxPNeVKuEV5quwJsTVb+V033Tsk4R1ZQfzIp189EbC/Q109b/7qBZ1Lhd5c1kl2AN
OqB/hC6iF4Fiox0HGQWqr+LybLTZg2RjCtlhdNHMFVyKjjCv/CUC1uqTjgPhDPW74aOq5V0DC+8P
hFe2ZPS8J7Py7fOoDUv222EFLyp6d80qOahoDzxlctAujUb3oIHr6ZYU7LDLDGaYIdmLAqUDYEF/
Vhtl8ladinsbIP1+iaQ5wa/aG1ZKGqKVgnyTKIh81ztoSaS6atskoZXY0loq9WajETA4iSJzkmDb
pvXHvUkcjVKprPQgUzZSktSLQNeGPxLVOQHEiZ5qKyh2ot2b2kNZOknIjPfYTe3Qx2O/66Fr6Q9+
diSgnB3FkYwK1zFuh5+9w1QVbaLXiYHCYHo5vukVDDJ1kI2jZvbVoSTlNZfyqvgCu3k+5ti2DF5T
rio1abdGXqjXXPM+1JEVMHDRje/U5TEbwvIojlTifQs22eacWBm/k2TTLXqQsyGd5xklr2Pa7h3i
5KGCRqRZQ7oWHaLtdgVDDa4WS7S1rlZ7h2kMhG5wAl9HzrqwEZCcqkPlwZibqi6hesQP831XIkqd
jeWwq/OuICJkRecxbzsi0DDFLbbL0CL75oyBMe4ZSmAQbgm159Q2CmKSiQFR6beqVOLT6w6E9ZIP
1864iYtEe5Lx1nhvNWTA8XDQLnodm6u+qPUdpCsoOc0QrBHYzy/ANXDVKkwC4Ai8rnly41Pr6C9p
kMpbbaqJJmIj8Sm2mhD3jxCtDrhCOl8L3QlSWUtbmb7YsjjYuek/Kl07rmt4BajXge310RdJRrN5
UoLW2uf4/OKkWrTvtRVLCCgG/SFQzfFaq/rBSezmXU2zZNUHKuCR6XTwOyh/peGlwNBTJO4JUNgP
IlkvCmuS/RRHoiMTaf37GD2GX5QaxVKRGv2qYt3cxm39GvN87hA/xb1Y9+vXEAWlVedL9q2X305B
OrizWHrSK+NHkGqJ/aTXuE2mBbi+cJic07BNJpHunknLhofMJH891USTKNL0fehN7aQDFDyPkpNv
o9g54/8aLAo1ybZu8V98ndeS3DqyRb+IEfTmtbx37fuFIakleu/59XcRpaM6o5i5LwwikQC7qlkk
kLlz76p6VRNKWuqktPaiGav9t3rojJNopa4KPVcR3kTLlpae1TdPckKhZFgUC9hezUM1dOZhytGh
GjSdirY4BN1U91dW8fLhKDr+ajZUqYINy/8132OSv3z/25x1QQ6U2m2UOkDbnRvVCzZaiQpEQGCF
smXWzfDRh8lSjt4GszG/auR9NB0xBeR4qnMRxNJHBePYfNQ079ZNd2vbycMe3n0i71mnrJRBjjZu
T5y7p35tT50dIB6eIp+eESIIIeXPwh74wW97qsRng+XQTW2/1UngX4qesFue9+V3RL9PVth7rwaM
fxs9ZQ9WDfbwWhJ/EA6SSdVmoOj9ORgo0zHHJuf34VXfU/jhUIxuPlEj0pdliECO4sfdzexDCCum
ue0w/KJ4NX/qvUrb6o0Vr6Bb7z/GDCaHyUErYVVGjTAnGalbp1wDVJ1OHV0Mw2MWdDNSm5DdhWDB
BQpcHAT+W0DFxdmj4y+/v5rCGUrACAHK3ls8phJnf833uAYVjAXIvDFfBKgmrIxs6DdVMdQfdrnK
2ib6rKATWdsx/6ZQsaNPgjxz2AMGYqHaCIYDhjHhlmQ1tNZG9+yacbBDbx0y8Hoo931nlWgnR9X+
0WwnG4J+DQuc6VS0745/hjxseQZdTRaV6Nv+F2e/LoNNCTHiXMkyFEM07gLVUZ6bKvzhI8Z0RDZR
eS4H6Mqizhg3teRS9hvwyvIh60rg0J8wx3w9BixTiJA+Qk52H+yLwPTvQSbbIfIWVsHbPYL0GHBv
h5K3ryZneYSEgZ+0v5PgyyXDR016AI3u/WyySXpY/NK1fA4IwjlopsW2ZDqI5uOQeQDfa+Xnw/KX
16j3xhzq7Q6YWwOJeFbdogkbN4AlAs5XN3B901Rq1G71IXIWDoJcz2Zpp+CupI8QXmTK2Eb49bNY
OUpKJC+kzEk/YgQ7qNQ0v4beeqVCvHulBt5Y6mWl7kPIl49NUCAgFkMP1uWJtFORD9ta7kTmrpnS
2dTb34ce3SQ4C8xkbSqxdxEdtdTVZ7lZicYAO4c1swYI2Qja7SonRErWK2eaJ0c/FfigfSf+1Qb+
z0C2yW5JEbsCfxyPPsm4XTl2yXq0u/wGNJFaSF7Q3+M+xoNBrJEude6YkCvp4cJJjeHcmADJtV5f
KgjJ+65TUWk71t+LdiUQz0GBbnefFMHJnFB9kDJuh2zMrjpUuzNVT9Xv0Fed/TpyX5Q60NeGrLN+
hRXrRbfdWwVN/mdvGS+jnGQ3K2rTmwxBz5ztbbwWTdEhldUmoSbjJEySlZC9JxFYa2/slsE9KPmX
ElVvkGJR7IKWx0pzvH4nj9F4ZmsI7VjQpz/0bG+PUfGVtAVJakeJrrErQdFQBNUavtvk2a/DACJE
XKrBXGu10n1QygE7fWG5B3Sx7APVjdaigbf9w2iTjbguAXFuVNaot9wozWWVut2pN8ffhwx41z7x
Wsop/rE7dh8STApB+Bdsm2BX/8f54TMg6QmPJBXgTWRcA1cO12Ff+K8s9SD76/1kc2/aUP3EPh9C
NEclhIMMAq2daBoRbDxtJTt7gmn+qzFx4hZKVB5Fb1C77wSkrROP0uCVbfAp763mcp+IRLuXeNFN
DFQ0cwaNT3JtBuj+xcs7IYXVRXCviJe2sDVdSNa0NI8Pk7ADkusKosm16W3Z8IX1jUJqfw1c85tS
t8BHiyEutlk8/gA4PG4auYLTsOCHgtRG8doMaBlEMMR8DSSZ1SEDtFJo1akhkvwZpBTUymPR3KAy
ZCMoAbU13S7dOwQv1jnk51ei6sjnAThdoKLiovszgOUpwFrnjhHexMFp4q0MEup0bwUVcVpT2ppj
HN0dbAmtVC1EhtVCpmzizZWMqEdDnIOr1jH0EdPp4Ly3Y4gGtOe+Zq7l77uJzUOPRuc1oE5zpaYW
6gtTE8JMC70UxdmKXoiQv/JUt09iqBG3s0YmXEbgI79psXF3Mu1cRZYlGmEHYgoI6+NNmqTeUq69
pauzNBmpRj902eAoqyG3UIvi6TTTwomXxCYcepDDjKo00ZU5iHgJf038C5IhVxZenKjzioXQWaGI
FEK25CpameHV5/+0y2o3wH82+apx3AlfzVeruxuY1X/NIezC1AdDdyBU9ZLJyVJshshiqcu2IYdu
qUnw1iMIJeyoPFJ8TeX41pns/+kv7G2ZZc+lx5ZjEmVt2gYU+XSmJsDLVYQGllJEsLwfpHGTFaga
3O/b6eY1dJIbY1fshcmGMOwibtnS3dVk+LZFXkgl6ZXu7X8u70SHWhs/80rxWRf9x3rysRRsog42
CKOBlM98J2jSfRABbzeuETpLa2r6QXcmPspCKA5VOL5J9Qi7Fjnc2OXIu0020+eWdX7JfsNTtRfJ
TwKK3HSqSxJZ+ohU6bN0W+OqOVp0Chw4JoTdtFnIsTXPCWg5kKlnrbnrZMfdcesR6P5Tt1EpFtwX
0VBvvKm0g/WGdHGRaxAtUfuRh/KkHan2C2FLLAMNtBDBF6Vol4BR1EvZl8ZTGFv5wnBKJKupJn0i
aC7vC5NSfy+X9Cfh8mdAD5yTrXIIRBNBzOderZajagVXdWpFJc/ELAmfQwl6DDgkd605ErZL6949
wabqngwvufQGlH/gHHZpDIFpi3wD64f6iPJ4dBYHddp4RYb17nZttRWmcNqg+dMBypJ0DuIzIkFD
Ck8aXQmWZ29wFimsyJAR9Md7U8QK9Sg/BrkJE/0UOSxHlQeqjQgOecI1iyD3SRyAdL5pvVlQVuC4
T6gDj0sW74jjTM3GZcWi59KnHtVWicZcvmJ1NVyEbxYg+wTHi3SfTYOYB7JJNE5Js0pPsLurT+OP
vpORRkDXWJ6ZetDu+rozVjBym1s9fE3B5/ySXWpVHKN+9/zcW1ip+WUGFbyUYcL2GmJ2khi6eZKV
sLqWkNFcFWj5hSlNJ06EyaPuawupbzqF22SyXWVHbUe+YY8HhI5yYBtqiMwv4TAJYMZBzowFzQi4
bgJ6iO67Z6GM46LXtGr+r5HCyfC8r6hDRaMnrHYrK+iydH14H2W2+oSP0BKdmtQLfMY8vC5VMN69
lJqYml0DOw/YKE4H1jTcjCN6Qg9b6qX+lgxpQRljrUvIp42zFtricKInR9Q12Lswv+xFUxzGzEtJ
K8F/ha4PS2FhVGIJrRxxGoHBQeJnGi5G1ivym0hcVWaxQSSzunmFT/2tbrVfQKM4UdvvciwDBii1
6ly7TbfzFF5PbmcCLWylT1IT7ZcaomUQKVcYZeRd4iWNt25agxR6QLbfhqzqSKyOBVXbjBetk1F5
KVPtpaWCAdJ2+WKksvbS04qmlujrqLgRffLkOfXlJZxZ/2Oc6FMmDPSfcbqD6nvrR/68ivJqjhwD
GbWJOAiUebfmNZA/ZZoDv/UEZzIlb6YTEwxN+HaSAN4TcFGzoUnUizSW2b6LimypgIf5LFib5aP2
vfGmfzlMGuRyg+gEzFSdiw4F5m0ULKLPsuNHU1a+Br9MzQ1aWLwKp7mRqDz3noQkqELYRO2UbKPU
kXQAxASXiKcbu7BIjF0Vt7/PejPboErjb2CnmoA/k8ujV5w9hiEqh0JW6oYnluuzvtDMdw8dhHUe
Rf26d2L3vU+gn0315BuvqXqpKmhhmDyen/maLiYPvpnnIzYDfW377JY+4LSokVfOILXPUhj1RM4r
iD+m3lauqEckHKGllossql3BM6RFN4Py2mfq5AkEy/oIfdM/M1UWePVsauI/ozyt3Jdu1BzQNtDm
XgvXH9qxNCuLf/50aG3EfqHq5fTuOJ1FUviqcCetH37irBi9K2g7Su3z8pXHfvWrnGIOVDZ8seRt
Z20Ar3NuWh4A2iY/VH0g7/UAUr1c6k9RafXX1kqGax+XLIkACgiTOBhwPKt+1ZxFiwh2f733igF+
yQqhRZPmMUfp8PhGu333mCNASnfv+OWrMCU8Sk5K3gESmkqBAahb+3YqF66nw6OZSDDuybBJe6Ki
WHSA64e3SZ+qh0VbHKrIjShWKuZigr9n/Vcbeclboeo2BelGslEAES8US5JfIQutl2attGvXq5XX
VikKoDe9sStGJd4OU3DdU0Eq+WmQreLUT158dOjXyJIoC5h745cwLdStiZLzfOjk+KU1Igj5UySU
7k2fKiXVyV5Eq5BA7zoQ48xHJyrgk9GKvTh7HCSY8vOZaIfksuy7Z+U1xT6sIdQJ8kZZmlLz7KJ5
NUu8unsJqrDaITMHj/vUDE0j3qfqJMQsJ/1L5g+ggnQk/0QvdFL2oe2hPo5No3vpAts4QinxA3HB
7iUl3HEK0aEWfXURa2cnyC9iYOS52mXw/L3oi/XAuBaWtBJ9WZ5b4BdhGphmcVLeeHWKOgV/Ta/7
0QuUcZUXBgPERxt49PRn4ZcO8HuXRETFta1OX5Bmtxd+U8HR0Jjpi9sN28ggVUm1QPYy+sQnM0Si
RZ8dAgNWwz46iE5+5kgMwki4E72SFSCcyIp6I5pZS5wg7XtEt0KFvH9uI9eZB8f8Pw/DsGjlTjkI
89iUORFqmAvvbqFC/RQUDgilBCri59NQGRG6jkTEOG5ilfftvSkGin4xOmxCeeX6egL5NfwMudnJ
O5YDxJx4ZQPpMWLtoDUopEsk0xe1qzn8qyZjV5QuuFPhZAcgqeWR4GKnjsfHYew9+aiGeoxujbpV
ppboFPZoIP5NHbhTrjvUXmbCmCpUsSNVxzT3wVkQLKsSWjUWeb/aHHQbKV+QunBgLbLejOF35uB7
AMNhuJuwj+JoN3Vy70qK9BYM1sTH8cdHnEpSmBwsvuzMGvpzZMGGiFJ9viv0sHoNCt7uvWN4xGNo
lmpxGyM5vIiW3iB+pLXDE6sXthrZIfJgR+zKAllqlQQ5oj7a9MTSr34RoR8XQOcfQm8+EdKB1NLa
LFtFOvfcPLHItHsyebN7Wymds5/Y4wHSPf0q5rFzXuCpdhmn+dB+r0/G4AI55xLCRMHVuBui+pcw
3e1jDGeJj7S6+COErYXwfGG3kB/6rZKtFAeRbH3aRUWjV529kWpR3dVQFiurczkdhF2CgsJXZO0o
XPUCubYZ39Td9nATo/74CntiD8VBUbnvmzwYPl04MCUlk997hHM2yI7Uq5DaPmH3XHN8t8ux3hhy
0awcvQhmLFT8A2xk3bwuCn3dJG17G6yku/nKxrdr/SosrFDUDXFOaOpGx4XhMkUvSLKNCiJCq73p
gPguCvv/ey+AIIqPAt+Zi8F+Ev1sgRIvzGaIXpu+2PZpol61Jo4oLEQnkU3ak5IE9ov/TRirwG6e
ytYi+cKAtCdckUExJ/pM1vtnRxreRJ9HuPaoqkhnNHWg3uzWePXG8kt1s/Y5LDzzKTdXlQTN1pzp
XiTHlY761GfGFUSmUVZvhCu84+MaspKKhwW9yeg6hz/zqEMl5gkj1qtdQOlwpahnbdoZFdNuKU+1
JyXskKKZWp6MsnhR991SytgsOZCDnSZ/0QlFuvEkV8bf/sRvu6XodLWxRMdLP6NuAGgphohvtHt7
B41xNMu7XL/xktJv0BUY6OQ62bYufeOGbLl3HhBYFp3CzVd6fYEqarx6jDK6p4xitasYo+boVIzR
YMwfg3qlvNmuGh7FGKTUbIj2uLA+XfOvC4umF4aHqAxeTLNVzsiEVws58t1X6FJ+OchE/fS150zS
YiqvqTxWbHX8qAOvAa2iAT7iNbMqUMDZR5lLYE1iE5SBkLwG1lDPO8s2Xt082XhpC/1DnzxV06H0
OmpOUN5cp1mcPDk2Cwk1MA6iJTysorJmjqPXWzHKaZPwUA7Od6hiDYhHLRRpQCU3ILWsbks1cD5T
Iz86tXavbhOrPYOI6GXIHadj4DreUZE/hMfdROlldBJtBMuWdlXIe2UyCbs5sjlJQwjc5Kxpz5lW
sQWJo+JjrLRyUcjKsKsqzX3rymc7UfOPsZPdTdfWzdIIooIYZExRDHzTPELRpiucPL9l00F3UXXx
Rz/fCpumKAR82QY1tnejADC7uQRhQXdk7Uz0Ca8cogcKM4qj0bXaWZsOCBagAmbU4UrYKiXSzpBJ
aGfLt65sXNTdw1RojX4KlKtasS6YieE5UHF+8Ak8zBElNV+jGRkHcZBsh1CXOM3aglM00IZFwu5o
/nCq+ua3O/legxXoP03fQ6KVzOwWnYYfPDd+InZPxrMfx4Pi+gG/4Kx9ouDXIp0PT2VqWmtF1aRf
RuusJE8uvg+TEmdSJ8bT4EfOEhlw8xBqlbIL4FOaYNXeFcqFXWh44LSMhdZX1ocfJ/ZKCY1+rUxN
RBgBtJnGm43K4DZsFW+ZRSTZM3+Sph9dDWE9SXtzvPSFEkPjovZp+DySXRXmKvLDveSnkxQ1Xp7m
OoukTfT/d5CWR9B0jiXoLYLTueJ/N31DXeR1rfFrGLyzl3ozGtCay/KHDtnlpdUN41YU7kGYS4W6
hKFE7bAJ4uI9jaCIzvvOJMHcB69kYu6je1UljGglzSVGArEnGfNBKAYGD3BCqzgfvA9t8C9uByZP
4jF6JoxfQKmDHbYbJAZ7dQpuev5HMa66EJZ1P1WgjDRGtFaz3mXroqPHmUx6LwRQWnaMx1ZRJ7Zo
sttlRwhoaLXwCHI2eub1shdp7jLw29Voow0tkuPUt6FuGAyvaE8V+yFHbVK4aVT/TLS06VmHyeOK
4PO7mLbIomQJBRJQpukqzdJuBEE8fFSQXYZLkVlvR/eDzHZH7LOqeKKOBQq4pNjHHNFsA3TAthq+
G60cDjNFG57CyNfQc8/7bO2rtr9JqXk6jAZ5hKipnbVc+zplDXVbn+qWEoY+7PYEVxWFO0/YsuBY
I06STS1Db1uoivNoK5kDlJF5Bo9WlzjPQTFIZ8OJD6IVafr4PHGeTF122zX7DGLIKWxBNREleoes
JE8fNNQvuoouc3dl/ntiOz9ytB2/oK6fk6wI/FnNQsfuyuFHCe8mdBSd8Qp3TDABjOD7lPt22QV9
iS5kP0ClVUA5MTVbKpMvjuwvBkWpCW9roDVTChaWvua6p1y12ycPaBUP8lvQdzS6pFhEGiQHog/G
4/7o6wVFmnT6VYRHpHyhchYdIkoKVlyXpFak1TD5s78Yi0Q/542s3EFgal/8SuUhgT+ApJrFAnch
wGFK26+QSs7elLLKN5pugHnrNfOjRKEXJZVv/Ip7iMEpJ+fR+kt1/YG6GIjT4XIotUWlDTyBo4BF
EHJY4kD5BoBMcYojpxkyfrtiOvzd/y/Xx3itbtrf44VRDL93lzXxgiJVr3ZD3KjPo/abJQMLseRs
IiawC7glAGr758CR/G+ql6qzotWd57Kg4hskjHwmPK6sHSpmYWArq70UVj5Ek2a8KxPDvUI51a59
x2fF3NfuVdg6qiHm3Mvaqk1lAsNxy30Yw78Dd3mxboA8vw+l+c3OiuhSUsLwlCba2ucBwW61GZEz
MEEi89wzl01PkAgUQ3NAWqCzj0MOjMHxUdAaSECmYD9uSMflsD+q2QbcjXTzO35DOeumFwSJYeHX
qoTcmlu+jXnfIw9uREf0Bss3CQXyws6CFyh/gJi21k2Y67R3tlGe+AukkKo33vEuoHyt3YheaEp/
UZbrnESnMIlmnXV71ITrl77vxo2DNthS7xrlg4jYsWld4wkVPO9o+dVz1NvQFiORMIEcuLiqhOiK
9c5SnZpg7Eo00NKIYlSaFCZIO8klEw7BVfCiBbmHEgZxfcn4SDP/TTYG47mqUnUFVixbVnwBz5o7
IWmt0oflWzKebZITJz0PX+IO8l217vqVVGqHxrCap3ZCeKYQ1ADwDaP9MOFDYZPytiOk7KAH6BV+
YY26AAvAq2h1gwofRALk0i6cKyDhfAfOzrz4QAG4b6v+h9IUbC/S5NPVQ3/J2p7ljWrLpyY3VMTn
8MhhlZNQn66JWs0rm3y8O4LqsEpLXYwOtE1VY806aTyZRXBwyyp9t0LFBy0WQYqsucl7h9RPx2vo
pYGV9tTlyHN7fBHvbWy4S1ai6lorB1hYPeIjkH4hSo3y+1cGc3RccJsHKmVulq5JpxBk567Pec3w
+zeeUZT3Zhq6t1c99sNNoknS0emU3wc5Lm4GnBzbh70GeRnrfb0d4JulAqHvP6QxOzdgnH+5SbQo
TTn+kQZE9MwSsBNVl9Gqbdgnyr3c7c2RC8tqYt7qXEUmF+KW71aurkLVGH5pnrsbiMZ8VmpWzuXB
cw6GgRyuFJXNTKa8+jXQ0nAHNc8wF83SNyGEj3WydFOvGsHIgU6BsQKfVr6SuM0WlmLZm2HqNVUC
RqZeENyZelkMUbdc85+QCE68jmBe4YCPrmKmvKEGIau6Z2A6w/OA6IUYo2pqunHzzDxDc/4NQFfz
y7W3ulxXP0kGJ7M+UvIXk3KaZTXo6TFRCO4bfpKuB+K8xPypoh98I/sW2QjKOmb9KymMbUeg5TP0
vXKeBuV4jdSAom4pqXdp7g9HXY4yCD4a9UWbUrU2xao/zWbO+q/+xSPgKzEj+bWOYwswgZNxx1ET
H1N8u+5hbrgYDghgNbRWRsX3CIy/3UnpM6BRJdgWVl3uYaupiGkhMUeKRI/KvTiIrkfTVANAVTa8
Zf8ak6J0O1MKR9rw+shO5XRA1DteKCVC5jBVZifiS0DYRLdS2dG/egL2dKzY8RG9VLW8OOwk6n6b
2byL7wcj81gddfWq6GLwqlMHchIAM9JK/YAwy93Cq0yzRBYMFkIAq5OLbKCeQOyxJfmCuBUZccQ0
xOngKdPpmFbrzG1P9x74uoN9i5KNvxKn//L37fNAgOXq6NUqIDryNspaeiSnCKRsaga1V200jYeD
4rbem9yo2oKgybgRvbypi9mYNd1R9JJUh7lLkp+MoSiepin7WpFexZTQ/iPjPDXFlB3Zr4Voeixv
7lOKJuwQa0MvrA2/QXlX1USrPMqxICmTg9nDJs46yx13RleiWSvaj4MY92iKs4eNBcumcuojGR4d
MoGXOk8oCNda+9J4ln2xqeWKzWw8POx636uzBFWQjfBgf2tf4gmVWBOJJUP1z1C15KtRzbabCb9+
p2skZXk+R+vOR8++nM4UO/x9JmxslX73/uX333oBJdj3+bLYO7qwuUZoV+zqnnpCmIiokLUdNBDm
4lTXR1Yd4vTuIHxJ5qkz326r+1BhK8V4cfqvQaRLrF2uGPVi8K2EQgGUd4MWoG4Sl95lTDyPmg2F
ZWUJTAcFZZKPfzqGyPJOlM/PhdvD7kRwzPK8AG5PqNqeie5aV4+girv9w08K1WBXBcN7b6C3UruO
vLImznZ1EnprDT2FKm1qI6Y67AI5c/Xlo1/PU/qFqzDe/e9tVfdUcIGAQGF9moXyOUUW75uXITov
x2m984Oge1KV+l3Y3TJHTmDoK5XSfJZ5sep516RSpEtqw6DGzV4vyspE563wtWpD6hE9a6+HdHYs
anMPyvLuLYawuHTOUf4sGuT+GNUZ0sohxXUUNnHQYrDFQHh5qsgIwrd2NQVPpyrZWVelOkGeyOGX
lUq7tosoTfWGF1dL6msuq8U1zqNXPc+HdzgTYCdcFX4uv9QvpWu1L5XbapyrUdu+CKzz73NTg3gy
8cYzZdr2PDQzddVpucr+CqIoIEs/S62xDmoQ989BCULTl9k9BaHbP7PU9TYNK/CF6JWqLD5Wo/Nd
dMaFprBE2oNLiJt5gPSgonlnbWhBNOqFcxSHpCHJPTPcoV63khPO7u1HvzizimaDMIi6a5pIbta1
FKBZnBJddcK83RstsQqESKVmL9rWZBRnf9nsWKWUnsgkCzENChFVB+9ja8Ghbi3v3Njd74NhQRfc
h2Ox+quDggF4rgpbRnf9nxHE97xzoqfhkftl/pddzOn62dMAV8dWtHpT7ciqEUieaoNEtc+IkOfW
0DNqtf4p+xF2g00apWiPQiJ8thp+D9P9zKZ66DGdsIk5//gK01+zq763V8yi2uj9GElUM0PWYbjN
xomSMKcSoRlI03VZtkX5bTqlLc5SmFLRXggOqp/z9LFc7QSFl37S1RGNFEgFlFbKT+bgQkSsBKmy
CKUQASjRq7N+6Fpnhk5ifASrzKcrh+BtULmNUr1NkFCnmbrILkLeUmzBDYdvmhL+REXNPonOyLjx
K7HQNAWGQ4LxUihS8AaW0dmZLXSGwgl1WCQ77UIF3cCE/KzjOXjIai+cESc5lqSjr7Zpkk/jnhDm
KjFKaGlNhIqmQSpStJL0eYc+5OlHEZnRRUAaWKNUVyxU8MSXB9IBDPpflkz5CKM2ugAWru54if89
z/06lfH+mKPrKRajXHnXpAOYAgLN/r6U3cGcA6AHGjYdqGysF+kY85xI84ZyRakJDwkFqwdxVgvj
OJpsztXaZ+c2OYn+oFLr3/53LzEgSsioQ3UGNPevSUT3fVBo+dGh2WXsiPaR01TrFt5+ArzS3td7
ozyK06BLPSqsMA78IHloUNQA2s9qwdhR6Mh9ELhEQ0JX2gdER9DlPPXOV2274WIKI+YzkXQUmcj/
npQUXQACir3wlDR/hZpoutMRVIsLClQLdUKTluzP7zRs9/af7krupO70p9kH8FQjawI3mwL/UbWI
o37eFUa075Ww9tYPJrdaG+4XCA2yLKc/zfsMMBj10OUkHUWdY3dVPkzD0K7iUJpqc0SZDbi9z9Or
9StpG1ioHLZpo13TKtavqJhRMSK5qG//sTk8gxdVZJF4naYSHZlVurNBJcP4sMmy+e5EY70XMwk7
z9VFBX6cMiJGakoWXiSrvF9PmEpbT0nPNjcxBn3nHVEkdRuwx6J4P+8PWs3zqnWdlhVqEc5SCDsa
LtyFHOXSINk1OQyut5DysN9508BcOIlTlJGTmRLa1fKxGiunld2j+dfi7NHxWLD9/y5VVNUzAF0o
tLRsfEbwDV7jlWcXODNsw9PB7C7eYPS7hte8ATANW5FZr0Rg9a1oWVFZnlNNKc6WU3z1RgGq+o9J
eAwqijgNjL6bwYCKOGpz6QjLajBz/XZ4i0fKKfvGrW99l5jLOJfco1O3ykZXqninQuB8qNDCWmtZ
XV4k3egWYRIkL+NYsGluDfs1bvp2LzUy+CgSJDYwTQ5e0ieHvNgraeAcVNejs2n1353CQ1WH8KCr
/kxmYyzHRnjJpsRiGITWyTbbpWiJg8RTYBdr9Vc7eNGkfRV069wpKioWXHNRmbG+qzyKzb3Al9b6
MNrPrVSyaU3VfW2AKSSlfXGCk2UYEfSPHCLextca6t7EtuqzaN3tnrNjLygdSECMU61d9emagbET
HnIcx1cb8uUZqWtjo1ue7M0p0ACSUJX++jG7nEAE2qUkzh+2rIql5ajFyUJMIyZsimZYk1bnE01/
lDEd+jSqtwglo8As/gRHRpfYMZVnvRoHZMJgpjj6dbt+/M2NqaWXjPDpf366DvFzpN4BzU9/tnCH
h/3+6R6mP5/w8ReEuk1KJPTMzf2SKdsNgCosHx7XDC0LBp6UDNzjqm0gobVsgLEV04sJEcz6/Qnv
31bg21D9Tp/uPrdqeKx3+HTCW8wvPmEFcdrjj+ymT5jU9//f/WvpkD9E8ub3pxOjZcvYSZ4NKmr6
IsToLEk/Q7U0do/pLdKOs75EPRsYXvEE7miqd5XzY2429o1U2VOlWs4HxTdw7KUuAEvFLd4yJZ3n
ppScMtXRlw66WRZS82ceTMZTqhKR80eXp0wQkfWM0TeXFO2b6BSHAjCGZjjD3b9sKZqvCYCuRD4U
CfnmYOfR18PfUYgf8s5nwWnLCHNJrPWKiaY96ftFFdrKzfcy9Qbz1cHua+kYTq2hsLqdH/LVik7h
ZrpQ1rPa9uHBxMWtfegobCiPpznEQa3zfpm0Vv4vmxtVK8e0qvP9KkNYEfN31Zm4jBhVo+ZD5ipP
dqLZK0N1Atx8b4lRfQ2dUWEW0JH++Xt9hFuDUbEvwhRC+LCBTCKbP/5eOMN/ZXJc7YUHUlj+0VKr
+18qTHC7EwftI59sHx9I2LSPyGub+1cC2D9fy2ECjF/77J2j5qbpqZIUClgHLziLMyNOKJ3qynwj
mpYRw+ReqCAQAr0OF395O5Hcb0uqHR8TCA9x4ApuOvy+wsNsRnlIMf4/V3h0xEXz+yoZRSjwx7Me
kls4kmU/WQJlJrTNomOlGpJGSb0XbVnOQ2Y9Ov2erLNNur0sTo6DVEIv+/VVA12wIJ9jPku+7c1b
Le3fjarzZ0qvDd/DrD6Wduv+ckZyNanfsyZsySqzNPNmsa0Cn5L9H5au/KwtT3r3E4RCNa1JX1Tq
ehYJ/KpXSpfYmmqajGRioqxNv7X2ltTaWye1y20vcedqmSVkWFh5Ke4PflzDAahW3swqcVRY8tda
m2xFT685U8VRSi55prbJcLhbLc2Z9bwI0BSmjidc1PyX03lQ1cT7JSVeNQrLk3mRTuls5ZpGlX4r
4B9aB1W+DUolIGbqeGfZAQ8CvliCgLKN55Ga1MexMuVbKFcvwm57kbYIx7Le8WhVqKnUFmluSR/g
WZWVo7omiWSG990xUxtIdzvd3/LTUJb/x9p5Lbmtc236iljFHE6Vc+jo9gmrbbeZc+bV/w8hb8t/
z95fmJkTFgEsQmq1KAJrvUF0s0Pcd0UvP4VXvLpsaGBmXCP+6sCzXLFMJAlJxTfed70e76sqr+Eo
T6ejimqFbSi7TvEw8fL9RWC3+XIc0uTZMSmfNT3mCLZlxs+5hK2CmYHvEM22gXIVZvJP0Rql2kYh
3TmKK9F8MR5QSZ+jjcyzeDrY6QZkSY3tIo0uytcot9dXcS0ewM+6F8gn0eIvQYnY9cODCI07QIAN
qfot6QPpKWH/ueVWyOWZnlcBuXoOWF0Gc9lKteUYBL/6xgQ+FwrXFUBhgzyfCAx79a/hKdBsxnzn
Dhl449/9uTElGlo54od0fIlwWwFWXcSvrTSoyP/z5BdNLSfnqYW6t/MAab2yBniRjSK8QFcfXxpj
IYKU1InPWt7yPWYGWw3hM5kKK4HpEkz2KOdLLiiBaXRQ+HHsrBFX12l0pP4NDsl7HkBXXQ2tPpV1
nLzqih3sR5wDScdzUdaOGRZ0nTn5EsevRi5LoHwDNg84rOxR73dXXgQNUxxC4cvjBPjwxJNlj+jU
wBKSHUUKZvTK8jEkrTVE2HE2kVaithxEy4xPeCUGu8F2z9QZby3RVTadN0/jgVtoutyhpL1XaoOK
V59TgEQI9VlqvJBtAjORCHa2IeQCEMw/FaP6hrIDsJ9goonrVn6J9MJYm+44ceZ6ZA8lHtlOY1YT
s9qZIe2dv1cW9CllKqMrDWZRQJe+m26Rz6Ikk59z36TUoqsqiWzd2XQoRG0daZzwJHmwREs2e65i
tmZ8Kbvv5NcWt5mKNNrmXau/RzpMBRNi+GNTk/Wq4yA5anJG5Q4n7k0gW+7Zt7RsYStR8hqY0o/E
soyPuL/e5sH06iphpfLWGF0N+KqVcEu3u4U7jrg09fHziK0Vbslx/tRWOEFFVvogusJKH2ewNkBW
T4NFkxSrjHT6Uozy2xgdWh3bYTGao6f8VO/vc1GPm7JaUX0Q45aTJMvG4ksmvaVO0z4NbbIoEHB+
xUtLAX4R4C04NbXcsFam3xRId9fVKzsxrJyiHvqEGE0wzUSp9lFxk/IBatWtuzcTf59mEzp6iooz
7jnoIz0u7o2x76Q6numG1B0nfYqFXPndXDfH/ij6xAEoQn+Mp8MY1uYCSydCpis6pHsHsKuMiLYq
I9F6HxZ9YhQ5ONBTmCPKVRzOcWl1T5XpWcc6s/r5oI32Oym4nde740s+YuCQuVWxhpMZfPH0EW+J
2H6XIDQvUuwBD0GrhJeU8g20XtV6T8PhVcF8wqOyMfPdtAPX2AWX+8Gq3WPFQmcPmbGwZ5HtRNtR
wqtWhMSB9SvYC1Bd1uX0GJmwmmYmqbpZYdQV979os7tYFQkfT2Ckw6VC0Gw3dkB5BDugHeLv5Yiy
kmAH1LSA9PioOcEqGJzgu2w2wUmwA6axeor8v7hOzKIb/dZWyuAsj1AFpIpCvGtEzoNvdM6DXQEf
sc2r6Blkkj7I5NQLMSb6TLte9U49nkUrNqJoU3Uol/mYwKVz060uyPT2x3CaLHNVezXiIhWohvng
47GChGbCxkSrzQc1G+1rbAFzYUz0VKYhLV347Is4w34ZgHG41CCAHBVQ2XZZhvMwjMoXJUt/nYk+
aFbN49DnczAUwVen+6mZWfnFys10a0FwW4pu1wv2jtXoFHv5tcI6BimDpAu+hqP8Hcp+e/WjJjsN
2mDhMMw0VaohFZFZ3cnR5OTqqvqH6Dec3GUdUJjI1nCfOXZxEP38ttZoZybNNjQS70uoU5yf5pE6
KV7HSLCtRZN3Z/x+d11n90sM44OvKMzsi8b69e5allLzTnVXFVIqYdFlH4WlnMnIZl/GMDMWZtTL
R7d2in2BT+aq64LoeWyBKJCnyT5gg8+jutfPjaYmi0bXXKQuPUxAprP7IWkkHJfb6OCYzZ/9IlaX
9RdPt/3nttX3SmyqX9y+QIcsjfxjoTTQ42U3W6r4yL/2anx2A1v5EWrZA6i45FXz+LO6MpP2oTZ2
R9QpYI7qfvUGVn7rsfb+obj5V6y59Ge5lFJMgUm+a0EtnzpvDCbRTPdrJHlLEYocUgCAPq+eMtjf
q1ZvvJ0Mlf2MelQ/V5WBm3jQW8THBxdU26hbWy10NmwwIiEW9DqmZT3rxiH+auTBtzyp3G9kEk4Z
Ah0fhTouZX72sVpvj4ieZJM3J/I3MEZmUD9WepaUH44vXzBTa75pbfAx4qi+kUynW8k4jzxi3Ntk
+SNyEdljWxZsQAdXWYm+dtTLM8SxTZp12S0CuUJv7sQ6aQwc5oYsePDT0DnngQGKeTqDiV8tmjgL
lrWNnMjSR2GM/4CzL1WK0jxe2TcaRfRwG61deEmhXQcYyCNeRLm7YZ6/Lrn18aneLhHz+0qmLMM+
qFex3UqzUIqls2t36h6TUOyDvKx8b8MX8MfWt7hs3Dli48qRf5h51BFanpfTQDN8T+Ahv4dmFy69
kn2AOQBRyeUOebUotL6Neg4jo/G/5F3UrgI7lLdSbsgPduhjGTVF9K35pMHBfA5S3dugD2oD3jPL
5yZRHkUAkkTJDFE/IGdVVa5VKVD5CKgXAcUEXld9scBkb6QY89kSIxirifwXFP/Vbaw73dLuZeOr
OTSLwEqHV7fs9Y2t4hsi+kv5W90H8VuDndu6AX60VpzA/BonifFVs8ko9LFsrYumi9+G+JsYi+A4
r9hWaxssW8bXQasWol8x2KiGVaKS8+r9FxLKG/ES5HesRSAFa82MpXlp+FidsZfYi7N8at77xIDu
l/9HSKc7OnyKRl98urYHab9Dxx5HSyT+xKEMwSkXQa790ZcmHVb3UhCuqSPgRfQ7OJ4G8Cew0dk2
fnzqV2sot75XHz/1u16WHhsQ/21kDvMK1vK867rX1KjKazGRE200fPa/u2C9V1fMaW5dVNlKkkiw
YiW2tb4+KIscR72rlxnastZ7BE9ax1nlmp4fHXZ6G1ix/V6u+X9SFne3nunk+yTz202FyufRcFHU
qaOcCoaEix9Ww/bFDys0AdzSe0yUFoXYkMVoqMonYADZuTQ1eWUquGynqeGysb59FvKwQSOBnalp
pmfRJ87c2DF2MINOoqU5oYeUUeIXx4qCVBB36fnWF5YJFoKJHC/8YZAfIYN7u3osAbC6+lCw1/Pn
AKC7qxg14rpYWAH2oKKpRXZ3yIfsW1Ym8mOll80JscVD7Lmo9qphQEXXiDaiqetKN0vz0L2NBt24
1vEJf6B66j3VarMQUfbI+qXUWcfLsBUBfqE1MxgjdcLODQ9+qdcvgV7Oo0FDjtkiUzjqbbMUzaaO
fsCNHy520kbXlL2nUceARCcb8Ry/dHQvuSjBrSqjYrKRM/xdLdOoHkqbLLAeB8dmUraNaiM4tjz8
xZg4eF1dLhvVL5emqYwxQOjmohumvPZAkGzTwE3O4qDoRbSQCxNDOy1Lb31BPSawlTwfF1ATOOMU
LPrEGQzOciM3FDjvfa7kuwvUXpQZyMN8XLZxT21k0uBJnCbZhZCa1jHtC9chZ9c2DT9QzrOjau7P
IN7xwLA/wsL9qTa9/JKU0ggsqfLPdVbZGxThA7QWTf3UKfB3cy0vXpQQ++8QAvUHWF5D05yfWhk+
hU9pKes8oQbzdqgTC4W6NrkWUYal6f/ub6fBT33kNnBcaWax4f8sDK9STw54ZigZ8rjUARYcs1FT
wEaGHwicD6i6DMNenN0PlqEkayVqYFFj7+ZMB591CKzH6TTUyqdWpUJ8N3oT/aoET1/03YJ/x4nR
e3BfKsUylnV3I8FGW2O2OoA2MinxKZKEdqBsbMPKC179KHkPTKc68+AOXvWpCh5XL55r9aSGk0dx
yVhU6o6SYTcXQTE7WJBfsD3IwvJMGXhsjB3MIqO3tGec0JVFEg3VOVbUeKPIRQJ+QTMPRRjHK7/s
lQcLkti8g07y1o3WA0n2CcjP8oui1cyFyR64LEN8XSvn0B3rB73iCZIUinxQ0KrdpbbkbcZCHs+5
nw6LASPTl65jl5x/4TcnOehGTgkgrLoZCS45WgBvjQ/eRJNyGqiQM9EWByB5IQiHZsSjMfprRMwh
wkXM7RrRViUUW7v2baj05OpP0tdK32WHPi2QYqMrnLpAIBjHsKvXokscOl1tzuQKZuKae784UydN
7FsfEbfQ3/MjDba+TSgn5OmSqDrbfpodRLw8BtLKNcYKIJbmrA0SW/uxCItdnXUOKfjGP9qVpq3A
xEUXdPHtBRuX4TEbjJqCsVZMz9wccybNW9gNvDM90pU9ii2IGCSTWohS1tFKdIZKahe3U9tDodkl
mzbs5UEFgqawn868pnpsuxgkuO6SrE7kZC03HcKIfa5vh6QstumUmQxRZFyNThlfckmkslXvSZez
ZG7KVfEFH2EfnVBSiy3CpLA5U5bKw9qdNlEzgIXLtiuQGnMza23Zw8yYAB9tIQU7NuD4vU1Ny2/c
GXwJ6RDGSfvyO6yxQBfaPYyZzNd+hbmV6WJaRpjDbKJfzGZOYeBa/gxjFWKCExjjQ1TX5VqKbYr7
0aA+BqZZXn1+wc3aN4q5q0IKaFEk2JVOrD5aZqpuMs+AyT8F25jbPKZQe6ZQPU+yuQLWbSNCFbmO
d40EXFs0davG8NIp1E1nURJCNkh+THyUNQ3HiF5yj11PM6rmlzpkMcy/X3mPRqQk/Fr5IaUta64Y
oW1yFTObNFc488o124wUjZ4gXVZRUlwlqdLnVQPVvAxbNJqahNQhRYB3SOTHzG/IW4T2xisz+yf1
uWe3D4u3PDHyuSUV+oMGSm5Vo6N6NMNI2zZDom2wYGhPYkakflJEuVxUs9vefy8zVqc8u6bc8W3G
IgG9M82ot04+HyaRQh1Y1Fbscf5uF/Spj4pYsfMTUtujsfEhKYaZ3qc47AzJMkF/CJVuScuTa1Dn
2XPRFM9Zp6mnwW3TZ95lBrjRICMzDY5ShtSdrZU7MWo1VYh+p9FuxChVjwJ1J9fEn5NrScMaq4pc
d181JzA0Bfh3LX6zA/lgTK4rpsX2xHOdL6luTnKjQXNywgpgZqu4bM9rCGFR0c4qzao/xpXrSflH
Gcf9TNeQxJLz7g1qh3NwpfLXoW6qYRlnsTb7NPCpaZYVuy3IkaJ/DDK0QxwsBJNRdw5+TRoa8XU2
raHBDr8I+h+syBBk7rufKB++YCjuf3ESdILhFXXnMO6NTQUvB66LnZ8TCsILZLbNtakPzpzHGx/7
dGggGOxNxUZHrtewFxedGa6oGEsPEZVpw+X5NQazQPf0Q1dV7pPrddONotYYM9JMWqdclo2B5cUU
jEuAuR41HbmNqek3DjrOmCHfprJypzn5UvMsLh3ZFT8geDS3plCzbro5S59gFbOfgBfpjdEij9l4
ZprUa69Nws9PtWDf0PszIMk9zg8BogPGIo+G7kPOlceUKuO725rVTLVM5wUHs2GO527yKDdysER4
eu8kFjqB/oBmazhm2x4kDsonipTN67LdsdSwwbMzqlh6vJYMO15kkZs+JtNhoLJApeEqemTXOzjW
uJUZOvq+6RxVJTNGfLuhT8ummyyACHXyQoyXAxnhrEWvuGrcY0hefl7ovT1LffkpsmBfmRX/94Hy
08p003IulIWEcFA4EWDrLJ+s44G1ymOFv0qsvlg6f54dqWfRkkmhg7x+wlO1uihoDu/KLC0XXmoZ
b0Ob/bASI7nmTiWdkIem6G103Ef4PEzZyCvV5Opb4jc/DD6zNx4uDd6XwAJCrQnmKDZfcJvvThkk
pmVg2yCJHQvLTKWrtqUH3dpFb3LALQiDIXk8cLd8VUZ+IPEBwfGubr2V6YCwRO8t+OHwj9FKSdlE
SihtSAB+G0qEzRMdAfICPfRfXBYUIlM1t171QXfXWJ2ka7PIm6tv5sfYHVRsyDS2/mXyXa5RdiHp
7F+ssLh2kh9u+z4w94h4owg5HYz47OXvWeHX3szr4ItmQfuzU1eyJq/7oHC++JnbLWtNLvc2G4iz
x1uchw2LLA0FhxWu2/q5HBtv3pGLhC1UhChFO340q5vIgvYpnzWlGd+VyWIV8ZR05lp5zjdqWGWy
/eqjtfvNtgOUVToIZzxQwrVZooziykb36pjAtUrdb797xrAuvYLCXaM9tanuwNKTrp6ZbmodsYXB
QnRkiNR5XWMy3SW+vY7QJN9nfdVvTFvauWOWLpXB2Y9x1c5kkh4kYpp+1Qaaucrc5otvpTUO73Yw
q9Ih+IYu08U2Cusj5+ZByhkPWGTQV45U1zukX3cO/OYTAZOZOQyFUzqAS4+AgfSeH17FAYEyZS9F
qNJPXZEkISuW2MaS2o5y7KxBOcpd/qW380thpmTjs/IJ+nh8RthZfs4kBQEvxTqpYV4dB6O8dCFQ
njwJw33gfIRykx5kRCecsB+2noUCCvD+TD9IJ7eBqeibyVsHKmMNNh1ppqkpDeZ5ymw9mGrbnRqz
hrguAWrTpTBYlHLj71WnOSp1Y6NZPyEOJ2Ci73DGEuFHlPtgpAbkC0S/OEDGAk8vQkTb8auvLPrT
ResOzz1uSuciDp9rJatOJFq5k8aOCl9XtS+ynYYzSBbJugzaHzaVkCs2wdqx7y2ojbofzFltZAfO
rmIQ0fju2vYWcOUx+kZan4hOMYatE0T57NYOVKufDZUaA6pL22Xe28VLoYXNEhvMfC2apmby+HEU
9GW9Ef6bkw/zroYGSpZNS/e3U4td697VYfrNJ1DFPvL0B0rB0tzvsF30nV1aDZdiCI2znYBq7eql
7mg/2NcVMzmsv3W60V7GOqHslCHzWQZvY8l9GErqfGjC6menP3a2hcpP5DuHgjLTDBWqdtFHkGea
ECvyQGrcDdZ4JJy4nS8JSp6XdDqjDH1J1LiAxEmXGGwziFJdx2+laMqqnpwkpfwWgerJcDp7KiO5
5RmELJRoWoE3HgebZBnPuScwn91D0mRzaBDmU57JySwAJkDhvP/TTW6cmnGk8dT1zfe/M5MTEWLA
4fGw1QZe/bdnnYVS9hDEPws3t3d9gfaj3eBvA+sm2QQ6DCv4mTCTS7TJ2HIPKy3XivNolxZkS7kh
h+NdnLrINhlL9X1qU5fzuf03PEMozmVIKSB4OJ4RZc6WbhDID80YWbgMdfJTHl/LkgXoZNd7bdsw
3LQ6jvCh59TnIZiKL05cvqluepQL7vQo7nFbB85ElkubmxaW61pj6JvGHeUNWGmczDM1XiqGVWwV
k9kAd0+PjK6gMs26FNbyUpVL88POk0dlwCaoymQZ2xpp2Rlh/pNd3snnt/DNa3mHnR9lSDQFzaYc
6pPNrbSOVLtb94Y9XGTL9hZoQKuvMgVK1UzCn6l5pJIFdJyb+WL2tfVm+eicFq1SPVBgalZFXGdg
XUqw0aSxWHNVl6zSm3laWdG3IuvnflbGH7JfYoKQBvGzCTRw1SJ9sh9HDZUWAyyv73QKNf3hqNa6
/WQ7jsJP9oosV/Ee+Ab0Tlsudq7eWeAJuw/Fi/ihtC2g+EZlAoRvwj1SxOGSzM1wShwzn7WG8S1U
cu8JKuKwURBOXSN66jyzR0cqMvW+I2MBgDBNhoch0TtoP6W8KtO2eUUXdSciArMeYa2Rn1O7Kls3
fbWRLS/eoglhbhXqDwf+lxGlv9o8Iz3hLAKE/JdNT9J9UIPhkJL2nfWB4z4Zuk46qOx3E/ak01AI
LnrQgn0dHwOAejBqynpZGthUe3yWCxPHzy0PF+mlCUd/Zrc25e9ptGpsHGcM/UmWJy1SN2NRVPMg
LYFUaHrbbZuG7PVoK+mbE1sfHUjTS+GE+iXT/B+YtacQoJ1ZDo56Do8PhQVHNreYSA3rvo3SB0+d
MtdZU303Ec9Kgkb5YJfzUciB9Vwg/bRUlOjNHsp8Qd3TuSTTAcwySqrUjjauKakS+h6VshhLMEu+
WzoXEeg4JtD8kCL2vS+XepPsLz8s0ywiLCavdLFvc98mi03MdZpz33YkmyXPX9pZnh4lr8KAYIwR
fmq1+ADq4qsFYPIYaMYy86tHJKiDuTqqh7Fy9npCHtdybOWYY+o+HwdfWRh13W+cuFK3+JAM53w6
BJt0IOUCyiDY5J4TLHSzUV/NAT39su9/QoYb/Y4dO7JWzyX59llVO9myQyCJn8vYG3dUEOa+LhkY
ReXaRh4AscWFqZCr8ayNG0npnK8896sSf/EdFRkYGxMYTc6HwwhZdZ5olKNDU+sXnRGRoZcHC0pd
07SzqG4eEQtKNqLvfoAV9ldIZavdsrM6bcZq5KhTKni1q440jKUHL5Ma5aJNDO0SOb6z8iFnu4mx
piI1HiAYpRvPwPGmUwsUf4L62JVa8oiiAutqXPbAXun9VvQpCdAX1GWBg0r2ha2A9aGopKHGyY7M
fvA0Vsm4TbzLkjTsfD0bd+Cx+XRcKhgBpP5DA/aIhWD0RaooO3SQcJctAsybpOjtq4yhqWypLZse
nObhvZIrDdjj+EEzj70kOIAZTrfBSMLCBuaxKKxRXWi+4yLu0j14ZMMdw6SEP4aSeaxBKLrw1a5S
5mVX1tIT2xnbiNFk1eSB3n02MQLA3NBnkRfX5TMuXyTRI/2J748JRmeOwnt6sZvJSbl5tiAjX8h8
JrdDQV16UaAQthymKDEQFpV7qvPvooG1q7ykYBotLKscLyhMOTNNqXuqLNp4ufXJhrlWY1sH/0qI
GGC3oJ8NIJJTT96F0Vw2MHCvpaY89I5VHJom/nUWI7WAQjcyjIheA1IWMbdTfon4XsVyu4p5Eh5L
Az9jSTbydaI4LqxKDnwNnG1TW+Tv0/FolCYPgCS81oUUcfvzs8gK1sIDF4VujE2gkJSGdRV9tZ2R
aKyQLQ1tlW1S5VKkI6sL6m89ymm6yIrh1CAHdJFRNphrru9dfd71mtRcTLWwQzXfGy82YKIDN13V
KQt0BXUe066+d3I1Wdeh/tb6bXT02x8kwctT3Az5yrFd1GICHIgqF9FNcYamMjI54vR+qK1TX/QD
qVPsR3pTNjGasNCrluI3F1WUrwb2FjNDl+oXfu+VeR263mNhlzi1haV7NmW+FEGEaE8Q7c0GN2K1
MXi0TE1x6BD1gAXpZH02E0NqT9467RZSF6sXrXoI9EmcSTZj7Hn4gG/aTTLpuC2sMMoXI6QSdr3q
lOrDwE0ILIlD4SssC3yzWSmerN0EnMq6wX61V9EXmiScRFyHrxV60eYhytARyEMvXjSWou/qAL6+
A5jrSfHN6oHt9Ezuk+wJ5cclMEnpOi3U3aZSXrXYKQ5lEri3ppEnyTwcunCFgAseK2nbS0vsWqV1
DEz3odKz71AnwIilXbfjXgtmHZWqq5FF4OWceFwbjgvgqpRefLytHrohmetNWT15w1A+ZYl9yRET
PuWeVD45WmfM22Fo+IWladuKu6ZEES7c2j0ZWd4d23xwTyn28uhzhq9eEpbbQPZziBte9GpG5CbJ
QwYbMRrBowYjT6lMjLoSxlVpJD3Kti4/8PzYiO7eatND7Gcgm9hoApAcfcQbqGAaWhUv4EOYz0Yc
IeCtoh0Oo8p8Tipy3wDN5IU9NY1BVtZ5xuNdiizjOYGlBCRUiZfiWtVpvTUK383ydm0DcpinvYbC
L8Gs8KpVNroeOmlMFbV9gGg7/C/RVDGpXKLML69EcNqBSdeRHb2Nyl6Ukrrx8/Xt2r53Fwj+yGsR
rEGmWJS+7d5GY7NqFhY0+40IloMO0FM7lWHF646+NNfrOlqDG90YltOeW2+wVkkw5gc72mdk6J5w
+2oVuXuamDRPSdm/UJ9zjhnKAhsUHlDX1/ru3NTxFkq7s7c0CTUW0Vcr78UIM+vW1WpddNJBKrhy
rgZIl6b6nurIzu7s7izi0zKIF+yfAwzbcTex0o4lXkCdWA5jDOqoXSRK/z3NjfY9z30VY3TNOMNL
DzcBulE15bBLY0TPjYxVmOmk6o6cejsPnd57LUkdrzR0DlZiVKmw/aiLGHeRaTTTgfRVWXvxAlt7
ad6rIvE2qp8hWt6RtgsTs1xUUlGuQS7z3LK9cdg52FQYy9Cw/jqNp1NdSQp1/kfAH6d6ouSraGJ7
ecYD5rbei8mfB2l5WEjIAL1ofNuubowR0dSSjE4/h97wIFrhmGanAnSeaIGxMg4aDj2zYJJXH0tE
nuy+R+98mhWDTm01qWstQlPSzoMr/zro0taSOu9872bBn+9iFzDlFHTvj3U0F/0hMOefBjIvlGeF
mwzre7AIIR/BXsdEa/73y7ktG0ajVJRnjAlW8LuHN3s03cVYO91hUFL5KKukuxoV4GDIHtkfEJsI
JkchcSgmWyFxFmvGpIOBMexo4Sgk+pTfZ3E2FZlb7Gk/DYhgMYpqL6Yf08ziMjx/PXQUELJYjoCo
b7NW5JaBPVGUamYgmRfRMKa7rAp+HeAGpjsy3+lOnN0H7nH3gU9x/0HIfXrgZgjei/nv14nmPeb+
Sv9ByKep7tf+47v8x1e7v4N7yKfpK0/66+3/4yvdp7mHfJrmHvLffR7/OM2/fiVxmfg8lHbA39EP
HkTX/W3cm//4Ev8Ych/49JH/91Pd/4xPU/3dO/0U8nev9qnv/+M7/cep/vU7tT2/ZHWoZZj2Dizt
guk2FId/0f5jKKp8rkqpEd6uurUbPcr+bN8u+OOyv30F0Smmus3y7+Lvr3p/13KHC83yPvLnTP9u
vn/3+mxm2Hp3esjq/P6Kt1k/fw5/9v6/vu7tFf/8S8Sr18N4MYquXd3/2vu7+tR3b35+o/94iRj4
463fpxAj8fQv/9QnBv6Dvv8g5L+fynZKpHNL7X2QjGDfSO2kkAjYbB//PoiRaBiKnapdRLfoEWeV
uOAea7pluBfDJQWkrRNjy6Z13kOmNfrcqwy4VbUhXbMgRkCt7p/YBSNkO7XiHCZhC75lGhfXjIFu
7qi+/xTjot9FJ2o1lihiiT5xqHrUMkwdEFiN2P4Buegzoh7xubCleNvZDobPHTxf24xuBxQq42Oe
okA6RWlRhJOcGA0sCTibJx9ufWJYjfSPFgAVmbMGaRkxVe738JxzVV7eAl1UJReVEdjoJBvwS7IR
ix129uAwMVNd+RFerjZ6Nwb8+a446yQNqNuHsHum5hBYxblQ4uKsKI229vQC6Lq4utWqYeMWIBv+
uNrqHYDJafOGuCAzigsrM8eWyKiv97nE1H6nVSQ1vf1tviApmkOYxsjy/vWSIiztu/6osrC4hekj
WzRL3Thy2UNixi/Imxzqb2b1yCNDUf/DuL6R4V+NQ7c2+L/tAeV6B7+avOyF4b3oFJffhwtwIo7k
6Luka0BV2HkB6TRF6SOztnlh+beGowQOaJipPweOi8AVyavbFaLzfplkjdGcoke9/OOaW2Q1lMsu
TtL95wtHZfC3TShdP80lmkZmHsl0G1ulMvCqjzFaG+XOOwVN4p3EGWAvD9/W0lu7QGapazN6HxBx
nTNGxxFm6RR6v/I2kdY+2HYUkzcN9J04jKTOdjgj6ztxhmHasE2kZCYGk99hounqupdCOOGKDHI0
ZrPSrHVk4GW4jfkIjzWFemolSTmJ3hYzuSWYWm0uBm6jU7g460aZlLfqHUTsPYKKk7mSciQ9wGv8
ir2PRor/iMmQSsL2fw1qY6ZvdNV+v/eb4AlV9LTSjCqPK6/FyP3FHDwMQdV1SJhM7/r3+7o1U6h6
UA3tpXgThuWpfCJlgsKW7e7EwcgyHOtvx3tvF5n0ZnBCyBZOsQnIFoyvB5zvxriT/phAL3ISBnEX
S7cJbxf9MWHZo/UqodCwUFFG3+vTIQzzZi+a4ux++NQHTw/ZWDZi8/vAfzXB/bLba6i9s8qQtkvZ
+JT9IWGLiAOymlx82U8voZGyuwoxlBAD5NsiPKgxqc3QSEeX1t5BBRjTmWiDPf3VaRn+E0YL8kr0
gx5zdvcr7rGlMLYU04hr7zGfmrnXw8Zw6u0oR29Sk1LJyA2U3PQwegwAqG1ti6SBzDfstWi1jYiA
wOWw53b8izXB2NMMdl1uxiWQKgsJ/wlO0k5wkmYA1JOPuUnpcToVnfU0Is7uMeKSql9ZPfZN91DR
/XfNQEBU7jPF8nhy23q4jo5x0eukeyrYcO9yXS2XQxmn755uUFICYEXqbEDkbSpByZH7pTAArkYF
8mthXbszqR62AmwsUMjiUFe2OzcMJ1ne+wRsOYVVt0zAb83FwA2e7DpuuNZsvvp/gJ69uo22KC9+
uwU2sLirAMVcDK7cnVM4zo6dq57OxKk4oMVuACGo8LS/9ZbQtPtCNVbaPRKxUxcbzimGuhE2sdNB
XG4XdQDAkrRAblY9iqEpgury6NXY5gTVqczRfRZn4pAPCWzbVAfV4Va/BqLfZ7EHyAElZ30tgmVN
ww468tFEra3qf0g7rya3dWBb/yJWMYdX5Tx5xvYLy/a2mXPmrz8fIHs09tn7nofrBxTQ3YBkjUSC
6NVr3Y15+hr7ngP5cArkVEkndEN+22JSWXfSEYref9mzMX9N39dI+meOLctT65XJGe7/5NzVzqrx
OPqE1OuXSTrnapjBkzRauYeE9qTO7jQsZEwzgKAm74kyfO4l1AeKtbK+baKt7Kad9cON9GL7wSZf
Kv5Zwgt+kn2FI9NxNDKI7kzvkIlmtDUYKW9j2UMnGF0Su9n9bVd67/BvttEK/YOC6BOa7iLmuqq0
yrGcI5t+ovRkKT1VNak7ssq9ZWv3phmWry3nzaEKkN1OQ/OFU4/W7srXIMhVFNQHcP1q8aohIX9n
DfaTnBGXbnquSzaNpclprd1xoTEpuT6GeegfZS8byi9T4NobORqmyj8GDZBkbu6/Q+L33s02ADNF
DcdHfUJ4b47rZLmOXPGvl2up1lnlbSY48f+Ydwv+NTdSUaFwoo0aRsW2ms3gQVFrWOgrL/3E6d1n
azS1n4hre5ZJ6tcN4qfUSdrPXp+Q0on78DGMXa6ZVqwc7dZOj3+t00H6dQyHGr4bvsQnTW2c/aCU
nD9BO7BoEc85RchLTOcOVsBNHwO9BItg129xonjrFLauhcNBOQnTLFkPRtmdOtGQrPvY3GwyRFO1
dVK7yv5mlxNuQxkmbXlp2Ls58dBq+2NJq5w/vsJtvhGTjmiz7N63LAqhUsQdHFjJt3KYqmV28bL0
AsA2KZddjppFEKK2FRotPF8jClyaEY0LSLUGEud/NAV6vei9WnB7L6QrHjR4rGW3DDJUYCuO1T4Y
/aqw18YQg3Lzmm4TaYkmSg7CJ9l0JgQSaN0/yFFQQYBzixhE2EBE5My/I9g1gX/UkPfWqrxZkXYM
zrUkSaralG27X4xraYQ6MzxPkhApFUHS+N8xtzm3mEbQLklHHBvBTgWrB4NQabzAFZL4WvnSNyjR
/R789lRKpWxyqqMohhHXPSMo1jFUDkt5GbxdFYsJZtxQOG6263VUOMzJ5yBdXFZlc1vq5rhNuy11
Cy4QbOK8Nsu5rrfzE7X+48Il436YE/Ri9MwJyLVSUpQ6flctG7hKwk5/HIUTYgx32Wkgs2XsqNjW
MWqE3m1h9BVplejo1np0J71RyV8kz6Axl0OHzPzFDMYjwkHqUz2te+pjGpB0QBaE3LlbGCu/s8N9
jtDFKXNg4eKZqExWsgux+NQs3AJkJ2Wo9aad8rFZVIb6K/Tqv02VvSESHAwTzypyyCk71UwjILxE
KR5dqo0vfmtozxNJz6WROOYe1JT2HNaOC9t94KM4XUIVpprD0hbZVwvJ171lVN+rWXV5XBU2MI0B
ILCu3s8iDysbM9DMfdS23+WoEzlbGRtRuvOvsWLN23TZk+tqhVLvYelKj2MyVNSvs5/S+BzuzBrA
jLT1GtWared727kqlEtJne56anvU5sagXI5Nph1m2aQNAKdCyAkupOGDS/gLuD4OQdb/6smQD9FG
En3KC7Xegd6pD7oKseS72qCUHJTDIiqOpEXCozS1UpWwyUid2WouKPh/6xPK4Nqmck4ZdaDHSBZ+
mDFq5dGyneB4XUB6bqvMOXTXq/e3MfUNifI5SJdWVP4glVo+kYGqnhQl/UKuvz+ZYqSp1rgDMomU
lYgoK716KqJuBfX5fC/jtWpGiHikREo6FctuHvSWo3sxXU7y/VQDcITW9/UF3DQ7Z7lFbb9RlsuB
o5KFnXjFUQaDIpj3+kSlkHx9FCLU/eSSloS42umNt66pjbOjAI+VQyeAVHluqcqRw8pzmoVqJs45
DxT17decvteMs5LBM+5XnvF2m8MmNr7XddT+QjgtIyf9loHBuStEQwpTuwv1zFqPQr30ZpOOzCzQ
SUhQ+ZFD2ciQ0IyeRtCJh5tJ9qgZHW0OZ27rkDt0D34O5e/7y10jdWrN/dED6yregmxGx4RBPQ+3
g6+0R4tnzxK2Ab096mO9s4dg2rla20JPiynVbYOqFTmWXWm9zpHT7YYkIlDcqlmHM/jnri3+ZUKh
UvOZRMpO63iEkE3aBz6oKzFuVEW/Gil3+eW+Bf5lm8WMzu68X5Ol2zRSfauBy/97aSv13Axtzz+W
LSl92RkT/I3wgqSrBMWZT1rnDdxpTUQ67aD4pLkvkCI7rxCd1ecmRjLQGdP8U+5P5doNKC/nERui
51pdOIWqrTyBzEcKOj9aArkpe9I2A0QHViw8sinee3IITRpuz0qh5RnEjbcY9ip75hO81N29Fmb9
va5Z/moYULy52Wy1Cs5N6W+laaDoEpZZQelqTO64l0bZxBBDbG0AHYLnuru/NfZT3PrFPehMh0dF
iyLOoqk9APe8YBXb6jmzQLNRYrqKodfclWSrX7uGT6iJLSSHhRIz9b9UV/tdezTFcGhBsFIh7J+k
13bDr8PkTRc5FQTsXVbr1b30uWa57Uw7fZS+SGkXIHDSZ83TvJcB+WEYXjxbeY5gyrsHsNkcCx9E
qhhlUBtce52XIkKg9c1eOkYrqO+92u12MGmxHxHBN0cXKntVMzsELwiTseDYgk0XAEy5xcrVEZGr
kjC8zr76who4hmJoayUI/I03hPAQpEFxJxvVQhpqbhHQlUMEjX85mrKBmkZVg80tOBdeJCeGVZiU
UM+9r5KMWnEXhLq3HroSgaB3h5xhDZzaxYoDGZOpbGyYtve8jr3PNVRjBDmlKqT2kOVCK1jSWt7G
NzfChRBeyvHUttWuMSleDpN5W5D/h+Up6O99Q+f7JnpGco7RALwjp/zLEvvFIE59+APJAOHoy7am
ggEwKafFa19JqdOPPXgCIaDdD17r3E+ioSoXFeCa07FUi5z7MLOce0vznW07Js7iZjM1RTtR4XSU
JjlVxkJjs2hzPQSjyGrSqQVBdH2Zm+32Ml5PxXEPN83RC51+T2E2xelpOb/ZbLlXmdlxHimGLmxU
lO2bD2OvNE+J6WwDVZ/BmvTBMQVhuozk0HSSddoFzU56o2r8GvsiVQ8656Xi2yuj4FaB+J4HQkQr
WLpqtHwDLUe0lcM5rkBRaqF3lkOtBvGp5G+5EXYX7lTpdRL6LDAPw9SwllGlYSmLugbPL4e5A2Gn
juC2WfG1tcsCpQXogPZN6eRbLrrGE8kGruQQCfwT2dBvQ4j/DY7Acekg9X33V6wJTwBaLMTmKSrv
bB9XFO96q1adjWMvGtmTTYQU1dGpQr+CAx2PAtxq0RtJC+Emw6RuHg2vjd+GpPXi5zLv2rdS7X5o
XbRxnap6KAdVf6YsHXhk3bBTjELjeQTtsQqswd9Kb2TyvI9qiQEAg+AJ5e9j4gOTSkRwzRniPSXg
B+mU8+Pqe+ryNCQtYRl/DmoFhmsRrZQQ+88Qy6uWpa5SfmqPsqH4SrXCx8Hqy0eKOWfOklTILmc/
SZduyuNqbpoQo77Ht32xNULLuuiO/sPPECQbBy29GwqulGwnYccHjXjXiUY6xjy398GYvbR29dsk
JuS5W55rO15e4zs7OMThfO4kRakgn5e9W9P+i23KrP8r7jYtjvn+F0o7rsw0SMBK+zDuTCYVw6Lm
VG9CHcYgGtnrS/IkCzn+yw0WNNqFkX+S9usKcspfcTfbh5gSro4Nv4cfmlrpbDJ44Q+vdJsie3+/
m9zkbGhkW7f4z0C54m1tGWeEirWuuKrA1I1GwHJwYZXmW5uUG0twS8sx1CYR4GEAjTfbMBpoGH0Y
i4mdNMo5t6Z2nfhQloPyAHDQeuqb/LtSWMNJjjhy1Tc8m1mrnu/NE8IhuygpxlPeuRoqOVRqTHas
o2+a63fSJps+tyC5dPViLYelMoPdrfp5z5kt3/+uDl9BQ0dUqGkdWoFFvjG9qTsnSeNRpxIFB0Uw
v7IoB9cAhMK5DsCgB+Gd7Fk6d5tC62BH/tOByhinx771Ju32nMXQUIgQLf3ZDCSS5BpZ4YaQQ4w6
lznFRkGW2tDrwjK2nkgY+N9ThEmOWZsWR2eMHyLTyrbxu0naK7sOy8Xf3ZGKdqx80NfZ0v8h6H01
afvvJUvf+716WwZbQE7uWhu8/NykUQ/RApUGJTUmi8juwx85ME+KiH7yl/lkwI31NmtFu/I1N70r
CpgEIffTd5NdaXc2e7SV3XflktJ9j+RDO59CE3j2pg4pJXIaZ1x9MMqubIwAgHrfGj5wLTDbYLv1
+XRzT1Dcd4vO52NCN/nrzRFBD4vGGpqXalY8crflcgwdqRxRKWEem2L+LEeyGUpTfGmGeq03U/Eo
bWoEEUw9u/y4MfmIZpOqjdbSZwoT9Cf6dlaMbnmzZVnrLqYesPptoTH55mtol19XpRzsQJlcvJBr
SFvuwS3rp2O8kTY2R9Gy0qN2B8/IXVFOSHwgs/TYe/Z4hjfzHIsRZfLV4wQL/wbStHklh7LhDP8H
QPmY00nC0sby7nwy3nKSNLVUW29hNuiXNcTQ1AmPE0gyH2nGsdTvUtDxZjlHl1aMpF0PbfPI3uEg
R646m6AU9anaOkhuLaTx2jSqfufrSIUZHUxz0hYOqnExp3jRZHW8tj2lukSlRXYWat5d6mjGhf+3
C+DZ0V56mwSK2pvhP1OpLTPIUCjm7s1DbkbF17CicNWFlQqyI0VZJ3PlnEwYSg5eo5pbh0OR+556
yBUULOqbVUTfyHDVP514i6JGsOE6U28dqufuO0+3l0UVYLO7zlsU7M1PXesdpNdWEhjv04mvOFqj
9k4FC7lPkbhZGXptnyib/wGlQkgBhYaktzDdmpvNhqN9V6gd9eZESLsyTmUPl/XvadRu/v8s92+v
Km3iHfLcpa8DkPK1SF+2oulE5lU2FButYgC/p5tJRgT6pG06XeUPKmKlTc6XQwpBH8G7W3s5uq1L
lUwOF8i2oFzq0AErFzLL2XPVpxSLOl+gsvfuGjJsU5NXu0JXo0s+tFT/Wob9wGkQylOeD7kSOqQL
ZDGsL6PVPQ0J32BlbJbWQI6Tp/zjlV/1A9Wq7E5epq/ryqRURjCr6oZFI3uikSGzYGftxKl1NGc/
Z72c7riiQXM9hv03ilUOFWWVbwHkRlvqy/tdFfkxMjbqN4vv2C53Heh3Cqd4HSlA2nruPK3lsBnb
fo1QU76VQ38e4pVqGfFeDj1dkF8hdHGcuFS+BjBZUW4E9ValqsoZ/WdwzTn0a5Xq6i+jlv8a1uK8
VQ69xPOhIut/eeUwuy/N9RSoP/p59mB+tVVUh1ITrG+bJ6CjB55gbA3FEv4zq0zp1bMcySYLM0Fk
of+IByPP1qOz120O+jk2MCiHUY1rT2zWKYypBpJAFJpJh4mUw9XLT82kRElEp7Wlr0t9gHv23e1V
llGu5IrXZamsXUy5r6xbpGKWfdoXByvJ0AlELnY1gz//plqQMOjeF2UerPWshdGhq938yUiMb4h4
ZtsyCMDpdEFxlo3rj+1pcO/kYGqqqlvdnIYSaEurRmJp7KphB6Hhq59XFBN6tb7wdEe5tEIwhGxA
cJensC1ZmvHBXlZ5YC4GF/LJqO04NyBMzoKBtt/PPUqXpC/iz50OR6VtuV/bIeBGl5TwxPfUZXRD
28MZUXhfoQn6qpV9/WQaU3Jgq6StoXgeviZsj1PD+2pyUkemtlTBwuraozm7P+Q8ngO4fVN28jBS
8Ug+ojO570bWlZJMHZ9Mzda+UFGKdicQkb18dJRNxqNQ6JTcpsTTpGyiirJPta0QCM8dF6bhcnbO
pWev5EOoGwu5tjxYan6r3jVJrN4Vjf+5jgJtL0eykc448RcDtXHnm93QdfPUlcZcIVWpNt6rPRvz
2fajadGriArOkMytPX10t3KYKdYLqs5L1FjRxBC0NaYWh3xqeniSvWQOs2Yhu0HgJs3i5lLdloeW
WgMZzpQPgb+6yP4tzNb2YHOcx1MsmoBTmHxVG8Mnp7C7rXSgvuUjfRIVb7aZU3FY1mHD33oAPSS7
oaDdiYWohbjhnK6NYPK5jq9BHSk3Da0vCLEEZlqiohv43DQeP0MHjVF4qRWOitFznfVdK7R7GuDy
3NVjY9dmuv6i9v4vL9R38WEaUIZjn+AuqKULvs1Osq1j0/wJw/6+iTsO+SBp4PHR39uNU9zLg/xU
r+aFGuThUQ4DLQzXlQo1mZs4L804o4+UzF9s3y03aTty+Og59SdhLyp9+kLJLLSsfIVJ7ywrEFKH
Qh2jT6abQGbsNc/dBAtkFvU/pNnNhnBbGuPCynY2z2gHmLthahY988/hpIyDkC/Efe1ew0PgVkiH
Q577Puevda7RGvIC+eK2ZuA5Dw51ENs6d4aTEhQDgvdIWVmDdtehZW4i5otNehN1HE6yKer8WRkD
Z5s0se2fpQ1qEDA0elkv5AxAJhHH02LVKp+TnUb+p0T8Fa1vapLKdNgk78Vc/AGdeSG9VhR/Lhq1
282tplPVIGZEYUsmqLQjqvTeA2UVGJQ+9slqv/IYmyRQW/ZsaEo2IXVLEmOr1Im9KeEzg+1a19RV
ELQ/y5KjfCWt0Amk7oXKit9i7/xfkX3vhl8OKQB/tQmGjL8cbu5Q/HpbRkZLlfircPyf6//bMjfb
VT7+fUZuwazCb5d3E4l3Ewl5aBl9e69WqD8GZm4sNKWpVpwxFPcojOX3juiBL6CAyb6TFtnMISpy
9WA7H0K9tJ14Htpdp7yvMFZTxmXM79ZyplzadNX+MnGWJU1m1ocoXlgmx8hRGG/m2Aq8hcZ99Vy6
w1qTQzkvK9OCdKZqbtSAsnHK/PruFIEIvb0z+erU+6Lh58799ubw2q4/Nhw6Xt+GqQoRMGWFkLPz
kHHs1HkclOpW5T6kjWeewb0cpE8VpmJwIOowJnZHYigdbdkN61rzvJUesw9f8gTnLxr8Qg3aucbw
R72zIe85yVW4KnQPqNnc/GD/2j2sLmfHTXZu1FmX1ipS7q8ZKVCtUYHowGxwiWfTusieG9TGPmjb
p2ucnBIM6T+5n8+7jH8GB9/McPhJ7NrGiBa2WFXG3ZYSuNDJKYvD9SU1uDIiqrJWg8g2Dn0XUIJX
ljs5ROscIWCLUiQ5dDOoPuruCcEA94i+hHNt/hpKh7T1XhxtyimMYR4E+2fEQ7pA36Z+QGOufohi
cl5mqVPxNUw1HzMNdSYfbTKYu2C7SgfYOuRQxsm5bczew+SA+Tr3r/WaJmy3ZUMttobq+dEs+l+N
1znHgU0DJfAwLVFM9dshJMsrhBCg47Tipqg3cJfDOQHNYKVVwUqu8KErl5XR0uPDIMIPDWmkWUU8
CvFNJDHLDE34NvZOlExzyDZYqKWXQ6aurmOqUN3TNWryAhgs7PDbB48lJxViPqznPH5TJ8g2PGW/
Yta+cpypKmR/RWMlpYIMM1k/CH107ZCMZXSKqHOFfd44xFm6CTjj3MUOZVVzWVkHcrb2LjCHR8UY
qLKGFXlhzH274QFq+pJwikD96fRJD+BE4BvSbuq0v9pzu56v9iHTP9hl/Ayc5Bpvpp1yRlURSpYR
+qShqi61UNdNEx6P23KKDrPQ3h0cpAU0BPQ2jRDbNXhw2fGLClfSG0DNevLthBuUmFvlk32vKtGu
E7FIH7gHN/BfoTCdHxq7NxZNDWsPXHALGLuNr4bWIY8R9BF05iYlrnqjL9LYSy59VKZPKC7dVbCJ
fwZmlW/soFEgWPPKzx6VzJwflRT7odFOwh/VxOxMiWZ9hroaAaEKEaDBra+mwA4hKCKTX5+1WuEs
LQOeLYNljHTIoWxKhzp2P0CRJwgF58stUPYUQelcDN9vy0uzXORmG8LoS+d8Tsdi3tRGE2ibarYp
WlR4XFshRFotuY42bKOEy4qT6jR2BlfxzIvTDQdI2eJ/zQJLFR8Mz1hdF5HrXYPMpH/TFKPexUYc
XW6NXYCiHqblzQI9UnSBxxKthDmynjmSDPbSdguRvaZ056Wvacrq5tAml2mcmgZbq8+oOxQvdjXK
blGD7IC9aWWk5sd3YTgcxXVl99Wtk+EQ+FN/8FTnVyNtcigdt+GHkLhS0sWH8fsyyuybSx9ZraX0
3ib/51qOeGGlLcMdms17qD3mbTQ64aIWFFotzP5QAbjlqlQ845iHHtRbkmorgTTqnJDfWU5WxGGv
X08qKpfMUQv+KNOsH2UI9AMRzEoIMAVBae3G1HHYPdbK52HQ9lTOwcathiPJL8FdLuzVXP0wEpg6
ojjUL2VrHpqw2wxKf4gbq/gWZm7DXdJQXqLYrFZjowz3tmpFWwdujaOL9MSyS6cSaTsd8vu2/Zo1
TvxilIpzX1BInEP39uKTj3kugoN0yQbqByDNaoNuINHsKx6axlygufu9Qiv4OTF07p+GspQjCzGj
Z2fkR+Ym3Wpir71yjIWtRMlTEHb9UzJm8crN/HabZnb/pBZFfOYK+CqdshkD/4vLbvEkR9BxONvG
pHYzVjkWWrKYKxbznPDXYnOTdlsOgs9T15Lwmwv2MILEp4chG8yJGMJ8snZafVulsAFFkTJwE/6t
xCOFcbS0gdjZAl96c1RN+RWZFweKZU4BlCwkyzQm9xJpBcrwrmqz5F6CsISvESPpC+L4rlFTdTG1
7Docqy1JFybqAqx++egUZvHIXppiiXzOt3IoHUZBnXAcOxdpaqy+Pumt83yNF5MCRcilBjz0pFMf
p8vBbL/FXtAdZQiZDPeune3lbYKmtkuVi+Sp0cxF4rAJTsqot6AKTv29lyl3cR0oPCwB/LwgWdZf
sqEh/6+mFK34UHluDYeaBTSK6q3vawYfot8sKyskRSZupqmewG0cI/sjRrKRzkJE3ML+37apR4Vv
bCjuTZR1YbuwE/JM7UI3sp7izD2OY1jdoVFSLVFpzb7/3xEZa4x/rtFpFZokRhHsqiRtn5pJ+eTz
Hk+FGNV5F+7mYdSWimI2T0Yxtk9J+kk30+RRWiw0RlAytIaN9EWT51zMEZ6koGkf0lgH1lyZF55N
UebO+v7bwC07tJT4U+t4xqbxjGhfJKp96bgY2IPrH2tuczXlunTH2VPWbgkAEtV3FzrMGbGludVf
JqiXrkO9t/WXrvedD8ObVwb/29ycs78dnLfZrLcn2XgqzAfcdAuoHH/bZE/tYLzgKNgnC5ILgOeU
Iaurwiy5uho7gSaNO2eX2cZ8mEvYsSUpe4cCEvck57nXZmU39R1Q/VyPPquVsYT0M/wGcBI4WOS+
6E6MRGIJBifpIXY1oos1KPolgUGG4iZ+JqcsKNdXpx23zt4O1LeQkgZSPf5r0XCJ8Oy52/YI2KwK
bzaeq9BsjqQ/+oUc6pCD30dNgkhPrXRLw3jT9LJ7kr4agoVEqcKLHGnlVC7dyxxxKb+HA8c9TomS
LAEAIC8y2dO5r2ZjidxS+M0xnA07Jeutb0tYRXQYsuxJCV9LIQgmAuTMRAiT1COMTnImW+vo21xZ
m3xyrLdhGMptn6zDAOrvGcRw/U9UoXM4tZryavfDt9qqkzs5UvXXpmvVFyB13QPJtXOaFih/dz6Z
TD0NlnKo50O2BQpsr8Hpfcqoj99XtZ3PoOyVeVeCutZTjoZU0VjhCOfUe2/MYMrgYWDYSIdstDK1
r3EOhB9HSMOWt/lpQxIF+aOugQHCDzdOjorW6HY8GddTcvE6VeeKmWqPMDUPy6RsXD70OVg0Tm1C
x2WMy9INiqPdVZV77WZ+WRw11+II2ilhZFS+dwbs3By4FUgNjcDAJ+5ShTEgi9O1w5PuC83wzIy/
p76/5Oix+5nF/b0JGdXneeIHYxpVed96SbnrB5szQi3TL0ZcqatQI2EPZ/dXOWly9yUsRD8ca8gW
oZrXL3mP0Hrt+P2iDlAAJz/YwyjKb66ZzHrXJnb3zJmE0BoD2y69dREGJHnM79LpFIH3xAcjXbJB
7vwV/W7vLEeG3bhLwx1AnImloS7+17Wks1Jm98+1IgRPTEPzzqaYLNeK9ecgzcyVPHbrrS5F3Shq
f53XfRj3o+Iusw7GoUbsrVsd7o8ZPpgdXBHWc6rFzqbq82Tdir12H9dQ3ypcgXsxVEdjvnBqTd6X
kaKV+tOYPMiJcjHHKvcoeAzc8/AjEFRRrZV5R7mWaoz//krBSxlE3HqMwL82gd5aQEfDJNp0fdMt
pMfrq19uObzGqFmj7cF57G+T45IniwD+oIU2GVxGazBuR91G2wwYK7nAlOurMPmC9lwNtSlClonu
NTqLANcqWnyYochTXe2zpYbAjNvO3wxBMX0xZrinfpu7CqZdaVadfzX/ES0XycWZ3h/R0hzG8T9e
AbfxqLr9jicna5vARv9sTsH33q6n75CEPCoQEL2aemxRXGWpVG7WPP5087yQEdAsbobeo5rTD0sA
7d2bEWvj0iADf2Y3CfOqqrTFWY47cOOD4IXyhu9srZHtKsyfeVBe0JVxPw96jdpRxam2w3nqtoZn
5+A0nXLqe09fz8XQPENsPsAr14zfi9oQFx7zJwdDW1iHF13uzc89wBb4SVQwXuJTs2rgHv9iR0Pt
3Jql+hy4cMEOlvUrPkIo6hZ/s4v4XsT7DvFyffmB/hl/e92Adf6Kl+/nz/h/WV++/1q8f2cq1iMJ
lGfDs36ERjd872CBnpMUfRh3QSVdBOG/le84MtC/o5/+zxibzgGS254Np2XtYA+KN77rT1/ga4OK
rVbeHB3O40rYES+evsDIszTf7TmFdle7iJ9ds99xetIuMgRXjo2Z1PUizRT7WA2Gg4BHr6+kRzbS
cRvKXt0YTPnLXcTdoQvHcXezT9pgcVIWqk/IOsPLlCX657JvXlyyqj/h280UB76xbh52Ixo1yxEa
lk1aejXUfjToadUnOZQ92SgD6fLAbBuYULglKZRolXN7lk1Seu05Eo0c+tZoLaF4aVc3W212nGPL
caDM8cYwg3kh58kp0jGVsMpS01lD7++on/vZQOqtDl4K14pO/eBoV/sUQ3EypjZymiqKJDwbmJd+
gP4lSbND5XSoqKegubZejnA33O3KiYNe6uYcSpFnQ/Df5fPTGPF44xU8bjnTE+og85OLdgElpT3i
i8JG2c2EsCsbjsimzM/W7ylum57a0YMCF1gGzMdeXS2D0aWiINUv0mtHos4KlNhaM8L5qYOISzwN
s5lsl4ZqeJ/icHrT4CX8mSb3DkyGwcK2wUfMok4QWv11l7Jv0QtgB73afdGpcBu2KM+FFyigxCOm
MSDlCxPXuFOdEGSABrGbWpUHORo5GrmTvequ6avx2le4x64sPeUzGwECUcNP1VAWUHpeUZl4rvNy
LLZ1P7FlhlBvSXJyPFuUbeVwQcH0Y/Tf/KZYjuVkwndbKutAzaJDog3zY2PFUM5CLLcbVctbu23Y
bNwRxVhNCcbXNhGEj20e7vW4G18nN9YWPADm6DDgnauEOwoCeGYWjaiUVNwx3htEIH8NeT6KD4pX
wUcPF9CFMqj+pXG6JXsRsiaxxmUjCdDEEUPq7CG96/NVPBr8lwxHsGsWYIk5gl/bZaN/KhWhId4k
3h0Jt/pogi5BG0rpqZcMww2Lt4uqpToid139QTZs7u8MVYPKMIC77GqHdsBUyvsG5PZDkVKYEukz
tNu/p5hRNXBuGH66mWZIOneqwYH2bRnypAjbcGe8Tm0gplymc5evNB8h5BowzjmZdeMNKv4qUNu3
wtKDiwuZ50Ka1URHQcO0P2mwWpLvdzdIsIObSjhQXCm6gCur+b5Oak9ZdXHNM1KRm5u517I7Nwny
a5MhdYJsMhTYNlCUSwGycqsa6LBZTTfdZUFvU32jOV+gaN6UZlD8KIb2U1Fr46vpqMNa0ePmhMLb
cCraoloNetc+91Xmr0iRR7tGi+ZXzheA0QQ1xReDNr2GbvdFAWtCmSAjNbDY32TDk5m35rMKdoo/
7/yao8xzH87eowyqxFeGmgdt4UQwLet5t1XUMdlUJvx91L6ML0bvnRTuu19tFx5MYwScE0WoTlKS
CS/dOLRfq4kSusJJ3YcRZrHjoIEDmEBqf604fDM8p3yDeT/dBU4QbZvWaj+LlJEMQKUXDtwp7w91
r+tPelS9dpy7bgPOAna1IH5tPU17FoijTVI70QHRX4ogIbNaIvalfxuVn5WuTP8AKOXqR734Y+g5
0c4oI2PnNr760AZwe0M8Nv8DfggCLeV7HbgpuJtGvw8cZKub3kFyFqhDXjTx0RMM0rLxp1k9gf3J
NpOAVtxs154LybTb8oW6eiwRGGp8xI5hYnTe1+GzsRFCRV6tKvPxEMwOR4t/d+VYNrppjgeVMpL/
HaS2ikraORjGgxVXrAKAMQQjBFWCCsjMiLT+EtSR9VDWY38fe19j00BWPc3C/BRM/qP0OV5rPYRl
r+7qHEzqQElBvEys0Fz3ha2RwxLjAJbZJZfmAto3wj0TjsfS3WYVLH9TqWu7uSYlTTG7wz5YI+PT
zOC/EbDsu/umiYD9q8NFjiC87e5L2+WEOU/0tbTJRvApoFWgXRAyYSlpa339U6Yp7eEaYX3Ss+DA
CcUMl2hP7VYB1gLtGIF/rHTngex9fJeqHiIzofuQGZXzkGdWe0BTO1rIYeCM+h1qihzh9e78tdGG
w6iDdFG8ZN61imlu2HSonwEgQn+q7JtReeDkqX8YnSo5uJbuLQI/+GmWidjyCQ1r68mu2Ju05M0W
IwzKL3oSp6vGrxpeP0UIAJTg2WnYsDjO/xB2Xk1y41ib/itfzPUylg40Gzt7kd5VZpav0g1DalXT
e89fvw+RPSpJM9HTF2ziAGCq0pDAOa+Bsq6mlXNsA7WmYpt3F2+2K0AidnxsW1CCo6mkb76PbbNt
I1RnWagLwPO+L7w6/oaLn7/oUhNjjx5JtdipdcwgIqAZdpc+IReLF1Yb2fctib/1OAA/hDaubZqy
ho0B8GBnZbpx7Fj07v2Ot9FR53uEajU7c+rjO+jf3IqsIb5gtchjkV3A/TibmZR+MT1ib6aSHsGQ
bbAdgfbKoL3hnxDDOORHbSNk2wR2+d1Ux32RzSL8noAx3E5YHKTBuLA6zX6eLOxxw7ZiU+1XMKT1
eOXWfvUGAglnCCNHfNiwq7ciWbAX8t9G1cpPSIkkSzkqseF8G4mD7cg8CcmXlZNkyKLqdXcWtVfx
m7YqrFBL5cUJXEiRLtmJXO8eha8s1fEUiHOXFCGeNUN20LFQ+sMosu9CFdG7qgFfDCMHX1nNou6a
JBNAWQupi9SvztKuR0e037acsjAWal93F2emkUkmrWTcgsXskMPvHpyZjitDfeyjzpJ0+sF1kuJx
grt4wGS6W5RV3O0GMHEb7JHUS9yEIfoV2lm2QMoCTJkPKBc22xh9Yp6QvhmtS6PXF0qRWg/IseiL
cbC8L11bXnCBcPwFj1prFrTlVe/CLIY5UmbhJjNynpS9ESuAoxI8XfXIhpjR2HekqYxp5UO4Yp3Y
nm7NsvP0TSMQZHIoS/MxRNHGiTVVPahxjc8WMqOLRPfKO3lI5+JNxTs/3IJxtkO9xjzJTjU1UR8h
R7YuBWYeiQMqpDH96JwY6cZSkL4fwYHxM87Na9S5xjXIu/IMwRBV13+F6vmsQWHSG0b7+BkfYsVc
WnVXbLQw9tGJxrBzd7scd0SwO6O4XUpeGMvR9lRX/Z9aPaGtPwT5R3que6f5UGLRLkynHB+danL5
S83+wM7WXfVN/o0VgIWLBiXkTs0CKmFQ7GTzs+PWpHgVu3V291t8MFt1FaGrvZLDPg95TgrDzK4y
Yjpp4ayGUWuXuulm68E7qLrfPchD4PDWenqn7mUTpXINxV+UeIa6e1D4Fj4gc5ltfcfBXX6eJWOo
acJe1yL3IMf1DcSXePI2twnzsFwPsk09eeNKzuors3uoKvUFS9L8JEODg9dsV0dnOQnsXo7bSLAr
qFCctZ5E3KjhXGlUPclYZPm5e+rvip/6G9My/ANpZe1Bm5B3lSMGu/5Gdkt9rFWn2lei7jdeg1ew
mkf7Oi+EgcmL7p3LBr5/64oTqiRIuOIlsBLmLFKFNeEKGdhqT97SebN4uISFbb4EoRadejBoy8Kz
nDcjqLkVqlXELjsXL8LD/iR1gmWTg5jXNCfe16mhncCnhdsoivpL3jTFGrVR9YFsvbU06zp6KctQ
Q18mRZfeGr8oGEL8UXfRvogNg2ebM25Db/LglXBoA27Objbq7G7IxlsewvrJ+O6JxFk2kzsdy7iz
n8PEWgfFRBz9la02oZsqMmN4z3Sy0h2yrh6ZCFzIDUog8/QxBxYWFENxaYupuveC/qucXji6tUoF
suw61es4TO9INht71wVq3hZDdzZsO1sHuO0+iVITUFiz8Gtt4R4ttzxVvw+73voTkYNnYcX5e5jn
5VKtNf0hG0Z/I6/Ys/W4XdFGt/WspD3mU4OVP5XDIID2a+FXEXR3eqyzieKKGaiK7xoVr/GP2XvG
0APn3QoNPo/eMk5GGpiPQQ8Mo0/s994AyqKgPrA3UZF+VP2EXSQCBVOhZhh6ZTcUnZ+Z7ZE7R7uU
KDpQre1yzL55ThliQOU5y0qr9J3v0uy7BLGkvsc1mXwNGOrG3IYKFuGyd4jZoQVAspey1yghtdtQ
C/H2E0fF1Z0VmsX+tyRY8/DXvpWt1mDalaonEdbJZVTMbKaqDU8zwqzI9X1VW+Mze/3i4OtRsJbA
sl/j4RyXQLRf4wXrhf8Ul+OVoaioSKZipyaRv0ldLcCC3oieg85Qtm2M/oHtRfFzryvFwdIxv5S9
uZYo7DtGnkhzr+vquKkPyd2kzUWcpv4m4R6m0iWHvkem4BP9IWPUOynH/0B/KIOZHGRMAkRkRy2o
C9SAQ20DoWMXh7Y7ZzIoIyuR/l463Nlr3cLypHhvcLx+qWYBfZKAKJzNQ5MPEW/aHFSjzBSYY2ue
5Zk+nyHofxmUKTnI0Gc8z6xm2/+YJTsoiP811WvET7P0YPpeTbW50zUturRpbK9y6D4rUaCyLmPy
4ENt2OmFi6sVJJ5LXXUtC1y4f/C8zGU3xR1/4Y8puINt3bJ1jrdx8lqeB2mymYkrPwUV1bNW9gTe
oRV1qKw6M692FUK3i8StAww351eIeQV5bXmd2+z5Fcyis1epp5F3Mlr33po0mHbaUH13jY8ij4Zv
osiMJW9DeqG0LA4BBmEbHbvdS6DFAo+02l4rqcvOUuuyF0vtYOeUersb5mYmKqSXY6c6yF7EHDqg
TEF/GtUwexFt+sWNeusMpzt7MSO28vyqDk3A10ZNeNV6Uot3MHzIGwVmdI4UN32EOXSRceHkOQgN
SMMTjkrvdl+sRtfKXrB9N49FH/413UuRGAtRUT8bVvIfp/uAWt6tKb9NR4TdPPq2qy/t1ACNYYTe
MnbJ9sTGyF7AaaPXun1zETV6bqpaufoJhfTUiV5bI3AOpHgaPG2K+HVg17pR7Rq0FJ/JwlWsequP
Hg5zRhWchwZ39gF96F09YpGk+GO3aoJCvEyh9WeR4E5RJvdQk1lizyQM+BqLyMrPjmEOJ+m0K/14
5xDfd+w4xL8sen+EqhLPwj6NPCCsVbuvkvIhQp1a3cIJaH5q4h3T7rGKeihbNT8HcQXD0HPTlWGa
KCDOhzRtvyTIpezHrsQ4cGyi9KKhOL6MbLvdyKYcp84d6ahTRKyM7HaBaqhWrpGAwuuM8WnwyCJE
Rv2GA2FJhXwUK9BIc0IBwW00uZO7gYfai2iSRSzi5s00LPXgDY6ylLN8X2+XqcAmWvaqbyPyfm8k
WsJTmuCkBse7YfUepaux9opDHarWirRmsOkSnuBoDHQWPEZ2YLZ5O80R6q4B5J7AD5El6aj+x0Gd
7o1ZJmfF2ttZNH3F8x2NsiXZx+jZaWKQWXilfqQ1SD3P+h4BQyBtbE+PRoYN7TCY/tEU8NmQigjX
ig3nXlQ5fkUT6Waq6egjim89d2FKgz7SltgmbAevsPdwt61zHbrlyh0T/a3SxUW+kBkGuxguJNZw
PEgLdQJqkHvRRZ5ZdfldUQKbQuAv8bJqXAzscRdPSX3uBoUNZ6eK7tRZdX+SZ20W/XVm90I5qiFQ
cQZ8hn8bijt6f+ttu1lXxSpITMaUzeI2SHcuVla3slnPB3RX6tGb7CxmuEgeLsbESZ5k8ctWzK8s
lbI72YV/QLbS8bfYyk6WIMntWmXoKod0oJwcxLp/xcROrDBqAtoUwmaXMW8+I+++VlSdcjEuhbd4
6en1rqN6u5AjPickIdJSrj2UoDT/dZEw5Z/ihIj8zC8j43JW3Dnmyo2xI5cdP12dFzQvYaQW92wl
2uc6c+7CsQMJMrccLX1W1NA9y5Zd59+9dNbkGNPu2cbRHa/JYjqJuVmAZ16UptMDnWCmimjNUvfd
7tDWU/ccd8G4TPHJ28u5ZLyxlozMaSfnDio37LEPzO3t36ChMOJ1uCbIuQ5Frk1rqMlG9vaxJ4A+
zv56JRacVWphodj1xYtnRbtJ1e0vlqlYqwTwA+ShoHiCP3i9xVHlWMXs50/qkDUPjql/lXF5nXCs
Ued0m+lqZXCvu2ZyvgytqXG3bapLEMbu2dKFRRpCQ0OwSYdVPWArWTpBf4WF2V+VmZ5f8ZicVBfI
2Y+40EWwonApWKExQnb4QsOsIkOBZQ75haq4CLuOlwyzkqOMpWYcLbhjilW5byLA3xqr+HXp6uM+
prD51OfTfVP1+AQ15AJHu+6eLBsyIg4Bp35u3UIBaiYVmrOyFcFXw8s86Y+yOXpRtvaTYNx4MRhE
p22tTSaZO2rgtYtiPsU8fmNWXTAvYYi1M7tHA9dbrJooAIQz43C1Kd6m7nTIClt5b7ilipQVOVvr
HSKjfLtARL43qbvDRC1/5iFRH1GInR12iaMR9MeI642qPYo+y4PVeA3KUjuGLLOPBjwZpyVDrnPT
Xoh+qB4yJXN3wRgN2yFKxqdUH/4g9W/9EVncR9BLeM0LM9k4IC8OJNPDKxK4yMlYsfWHkz1Y6tB+
a3Qsfm3PSs6uBiigrkG9KnZqHtFGqBce6x5uczTlwYt78zgnZoD7z8GfTl0ZNdoy3VAfRvNx7m+E
Fi/deavJ8n6JIYF3In9tOqveVsNVqCj2qk0b+4yDd8ueJ+LXEhTlrjMMG3wNHb6oAYx2YoCkyM16
J4NUtJxbtwgCyCau1S0GlLpWrYbeiWpY0wPeuWI7G0th4TU2KXfj4QNzlwqbhmh68F02nIisnGVL
TqB6qK6GeauqKkWbsrBtl2VSV1c5xOMZtp9yzVoYqAE/iPng64hv+Fns7mXT6PzkHKg7GM9XKPek
9asXgfqCv4A4/6DyT34P/DjGLinMH1W4K2s1xWKgQJVlb3tTsGe35J8TN8QPidzLY+CXyoIffvOl
K5O/rqhTA/nXFWt0s7bulKlrrEL1nanFaFpUlfeGEPNHZRnVNYBJgN2j+yLDo6GSXkknd+vMowrb
2Ao91J7YbU+YvuuCz5p4hz7uagDLfcCZqn7L0pX8f5ic+sEy2PJCp7PzAi52MvzcxN1SWVCEspbp
OGG01JvVKVIgnG7G+bSbrYDkodZKG+8QxhQIoDQLGfwcY6DcuxVFqi7DjLSjdAbW9HGXNRSqIn6T
CwFG83m0E5060AQP2M/9dV81zktjzd+g/BVjMffs9+GftxagzV3Nam8VmG3+OpZpw63Vy/a+p4Qr
x/O6jVKCu9ZdnLrSjieV13dbvrL5W4boSTsnbk0oMKu4iLH/RIj2Xvh2vMDabPragiTlCZYm93oc
J5RPfdiKP6Qa5ZkUXLypMt562GizyvU2n+O6qE+XoZUaywxvvr7N+us4H5LSIY/uFx9tigaIbMm4
4YewSMuRtSj6y7dhblKVl0K8yVGf4WZkgSP0PN19dpQFCazIBsAoryZfr1Y7DbyrkcVfi95fm9wa
zkk94HPVjuFDBpZnqVugUMcKAEMf5OUXTWteML0MPzKDaqjectd1tW3WagVbQNM/6E6NqZQiPowx
MN7ccgzI4KTDk97HwyorSvPaIQGz0euovmt1GCV6b86Ezr5bfeLlu2Bol07hQtGjYEaFpQ/qO9ld
wwfFGab/qNkgbkvSwUjx5DE2cfn91Fr46GjAuDKlIPce65i/YTTJpx02hxY83hvMPDk8Is+yj7s6
WFZ1n++4SyG7WEfmKphvuPLQNFER3NqxqLJqYdQwyf/xP//7//3fP4b/43/kV1Ipfp79T9am1zzM
mvqf/7Ccf/xPcQvvv//zH6atsdqkPuwaqqvbQjNV+v/4+hACOvznP7T/5bAy7j0cbb8lGqubIeP+
JA/CQVpRV+q9n1fDnSIMs19puTbcaXl0rt2s2X+OlXG10J/5opK7dzw+F1GqEM8G+wlPlGRHATlZ
yWarCf1YYb7DW04vyATvYnjRSbb62rOfoL2DN7r1Gqwskby8yI5cH6BWlTm6Zg5CXWaXrNvGKN58
J3T2zpQ0K9lEazBbVk4anQazKN7aFYjq9C02KAYlk5Ys5SA17rqVSyp0b2bhc+Zk56kZqqtmesXO
9fNuoRk59HEZzEoHulrgnWSLlGp1rTRlXGe1G6+cMq2uud19/fvPRb7vv38uDjKfjmNqumPb+q+f
y1ighkJqtvnWoJwDpi6/L8aqu++V/FmawhsZmKJsEtZGWsxHnfoiR7GbSNhMsyPwteyjmDkz8iA6
rcXTJ/4Amlfd85ETj+L28GOUmDMlP0Kqb5mo8qrtsvCj4SVBt2LyKBfIFthgyCjhS9Ak7UM2OZB5
GeMrXn2OhElW5Pr3b4Zl/9uX1NYcXXcNR9M1x1DnL/FPX1Id0OPUsVX8NlV1s9HMNt2YrA33pDGT
56jPL44ZqV8zJ6XA0oqQfHYQXQI3URayo3DMZ7R1vUfoxtGhS91xHQ8lNntV84j5KJaVUxI8dE2U
7G/NYC4dyPqBSkJ22yoRxjNB0sLB/NEjawwjeu5xj1XZZ8VBnumKYd99zpWzPi/602Dmy9eVIz7j
3gCcFelAvu9AOY5FNvpHG6Z5fmsHBjaWvFtb2WvNQz7HIZAX3Ga4csZndxKlmbXEdN7/L3cRXZ9v
E79+XV3D1gyh2/Pm2TGsXz+hWtVq9Mwhd3dKWG76VHVxD0L/x3EhVJJmYF+KNdo58qruVDQuJP0u
b97sWg+PRtJl96GIsnstwf0z6V1zL2O3Qwfzww8KDEnncTKGuG1K7qJrt7LZjlZ23xe6QxI1aTaj
fHHPKyjq5mW3hhLiIYMBTTk2jaxZDJWCLrMRc1qCqCdF6tTL2NaKk5sU8GB+Om0QHN5Fk3f11Bq0
e5TxjveJ2PHbtE7TUMbboTfCSx4l+hrYaH8f8YtYYcQYP/kdKSp26d6LUvRQzIZJeU+C4JuiAj5X
dOeE3vT0BBfroTK1ZjcBjCLN2cZXnVznVZ7BlfnOBVBm/BHKG0QOoyZ9Md1pcG4TitKHmZmCC/2c
33TQCj3ScKHCrzGfBd8mKy/jr6RVICbbiCz5amkvTdHj86sLaL/zWWxPSLXL03oK3VtQNgGam4fm
TxFT+/WXYLXjOR2YrN0mAMIsD368M51R2VPcjFGwVmpjqTkBFgCQ6E9I4HunRGm6I/lmCPC0ZNzy
K9bQP50Cal6jxj4dPsfkLou2lWxbuvUtMv166+XNPlSL4DlQ22IlyL2f8sl0zi714aUxJ7vbdDaU
TMQbj5h8Q/XQ3GPITX3Ua6lXVtZ4g+lLZP7g+Vj0OVA5ZyD/2LnkWWvgRrIT8G106Sv4/sKbiqVZ
peNiVCPsr+bBRuNSZs3CL2C8m9Pk9uoZtORfhyzDgIa9rr1lnzrpi7pL1XOkActDtn0jx1nahzo2
wcVuYuduzLBmHzwr+OL2sD7iUbDd6GpxtQd03NzcCL9UXQ7xyHMS8DGm8kiZ6Wx2nvdMTqZbuNGB
GtF4VrxK9dcd3pGUNYGRuWVxMRR4A0jSYp2dTuVRxjKwnGhdasWFTMVzX6AdUbED9dds8UjsgO3c
jYgU++tCsGhTMnARcp6cIs/cIIJIk/DXfF5rchCET/ixrJMg4Y2NwJatzckLVjbL5bXW6Dy5UY0/
w3LIj8KrrEtt69ZljEDT/f2TwzR+vy8Zhq5qpquphqnB4DZ/vS8NlZc2fm+Lr4PnrY3ZR0GbD2Te
Wrb9nAnE7Tywaf8Kls4QrCrK4z/F5OgWdNgxzhUTtZF5tmzLs2BAVl6dUopPk4G0YNNuyH4nbCGt
+FwF3PbkoRuyCL8MeY6sgqoixMMo2fYrF1aR3x3lHBm/DQFC9IyelY+iTq2pi1xk8NkMjK7//n2S
y4lf7t+GZRuuIyzH1XTTkcvEn56wooxwN1as4qtiRtnSJiu0zcsCb1GATO+dQMEOXbuX3HHaI/lk
9AvmuBOhlKgWYrokk+JdfWF+7wtrxKeW/QvLifog9EF9jcpiIeOBZ4Q7sqHFRja1DItQEBxPZO2M
kxkM1e2ypVawIG/U9DyJIN0kutZjvJCEG93xHe69sf3aI28Uz6DY3+KpvzSLNv/ij7Gz7jEG2ifo
Lr6Gan4DGEdold7iuJm3rwn5ZAn0/W18RlwCht1QidBxOIaVkz/OdclVkYXmRjaVsckvsFJ3Mfmu
AuFlHYZ30OX7qM2LRwyyqbA09cc4Ktr67z8t59/WQzxrbQphgs9L6JQxfv1WV2VtOFQxg69d0OIE
reWvk1V791Fa2uc+r/pFI9r+fWgD8AO+a8FWdrRnNHI2WGL376Ibkq3T6uFWmGmzrgOQLgb4kqM2
Hxwqa0fZlGcyFgidWo1tHyI9zq6sd5B0UfnZlHghXxELxC524ObSl2px8rSxPxWYZTw3o7gEVTRd
ECXKn11dfFDvaO5kK5iTlE0R1EfZTNuwX1au3e+reWbps1XzJ8Peyt4Q3PjaSKt647t6eghmyBkY
yPbUzXwia9aOb5dN3dcnUHtALWVE9n2OKnsdGXGH3UJWozTVRv13bvrWXN9LdYv6GLnNB55jxS6O
apIpiUoKI1YZasTdPLRu/J3tQc6s3dG+s5FymxbCzO27vDLPVS7GfTl3yF4Z1xrL/i8fvPxgf/6Z
6uQohabahmqyWdN+Xwj3SFF3vesbX0bdr1a5VYCoFUp/O8R84VEjcV/yKrI2bCmiO6t0rPt0QnjX
RmBRtqiDJxfRmcBB2QLPplLdOvfMcJHV4GrGHikzeUArKjs7Nvd+vzEVFqN4jjuoTpFqGc4dS+L9
33+p/+1WrQtD5etsqDBhDcPQfltCxqYoHUOLtC+25r3WkJrvGu4yPx2GHnU++I4aC7nJXqSIS9+B
GulXZua51zLV803M9h4jJTRIRZZ7h9IJrYMKhGbXJdN053VDtSmwZr5CP+sXvTE2xyLUyMWbRb0D
dA1KKJnWjpd6exP83kGeFWrU3c6yH2f/qfcz9jmOwlr8Xx5p//bj14Vr6Y5mOoZw5837b480FnAT
e/ax+hKl6UeWXUjPe3dDFFnncMbySHyO0NN4heKRWH3G5FncOvpJw2DrNqFEo2YhT6NpBhEb5biR
F5CDZQdKNnP2wzuOFK3Hv6DeHQoDZTAGaK04/d0N/i1P1aGepZrGZN2TAwV3AGFUB9ADN0yvL7bU
MZljdthqd7choL5uTWMe4qO5skBrdkQGts6uVZ0+6Y4wD9JsCCfi7OqrotkJRHQhYNGUBzk2T+Pb
2BS8v7MQZdDufGXY9JFeQ/d1Wm3RDuUdSHnnS6Am2NM7gPHIkNhsYsWb2fjuF6u3myXMBdRFtN65
VglirPrcgdgQ6eA8yC4ga/xLMXmIbs4d2cgar/FGzMBFkN+1gzqnh+iIpuLVBBD59z8TW/4OfrkH
WKxpXICttu0AQjR+zwwgWZloaNl+sQaQ42UdkvzCXWAdKb39UppevxJ1be2Cuan0YLhVo8nuZC+P
btx7yQqPhRBPGUtMGR4tsFM83L6hBmq/tBr4Dyc31aXsdHVsWDx+KhzmXie/D/r+CXei8ixKYd8J
P9SXLcrK34C5w6gyxrepLkD94Zqyz0K/eKqU6lUO6JSsXljt2Nwj9xgfA39K1ok3KF+bcCEH5Hrm
rgo3GI9ekbn4xHs8+udL46f3xD7AemIVY+wGQ8GNTBIvndQi7ef3fL7IHG1VLarvx/kA/eevWJWZ
1b08IJXyc0wO/pyrRF19G/cZ0yOUklhT/HKt369f2qCC2E7qVM8fbVs9B3BC3hMDe6G4HLJ9Xiv2
Wx+hG1/b710Dhy7p1Aq1Js96t0vswKEssoDvwJVgMILIGXHolVAT6sy6dtmA5nUCNdR1y31XUPhD
KCThZ2L42EVD94+gz1Vjf2Th0Qcvbt48OjrYFz2vX1wIAneT2TiPwNmMde8i7hbiRvw4+lWHzR2+
RxHSFUsWLiDMh/Yixw4TDl5JpXiwVhnraxTDqnxKFrL3dsibpelG033CxvEkBs3Y6j+EUqTeyW/y
J58iKxhpT1usmK+fITnht/m/NX+7XAujb1UK3VrIuVJm5fN6KZZjB7XA0ii3m3XX58ZVFFpDgYOX
NeazYY7JXrVw9dvZ34/L0QzfuCo1Nm/GuFsS7i5P/dx7NlrLvHWQm9ZOrkTIy15nHi3PisEHnMK4
mBrRZECCmFiLgaJWo3t5yL0GMQMvTJczmuYWa4Q57e1shgvP49r5oDYt/JZYv3xOjexWOetTu+yj
UV+jbvRsOu54b6tTvdT6rt7KpjwMmdYu+s5J911TTPcypqXAgxVIT7Il48Xo7nOnGO8+Q62I0M9v
o2tmiOYqsg9Po1RcJzgakWod37D1+qDe6F9dRTMfBi04N6M9vInSMkDToN6EQ8rPo/qYOw3UyvOY
FuDyYQwuo9FIy2Xinz2kzR5cVRkeaz8i20DJcOt30/Col6NxmvmHjttlJflJPKDAuYAUZGyXKw5k
FB5OWvyo84xAl3+8Z7tcPKpD2q4trdfXsjm6cXifjeVStm4jxlJbmr6ubGEsk2L0ySUg7GVXG8Mz
jWOod6z++myHTaS9E6bV13vZIQ9JD+xz4wpj1rLqq4UcLXsaW70LkqJ80FzEs8tG9Hex7WhnrwWQ
BIi0/JYgQJYi6/iap2m2zdBT3Ak1L56x/rqXA76Eum8fArtWQtTo4HW4jXk3OM5A7mkcLlBg0zNk
gMVthMZK5qjE5ulzhBzmFxkualYDMtlUHRbLlUMWIcCafBDD/J4l1VHzEZEPUpqJ1Xj7LOuNNWoN
JcqaJHTswUu/GQjolLE1fMeoCGAxlpoP3eQjj5M21s6L1JF7r2PfhiT85lzL/sOiqCzZFdcsS8c9
z+MUxYrXFqYXJn0DAoB1/tfBnZufsSI1+RhnouUGhJu7CKjlvmHVt5TKAWllo7unAsSMyty+BCqP
ZakYMI3Jg52W+qnoeZenokfxGdXGL5MzU5Y0ZTinKik9EzMR3WSTCvJ7WTRa+QXeEOijwM3h0rTt
O9RcK8nKLxMg/61XT8VWNhP9UAwe8LBhLHfTaNYbORlJyGUOz+21VxTknbx4XMt4UIe7JtLEczGp
3SHpTbGSl9Eq+6wmpAu9rEc6oEV3MhGWCVvQG95NbIwXpS0NiqbxHiP3LzKu+WC3wXdLY4PhLR6O
wTxcbxR152LYt5ajClVczNqi5AsC+s6wCgXFzn54H0WDBEC5iPFbW/axI54ttbUXQ1NPb41fx7g9
heNXEfnw1iv9uxFlO8okPiBM5c8cbmREQudSsmMPFpS5N32eVh+xn94rQ2fcT36YwZgWwzUDNr+E
MOFt4liftX2V1tuNepOz1huCeu1FyaJCP/HiCiXzFoYGQ7DiLd3EmY9KfvSuB6rLDquslDuv15S7
wUYHLNbLowx9xuWZ2ns9fxQLzt86zMBQ1hMvtq0GC4euKb44SYhsj6l4z2NmJCCaXeXq5oV/zw7H
WRhQOKjEErP8PjsLPbinRHmKVKM/GoNmXtTGFxf8QuJZlm0tQ/KQArTBpmVoD5QiyWC3LBlcVQue
+xjALdCXGBRJGz6j1GFf4q7kfkWn5cXDo2985GUYPheqXq2cMcXzyB2au2E+FHqEvENW7VQva+5U
x+Ywn8lOOaw0jWIpIPGtZey3cWUyYHtpPUHa0U6Vrk7H3k1LDHTq6GkaKIP7gC8+QnwzGtP76EQQ
Ljykp6i3+tPaBzF2mwSBr9xEibYQQKWPto5wrAYjrUOw0uh2itlcb01U5c3TWKMOs7DXJny75ybD
wKAq+JlEIq2eS4iCa4zBgq3jW+VzZiBnyV3dxi2Gpl6aGIk6OaKXczO0bXsXoCW9lE2n7coDC8zo
1kRR0T3CSwR/NA9OJ0u90wv/e6I/efGkfgUK/kcERPN9qEtv4VfCfkoqvV7ljhXcw/7LN1E/qHeD
Ug4k+Uf1kIx8SIlVILGCn8/SUvX2CsM23qn8t7e0sTlDyhMrvxo1Ntndd00L+j/5aShVkvwZsbJb
xFgjvJThGKyrAojwn06mp6vYSvgFqJHlnvpS32GzyA+gMK2XrMyMQ+GN43VulU3BO+UH2TMo4GSh
aMaEiKmaPtu+CSTaV6qD7HW1DM1FdO2BxNOrd0OPyp07bWSTqnG07UnoracxS5/RozIXaavEJzev
g4uua39yM+xewyDNdwU8m7WFMOWrn7saab9CRZWFXrcLTnrQ5A9Nxh1E+AjbzGG7NKsjbGZ5Q+1e
G/Ru18VQq1vZy5cFlfukSsBnccm+X1XAlF5MZPQudm/+9LqQAtO1nGO0w0bHntFSu/oBx7EcaHKJ
ZVdshWcfqcWVU6X1K3LprzCT+H5G/ZKKt/vNmTyAWvMkAfdkOwQCq/B5UuCA1DKwNX6dguQ2yXL6
pVMVzje/TxGosKP6wZ9fKdWDn18JEFz9mlX+q6X4ykdadj+9Eqze3aRYC+6lApToXIyXJXp5qNJm
8/ebPO3XtDXfapI8htAE23yST/9WTgNvjcoDlYbvKcDpA9wO68idYYVefYT4UwLuFlEYb5FRf1xY
fuChsJ4gna47VILE/+fsvHbj1rY1/SoH+567mQPQ+1yQlZOiLcs3hIPMnDOfvj9OebmWZffy6QYE
gjOQVapizTDGH+w/RBwc5acgung36L9DxXMcRdectxiBkWCC2lth+NVJlofdwj6uk4qX3g6X4OjU
rmbdwU4sBhFmj/Y3TUq+dG07njocqfeFbm8r2QJ/hFT7zpTU8eBj0QfbK7IwUqrgr8+wVro+/MBc
I1+aObwkjaXwEPXROevUdNuh+GGsu3hGWyhon6Qi8l21jB+jrnpop9lZB+WQoZyWGtta1p6iFEHJ
WAcdrpsJ6HSlLNkaOR0fF2DHrjLltRL0+yxrVC805N6bAqVGE8wiXLkUaxP36mawjgEhZvQlMhdv
124FIeib00bh1ojaZzWfoXCUxb1wOFUD5TBE0gMY5Ph9InOFYjufswJSgjZ18pHfv77Lg7bcYMsZ
bw1frY9xsK6X/VPXfcNz5Kave6LtdbqeBnhqtZ90J1VuW9buDuIQcnlsq649p/i7rfDd6jx4kYmb
yHa06RvlFpEGiQhehCJqM83f/vA0/pzcFd+/eB6JO+gqUYc3GJECRpZVGUH+Nbfk8bbHIQkZr8X3
p9WtBwxSFEwQDdtVl6ezrIrwzrDjP0U+f3kGTVuVVY3fg6rpxLzfvAdFspqR9OL8VSnSL6jHtadc
NlNQ7Hi0Gw6ItKwqPMjm9Tmb5G2Q98E+nJQRj82SbdZQ2JvIUD8jgNCdR0R5gaBN0jEFuxBPubwa
EMg4zQPyo3/46LSfQ/V8djCcZRJQtqo4tmxab6KaSuJnI+On9RUvC2TkE+OT0w0qNhoKYCQ/QLnd
MhlD5/a9Ea4B8u4haWsfC+zJijgneYje4bZXy+Ei9aUbLAgvQECpG+Pps0I0AV0lVUdE0FYeo0qR
11NY7MChyqu2CY6KDcbFRyrRbLIVOi3mfgzmZlUSW9wOtmKR80zBc2XokiICtdCJ0ydfGvONNcD6
DAn4HyuWqevK90F8BVF/gi4GGznIVVKjSJ92RYyrZTx9xoiGzQeZFy+Rpm49BaO1KQw7XPvszldN
3FdkXSZnE3TaJiyM+k4b2gwsQ2qtR/TBNr6ux4egdeDCGcGw01EjI66OHVatY/fsl3W1ceJPJCDC
pvoMfdk4VykTsSQhE6zYCJRWwAZcK46m9eL8REje2Q969K3b4DaAuIVVRttx2kP1K3dlg9MIOB95
i9O0coCrF0FO/CJryAcDRNLqHv2uog335kxiXUd2HZXNCCXLEA+pIRhRpMIZ0TGN/MGB/b1z+u4F
PoqUuX0NQ1wh8H5bNpvBv0m0tkbalvX5wZ9Ojlomu7AaFBxE9Gh2WdV5RpV6ExLrt5qFJQ80FoR0
ccfBadQBGRJhpKdjP4/ihZId0fXs11OurILhG6Tm7KEpdHOn983stW2KQ4FyC5F+kVMia1HMbfOH
aeBN4PH1UdaB4ViwGx3g/W8Cz53sO/wuLf+rWUfhvup6nEktydkkrJs2ihx1mxoI/8U0jR7nVAUd
0Tg4FilQAwckyKj3D/0ibEiG5DHjS/nnX5r6ywBh6ZZjOKhDK6Zq/QJk09QB795xSF6GqLthe6I8
KA7b6pqdjOczbq+mrk5vW1DXO5juHtBOIt/Q+rzWsCRX0lAPbxql+DjaHSv1xNJYbMX9gzU8OoX9
eQqm8jEYZP3yz29bc97OrRbTu6qZjqbZjs4v7+dUnqlEDa6eVvoiBQDsZqgbQ2G9a9OYiQua1MYc
1dENJb/YExtM3IHl9wOsxlsrdQ65Yhr7WMWct5fx2mzG5qbO9+qAKlfRGXicoIPhBqzirHZozhoO
43HW4LRmQya2dQJ4ILOdQz3Msqv5zRYJoi9ThyyAltjjKm7rc5z59TYznOQx6+utGH3abnz6w0fw
y2KHj0DXLNmWCdfJqvMmoD1nHQiNMYlf7Ext1k5iBswnPunlxr7TojIhRaiYa2KyGN8gSNWNB2lq
jGM21muipBAdh/CsjXJ9MjBvhUerfLAQyL/VsKRGGbGXWv09SUVUJwkKofPgR27VpL0naTUYqzio
LnPuf+zkjkHNR4SMfNo7n/jhse7gPP/z/8rz88v3bZK/s2XV5iE1FfPNj6geMqPBGDN/SQ1M11ix
Dxeyjg6C3n1g7SMWPaj0J6siIGbvzMGD3obf/GrG91JWjU2qO8FZHAonJswnt4BKjGFlEtaNuy65
Y6jy96XdPCP1PJ4k6xDZbbaOpPqCcPMIIKa1YYCGF533dqsDbIx4tnZYWKGdn0o6TgSGdkny58ja
M7Hh5DuiFwF6Inc01yht0mqy9q4yMTXxUfRJcCtD/JyYQdvjqsK0mnQ4tOak4UuLuQSk9s4P4tDr
ECdxmyBfBLBl7QiQPcvdSTclxFMyIFkEAm+Al+SndkFXBpmD9S0DBZKP8A1IWkvvpSmtVvGQ35Bs
Ly7q+Ni2c7QLGJBdQJAkj7Mc97K4Tz02nKo3a+9YoJDYaYYXTFCPTlWjGcRoDenYNW0zuUlZ1Llz
JSHWirKKmy18f9OokUSu8gsrSOdom0V0DMAOuC3JyZ0S+uMBV9xvY9SpLpsr5eAvyrG+mr+ESBMe
m1SPXcQJxlOJGohfoX/ZwiEYGQo3BssUQvEbv5cBEdqhcdYNpL2VvseasqiOY18DXo7T96Zeo525
KP2qNvYvfoXDdK4cm3Bqznr/rSkxqkpZPbjAlfZgyoftYnDwnoDCwa+z/lBMn+1UCk6lg8P7GMAe
rk1HceMJjIrW2vLRWA5kYl2UYMtT4JefwUK+1OSbd0phXCCQ6vd6hzajBWtrgP92g1fVMRyN7Eve
1WfdhP3e2sHtgJ7XLaQsr1GyexQqim9WwFxoXooktp5yZTbdqem7Yy6rl9FQ1IdJCbeTXSa3Azse
sNVTu2NYyjw2dgNSRSEZuwIVMzNCQwcaFJNxiRdHzFR+ZGc9nYNObrez7TS3ATprf1hfWr+scS1T
MTQDfpOFf+ovmfUeBUyeOr17MZGp8ZJwYtmTEf+1nY4xlCXDjW1XPJDNRkUzHkvIAGAV6v2rEAHI
rRnNX7IxMrZpArE9NiA4f1SswXKB4zr7JHY8A0lnyGPJCSVKgk5A7hnigjMxIDcx8wGVGd90VY10
bDBM9krBbNSzM/yN5OZjkuY7LQ6je6AIBUKFeB+AdTI2caF8E+g8olNbNFK0vTFiDQBMOnnOmj6F
sj8wi3ThWrzWkEXGhtibuiVIQQ4qiIrjAHg3WXRF86buHrpYVby5f8wMKEVjPsZrOQeqGc75y2g3
1doc+3Yb+D1Si8sj7NfRpY/76RyZxm07l/Xqn0dLsTguBGb9FZzOUkPVZRP8CDycX+EOXe6XoSQj
K2DFoYb/RZcc1TpX32dq/DwHMdPdKKvvQy2ByNnUjyO/5gcG+JXohCSZeiHj//X1krCdDrEOuUYU
F97gFjF2jbU3t7BHiUE0zLWduCNOCZANygSs6tI6RfFNghPrrUJy+gAIIroUhZ/vwhS7QZIW6F8a
c3QKnLRww5jMahGNKqPYiEF0aj6KHsH4hPR5/yDaQ9w3ee32IkqRQkSWXUt6mJzwvd045q5NNMYu
2dz6tSYtfDqGioCRSxQbKY93SRLH0G5oddJqxGXCsXaiqLcmAkllqx5De3ogHvletc383kr6/D4h
8wYhEUBfXxIS8ljgfFWiPDuKVogT3R9WZYr28+Suk4wgYuDIBpAFE7EM483+J7ZYHFaNPZDoHKct
OJlZA8Q8Ex/0MzSi2xnC2JlFh34065zYCv8rejM+eGtzMm79/LMq2/F9WRfJfRX78t5OjBY0bYy+
moOlhow/z7aRI2k9FWX/Qe6JT3eZ1t4EjY3oaDnvU0ntP8z9MO9mAzZjiEb6h0pDgHIGCXIxdbYL
0KRfL0clod3bDRGkYblb2SEU5dhmdR5w6Xw/wVIWlzflXBxKwOT4UNOtWlgFuZ7VpwwS5pP9/TUd
p0mOtpPrnugVGOjaKwQJj+IeSAOD7Z1Wkh2P3ggg5lZFaP22xIMwIMp3uVY5BtQQbUS7XNSJg48j
7UZXFfn1UlyNlJNemU/yMA+nQJOTXaFlyJ4vZ9e63539cz8rdr7fz/lx9uYuSeQYWwULmT6Q75pe
8reMVJFHnpLYxnJQsjDdGF1frK51gdLNq75TtLW4TDT0ulp5emb122udZdjohk9qtTGG+St0aFwi
GsXglxfIe0MDzTEbA4ZNTWTfY4NGBCAPu2e1Nx6hUYVwUaQ1Feh4yHZ10aq++fjPI9QvuHdNI1XG
dMEcyoEQxc/L99wk1xepbfiMXmuUHExr12j5Izon7Ytpd1tjapSPcmAbXkh87abCWm5fh7O5RfOu
ODHdsbuDP+dCNOIhXw4S7nYrM4EQKYpq0/5px/FzREIHh+wYlgbGx9RsFt7Gm+U2y9MgCgFnfpwn
VvnO3MCU4KCnZXPDlr/dkS1moyH73+vk0cqOPbburprp/bOVN0cUbmBdKyiNgKZDQyTLhucA2rqb
GZl8HpDOfpCm7Iad6PBc1nxBKs6qbLtWqIeVRA/OU1uD8Bl1H5hpSqzbdGzlnC8t4kwcREcA+wP2
zVHxh6lF+flTeI1pWQiZ4WjmIJ/+FkWDikdusS3Nv5KyU5+KiVwkuutWLwFmbdkQRgmEH/QXmDqJ
1Om9UX5Dc9rahp2RozGeYD2aJIeECHUX9ROMG1v5w1vU7DdjJ9+NbbEWImqkEw4GEfzzw4XeHZyJ
vFffjSZjupFWxQkkZdC+nlpLOVOD4uSXqMMBNduLLtd6URQ93tSlRoGrSqrLrmh40+9avF5bOEhs
oD8S496iD/caNmTH0HCeofiDVmj0CStFKzA2tt7QunRBs8kb0bi7FVXEW8Y9g/2MiwyN4ibspkHM
2pG+Qzh+vJfLakD28taIWfV7Us/PJ6g79FWXC8RNJFbDLkSH4ChughbMdEkweReNRtMla78cdAFp
PKageUgOQThIloM4axu9YHmVdus3DXnm26UrOpr8mj1VwfKl7koL4ftk9kIt6h+t1JwufCD3Xdaj
w70cqvEZbZPk4bXdBMREOqs5iTboJmqet6cixZ3WrFpcV4JQwV1Rk0+pUn0/E3XiQGQdX/SfO4s6
0doQad0bATqywxyUR9npgAlM6Z2xxLZFgFscRONsY023KfSpPIrytVkmhrXA+0bg1I7tddIsbbRl
caAsBxmmSax02cVelgoQXpLz3OY3w+tKATr7RkswZHptXXx3McvIwfzCfxA36atMvjO6jby0iV5R
Ntd7/FEm1lLLcuN3r6r00z7y9e+vGmej7NmjAbkim2e8bhzSuojjPzdwc9CPKZ0bJJbsG1EcCOE+
qwN4Ow2pxFM/qvlNlrefUsvXLvi/6RdxZvo6uVr8LM2q1EnoLlE90RCTkcfwkXWtKF4P4ooaB5Zr
lQxM0O2UBEHTdpDOUHYal9ezN6FsSmdRdz2EpGS8oIzSAziv5IjadnIUZ+LQSP5UuOIUfGm6wcXk
Ju7C9BQHOVrVdpmvbb6GVR2X9TpDEJOIa5TYwFFGJGq6b0FVoHQ59PlD04IwGyZVXr8Wm667czD4
JYLO7tzIa0ASVdlvRWvoDN0lj+cTMI30HIC2xaCEqL3f6trTOKrmmqzTvBXFIkWbUZ+n5KYKm+B9
zaJKcVL9KZ2nHmmxn64y+9sMOQtWxG1MBl9tPvNrPhBHip58s6i3xUCisijC8l3XR/eiA5rsk2uF
vnk7Rk5/NMoCs5/RKT/D21xuYJeSvcqhOB2RAFZvu0mfXdEAqesOTEP7rveDEh1YrF+SHJ55ZKsH
0cGocI+SgEf0ttmB+UwyX+8fB4f0so+aOjnuekMIJP80rrA4gA6VIDXDqp4wRaTq7/UGEtXSHNsJ
vGuTzGI21Oaazc54WGjAKLQgEi+F0rES2vCjvMotZK6FhEJQJnvSDRkKWk57HIvgu7SCOvZfQf6V
d1bVT5e6qgCSQpZ8bvR5rUStdIMy4nQ/OSBAStieuyRXx3sVP4S7Tj+JNlFTK1YJjyg0PVEEZXCn
67p50Awp3DeRpm0SWSk+THmzEZ+FOXa9F7Zzc8nSCrDtZBivHy+WSas8L/JnReNHjX+uvB/DsXow
sGYWV+ZKglh5aciMAlCKJD1w1s44hR9RVXj9IlQfOfzBxk1Dw1XzRk6r3DNrJAylHnOKXMeFpKlQ
tEGGqnJeTyZxgufv68mPpkn+/+nz60twn7zp6mXlcn0JKVCNP0zL6q+zMh7Smsy6gbWU6bydlUlQ
tE5mduM7XZ/tmyTtbjDarJ6VTsk3PWqqW1HMEdg0axVoS01IzRs6wELTsPILoqgJH49VejnS9cj5
SDHk9b/OJILcLISmeCvOXlsr8w8gYgRFfwpDsuwDRGxYpqU6BLtAkr/ZlrG9aSryQP6jXg9YZOCP
I9easrN0bDPE2bXO+U2d6OcUNz7U+UnKwI+i7pruI2Bkh36uwAiljn/o1XI/5XOsbZXRtzZTx8zz
WsZHdoPzEOqlY/rcd6QvtKa2DpWD9YfRPMSWlLJwNPN9FEYZwzPFeOq/FmOt3CI6oiHPE30VvcjV
Z2vNxnNcFGv/0YJ88lRCgCQzatfmJR3zClX4qHxSRQo5bP2TsRSjslgFml8/Btms3/H7Y1m6UGkm
C4/kwum8OWQzaid+ug3RXL4ZwGOfLH/ciNKUdM6NOKs7W0YPHOf7xMIoyhWVkpk9o3Xt76+dxfXg
SRAY5dLXvuLatGM2FpX92EwsFDT0rDTF3xJ8rFirDOUTYC0LzH6ZHsR/EjvOPRhjHZhV1L/r2xws
Fv+RibOgh/rbiDZ2bhnPZRZ9CuM5+xLN8bNeFzo7k9HnAbXhahpR97h0iJgn3kVGxVA3OJDbluXS
66lYQ6lTwjerTF3j6Rpv4rqwqpWu9L3rUgovEdwR0bHZzp2ebexorvZsGexHAN13mhZpn0rDT/A2
CLSLpoXlJagaJqGloQvnS8kP650j58Heiup+Uw0MOE38RbQDEg/Xc5pLB72VlyCyP6w1diiXNGVd
MShO+Ul14if0WHoE+FXjAORaWol6PnUvbtvqQ4DryXborGZrlY70IURmVnRIcXoma6jVB5zQ4sc8
Ioa03FAO9Noj42yf0fnSbpqyBzy5NHQ+QWc0p6U71W/845xl5OTJktwSno5cHETeN3XRIDReBu8M
ti9loExPvWWVp4lgpptN+fSEIEO0aSMthztPa1RigSJh0nwRrTXqJJaeP6GHPF5qDA7ZNdErieZ5
OwUSssVdND+1cZd4Mka1R3GR5QTrDpH1R6kZpFsrLx5eXxiFir3lhP1KXGTrgIda3zb3iI835zpG
RXWeZigYzbKxi2Lt3bVY/ShWpV8fiX59bxVF0RrVREXEtW2mqu+iKgB8lYESdnTC68QRD1HQG99P
mfp6w4u0yj8oCK5J61/axBUSaA8tMWXYG/sk933jQzU2NeKaSMNDKQVclyjGu14192mxiMiTy8UB
2oqP5eQbD8ls37/Wp45JYBDOr92O/h2r6RdR37Ak8UiEJRfkRdLbrC1bN1xIIdJE9DQLbf3GnKvh
AqPVLWTSLISxocBgo7O28paUijjFWdY6iLIPbHI7+jNqtkyybjjq53zCcKKp6ubmta6qzHMkz9Lh
bzSYpS5Q7ibI5z6DBctX+Gh9HH2uh+Deiv3opR+qbeTYReiW2eesc1LgFd0Nm3cjdImyoz0ZzC/N
5N+YtT18xif361wXyrM66yP63YTRRwBqLn5uGOL4loX4f8oOIusx1fYL2cf5oreJwy2nopM4a8gS
rEzbzjxRJ9WIW7hSyD0ycQ+wfhGpwPmbaL5eZw+YhIfhXKx7IA+ugyHZI9rXwVoyK/3CHldGd0oB
KuLE3RmGFYLuRtg8SCFrZXuu+49out/4AbxCV1qB3+hfdUiiRX5EaJAIvZEgyJRjOMPRWZRK2gkT
SVPLClLvowVVjAPxSAQdStzlnSBmIbJkGLj9LVrn/SEImw8k2vpbcSA40N92QXauYlM6iirR1Qyx
b/BxJFld+1rhGBPmCndpXBsrVZ2CGzVrZ3ymzQkP+VQ/t7Hcr1WnyB9xsFZRydKCzxoJsLFhDe32
SblKEOD9QqZz0cpX9HdOhE2BuFMdKN/vVFQacyEoqa0p1caZ6FthROHZXgrpEnPPhjlFgn2ook1j
SYuDIS0WmScUg3I98uAsEtiJ2x0n2WlczmKlyk5BWbe7Igu/n4U/6t60FqTU1jKie+D45YND+Bad
jOU0NGX5IBkcRFEcDM3OzfVrpwjtSRVLTLraial4hVJGtz0mGamtpU+Qc9SDrXfNSjURJUPZEg3v
kOgAwjLZLZCX2NWXBpTLy9XgdPahCkLnfZ12XmrqI26miBnkQz9tRBGG1h7Pd+MRF94YYDdSLSk+
WcRmYj5qVt9F1PgfR1ONvKxYpMRJ9m5Iq+UnDHRgHWOQs63moL9TnHnywhCdOTkFJqgtQbBgCYe1
Q6Tv7bx+ulaJM7sa9FVUq7iCLvm7JLNPut3bbPpRuEET3vDUpSjqxGEuWbkAKCjI5tnI6KPte1cT
o/MUkKtY3pSIHoryvJTHJoBvJMrM4n+Vg6x+0uV8w45T/iDD9M1qOf/GBhF7jdxgvwQlIEx08x5W
r7kJ7TI6mlZGqtxeoKFSW7/rihydSjx4XrrPaUqyLldhe9a1ar+TGPaA+KftORhq9UBCNtmmVVfd
s+tEjDOr0s/9PK3FVUpf3gQToxUUO99jaN3+IZ5q/JKH0x0LoJdC9N7QZB6nn2NehFHD3pZL/4tR
LEKFsxYcM8KRqFV8U5ug+Zwl8/qD0WFIFeuLpEd0nlQj2ykNAmCSoUQ3nTru8SxOVn7la6zIiksU
182+c1YCBZSVRXgf5vdp0t4UWqAfZMnQDkQLsF4tytSL+g6uio58ArsmfVXIE5ikMZUZOrgdWle4
cWy6J0WX9BXYw9ElbtduEYog4q3ViF+0IQaUysFcaDKWjM4J1k8fVAUZ7Fz7EL/AcdVu5+IdtvHO
FiJ+7KogkfF4tvOTrPjKNqu7d5IzYykcgHBCFc/YgXvOPCSQpKMVPxD0wH9rAX0YE57Zfo9wSITf
01GSLcDxeJm4eSUNmwwO6WrwcZK2w9TzDaXYIEojg0tKtc1sfOl0Nd/3hFrWFiF88pN1sCFIP3pW
XbL2Nrq9P0fpDtUsWC0zDJ8ERAlmOkgv4XYuRbzlpiANlRi4LWWVO8rR/DBg7xRLeXCaQuZ8Gxw4
4LXEWsM4ktZQ5MrNpNmqm4QDIPukrVayhsK2GaD6Kg3qp6RAXL8382qdB37uSlKVrbJALe9jeHuA
/9UzSFT13KLakigg+awy9NCiHQ9Qg52jAm3UyxskX0D3hg8J8kZeOqqEHHFghy5Y1XsU81c4VwC7
j9v9DNgDWcXSNUciBvHcfcnkSjtBdPkchNoWwGtP5A4Ynuv3U3UgYB+0QXbKNP39GJsaeDXZWiUG
RjusWgLANE67hXndkAZ6ZFeXnZDdy04Vg/QUYs/SoZ1Qx375EOrlo2G02cGIAJX7+pEI+w0C1uYH
xt59aCflJi2OdpifC82Mn2op3ZJLHrYIvzZeQcb0DtAwM57upqEFT6EMsWrvuxOaVrHb93177szD
DGFhvfhubOJQOXepPZ/DAiqJZIFf1/maSj8AvY/GzMYadeNQVvF78HDD2Z8IyiaoW9pK7e8Ijt/Z
7EddhmQbzNdi36SOD0pcdxdxUC08DsYql1Y8QdCjFniHNjWQ2jTrVIKbvhngjKwmM8Roz5LWLbRY
b/Bnt5XPQWUb7xFUcu0wPFZEsQ9SJo37yemfM5Tezro6wmLW+Bo1qKieqhnTiR09NESYjisQs9ra
n20VZB8K4plqeZGkfZGHaq1GKtPLNI5nsLi3LSpDN3kHExY5O4QsJ61dJfinsWgP1wQsnG0aWMUK
u6OVOQafTFXr/zSsLdvpayJbQOfYasPaVVTC/OCdfh7VFFlN66wq45cRg2ScrbSIMEVxB4ixOIPU
GHaqhZloSZDFK9mYbVKlcbUBwpFw0ylnxCnjCW8tLd1oitlsSLiwJ4ja7K6Qc2ctz6G6mZeBLE+G
CGxiqq31zMAKtwifWvCwYpT+Xz+pxjVCRe5LgawYIeb2TfG/H4uMv/+9XPOjz89X/Pc5+sI+p/jW
/mOv7Utx+ZS9NG87/XRnXv37u1t9aj/9VFjnbdROd91LPd2/NF3a/qV+t/T8nzb+14u4y+NUvvzn
X5++ZlG+ipq2jr60//retAASwCAseaIf+nrLK3xvXv6F//zr8jL81/lljL4Uv7ns5VPT/udfEpmc
f2NjZBoQlWWT7CHPCmKBr03Ov2ViNboj2zqpc5OmvKjb8D//0qzlIlQfuMpysPziCWqwLl2alH/D
B0cJgA2IxczJw/XXR/BdAPD1u/u9IKDt/IxINGSy9TokAUwnDMVEge7tDBzr6TwEeXxqKpaTFUFQ
4ATdvE3S8RTbZo8huiTX2A44lezhL6PBOlw8j0n/sW6u1lVofNEz1Iw1gwB+PeIrbg6vB4IUoP9V
W0faffqYKWp1wDG8Ojg5iDxehdPcdnplLU47P69f20UxsfzKkxKU/5o+KA6oAZKE1yqEH7phE9ta
fhAHBUkWAGlLuXQsIkjZVxuV54OjZN8P1o8zUQdcIFhPioRjTuRnh9kwsgOS29mhAM9ADHM5bSGO
u3mG/GIrVfmhm6AXY7ZEvP5HUZw5Crqv/jTvIhZ8h2A54OVDguTHwej0cNvpIB0CFRPcpv1+iJbi
IBnSZo6ak6gvfQMrG9QNPeLG6bJ8Q0vINYkfcl4U9wwSNfO/xspO7/Xy8HpqdeqwJ51mlDWcYVRN
q0Oll98PohhHyA0rkfStluxuAOEGdX1urH41GVI8Hi27WKWhDxzL91dz2X9ts+lW6jQAMnO+IJOz
cxt2N3UsBxsQXls7B9ZnSUnu1l0EfXnEADdkr4QG1U6xs8cuZBNahvVlUBJjO2FhKJdxcAujqWrr
44yJz1FfzrosKLa9onzyk2RtYe+yrhGIIOmUAM9N5mxdsPWJNJXYQlPsg5jvSnw3MdwvzNgrfz7n
xPDF9xfMMwuWBg5Ie6sXg7lSzNYmNNzFvuvrk+4VsvnSFjm+u37UHXieu4M4c36cXes0korQsX60
iD7X4vU6USc7vpa6Vdqv66krd9d+f7jN22Zx20ANl+z48h5f25MjJtT1396rId7cm/cgiv/vdTWQ
A5ILs//6iuIG7DS+fzTXm4o67LfnrYQ0eGFt3rzU60fw5mN6UxyRfXflrmlX4uJwUMotJkuHdPml
RMvvSxzyH8WkCUEFXcuiuc5j8rPiGtHy2ul6JTj77dRaIfCLtnJ/d9s3ddeXL0HSJr+95Nrn+m7y
tmpduE04ky7vXTT8rt/15aSgczZ14pyuVddLr3XX/+1al+DGCUlp4glfPhPVtN4VdR5sQmDOB6ng
ULIvltedwhBZq1I3e29PVTsqgVEHZB4VZaOaVSOvZSVQPMhvgSfucb3bm6K4V2JhAEcegxdz+LGl
sD84Rclc37U+IqvLS//uOlH3erHoI97I6x2u5evVb+qKbFT3eEkU+2FAsaL0P2IQDvL30Jp9eYic
dCQSv5QxJBpn9gY/nxqTX/CELcPo26YSfIoWYYnKoB6RA0wWtjReBxGZpmYZ5PulpRZTwt86BaKr
aJOXiePaVRQRe0CHOsEdiNj4IV0OtmEjerAc8LFkhFYktv3z1NyJOtFPnEG0LeD5/LhEXHwtXm8D
3+H7XUPZWLyaVMObl08nQ8T+IM7EwSicHuXcOff+1tAuEkEJ+Why2+2BEfrvh9/VtRCaYEa43fKZ
jGIeXM7U5Xcq6pJ5+d2IlkAZd6XeK1sAqU7qRqbeAaC2cRTNo8vbzq/XiVpJPNbo/m9iNUWAM2P9
IA5d7/Puy6D3Fhu+g7lMbuIQqcuguBRFg5KgrO2WxZOMIeRelsKGbT4H1ZKheOWxaq8NJ/gwLh+V
BuHQKxtNOhBjGNbgXCNXVzQS1AODkwEv4DDoTA/Xg6iDxfRZzkdlrWPSehiR6cT1jkOO0C4KDthr
BmV7SEhWH8RZ3EI9BXG9nzrbOKCZYBwwvpu2Jnu1UM4G2fN7td6wNbuv/YKsWlxInvjOxfc7LV9y
iv4kznTLI9GJZ8dYJsH0iC1RxPWaWjN6m6XnI1ifouLARyQ+GF+3kWnPrS3uXPrB6RykfZez0EDU
U5xNZlescdXCPjLLp9nTHIYH4siLtHjF71oea8ohUqyDLsdw1Ktmh5oNkRFMFR/4oIqDoUkGyWHL
gotea/Pagf2zjjKEepJQRm9F6grcMhEVTWEjryObDR2cdKTb89ld4LfrelnVYU/G6i1ZVm+iDBTw
r0pRFi3ikBNgZg+kpioeViNcWFG+tv+tk7iJKJMuwtxWbc+vr4MAlGDINe4saQ+2MmSbUcIGzpMt
hhONhc3rgfwuaPRB2ynZDsy3sVeXdnHQlpWXOGu0OGPBtZTFldc+CDPQ8qb7tU9NgBzypOx7JinJ
gzjMXcSYKk55yvCYKZfl7m/bJzNAGLLAafRNH9H7f1Anury+irjEj4avaKjV6+vLibPrvwrj3HB1
APOe+KfEp3X9d98UxT+aSKgc3bXLrHA9KMskdC0GywziLzMKiIyNhmADD+wytbDJZDa7dhRno4Ue
Myibv665Nr/eNkLccfem0mqWT/XNy4o+/9c6kzU8YWFtY8pB4ao1T7o4tMH/Ye+8liTFsm37RbSx
0bw6rlWEh8yMFywlYqM1fP0dkHU6orK6u26f52NhhjmuA0fsvdacY5J69Gv9w83loUwRfzzp92fW
pslP+e8f//BOvz/1w/qvmx/eG4sYR53SYmeaP/ovjy9PJV8rP9Ti+4fP+Nc3//UnvX9pOYqn0S3i
7YdvsNx8f8qHt1ge+X19ufPDy389/uHr6MkOLU56jBWpfVjQ7P1jNc3jjVEq4355xvv97y+wDRXs
85S8vd9FS0c7IqzBfLHcXB6hNCZ+fUQ+MkNMI/LSmd4ui4Ho9OM0L2RstNSd5pvLncvDSQPAdfX+
zOVWmOAyG0HGYIr658OIkZgsL49/eDstS7km9UWhohXk5vL4r09a1uNqepoKN9ki7HLF5v3ly60P
7/n+lZZ3Xx7m535QRIYzMx2UDdbUl+VYeT8illUjsES2/3Vc0HwsVLz0HFHLs9S0sNd+xCiEy2l2
7DtYO2jw5klxP4913hdO1oSem7Vk5w4l4DjfFc0xzps/Fko3UbRb1tNJmoDl5ofcHxUisePgzvPZ
ZN5xjXl4Rr5dcXxfTYdtHB9Nx8l2o9LWx9oJ3xj7UEEYIbvgWPhB2N53UkS8JC93g8yDtSkegzSv
jnnbfbIRjJ6ieiQgWBhv4Wi4m2VujX/lLXdPbqOnm2r+75bp+/timeFPURVuoECh1yG+6oRDcF3J
gAFuKPWjpXMxtxrbk3M4tKK2u96wnhP+F9McTrXRbFWVQRg7jKjSZIMezaNCt44refc+d11KEcss
Fpd4vyktI1i5fSeO/1ew+/8p2OnsCBgw/33B7vVLHRJ1wUz/Y8Huj5f9T8FOWP9wQdtbFixo3TQN
tFT/U7DTjH+gAdNppWjmP2t1BlU8FYiyTWaBJVi+1+oM8x/U1QRFPIExxhB8u/+iVvebI9ugaWo5
mNWoIWI+WCp/f8pFAGdUtgqdrxtAuWidVXI8gKk9NAGa2KBNCT/STc9wEBbArZE7q8+x46n5Np9r
WnXh4Kqv3D1EN/WiJPLnhy35R2XxY7TIX4RyfDuAIdQkVdew2EC/GQ0CBoeJHTbGzRJ0jqbcuCRz
4GDjKOYhQt2YG/4DbSmuWnncYqVREg+Tnti3QY35OcUJIwPq4D4NLhDF8dmfaPOqhHWvdNGHd60f
UQfPsLpbHUNA/+vffP25Jv9es1827hyLoqrkCtvWXyRyVdCQ7JAL4wZlqfhcTeSelMRu01IsKNVP
hrYOROjCH11RG/s8oqu+b4R2Si07PMMKiM5akBxL1KRXm0xlR5GbxmnEs1sAHIBSt0Z0nm4jja5U
B8ZGm9nLfiBWuZ/Ga71Q7XOqJLe/+Z/mTf7n/8kG4YG70XX438Tvsj9NjwL0F4l+Y0fPqLeotsdZ
PYAQFRxaLWtR5QqTDhiJg4V0nL2fl2hWiL4lS8Xvd5FTPjsQz06kGgFkKMUVdZcWRZjqYmyjFrBt
gqnEaiAe5G8MmvNB89evzrFjcERxVP1u2MiKzG8DUI03USCWs5T4YRS7Pi2rVULIrWcHXXjKJgwC
0SgvXZsMb0XtNU6/BZDc7eMI9Q6ldjAQwTRs9TZPVz29kh0TZQ+8UHQi8vWCvZzAbhvjMSbB8M5B
adXkvXoKDZeIWhttXhxJlzGqnWzZN1qi4kLai46ms0vWw6ZJNXdTIrbzZE8+JDOnaKf0Rb7H+2MG
RMsnRh7sJ0K3bgXF1dInxKlVXHEox+AahZZ7WRaSSL7OSnemFbZeJdULkPTogF5qvpjXsCtUdLVB
Pr65ObRrhDevnQKxNlaMZMOpYtjVqo8yJBbx1lAbQtznW73s7mXcSGLKlPoBW0x+VUv/kAtyuUpt
7fa9BRtQEqaI7K0apNjAcGyYh1blAcRTte6V4vtoDe4hjepPWhb0q2lwjBui/L2Z1tX+f7GrWroN
4lyb4TO/tyGc3oENZYfaTdEAfdutg5CELBafRgEmc7QZtnbtdcM55GP9HEamvkGLMQEnyUke0XxB
u7PYtS6EFFlNZ6JPbz26IknUuO6O05pwkgvOOvf1b772n/UL81mDvg0cCguPP9/cnTuBH0D6Fl34
eMBGfptAFHLiDh8Cad3ptkxn5YuzLTMt5ocP3BVw3+xiUJWIFPlYu19UV9XgYEU/HeRO+x5kAlHe
LnTEEIFrmU3rMWyjv2lMin9xQsAKpuMzml1swOT//HXR52SylIO44YAp71XEaM4o36I+OYctlCGG
XbjuM+foZADfqNVjQ42fcSM0f0P/1o2/Ht70r1RaoyrfhvHcn7+IP9oNlyZ+pTbrHkspjHOF6DW2
znlEg0lV2pe0+yxzALvRJC+BNrhe02va3bIpR1KBorEnTCFrjPU0th41TJR7h6KkNzE7BnGUK2d+
nB51LhKDIbUPWtQ9dNLIr1k5HntfQKfxRe1VdqmeFYXcQiVOPsUyVLz/fhdBFEINyRQ23b7fz2Sa
oeCmUn3cknQSjRYwcA8vYjWh+lknsfkw1vKnlTs35A+z/WxgCmPpFzF2Fo1tfSLqtmlx0uOtCW3t
pDWp2lG/GHaTSxe+RH2x+s9f2Ppd8c4+bdNW5JrBH6a5+bf7sE+LIsZgq3fararRBmpIjhEkiN1k
t99w8dt39BJ1Oh5RuGptCajLVvNTWsXgcnRt3UrzXpCqvjHy4Zs5a6NEKOWamOU3wEmdxwW45xSq
453QyFmZdEpCVqdj6nq1GvIe1BBlLn1s+m98wr6t9WPoWsY6LepwC+6rXHXCTtFfjaSJFhzcQX6y
MVDAy3DODdSLjRNXYq/gYlzJjsgspyMTtDtwVXDuCPJr1mqm3Wd1YP5U4tbLokLclNY+6tA4j3ks
HgW8/WfmUNVKaLlxNJFA6CA+L75FzTANq80i89Iqvdv+5+1uzOeK367WaKGYqAqDbjEnlD9v9zgJ
/NYZXXFz3SKZPHvqHkYElqfJrqq9pVjDg+J2vRcxvjiP49Suwn48WPnobjo0+Xu8Q/62rY0j3sSd
kSnXtiVF2jSGEtgZALS4DNeBk48ndMqkzFBAdNxtUZKnY+ktGMiGsWE2Go8BFpstxuo7qWTWk0Ns
cpJpp0lvtYuTF2TNjshGNElUdy/3hZMnj12JvRlE7TYNW1RrXAeBhtrFJjUJrdRyiI3/eUsJBtt/
2VKEQTt0yNlef1GNKYPWdri2xG0oslcDExAJD+EnmbAj1qWAImgp48rvK8p4UZqezBHFL9wrcI1D
cQJ7hdoC0HGm/9f5eo5F+oXhMHFQhak64nc9G+kzWqxKyvt9oeenGDPUPcq3bOXKZ79UnHNlK+dB
QSutFFFFmzLJduBeCOoB2Ootu28B9YF03gqLNbFilwpyzypqO/U8+u5l0igTB4So7gytUCBzyLnv
Ocl104Yk1On7oDXUh15/7S2ui0o/CXzvlrGXdvNFyZL+IKicKhP4tMQsN7lBPOGQFLuxnCDtllSb
jVr1zHre+XUr81TyArwUiebgg/BrIjfcCjuvcPxILM4BgGw9VYd1b+preA64M+WXWI7tOWo3RcKp
mbEH1bRce5EpbafOITe5K4p06yI99EIwNF4daLUHCGTaEFdKPmwWJX93/iXm9bfdhemSygGlc1bT
DNtyfjuhwRt0bSCdwU2RfX5NlQkzPZGhWOZC28uVs2mW37GmNFt7Gh1Sf6Ojq2fhUzMB9e1NmXih
/dUZKnklkNugdktsFhES4EEYeh9su3KQpTVAsczAgGhtfU3qgLlN3PnUcMiGyuto2zZS3qviM84E
8SD94bnpLPXS5vdk9N2pnRKs2WDqLoyrb1Fr7VL0dcPKoX740CN8f0wb5Sj1oF1pMfkdmbEZumjY
OhzSK31m3GUj/1JngKjJ4V+1bqCuueLEpzaOg/UAGjlKkvWEMixEDb63gHzEIDKPBeoz8DhjtlMr
RPXpYGhendn9WbfACf26pbW3ITWOGGH0TTBry0FYbVQ5yDuT/gnQw3KlK5W9s5NsXQRtCaBIzTaF
Mwg0ydqDO/X+bcSy2Z4zq/fXTRm/it6u9vGsh6jcfDNJ31hV08ielkw13pt0lZR2dBeEjrsqYwyN
IDyhPpgqsBRSPNdN7zMZaw2gxuYAZC8fkSMy6L2WyaexQnPeko3pTTWiTmvQjh11w7NbwKGt6g1R
ltm+8vsBSHgReILko+uIsY1cX9fa6EP6bWolKbBVyP9pGtfBaM8KKss7hPRtUN3pUVji3QFG3+k9
sB/bylap2uQb2GIeiUE/kGomJ7Wvr2mXqDvL8QewqKNnTUp7M3r2Hn7eZFek9ncRA0+owlG5TH3p
mb7aXePO1e8JCHyr9Yl8wyzcxjKxbjhIVlwzxAGb471BeG4Vh9N9RFCDkacR8VXsELGhbAkhzfeg
uuEv5PV3I9G0w2BP8apCYvtEKZtkAoDA/GyYJp05UnAUe90k4C2p5TVShmkTFySlqzIpTslo3Rcc
KvuhcMESr5n/+Ds3C89O3v5wBIBFt6rjSyLGiQu4Xm9Jpa+v+AQx6VTuGspXhaTQSU8a8YuUM4C8
+1xvXVJzUJ/06cUv6ksb2epKNZzhZtdWS0ND8bqMf8tCAga4meh1hOPFNoqIS84xsdOkSyuUfq21
JkmY3QFUvirktU9gVXOADYnt7oVaXl2+s8+QKw/q4TLqfrBuAbivCb3Kq1XJCJwTcgUaS7dOtJKp
5VUgubiLwPEpmEEIExoZUIubOFQT8kuLYJObRkG07xxErg4vBq86K6qaURpQnNdB4f/vpn1Ru81K
oie+T5pGvR/n2Nz4YGYpHNeGjQRKKEOWiKoldYsM7hAWoIL4tCY3zHMaWpiNZLQxbRRFzWDdkYFY
7pK8RpJqKqYXOIgpCfbCv1S530aA3kmnvw2+o+y6uCYJZGioWtvs+ZthkNNRnwLOtWHzw27i4erO
C7tQ5+x0ikLM7eyTj6BgRz7U9zENgvup6ZuDovnkqvueUk7GE5KZS1X5AcgfHUO0W3V7EVYvaSm1
RyuAOaOMEzk0O5vaw6rTNUqn7LZfMS59H33F3uVTKleicbvzVAh6dpwphaiGU2E+h6RBHUnuxJtD
2DvuX/t+GcsEMbZnBMdX366uqLDDfVCkeOOkTep9ojO+60rD40RgAfvsEFHRgkS1Zt+3+fBW0n+F
jxM+GtLY+KZVbzp9+mSGwLHS0nZXoi3lGuxi/tQbd0Vs46spxR3nqRA2W7yvNQJt7bD2txBy8GWk
qddYFi+DK7QPO+VH2Aj90Fb+vY7FGW1UazyDZnpWwmmglYx0boxMerGwYmgpvN9k9s76DrJudmQ2
Wx67ub/LtKj4taotzf/lEQfnIWdl0t/nnqyZOZO6meZ27K91NbTQreF9cOe6fTl3CZcFQNiLZtc2
DU02a1ua1YdF5R7VqDCJlZi7GgNn2Y3taN99lWq1oTMusmwfjaxpj4QesrCDaTz6hb1S4NPtS4Ei
bZaUhX3X7TQN62VAHG46dl9+3R1G5xAU665osvZYzYtU98k/jlKNiokZr5OSbkdq+GubKf0+GoaR
Nspc3V8WodBrJFksmiT8ZuHA3loJkg3frcF7osjf9lnyTOT1c2W11c7pkJ65GTX2RfSXAIpb6SD1
1nonohO4EsxnVaeuiml81EJO1KmWJgyF4LQPJkhQOnqLWm9Z/LY69XG2npTSXNluHZNpBIOpq7MX
TemhpE60K5bFNLeD31erUTH2sEY9Nw5LppEsFoHesrrcCvpZtbesx0O+rYRSk1qZwbMSj3FiBAcF
xBq5iray6znZr7VwXFUoLtetJacdLdInYVAHJce6XndyvFfxOIASak4kZikbm0zJwrr0Pb59PBYW
c9qO0CzHIhiunIDsBKW/Hgw4yE3ZE/TSw8cmW5YM+KcGUew2sH25UbTkS0+iztRHJkFnFtCITlpr
vy+2tuUr6H18sH7muKpH5Ao13hp83ITA2dQrjn2l/lRc5YuryXWk2ByeITNc2SSHKqbTT5TaUEtj
HXT9xmaIc4bVlR1wfByckmt/YohyH2VfMiXaQl5q15jYU4YRQYsyqTtrQ7LM1RNPJMqjZYJLDP2G
cmZQmOtU2ACddSLsED38kmGlPXTqRT0lZ70Kl68D3e16t9wVz82f5XnLreW+9+cmy2v/7cPv74CV
bfSaTgm93z8zXcQs7x9TlGq0c8fh9OG9/9BxlR1K/8w+fpCeLa8r5lGRH0Lpqwtt2iyfmnN6mjzZ
NfwiE3O95VPev/375/36Z4JCY8wfzFw5lPpV3K6SbO6scYTk+NM5+pggOXkDY8nfKYOuYuDrp7W2
iBnflX+ThsakBTfnmXHDCZ++mjZ2jZcJp/QGoiVJYZJML01bPamWdNYSNe+KWjnFsEL7FsaRRWxr
aB6zrjSPsidSd5WZrrpVmvCxdxyO5OXhZdEyDzo6totlGHIH/UU9MrzlEa6C5nGMY/wUiBCX5y13
LYtlNTUzY6+YGGjmN1nuNxM0N8utIlGpGqixu35/ASP5hCsxnYe0GOFc+nhYHaU5pLKZjiYUGKjl
KsBwki7h8k3mPv4U9P6jmZrOhvITwoXAbCZvuZmlClDeGpYXp7X5sWXRWyrt1XjW+YIJA1NW6vgw
Zy3ysnBnkfL7ajhLe2xzBqu/3+n889nv9y2vW57929sMQU0+L/3S8tirE5wiW6OIsAi1pKE70zxm
fwrwuW21pbPrpkN6fF9kpYXv+H0dfMTHh39bXZ636OLeXxGMEOi89/V/9RKGAyRFCFmuw5Zax69n
p7jv/7g56QPf4v2VuHabHel2B9NoOctr/t53IhrSy6e8P+39Q5VZ0/2++q+et3TD3l/74R9fHvnt
Jb1bkiiiX1y9uCeRi4Ljrw8fWkydhbe8D7jFunlcFIB+KtN0v2wZeIJZup9USKgptM3lN3v/RZdV
t9GYgKV5wvLX7eXu96cut5YfOsq7YKLIMr+g64Qy4vhPp50eR/tO1Rj395NbbGqMMiUT8UVXR0aY
OW2WPWCYtLj+tKj03OXUYc2JwaLEKDXU9cokpeewiNdw+zTHZVFB1EO88s913wwUD6meuSqEVWzs
yWSGgQpwedNwlr6bmgioS/jAmNJoZSrVNlIxWS5bdfldKga+xD/kTwWzuoM/j2C0+QeemuckajbL
Bvxt8y/3ffiJimU3/bXV329i6We3idr2zWmDb7YS0cUywV2OOY69qQX25JZ2dmsH/zT4oB8TImse
csxswapgxqU6W0epQcbHxRwG47feMPcwDdmjTLdnnmbT1LsOCpOHSxGlB7bhCy2Iy1Bq5at5r1i+
fnaymy/M4CDd8RCoge1NeYBuMhRfJ1Eb1zJXn8y+iw5ac22lWp3c1LiVTqXtKbR8jbZRbY5Xw5ZE
J6Mn55pHl6guq02ulXjJ2/AJJ6vNEMF4ivsy3pHt+ZUAxGbVJrGKW73D2gSAwYOw81ZWmbjmbQ9B
wtD9gzqT74GZnWpLfXNDx9p2Wgzm1xGfTUnqC/Gfq1ZLgQeRWHAnpxIUVtZ7vgr6IuuZ0CvG+CWa
hrdMIb85moWKqsrkiQ6TxtjAtbZVLZnhS1tbDWjzDq4Yvk00gMmFV9wdFuHgXq03ob2u52S+OBhf
TCu3QYXY3zM/Hbck6bh73yQ23VbdhzILoge7nspd0cXPXWo0G5rDyVqMRbDWx9zZxGlvftE6CmY6
BO1dHUSHnoPhLsipVhGXAUwiyi9urL6StACskLhQL0qHYM1mv2LVb72oyr4pmZpdumKIuTTGe+qg
95yQypMxWeEhiciuj63ukFjyhn0HV0MHRso0jK+DNqr4lPfkeeSnXLHtLfaYfO1o4661OoexSxcf
fCfY9KPkUhiXEPx1agb8Ht8mW792bmGeItyOmT+Qoq3FP9Gu0GVWU8tT64w0zTJIVseUPtA5bZ3s
BSAJ7OoniAjOF4SfyirQWg12b5DsbOLQmqE9S4uTginq8l6rx3ZlgjVKauGey9xZOY0Cxljxpw0I
o7tubMu9LYbxgTTFPcpW4j3M9qY1AyUUHZRqmTryFDQ4D22c7y8pFzrFsa9wkKB0xzQx4wzVeEhI
R3NrWoLa2s5wzklXvASdLQ5GHh3Kzk+27UgNUTULQkzgQ3hON5qnoVfe2n0ijds4IIRPQmDPKnD2
UyS+Qr7pgcDRThhr7IfG1Lieb5XmQbfMnYuxfDVpMBa0qLi6FLE3fu7U31M3iK6xK17o3zCCZYa+
FQJmxGTm14FoU3XsyfVOq+wkKvsxLHTtnH6ZaDm/NO5XrQDCFGX+TUTGm14aw30w+JBERtDD0kqv
JvECRE2o3aHKoZSNef1SDZX5qJXykmgVfil1+JZV1KiCNrQuYHH6ddvTR3JVElJorj85CrGoajxs
MohZ+6zOX3rijw7MTw+IItRdpA/nzhjpX0TdoaBvYuVZdeoECSeaFvPt2MCEZhnKPhmnZ2Aw1ZMc
VrGvDfdS3wZWgIg8jbwqt45KZCaUiumKisRmiIRKNob3uKsiQ93RtBnwFJHNHiqBenZCKwfDSP+g
zMbg5EaWl5k6HGGuq5VsiNNBenJqJvd16LTkbNQIZDsNgKc6USMc1QliwZyPx8Br8DLYvHtRQjwq
bM8XWeuZafxpxHkzz/aVlVk1n5QcMjIh8P5FsbMfY5N9Cgt7y1Oyra757N1qW5zKoW0fkB48apVG
PYHVNfJnfI2MyujFf3WTSVyzwrm2oawPo618nkXKV2AeEX5bzSt0KzrKZErPtF2/aWr+5A71UxOM
zjYA7AeIFrx98SkHjQ72e9iRbrBS3OGzStjCOkdKs4ndyl/P7Ueh/1DjA+yX6ov4pPnZdIEAtqmq
Q2G35G6MbxH81kPeGW+91lr7Nu4eGjP+acq42g9EnOGcppoL/rJjLvtU06Fe0WmoDun44ESgrDv4
jp5hZfinOyqMesYPoFtwapi1krimPAtN3dv2WUti7SnUnfVAO+BslhrJV45re6miBKvRIaRzBIua
h9W2M8fXyShJmQoAiJpdFm/yvITiZT+qCNnBdoIcBvq1HuLO2Sk+M8BRsYNdPKOtMcESJdMTsJIo
F7NdG01bPGq1Q0lLL+7ClqwdJxLtOZ2+5v1Y3YghvGE6e2QoZ216ugdD0o+f9FpedD05I4sOH93A
CncijLGh1VVRY6oLnxXd78inpBA2kfsxTlZ768ZvYNiqr0ptleuinCLI6+y0VCMzptFANWwbhyxC
8J4akCxuY8M1zUnqwmvnRh8HRLVvp1vXYDRY7vHJOCS2LfsBgjvZ4z/w0jG3ACBlZ8cwlf1UM4bS
SJLFr8wBU+TxLir4HCPuiksQD+22N3uOizaVlIYxjo+NtaqCPPRGB2xf47fQ2qeUjodbsRiyuyE1
kyPS4AoLm+7VlnYi45Aj2ioIXmnG75bZXMccmGAwRl8wh9mHIJtP26SbE+4BQL5iUMnQi8QMQgwo
3Y+IHtpmPzGGuretZnfU1dw8DI5ib9SO9CRVNZTHRForLKU/STjqXwozPkrVwsbgJxGURnTLdRTs
1Dye7kNXftHDMb/UXaauavrUx+am2DQBrdLYxpzod7RdmMob9q4cs4B6d8o1jKootJ0ut/pnSivs
vqjk4fITCj8jFBzLmsdK/ReK8+ouiZnCg8lwL0bsIh6aYGUMM8eovwXFZz5yOvRshe0opk+hhYt9
VENIfUpX07nXR6S5lEx9toxXZCRh5JLhhYKXOa18eyWkfA2SxqejpwHm7DVgd9ZIaQ7z+7bwSU5R
69DDFJ58MozkuesNBq+UWF2/bNZj1FuMB4YnaWYa4jJDbvs+uBsqqp9kshUEHuuYyJ1k3+sjqVWR
QnEF/4FqfaF5J66q3e7YkAvuVs9qsbHM4EdQ0ZlbXPnDoDCsbMKz7d4PQWettSx5zAN25S4iiacW
nP4ZwrBXjNOdmPT4SLIxjSK7vpuEiRUxGF4iZs1UkKfoybfaS0DulVeaxOWi6/Uc39jrsfs9Kodk
p3Ycrg0Cok1s11dFNtV6IOA3rg37VTV+MqpL9q7W2+vMzNhd2uIHzZwHs9XU71grKSS71itXr2Ij
R3tNfpF2KxL7OZzS6UsYWP4KVBpeT71kzNhJ52RIq8KDUCo718bOqUBdxuFy5BKqvqhl9tUuio0b
1f3Rj8REssOkUGbz2/MExeVcWOkdtDLG9ahHNlHSRvtaMtOoGEufmYrDULVvxJcw8vKTfeu3cieF
c5tKYg/Ji4h26hTRZRNFviXmrNj2g7UOA6OlLEz4c4h5plvFkomyjK3PAMjenJAMRTOxynMvOsKd
huCkNiOkfdmrsNVL1+sD/d7JUufezPqdT+Y3vdDoREtwTymbuooxfS7dND+VnAxq2jFr0VKGy3VB
YYSI8mPZ6g+kozgecZ3NvlRqRsuWTKC9pbwa50KaMNgPE33wVFc7I0qgXmwMBG5D/lD8VaM2yYZg
WIRIrnNfDO54lJr6eUiTYp0ILig2TdVs6M4MFRq+QaHvC3v4Xpribhi3RW9xrk5t/1RK9x4V6J0m
KLaIMjvIiai1JiVCITXt+zLOPxdCnqK2gEsotBqCJblxMd23XQ1eeMWwKkYT0XSHkBiHmICVg0sA
znpQnJ8MePSTgilzVblkEA8CUgfXtjv0T4eq7BlVdE5GCXf4YtU0YIw53dJU5V1q1MdhIHQ0sOpp
G1Wl3MgZ8pDrJge90XhNYl2zUCcASr6ZxWj/yGr/i5F/jnR1eLBARiSt/plAQvfOdovXzJVE4GlG
utGKemS82ft0AU1zr4j2lAPH24QRUr8wE+nFIk1b58KC3LJLr2ixjuH8nqnZJJ6G4dgVT11S7HWC
Xui0TQ52MZPWl+o8SM6/ydiapyRvCIMj4pvZSpnu1KLTdsIYnA1q25/Uxh/CMGNj5TY/Xx2vrMIa
91MgPue9f2F4VB9J8wMDEkxXNUJtUBGYJs92kH4ujV7cayGIPVGWxdrM8+lu4JdYFXrlbxzSBX29
XeWi0Xf+2NyPjdMepOkfc+PRKuFLiaYxPcJE8osWdrcktlYyt6KL6ydAI1BNAY0ojoErQs92nHC3
yDODKNEAAAFg5/zqUS+paXKYFd0gs1jlYVcgaGcwLonD/doRJ05/mDwVm8soAA7PUVX72o/1N+Hk
nkGD+tw5/V516unQWnnusRVGWsA4CvUwWi/7ODLZNWmwxaGP+p/IEHeApngtQTEoSBL6oxrt6mhg
TAnxv2yTH2XQTMBfJ5XBUQ5AHfWo5afiIVwFL6GjnOnS5NdgeFMKhJoOlch7BNHxOii53i8Lidj1
Uqbjay/tds/ILz1PMHNSB8wq/fzUM2KUSIlDghmOpT3Tm6famSNdPtWVgVTSFQGJp4W/NdCNbPqe
OcjSdsq17hj3vn6J/fLlj9JAouiHQCqnnDsHeeZ53XZEbjqZhXvOmI/g15zzPrnY7KXrfKfjv+dk
0J7KWt5KKcUpiC1j68fjadRtfnDVhCXs9pPnlxom9UF5MPrxB/Preq+M5ldtANYHTyfc92Eu4OEw
cTfNTzT4HIIQQhdBrvo9nwpSPqZM2aqGWZ/aNmzoVpBz1uWSjphSz60Vf63OXGtcLBs9M6gL5dTg
jSpxPaOHz5q4aXmgBKwdIFVj8igGAx0BkaiK7UZc3WS+qbO882IaHztmxNUq5eACrlckpwxGHomu
072VpMp6Ftq0Fb2bLCpJoHIHxEibDPXVTNHb04jQX838uzoxPhrz/twwGyOVqnhlnwE/qD80VDVu
UrpXpaBK0wCT3rYhqYMjRJdmht+ym0arIDCMm+kqJ+oLq9qIs0vS6NssSPW9pfox52gn3GKdYYjg
twDgqLwetVhpvRnluBLIurZBljbr2ohea2qKFyI9fQ8AZTMXuCIog7a7C0cVtqRjQN4hysUrUP0C
KfBGw+cQG8txb9UWardK82d/CKDqpv5O8K1PwGBwrwXdHXA892VoBBLlTBUnrrsNWF2nXkXMFlWE
gcfMEAxJEyPdg/3QNzr80I1hthu6viXYXhwtJIHEnjKS06ro8bDOwVgrjfZgjPGPvKfHGtTZsJO+
2Z7dVLp7k0aZlzXip1ITCWbXxKy2VXnX9z1wmyg6Tuyl3lA57Z5gV5Dnc3M79BNxVdL9EsFd0PJC
CKmm8NjUARqY20OyjI8W9Rkl7O/62nouCpDX+kjouy2adeuSyjGIEQCea6yaNIDLFCR3SlmBB5kn
JEFpxtd0al+nNtzandS+96QepamrwWJoteeZOuo2VvTUVQ2N386+lrVWvrlpt62M5Bsg3oD5uPZY
wprfQ2NVd2D9carqbXprLUYk+Du3vvL/2DuPLceRbMt+EWpBwzBsgqCm02WoCZZ7hAe0loav7w1E
VXpkVnVlv/mbcFGAJEiCMLN7z9lngeC7pN2TMeRSrCjukV8axwCWppNVEfSpJQ2+sxPfofbgodZJ
tmgplyXD2McNLc9WR0DnDFd9Ii64KHXfCezg0FSBSS2LxvnYYFXtVMlqfZmUJJpGZmHFGoH2JZ32
qjnUEeLLOUbsWBnjs2FJPiFtfhoGge5PCV6MLj2BMiVEKBBbU+8Jy+i1ng4GFoa2M2P6d+qrywzK
WnKv7bT6MoC/OPWWnjxqBs2QyhdmI73VkiAEixfVzGz+r2GxHcLwzbRSLEfJY8jp4i5Sip+51D3L
YEku0gkpT+TmvhwQXLbEmoJdzFSvYann0UdRdkMWnwjVST2nGJOLkDdFRgXrRoBQdqTNe9G+KGS8
+qmIlSMteAM100x8VaB3J1HSs29z0zmlnWSalpKm1pWxRsPJ3PGPLhBK8kdt6OUFyk0vJlpXjemH
idqfVQjnVoS6KbsPuyk6VstpdpSm6UFuqPblUD+lmSMQgV8NWvgHdN45DV9z96u+praPicuMGnqF
vMmZ5QLErGRHqNtnWTWVH+oCmPkC9jPGe0aj+KK0zpe1BJM5xAWA5NQO6VejzDR6uAiCSq/j7zab
E03EQd22YdrvleY9biwSDeIR6O4w/LBy++xmYGjbREWpn40W3jfryWoLxQPQjmyilswOSvdhcDV5
TInBOITAd6mSVj/52A9GHb/kRahvW0qmnmE1rCQri8kRadgAspBwRIH6rdOAZwlYjshuO2BoxsSx
ExX2Te9VCBnmbpqbeF8h4l7oLPMOUGcNTKqk/OcwszaMKnvUtexFwF53p9A8hmE8EWfBBMRWh3yn
uqW5K3PrDkB5Dz/VI4HXLAN5sirjvUdicQHUCkc06baui3oiVhsON9ceAQMqUEZTRriYmcp2jp2J
dbKWenh1mGAszNe2sq5ROuTnJA1uY6HuhFNar2N11edIXAwI/16e4D6xkvlHqjSEIKkk0XcN3GDs
zwFz7vJ9FcMHk3iDc9t+hhQGMS+yBBBjPqS/JpfYo9xa+os1TeNP0oU8yYoJcRxZYoP2xoQrvnWz
Tt2vmbKrIcr7wY4pNpZ4epMSeSoYOhyL1ujlI/lm5SguVqgVj9RtyZ6IbWfLbOqlS2qCE7ElbgnR
EhcER1/NqmrOdYhHondMYDVZAJqmzTofczyKBzHR+mjsix3YnlRzNElJeSY6S6Wz7dLbd8PoWdKS
QKqLPqQoNS+pbWuLqrg/tKp2mbPKvAbIoiecKqZ8kllUHVdKH2UlSO5L6ZHwwnmjdPd6OlGlV2S6
M7uEdCM1vUA0/TQE9F8Emk+SjKtbGy/iRVfZ6gbdU0yH4Wl0Hysncc7rBfF/HHMtYW5LfkKamu8R
a1SEw6jnNqNSvMrkjllyeSlSe4JF7KA7jfxCi7A3FKn7XJnuE1kuAIVa17dbd/lXpxTjpowSVxp1
N5Rw7U2vxN4N1IxzvK8Kyq4KJhvHzX7W7qD6TjUzkLXV1Uhz9UyTpTvKGaZ7VEbdyULzD9nhUkNA
eImnJH1o3vS23hdxmb4wOmuXQhJf39R7U9GTJxVlvZ9rkpaNZsqrS8azMqeQettMIOJo5v1aW9Ca
R5YoykEdq3gPn2BTR/Q/VNHEB/XHBJT2XA+c7VNDeSo6bum9tYUT7l5lnh6JonaQ3DdgKDT9W1z3
wtfyhn+UWBjogiovSWCbkUktOGci9bqCGlakw6Uk64iCTXyQSU5UQ6QFB8AByIVkTm0pF8IDg1hs
WYzYW2JPntTWmPYjsXJdtCSDOXJvdGj1SqHd5UX6rZsXBc1QtY9F6lBdG0tkpz1AZEJ4j0lBoVCL
y+5cK9G+nHQVbnn5ia+g8s2ZKbg0tHt43PG+oEPpIW7Pd7VIbK8vHHNrMCPeo9FtToIKSzSVSPZs
/SIz5U0ZB3tfiGreOfBndlX8CT7idIiCUW4IjicK1oqvQQFFNMyG7pKJsNoEEwkjTfoGJ3dLbEP+
mnA23RjIV3D8hNcq7Ua/0I1kZ2kJZyOb5B9rwsShjJrxxRooDqfd57TMIAW1yrNRddUdfA3pEaET
7OtG20aTOz+A/Sjug+lnQVPeHyJWF5R85L0dBcmNpNGN6hRfGrVqTyWWMaR5KjKaeB7QyBbQE4tK
9weL9YMuNto4EHTXZhbJROn3PKyzYymkcqPZ/+RmtD4o1zV307gRpO7OFIOeGHNcEghy59zqftBi
+FdwaR4G95G6d/qkKD+JRCv39AwHz1yWOmOVXiYqI9dMzVDihDFHWxJHFzs1bolZljdXc/K7rH35
dUMfOC6QZHtKjGDPJsforBgIVpViNP3YNPmSWZw9x/rIQULQ+cXoiEwbelltxmZ2DqvhAt55vCFc
yvJoFZV7gkRpTdniUg+0rPRQKS+jTD734P3J21XvSxpWbdTbfkbGnudUWkMlSj+sK0U+AqrfRMFF
3vH7JpzvhdUhsLWdvR7PveeoMmCNTvFuSqZ7CygmZ46HJtKmG3vADF1A9R31zE+DcgK7isCJHwts
OlnHqEOdKzTu1zlPht20YFPqEOyp2aRfw+V84jggYepOeQjbIUGfLqcDOkZlyzTSOYDt9FlUP2SF
McJQ7pR9PU4RbQ7ajlXLsE9odOuapDkWy4y1YFqMJGahbDM4UOwSGwX/xaboUqalbXlWoYeME+Nw
rQEyjpzCT4L2XIOj9cn9GOnD4zfjM6FJ7ACj9RTkwkn7NJQsy+rxOwXM9CBNGe2CMReeVjXOxoyR
8xt6Z1yqUTtX6kwYTIag03BiywP4TC+iIKeASFUKrp2lPVPQH6h0U2M9WM4on83ETB5CTlmhlIha
HAmOxWILNRboyjRvqJbpWayBytQvFBcwGiVkxcuSlMmg6dHlYKEhm1N/dgw+KRLe3NSx1xiUeUdR
vdukvB4V5sV3xVh5FOLA28b2NzJEHMeGFtsbHSemXpy15eSZO2Quq/xuSq17TSVtJn9aSpZN3Bx0
SGFZRpYYaj5ctJGFRnqxT8aUCGlincqwTu4H6hkeQFZEEl3SnSrkFvQ07btKEOE8s+C6NLZOssy3
KbS7T/xYL/EoRvoVzbixjB51gT0tyceRuYtM/WUwyjdy5ca7QOz13G1ZP7MAqgKX+YedP84RhuSp
2RdWX33VwZOOefyUk6DsQ9Po4PTmR7NOvBJsh7d25oAgjugdRnHoNMmvp8chA46u3elmcnbkc28i
QJdl5nKCzOStjCCCBfb41RIGH9IlmrI0DgorpUtmvinIcfdhH25pStQMm72zpYMZemDCo3NXqpw5
yI//lEcdCTS4RwqNoIeinkc/bmKqISEK5mw2w20rjWpf5JRgu/Hcy2G8fw4RK50touHz5BNTp3qL
mDlhQF6wYPZ8EMCKD71iG0dIE1AL0unsmtN4lnSKphaQaD+m9bVBsLJ3xfzmGGFxVnWDpMjlWmlV
xXlMtU9h3VS7wCjnU2hysV6bZgNnqCKpJWXt1VEobNsYbTsLnUCjBdIDea6RDhGinO7LxxH7EJ1k
fuZiiJAlJi40G6fAr5DO2rNswsarHWzsTUgY40p9b2jfr/aygvbq05x8R4h1q83A/tqyXolc7Ws1
Of2jkcVkY4015ncC7itbcc5GupgKYoqBbTlf9aEbH4zkG7JE66mDCG5CnkVgBsYiPxOQ0m+1Uid4
uftJINmXiJn/nvYDVV3U6wzKs7NjbnuiZcb8K4/JOZi+mGrOaS4iPtsVBovIPHld9RFTKClPjzF5
hSbhESilUZePhMPUQlR7EQ3PEXnOFyXiTEkZ6rVnRxK0ehvUFD+1zqqBSvA3blR70at058E0P+Xa
9Ig8z92GSfk9iecc5KKyhYatnayZfOEAjiOM0/romv02iSULQzGcG9pFZzfIySgmn2issPGaJbNu
o+uxa7glaDLjJcT3fmKaZG87utxUTxkdOmfe/JLINvpdXEljFy/C5UIRFe3ArANWlbeAtELLR98t
dm1O9YSoBMWTkMZ1p3qGtFL74Cw5oaoBxnO6U15SyM5LQT9u2omCeeNqlBXHLsCWniZ+C6+X1h55
V3FsZ+hTiTu/ooEMXoy2phnP2R7YLYqU2MmojRbyFWl4fVCtU6go9pVSFtN+HdpUq+ovInPeiYg8
jIyb+5zOS963Nap3EeO6pKY7WxbjgCwPCKvGw4gEoYgoPNfDwRhV9aDkbxhdIFSW8S2iILvBWdIe
2tb2W3vcp33ifB8PgIp8Ijj7x1JvbiIam21jKdl27Kl/ApawSVcZjG2UuhozbV271cCaExPbcl5+
ySmpbbATOZxfqmqjV04HrJtVnoNoQoJI9Q8u0YT71nam3RS6E4q+PCMlof8+JRp1ySA9GtJ5qTVa
JLUDNXMyE9ziXT763RIZQd8Ci2Cpk+7galcWKA9NoDUnYlC/hoZ6p5ctrGRL3xnxGF5bod1LYlko
1GZgQMucjMMQQ71aqPTD6D+x/ls0j+MdQUXqsZnbx9VP0JnaMwLP8th1zItMM3lKmnI4zIX9qTMd
0rkrR+JSUX5YIyNFHqU1JBfXxW4DV1/QdfLsTDMuRde9hk3dnQlXXASk1v8ijP+/EMaL8e03b+W/
EYz/T/b69pq//k5D+fWUf8JQhPkPPMD41l2xgCRwA/8BQxHiH9T7dEx1H9iTf9GLLYgojgW4GCO/
bTsuCJV/0YvVf+j6EhFs2QBWcOX9z4go0F1+M4Iih7XgIC+7wWCk4yT/i4080SrdbA0UMl3euTsi
1BPPmN2zEo/loQrBJ1TFoa0BpoUtLULsQbE3D0G6/e07u/9l0f0dfaL9p90gVdSBz2KoQl9ozb87
phH4NXKYB+VQEyqwkZkuCM/p35xW/YFilO5Fom/itlL8PhUOfyol2UY6WSF/sxt/tsWu34arkcls
6rgdcVYsxu7fjNvAcZLWHYzgoDZ4lYIMPgSgY/2oBJ4xODA0yy+E3N1TD/mSyQZNf9l5+OKYIhaF
sm+NYbgbY048f7Nb5l+czcuOOYZr44jFVq6ROrB8f7/t2JS2Vq058OWpxS5+ub7cm0l900rqQrlj
cTqYTIrdUaScmlknplROGlMDnak6xZVF8GqXvmWbEOJwaQ9V6V60KWsujrNP6Y5cWr2YD5ab34+l
bl7kHxdZ5TTbyCIdApE3/tixtDBHRtNtxg4KiEF+Duq8YoxdMBGxUl6Ry2OILNV3pRb2iZ5D+Fgv
PgR3GvfSZjqmzKNypF700w3EREIWdtk6YOTq2oNTZ9dAy5j/qEa0DGjdVc3bH8PkbqyZuTQfu7iq
yfwkyiagevM9CDtwlEm5m5A4hvCcx24vnIyOmhwo4Rw14ZfxAPzSBr/CDPvOSX64Mr03kzE6Q55y
98gPmFDXmTwX+vgM4T/ZiZ5lW+uydslp3+jFJQNOvtNI4aFEeBC2IGImTpNjExVbe1joGlKYO93Z
lkF2FJF2yFCFeGn+U9ZqflSYSqK7dt+75QdZMnigj+SWjZepI7OSSJV2Y2MxRTVKVinec+ZBMHE7
sYdqxQJdxu+o48PFJ+nnbv3TKeb70g3va8QyiUkFbRrqh+SpyOq30Vly5YaCbmzpbqGtdLe0xStY
xSNbudRlLUltu+pIrBguIeFeLbKsjd3PEoWqCUBQv5+D5uAUzNk013rSDNve61pyHHr41OHAiqGK
KB3m44vQqbkrsu59ZYLaU031Gx7iHSYybXa+hQ5BqRVl9CUH6bM7xSS9aBRCFEN96KbuDpHuOyWm
pflBjk2Tz45HuQa8MSpc8iG/atVTDIWNmrWMb4n6Fi4u6tSidT5v1AhDHJ5pdW+k4/tUpp5Vddmm
pS/JjB4FHi22bOegUc2DYrr2Umt3IuyNezMHCZI1EUeFjPZT07CKze3vMtQsTyZa55Vy/JnZuuml
GhX8rGc1q9l2sG172tpaFnYM9KGzTUyqtEWAnizFjRvXLb0RTW+YaxinsjesbYRs6qSgtz+ZNE9Z
kyxX1WT8/SKnj76tk5gYneUBxarfZJzNfr6oxaspuqFNtHYYdLrTetcQNmjJ19vrBZPPF83Vs982
We9Pl+evz/h47nrfx831WmNN8z5RLPAQUHoLnWKON07mZyqU5Jou930g2019dnxTZp+po2uzvzLf
CPtZ1uh/bKiNwI3LxmEC/AccDkFCNHvrbQ4ZfBl8pYg0YOx56xN/3fnrct0qXkqg82jQx1he5C+Y
OfRuwhhxnLBzv+2JhBp3CKTmd9iVN2atJb/28GPfRKgs6t51F9Z75brz68s7673rVbQO7C6nkMIj
S4xuXqZurIT8HwOYeatweCqh9jayItqgrTD3VMqQ1oX1uYtCQbM+uG8DdT+OUBRlyDx2asZTBNs9
NtHZ9rchkMknm0JgkdsUkwukfPX8yTT6n900nqqszD2Xqe8mqFi9IqzID8bcziiKJpWqaRRttDAU
OIObQ6CGjybGQp+gK/JLnOQxYekE8uQWpKp7kHX3oIfC3Q9F/y3LyGDrI2Njt425jVwsOxbAwj1p
53dRIYNLUXzTVEEHVoBASOAac/4ecQ5W793g4F6w0d0yv/UCvZm82CKjOlK1J7egwlsO1Z0C1+A0
R9nRHOT8rBvlPlDa760jfQofut8UIylOFo0HJ6wfkM0I5q0tWbIkUG1ig7pf7ibWliIMAeKLPF2i
jXV07Rh0MUXHEdU7LTjVL2HgbtIJ2Ewshe/gi+T0O9/IL0IPoVlf6/4G+qnEOgfupfuBcYs+Qmyj
1rCLhMLTRIe4WwYtelUgpme/EeEOFmK/qzdok7tdTtls41axJAFkepEwoWCWgBceFBbRDHDtFFn3
zhweRh2Nt04UBKu5H82Yv5vz/DaozYulNAVh9A7dJMU9uClDHUWm6lZktIaNsHU8taehYf5kvufC
CpGbsquLzRDJzKvT4RVpVrJxml7D1xiXlAAYR9UGg3BKLdpVST7gH9ZYqTd06BMHuBTKnGub3E7q
TT3oxNL12za7x5hcoPxyyk1VRT/xvJzyWjtbTf1DE9W4Ix3Br+obBt8vsasbW91JoqNT035xet8Z
Y+Oz3b8WQ6yfNWHlmxip9UEplSetN5r9YOYUSGP4c5r9puf1uz3RI63iuvYJRCw8heXWtqzOmj2R
vWbOHiWOO0DBEbmGWGR00MYjkmNPJVSATA1YDLVBKJtx1BLrIC39kmaSzLLyoAJb3nJg32x8nDs1
ZL5p2mFFQWyn6ToymGHyMUvhh+hS5b5kNnMcpvfZ4fBKScTbJcG8w6j1LS7Ri5lhJjdh9JDF+Xf+
4sfBsh/i1MnpnVikm6E+cYoX7JC0ycrm2bbuyuERrasvpu4xD5BhK43+2gyIoNCq+agsIKaJ6IsR
4yRXxRIoiXXZrW7JnNHQw+CxmLjzKfBSt6YrgS30EjcYOKh+Mo15HGzjUebDF5QyAuHRNJ2pse8A
qTmebhOApaFhYt04T+VBwYpB6WN6bDTiQe26Z8idjZ/u4vpDejSVxsBomSMYqaiJ5Oq3qcb2iWDq
u1mktKAcEPs4IEL8+oxiafw0upAN3YEVdb8vKBOjTp4QQDJCgcHoUZ5oYc8q+Kjm3UlH6yec+r61
NVpSCqYtmX5l0Xklc+VTAzIFFxfHoXKCDVRx1pb3U0z9Bbn4Q4A0zNKG51IMIYcHLvsmzCYkZu6j
E1B7DKLIAH7S+5NjMQg3pB9ZpY5eb/hMJCBV3DBBcUd/d4ANu0nrXVdQ862N+GLbePzCbWgP8SGa
5MVG8YtPSr0UmbGd5qEn7eGRZqnuC52yURhU36DBIJjEsZDQa6ExaDw785nyLr9iEF1VNXuWif0u
JvWV2kiqBFjR7VNqNndo3DdRUj6FLsQEFEgXE4FSMeafMclkGzU+uGfZg8O2cyfaGqT53jlZZhKq
LCeaD7Vt+HEhWU0tj6z3/XpYQ6C+D23pp2X1XDPIHLJB/7JuFdA08qt+6jwQ1WhUmcTswR0VcGxE
x4fRFGgWeXE3F67E1Gtu5iiXd3pl+YBuSP2tMXKntpujkbShxzcV/0bCY7dO7Rob2HXUNtLGC4T6
k0p/WcuLEdYOjYbisTGDI3oi9AKd7lxHjZleOWvTzkGuDXMfJSCdmm2gVtNVU54RW/IJlz0x1W6m
dRnknFWdRaKgpr5rgLtt6A1VPQUi8GwI1pB5GyUXEyVVcxheSTIcPB3GPT+8JJtMTMG1d6RxHfi9
ETVfy5K+tt7lV7fS33WXiD9FWTRtxjZDPcQSKbgk3SSOuVrew6imq1YQImqBJtDn/k7kMCBUo/pJ
UYvcYGM6zV14G3XDYNDryLonycsJsuz6pmJR4SnlUS1tQEtDfxqt5orwsEVDpz5YmQ6fJm+p/sl8
i7yu5blOi06VH7HKc5Q/JL9sVB1xn2w16Qu8O15lDUfZOH6Yx+VGmewzpBUXDUzV36XtWNzRUaGU
md61GN0PmqzfUJATUxx0Zxfe0cmd5segHzGzgQs8aUDpwzz9Gdnso5vujXbgbXKOrHRx6UDXuWqk
3TBptD7XZKtjXiJGRq+3Zed8FRa/StZMFWs/OdzpjXocUvXAuER1ShS3LNWoJTMX9kyroGo1Y9wP
XMXHASm3eUuR3ZXRsYAKeZctFwik30fRwqlSOdDt+VPmEneJt5f8o63dMXPBgCc9NQi6O2HEb244
jYc4EAg6m3KbZ2p1DPSZfCHaWu6bHW85LMbTekHjYSQAw5F0YJarba/Nmrc+BLZHMEixosOaWy0g
hfVagg0Hzvsft9c7TbqJMPiXLaP1cRby/9z+P97Zmu42NeZyU/Tl+FtKwkcYgP1HSsKaDfBxc92k
ifh91mvrxfrout3HzfXax3OFKTlXZYj91o3XF+D8bUEwOGKZbiA5QJVYr31c/D/vgzMIkeI/Pa/m
xB/bJbmO5kybcXnl9cLRk0W/8cdtRLvtr0d+vdbHW8VrYtW6pRmd82Awj/R4O9VJfm3/2+OIywFu
r5uCTQDy/fH66+v1OEsbIWkTq02neuXynmmNkshfr2bkP2ShTiyRyqyAnjNSrIyJp5F9tq0c3UGo
3UYFzCj2lhZVZpWB0KAVSv992BSOwHZH0BkOhfw+SsIH+ryUxmeO6j6jgmvn5bYB9HOVvdMs9d2W
dn2QXQUUTgRA2HfXm+RHZtdYiXJWrda0G6sRhGNrfEpUy9zPJEFtMgtZmol0CTGQ3aNLabQj8RzG
xcmazaw2T44kpNVMDv3QZJckirMLOU6RB3QPnDZazHlsh6No1FviuEuPYLElkQ4KBFbVo510ETzM
5YXOwwsL8fkyQBq7rNewuTJJKBH+rTfJipovhSFICSNcktL+PzcLZ22mTyebXaoh0y2MfV2xJ7P1
Nc7t4pog/NjMkjVBmyJ2qgxsIR3iOxVzU2PYkJ6yILx0y4VG7aJNSG5I6lpD5rd0zu5MBUYKK5VT
WNTGWQ/vMwY2viNekOU8w8tcThfOphOKoPy51i2H8zJbNKEyXlIFf6okxctvM5hPigPGzBEZFYYp
/uToTXWdhciYu5GGQhb298iltB70FQ3ntj6IyDzns2qdlaE7BDXLwxlr6aZ0k3xvT/FrUIMFATz2
pXFt4pZFqV4IqFUv67X1whilenEtdbH000hKSA2k9qMY/ATDnOpE2y9Pqmgc7KjMLKkHrnWu88I+
W4YGz0o4W6k5312W8xcH9dkJTLavLLf65UhhfUGd0kSX+HFfBA4Nezj5a+Njhflzk8y5eVkPrPWa
GMZwl1j6kiajSyaO3aUfMcRZxLhe3BFhe5okn2fX1Kst9rPU0i5Y1o3L+rg9Vnimu0MTZUz6SO2k
Zjv6oVrORzKuYGKgX1Gw+G0cC+vTxJ/koqs58LzlWhYKwQIsLnw3r65xfnFwrB7i3lLqrWEpBem1
NfJT/dTYIw74epS0QtHl23qWXshs/doYe/qfNGmWe6HZNDAQEeYoxGpcQP/8c8t18/XCEWcENs8U
OlOsrWl3Mobc3ZqSkThevvcIm7Inlu+wWw769ULr49KbtQUS0KLAjqzkPEfQP9cLhSj0khkQt39d
JUEU2ys8wE2vzJ/WB8CtJGdY2SSp/LbhenV9tfXx9aajAuM0UkP79TYfD3y863rfx023q42t2TPl
/bjv400ro81Psv9sJKIrIdHE6W+7TtY2SwDTRaj9x/59vOPH7tXrnmcDlbOAXoC3PjJywLlmou4/
tvt4249d+cverpv8ZTfWjdfthi7+nvW0r2Fo7EMTketkkCpuVelT2jsXMUY9brKu25oEQd6XFJwP
RmV8KTNTuUsavfBCKj8+s/QYaE5kXd0IoxgO9LuAyAD8JN/VRkEKgbEf7QAGycJCOlpCV7tQfLwP
rdk+MKuPZDeD+v/cOnjiqFn4epN+15nnkgXgupykWOmagLU2Bv9OM6QeW6lwV1hbknBQYMPL8MzM
rcCTMM0nM8YFS1Q9R7AOzbMXX4NCqle7z75ErGv2VDdYjhpTjP7S0Y/sBLrndnUsJ2KnaPcgnMLr
HBTfclWKz0P0WnXRrgI4dHPQUjdDc1Ca4aEYOM92HURvyeIJI93Q+GmRfo0UhmWIMOPFrCkkjb1B
gHD7fSUxL5UOf0iQ+nVTcteZw9c2EPe5pSL+WMg/aXtOtM+s0zDXyAxBOsoPzucBnm2NkqqASl+D
hVD6yH0KLFX3SrJOyZMUNACmehvgSWbeH2xCu9rNAfjV2jXfcFx0Xq2O5Mlb6aNephYVdNwehIik
exeL5LZCHTQ13FWU3Ug1ePI0s0XiB0IJjY76Ntbtt061tJ0pWVjMJg3t6sucWOETgdN74ZKkzUEC
RYnhvzRRpoAJ3znNdFOG4G6QFHT4K5un7DBPZsoSTNn0nd08qG7nN2lc+f2gFIcAifDZmufNGN+U
zm73iYqjB17+ZRJQqMsS0JiV9/iWvyUB+qtxkNVz58anjvIllmIS7PsiaKHg9dYuUrQE1VBp38ye
5VKZgw3Fjb0bhsp61JJwVzTYU3FpXkfkcleADfukyo1ThpNsmwWRONfx+A66W+65MHzm2fIwdWPv
UztLMY3M8z7IdWXTBn27GeB7HJmQLOghxU9ZEvsqZEMvcRQNbc0AQkfOykMlo7tejP3RLnKqHD2U
UMQ0+qGUyU8zEsAszRLYNUcUlTaDIt+4z2TYQ0kYxl2UKTgosvGNVd8mmewZcbmFCSUXx1Szu19t
uf/Nrf2b3Foq5+K/dn0vZR+38Wvx577vr2f9q/Er/iE0W3dd0EAIFaCy/9H4dc1/gGQk8IIUWii3
9m9RGAZZt7rQVfqgtu64+m+NX50XdKF9w0snF/l/3PhVF1L5ByzZ0uhz0uY0NcuxNNOx/gqpjmUz
kl+mNUcS2HA/Ri1c+0Y+13O6o6MVe7ZuK36B9GIvORVYUz7uIOFUcBC2alSTjp3qO7IltI1rpxeh
WZTu6itNLQuVRP6iJdnWRTO9LeEP+BQGoY52QuyDiiUEAV3HXCP5xez2Ndj0k603XzOzzndto6Mo
qpiF9E0Oy/+zuLVRne6dph2wS3Rk1H3J7HjeFYkxeEWvHZNBcb3J6inPB85ldkfsJbPpiQpLZ4q+
GI2EuhcFfym3YSfq/BVvYI+1vXlu6rajp8JnLVVoGXA4qo2p6XS6WAXXAFq0QunfO6gCR5IUDlkU
hxTTjU1WKXKHmxQmcpG9VgRvLMq9E8CMfCeXEjPxAxMFVDwyJEu6YrxR4kLkR57B5BLCEw/jIbGn
H634GmlNtXUdJcR1ZwPKKnVjRwUabGeMnhgJL8UuaiKc/5pdrg0OuG2qizQ05kNvY4JcihGJML/J
1PrbZvi/HyCmSbvLWpvh+r/leSRSNAM1/upYGe6z2i3o8eUiEy1nLLutqPX1rjdn/Y2gHwSfDHOY
Gv75Zf73Dvif+cPLsWqaEKEhVqu2cGhI/Ln9rRMSPYVpiktSaQwqUsVXQ/PM5lAq/X2o5y+KW7zH
ZvZ3coAFa/znv4iJqUxzwKxasNiMv2QTMPJpM2HM2bFVYnzXqdxwYAdz6IHg87tOb/ZSSeJtMs5g
kBoU7ArlnX0wdih+hH2sy/nTf/8e9L/oJJYvgrRrqsA2f1jspIuA4TcdQKLqLUGcLf0WwuNRXzFf
AJiqbySd76ksDYx1lNhsPE6+naRnuI9YXLL0FCXoiieWeF44uu/DhOPLtmdt75aAsJeXsiEYTgbq
vTZInv77Tht/UVWsO22ZBG6btJXIefjLrxfyD4hR9rHTboO/uZWHLkFM0A1EuzeJrdH/IY3HGOuv
9JBJFwn5H8aBasM0VUu/0X/UNoBlw+2YMSjlg70GZ9cvGYaqetJppETbgGKil9XJW1dWuOL1Nj0N
Qd1iy5Zvbt/e1dbyRejxj0mBUh1YJeLXSH/URd0xnLrPf/OJ/wyiX49XF/mOEI5Blg+ajT//TFNK
WTBP1ZjS2Xg0lAw8cx0ztR5fIoGq2HCF7y7sClKRkpNmziqLRsDi2QyEohpx+FTgZJoBv5FjU5pX
m6XdZGzxRoz/l7DzWm5bibbtF6EKaORXAsykROXwglKwkWMjf/0ZoG/V9tE9tfcLy7JomgQB9Oq1
5hxzRZLDY19bSAGDG2yP/dqquAm4VVf5RRZ8uJWGUKGr04OZMpFHqPtRl+O8axSwqiVg6RopYRwa
awMn0r9/bA1V0o/rBZK8YwPgR7Fks+r974+daQz+8k5P9pDwH0uXmHFF4DMLsk8Mtd22BreBMlto
CpJZmv5hifEJXytMkY0rGzjbYDNkaHm5Bjj639+b/n+9N00zkRaRlWEY4kc2QFMzn28bKyE6BnVP
atM/KF9Lp2FJkNZjpSDmnqmtrsuB6FUTo7qxKnDkr/QMUeXQr0F4cJl34l3a0acx45NpQ+uO01LC
cGLUU8Kw8bS5+W0aqoMt9nEGUmAWR8cxL0wp2S+IgVFmwsjJyfKLTHrDV8jPQb2YH+Ikfo+R5J7/
/WNr//8tzFSXECjy7i0kTery+79uGGmYDAiHq2Q/k0vvm1lyoQB2yQNqazzQ8R2NHN8oUKS3OipX
fpinJsZwH0FrwGVbxAzA/uMt/VhXFsmZahB0pVLKkFRj/HhLRkyt3eMy20eBy7WqzrcweY1tkxf7
IrONfUSY8C4EziNcx/RbIMaxPSieZNr5H+9kuQz/ur9f34mpCU4Hx8brfY0L++vgJHlrKY3CZdoS
iGQa3zIalT0gim6Bswye4D6UTlF4mAWOHNBNIIsrhHIVPLAhszy9tZ8yR+DV6GZrYwpzXVriP96j
/r/zccw/71FHYQoTZrmbLEfzr/cI61w2VjlyK5EmBGrNRRfBONQtnxXhSHy+aIhUZOZxHeyq6NPu
afaag1BvzDi/oaD8ThMCep3qOzXd5GHUgKQx3ekTJ78IJQvJKxShxwarWDtz3h8ToTzhiAe3Ngl5
xr3S+06T+HTr/vPo/1gWlk+moWYi1c2yhaX+vCLRqaZxbbbxXjUY/9e0F6K6n44xNl2/leB+9Xbk
MkLc02o1ZUXWJZhTpvxAogiZJ/ZwGEhiTBPlP64Z80e1sbwxwSprWaSoUIv/TDvoGS+Wc2ADxUvc
rd1iS0VjlrDWT4+mOiQeTjpCRNL5HlOAthxAmCo84rHZkKsBTsENWdjsApgq4vO96cZMxXV7b6Dj
h0sksdqSG24PGbkFeY3D2wpxUznaCqbFLs7i7hHRB7BwfCcfJWgIUydsBA/U95hCIjBmLPD4wE+D
gVOuNPF01yXN4xKZ19WgVzM099xyaE6R034HfT4f0667KUSq3RY932Ob7mpEUx/OnJxHceBQr8s2
An8DM5rkA3erpHOCkt2acWNDAw14I3f/funZ/8dNwORkdl2bHZKrWj9ux5SrYHhtRdkZlB87sI6s
3jlCgZkPnnWmddHz/o5EAcgkQV9s6prW8Jwj1LY0BeZHKLayAY/hpiCpbUP3zShPLpMDXq0nZrIp
i1+lbtQbywhfgsyVTKgGxwvdxvRRwZIG5g7x3mnJzwjSwN3UanVb9Y3xVgWPNrNydk6nEjTAppnd
1ySMLGIoRYwkJAj2E+Opw8zUvIwQWmZwRKmdlvvDiMNDhSwy/B6kTRL2gIsspJzDOIxFYwAXBe2k
+QB8fDsD/PKYh+QbnYkd/s8Qyg62IqYPLV6vJtrpEDGgiMyLDwMiT+a+010Qd0U5ofIJ2lXdlJtZ
KZODMY8HpzJd79+/oJ9rORcB2uNFjMsGFR7Vzy9IRXZbShg/eyAMndcW8jYNCnWHfR+znjZtE4yC
5YBIpXZaCpmxeLRwxaxsp7yLCHRcZ7Y4pwpBftih4JdJ+V8Bd9e78/++ezsq6zj1hgA4Y//cFMSK
4CRSZPynFq6H/iEPQmIGgNgwSeCIc5mt4hj6eVDOm6yh/gnr8h0PsY4+Vpersgp3xszMBrli+F/H
j37Bj7XFUW0g8GwdzCUG6scJPjnSlHibOMsaYWzjWHW9sBves8RON4EgOaMah+moGC3S0zxe+NC7
fEbl/GfRi+rQ//cvVP+zo/9xwHRdBQFqspXirf2oSrOmUgRNuWA36pnwTYBz9/lI2aU5+4JR0yu/
wi4bFyccldE2r365mag+9PJNSwY8RrrefHXOUqpGObBcJzoa5S/Kme4Y2APmVEJ1NlGsX4IcQcwQ
1c7G5LboZUycPZiMOiyR57ADAd8zJ+7TMbw0dsyWiqt6z1d5Tkb5jZYnOVtJWe1kO18CUXKdh8Q7
2BzJTYQCDpJDr2+tJv4kwiM6jUD9wPo0/doF6wVt0jroCUkGVBikXvE++8afpOF8qRMARbp/Sw6A
Pro7IKnHjvCHbeKWcrGaAKVFV+daMwF5EYt/Th+cUSQ+pSoJBjJ45nEb9fI3X7f06qTH7zg533pT
LbOShg+VJ17rqPGqiOZ+R2PaQ0FjHssQpoPNTPBROG8c7OisF8N9sCRN2QNuEUIzU3REnWCRc7ST
VbXmOsjC4TkgMrGT0ti7RePHWxxQIFIx0LOgvoNXme/0kUhxm5aEyUQPL34ErHvpXIRTgvO+zN5s
TRmPwMNQG8C2WrFtYmjWG295YZjUejGscduvUnw/5BKOx9yhY12z+u7cjsl8SSLkyiU9YovY2nqd
xTY1BAyoftq3ufgNN0Lcg879YMSFrAwBH7gLg/4+ypOO7tbWQsfpv3ITvMk1xT0j8dpLfEo3GWFC
mJ372UvGgW8Sk7TAyrXTgxy5Hlz6dQVCZT0CVPWgokWXCqWZrxu0hoWhbdndiG0ruKrnolP2s5FU
PnQq1Y9K+zlcjGZTVdyA6lI2sQUJplZRDYL0f2PQmXlJWAAXj8EnWoPzFQG52BDWwwDLiXOKXqa4
eTI2j2yb0VtBc+BfIrfXmGptgp5zGRt4u7ea4Rt7Z7cNFUuD3141VNATpsKyuqV5cTZMGfqxDQxj
TOHUTMOTMddokJZr2po7v681CGXsmte9sE0/q6wjcZm0hUDF+A1BPcJokLln0RkxT0pgERMzi6Q6
TWtTL8QWsjIqXONWbNwJvSdzqRipU7sRqXfZKbChyB/IgjwkGbq+zN3yX1g2I+pSvVPRAkY928ZW
rP8U3WB8NokLm7RebAyOZdurtNC2bHHEvsyqHMurtg4VhiNVY1Ij2h2qThQ1WyIPYBga2QvMUlhF
MkiR/7jxJctaczVLli/deQZFEt81Gvy2Ls20TVCqPVyBSXvWAy7ISDwJBYafkGibDZmTg0PB5CtR
tMjaQ7Ep6f8j6AtOHQZcqwK8nOk1+9rxoS8m60wNVMGU2zGSnRkCG7euYoVYBr56dbDwQAWAOFI3
PEPNE1ja3FvQro4H6QU9r43TFyMcvU59xmsQhRg+I4Oc2nFb4+S9EdOXlZNLzvT7nPazAuEShW5j
4KKD6WKe1IJA1KqDF4EN/tHIxS4qk+TUj7qxVhWWchdZckvMSFZY6qnXlvi7oQWqE6l3yohTcvng
ZZMPW613iMRLuvHZqUgbDZL5KdUEOWeFsovyAluc4M2lJEe9RO38rMyqu7LJQGVcXi8zgp4g2tjc
5sOsP8OlQCkFp+zY6+xyWQ3jiPQtLqtNJc3iZOlAQ+w4NV4KEVq+rifFcRIhWErwR29EScBbSq2L
dGdjy9ad4+TQn2AMtItTYCYktQyeNjpf5bBID0ND4WAg56Dpc9+Emvtg4SNYNVOCfNRM3gnkCrdU
ai2l5M1kx2sKDbb+9fxqNNx6kHH6WabRmgh+5T1dA3aN36KsUWdgTN7rUulv47nhEObuXZ9iHHRs
pFNss9nhFOGuc7FUkLdXc1nuTDt6zFGX3qplyZwy1iGNt5h80+FsB7d8ldleG5pP2x1Nur0aEOFu
4cArPeQOTX3VKGSwbcrDEMXROS+yYxaL7ZzVd2bENVg2uuLrrjlyr5c99B8pD9kwwsHutnozfBSl
8dwOanFOk0r4pAPUm8qoD9hE8CaCJb++KsQYDPexE6zTcWiAeejRxtDejbHhXjWYBVBoSE1TwySp
UFFDSLHXdUZEiwVdESgfK+EeMoMTWu0RFTgakSpVdJyTpLmrieBaOUQ9zlqgbduuf2hyK9lkoY5t
020sOILAsObSuq+wYd5GtMPtDo8EU4rsMMwIIWIdcZjmluouDPGkkPy5VoaM8ttyAy+zsuOE4JUM
KPTnpeGCuqin81A2T5ldUUPr/WvWfcCysjx2LPqqcVJkbuQjEyVJFFOuegOmF48eVLPhfjGsmiyJ
qSqT27IxyTWzktMQobOM4wHRB544r0yxkOcsgnVe6g/Rb8pI7agQheWqJEAnSrkewFGeZL8rMEzt
jLoMVpyx+ywSrzPMzVNkqyX5UAfVbmsgI5SAussajWW3XRgH7Y4k12PlPLoRuwd3wjahSGhaiHp8
VbWYriUOiQktILa+gmyjk8dFREfhWXGjMOETpDFNUCY1iTsHlJ62cWfnKR3db/T2xdk10MXnNLm6
pOq8DoIxftPpiACo2Sp9slZT8gD7xLTYx3R48MPxNjMKDEmD9PL+t2zV5JLOyn1mNBG2XmYoE5o2
P0Ndh042PTTSJAJrJDnZTua9kbnl1maGs2KaEm0cyIBY+odq74Igd+LhfVBexnzhFKPeVkhTQ/Bk
PqTLwIP7+J6rADWIS2VoNsETdDywIEoBD0LqPFeEhnYS+dpx4gcSAiqfS06y6MK5m8J8GevAkByq
rZW2H2pMJh0r8TjlAM3YvrDzo+3UbAgrxzvsQGpG0oeew3oOh7lc12CE6ZkFmCHcQ5pjurVaRfGC
ERHQNIabDlyJbneMaaidwDMYmJ7MB0pqX8TWcOoKaO4xKcGYBxnKdtnntA6K7rNCkAAQhr641N9C
u2LPDijVMdLHhtbIinTc124wXMwTmrYf4KysesT4lMQFTvfJkp4CltUXKe7vKvbxJ23TmOQwYBM1
t7fCXY1pF6yZCiCEEGArbTRU40y+kIrs9WXoK4SodDeAWLM0x6F4HOZX0bU5CrUu9g297AHzGrpH
xmq7xtD/XaFEoH1rfWtG9ZwMaMbMUTLwV1B9OZQTQQf/F6ggkqa3OMLMhpB0nTWMx+GWe3RYK4Rn
OMHFeFLdUUFoprwaKE9ia/pgbw89uXZwULPdzsa9g99nRaZs5neFQNuskwfNBo6yAs0qZXtPOrYf
RtWnZumAmHOAiCxyNGCic08aOlaTbaIj15E1ScsNzOLCtY6Ylr14BrqRjMptiq5ohmeuIMJGLIws
hJDglUq0rTfmwWUIUPL1beIlbTZgfUOMndD5X7F63erhdrRXwdSksC+NbRfZp2xpBiEE/oDKeq4n
Yu/btDwBLfsSxXR0QyR0DPaLCfOXphZUCl16g6yhZbkGqRcFn6mT3Vt2/lDhZrH66qml34CQjiZH
7bJJNwoAO6hGi1zduSE3Ppe2zCrIuFyGOvlKW+HnA6FYc/cUwWhb0UvUILinbE0Ud2+loea/yzIv
7nLH3UXcCnwrJes8WbqBKtaMbVNFD1UDT3cKUBczAuSSqEfYA3PzTnHEkt0jXbYi98mKVZZOrdhe
80fkYoPqF8OTU8CBiPOCUmX58fqL61OuP/55WLKaYjwQLGvXPw5Bv24d8+P6PFLBWMeuT3Svfqjr
c64/TzVmHu5Cx+tPf56I48TduKMKC375d3/9V8tLD+lC0qujINhpSs89Z0ANXed8FYvT6p9XFu0S
v/T3y06S5PRMx/eyfIx/nvnnX/75z/56ldAVD8WcZJvy6lC7vg3VjFUKeVI6//nnP97f9cX/epnr
z9fn/Dhw17/769D8eZ3lI4YY7FywYitEQKHJdt1oUUSaUva3TIV3fYI6YLDHDzfrdtSq3XZUQsPD
HDIfyPIkbrqnsz+TrMmotEW3L43MCzVAI4R5bwUBHK9E/W6iNP4gje2cNbRBZWUC0mg3jZHqftNG
z0M7WpzqMLLUFj9HDPp1rY39SxgV7hmUgY+cJ9jLlmxHnQnxKkbKuyrSSq40vb+oMzStJlDyfYNH
SzpVcSqZvVt2dbKcPL/o7n6EZUTmLVswNiARzJQAmKxQf+O5Cu/xXTYD9kWRxgSDoZ9FGW6MG2c/
F9TnZF1+QG2/S8doHQ69p+ENWAGf8mq6fb7ucDdNMmxAZjLsM7C3q2ZQj0mj3zXTMocISoLTx1OL
r62K8UCUPR7QesrYSjltt7XsZhsZ1mPAuXIGIOnZZgJR1eijraNcOtHVPp/aL3SkRkNFsJtLcK+p
KPfhumHH5oWlEXi1YttMuzhoMlCYbnYTlWp2ydSHmFa3D9rpy+k74bU6OEEJBNaC18ypsrLFd0bN
JghsRNM+bDSzqqGGZ2S+Bu0Z4YTu2UKJt5AkmjONCeqenuCDXLnJx9q9VRz0OMOZvsYHed3bUu38
EIfDKpfsg6KBBDi7fcKy55ygS4J75ugRJPpWae7FZJoEC1mjk5vDlxzazqdUbNbYkGJ6tOkdkt1y
ZYeuvYMXfTEybqhGFh4jnFG91dwMKOv2RTAwx9JfRI+d0OopRIBblLxb2ul6Ik8NO+pbh5DQEEO0
GsQnBOnmihjSYjXCYUPRZIyHUMK0nqeEf0sCNTdQxF54mvRJfUpFPoHChC065+UmKmomOYvlFffW
SqP3EGiDsy3wec0IkffkSp/1iEkmwlrfLqAw5x1rIIjdHlSWkqDKol4knLvHTwwlKhNl4JtzGO8q
Lf5Ox6LAbKB/457EtDsN2k5rLecm0skX6HnH6ExIXbPjYDV11YWPJs8504SCufKNkpC1Hdu/JPJy
+DMD53KMvw4UdrfD0bzOIKdVrvADpePI1PVei8dj4XJiOXWYPIAPN1SpkntPC6Ud89TPu3I9ldZ7
39fDsbE/saI385zt6tmhga/L8wQqqY+b9Rxi/8M3+0EOoLlkQ9wiOX4EoP/NFMlobDC7NoxLEyJI
1PIm8wycnU1QeGQQgVaFDgPdgLSAYomkYrF7HbuCU1+PHWpmLMlhW9/CE+uWzhE89zQ9BVq5jhom
AsRrsxDDhQGp1hyFUWrrZP50VFpnhbbWc0QMjUiLjZrZL0LKnPhqGkmM6R4lzOVlPEAkwsiqbcX4
neVjKkPinT9VHZ8LXZ5LM6NrifIQpK8OZi6bCmOlqhjw0ePeNhmpfhkhnXy1lbara/O96KCvOAas
GrKd8pUdoxkRQw5WuWpftTQ6tqTpbDt9/iboZUXJ/CCqYRv/7gJYceNoHfrOhQhga785AQdMygu4
JjGeNXvYBNT526CFdN4pUFJcHW5fO0+7QBecgEhRogXuq9PgZ5sMxmzCylaIDKvUJzXG2IaE+WXG
AbeU4sWt64/L8DkUzb1bJCWwpek5M/V8k8bPrqpD8y+qA4huIi8S7Vza47afxUEYLl1Uo9+bU/xI
blbjMVNcPFdEPjoKjsnmGwnf2kIYvciUZr8gt9lTct1ed3n/mNC20GsyjBTnzmlVTrTAGL15hkx3
L/O63mQ10PRyyu7IRTtjklTXDAt0W/tudR0pfdueYOy9YMMpVwl00XU35I/VvCgZ88Txid1EoBW0
1nqcyQGwFazx5Uw9g4WtMWgmaO3aAq+O5EuWFxRr4VlRyaNNnqtKMp3Qh48A2cRKZIBKpw4TlDOH
zwmsSwGGaiOX1tM8W4ekYOGXmbDvdVSytu6p41CvTUBUJxBkq6hRPvGv4o6wX/HJsmFpRHnuyfKG
0/Rsa1jj63ec3DX0oaDn5jftQ6lc1Dqut46mHki4pjU3k/sR2MzOIjhsW+hzz1E4xkcwC28WhV7d
qoSjdTBzZEC7jNCDx3kedloAMl5yhYJYQPWiQCeLS8OLXIgSXc6ctEzGnZpg5MvgXMVd8BEZkbpK
9bbfdVlJdJj53tHA3bhtyujD3tIUfe21Nj6mrsACy3M7cBVzySYRfrUnq6Sm/qYv7MScmdgY8GuJ
okb9qle7XGysgv2GE08qCT6y2PT2oQ3qwpuDqPQp82sHmFEap9NpCOYBnmIZruGj3wuLnkZtZI+y
2yiWopNUCgVFVRGKZn2zJ+pGOzbRssWTUpCH3D6i+J1XhBOMXoclba1bPZFJBhU/S9VBlQQ2Q7li
P9jEMVIi21fUPtuZbfg7sOc9QhV7SynCbXlgsj3Lhk1ESyCMSjdxtXSoBmCMGxfQKEyG6Tgm+a4M
+31V9CsDBCs3Tisj5aBIEeKZafwU0Mj0gIU7nojHizCmx6LoaQrjLt+UKt08bt/DYp+oe4jKoX4g
Ki9bIX7fNRYSYTM3zFUKH6JfLlIV6t2a/3EK8H8wb43pt0HgdsJdmkSQp4lG8jpNoaaZBFZADchW
btIBoVnRMIaBHNwNpzr8VcSZ4c+NTSaaqOI1PaH7pCucbadVk2+PD3OpF9/0xbM6As6NfvkwM6B9
CdPwpTPQDieJpDjS6qMyMkYvsLdhyvPqJtuagTvfZi13nQWkxkX0bZaYr4co1Q9TQTZ9rYsbZcij
dQDdhtAQ8Rpq8cY5hHhEdux2aNTJ6j2X47gWZXUTu0DBa9siEBbPBFX5gHVaLfYWHmon2bVVnxx8
Nm6WjxPYProiOSPvBgegTvfjkv6cKmtJNI6VND3bmYhF4l3EREPka9yAHB4Nq02pMBIibNpv9K7y
AOo+1+5wP8E0g9QNsCKyXrpqFBtlvu2MAFOpANESUZIYeXtGwndUiQlRJAS6ZrBXQxvdLsh3wAbW
TWL2OAVNgnSdpd8p5UvQWSN3Nts3RkPzuJOofs1+jHNEG72WLHVTLjBMregPWngqx/aROUGy2Ijh
phjJ/axd2iZfJJsonurWhf6ANx8QA3aayt7NSnNCH2is+7Gn5HLnpRSvbzCxRmdgEPed1tP7JHe+
ZvKuKbdj6yJkt1pA/El3oHVLU7qIrXCdVHRT/vwlEnU+GuIgiNEMlha2IVlSFUtsBQROMKPqAKmt
pEwEExlMM9i5Cr+DScoGls38zorsdTlj578+2KEC9DiidEra4c+DFRAIEdk6RPNO7Q728iBJQLVn
Vd/Byi5WZde9ovQLVlVhi8OQKRSLbaX57SDj42A9tXHEnEDJ5jfUuetU7+ydlrrjoRobFGh6efph
zbv+yHKFrZ+GEFliuA9BQJhjTSqSSJo/7sarfzFoB4ao2hC221Iz98bijLy6KofrJ/znZ0jzuKVC
h4lrbuvd0ewwP/UVZPdrsqu1BEFDoKTW0YcWrkHrhC8izQIyQ9ZTUgX7q2ey0CPwOv/YJ2O6bzIP
3B3cluFAyzpZsOZzs+lm5QGFP6bRNwbNzSFafn990jiieBuFgrKA9Cxqfak4HvKNfGUVoFwr9h+h
rVbrjEx1NtnEITUG3Yimhw2KCzAFalR4RZ0YfrGQWQuV7F7wfAglhE2Etbo8pDLPDvONs3woMrr5
OLNL56UK4r0b2NOWdtDuzy+X/TtfJIPC8XN29IoZ2BL7Wbc6iYVtzidh2H13zQO9PiQsFf5I22ol
QJQwuOrqQw7fHLXvTWJhFm+rFryFpG/ZhwSkj8tDqkgkM4zLsYYls5+3kwB8TrU9KI54S/G57J04
3aHlNg92Gn7UFvmsesH527ZkRyzerOsD/WyA4kSEdAOhRlMWOHQ02v/3y+ufgC2DWHQqJimtS5Bz
x9AzAgrk6Utvze7HZ5lVjHLqFbwnLgARgfbqnkqL0Cp1bt9Y4964A34VwwoBFCKaPiMO2xbIBYAy
K736Oyz567kf7jLnmAbqs5EB6KSvQZdXfZ7Z10KCFRdAYC+a0J7NntTFNugJxbXug5iokXkkekl0
e2riX2VI3fwemt1rnTMO1TNemtjWW1sZ7lBgPmPSA06iPI0WFYjdf6i9y/+tEYOl1J+2YXwgvrwb
GwKU3EqFXDUhFXMKzGcp96SBlrkQ4D4x0MObIrOLgRajvpySkbsSCcb2dEojsEjXv/rnQdKPYujQ
4bKegA4vz8/sut4Sgn64/u7HU+NsOfmuL3n9tdq19roZjZcfz+vdHn399S+vz5ul6WzU2jiXac5U
qMiLXTjpQFoL9XdtDmeDHIxN7cavAUM8Iicnj1hn5cmmAliBmGgPfaP6jnLMk8A5Np2C7DRTz2NA
6CZzQcKonNsA0j0iC/Kfah36RMgXkoPZJeDjHswXYxxT2YSpyx5W5e6m8yvpMNro45qxcVvZD1xy
mvq768v2tgI2U4zD2iybs8bN42TZB2OAI0WKC2zHPrnHbZhQ0VPcFGVK3MaYHEeZjzdmxGXVLL27
MCuYY1TtZ43Mc1si+axFvqORIECa1I9s+4kebeutaRrc7lp1I9Aog6svQBp02oOWwD7B4EfRHbAW
g5lGZZ1HW9260Rt3N0a1vIxztq2l2h6iACKNCZHEdNxmmzhAvdmyUCqiuI4QmW/pRLLXJ2eERD6u
UWMCyMEkKdGT12osadEApbFZ86fhRdWc/mCX6YcWZ+1GWNaXzJyzbcm7ts4uVht+Y9YnLjxS/DCE
ghz1T0Mqtmoqces6BEmqFL+TBCDr9Li9oqe8cSDUlQzqtHz6LqXzXAs9BIhGc1+WNkGd/VPsknnE
OBNiiO5snDb6TOTwyt2ej1juDV2wl4iiR8MdLzbAK9JJmY6N5BGkXGfwYjcAJQZmLnNH4Jn7S/lm
nzWcEsd61KxwWCNCtX28E484TgDTG9PsKW0WeVZo/65IgtrKGfC5RLbW6AfmmDkQAltCeTPT+WHJ
883JRt5q+YtuGV92QWqISV/QY642rRctdMs0drR5P3oQL1qqKvY6hkhdH1TbuMkvtHqpctmc69F6
UMSuk92pGEnYxevKLcKALK7GF0XX3m09ugxhf0kQA4B/6ECGRMSOB2GDaKymdZ36AEfWAFHYaa7r
1DpOlXU7E8uDDoWsCbNjnywICtcYAhdN9A2SSNBdUI5FLREmdecxH9+MlHI10odLWtp3jUWvojXv
1aF/ibL+tYiis22Ou4SevZkASUqm/N2x0Z/NoFZ0hcvCGMpTWRQffPuLWzq8s7Loi1pr9ohw2osp
PXGjx2dvfVuyPHXW8GvUjF8dI3lu0B9jhqBNmgOzk+4yF2DjtBY3PfYA/MXTZy6d3xVC8wohgds0
KlendtHlNxqYz16z3sVj28mE9g43yrkuvybV4uhHv0YnpXm2JEOE+BqjXH9L56UVIJhZyP55csXI
ngjWn3Twm2ctHQrdXiFwf+O8jNfJgjqh4L4hA+e5dazIT9AJ04dXN/XyOuhFGop64DCk3x51p3nQ
HFwPkmkirZPcMwNJXFwwLDJAm1pP9Vy1EMxu8QtkAl+8rTOk542nUq181Rgek7oFAz0XjPrrY9S1
b22mFoz+X2InTcGggVfScpp9feAeG1BHKcy4VjFvo1Gvt1ohaIMSGD2iIdeKwfUHbbzRe4suWMZX
Rihf39Qna2Swweb6NgoFUd+31WIbMuqnhiavFZqndqJ3RYyD1wggSfDX9qC4VxYzKVprxtegIsOB
2OBPjhb5IlyYgWr36MjkfpADvCHm8RXjkw7sU6HQ+rW5tGlPjo+JRgHLB8Om6uy4Shed8D4Z5F2n
Kx/wvO85whOVCGt7f5kWijY8bGWy/C4KDgrwwC7FeRmau1LQ+RogNeTDMw0m3VbB5LHau0wI7PSe
vJuHvp1fqqGiHNOyQ4+dvMkYgCh8Pb2J/lGjgaXFXwhD0ky/01MsKjZJFuAupRf3XQTBGBBUrKKo
MXtSLGO5LfQSlatESvIBUoh2WB+8z+QWrjXeB1CHIVIuZgDvBsJTXzOv7PRPWhPHGfAQKQHVV9uO
LwZ9naSSFruMXxWZ4V5DuMg2sc2t0srnKCaZqcZlZnV0kONs+NWWYIp7khRVUiu7+m1J8PbYZd3g
mz8n2vwFi/l5DBmFMilEELcOWnOmaCielYbVFjzDVxgltAIrEq4wBG16J9A2ksa+N7lsTw35yjDJ
8IbEqXZYFbB59T26NqFSPYzTXoj+O2jZv6TYohuLjIEgylUf2QzN8uK3SluUxbW/C5uAixI1wZSQ
YiKjx1l+4f6nNkuBFom2PWo9vHsm9/SP8oe80TCO1YjayijrsDJQAuf9xxTa8Tl2mxdyAyQwEtXF
fZ3NK2bJnxpDgR3up3gd5zDdCYTwiCt01ggTcl/B6ebPCsczCZbwSo0W6Cz0UznTZ1VJ+vL7SCVl
Ghm9WgWH0DFvnNEyHurpQe8BBCUl8goNNZ4ZtAlzCmvNp0T3s7SXOtv6CihqjvUsOcQDXpEuGDAh
hzWe8wUkl+LUz/RQg5SHfL1cjPEkNGiMn+XvVBt2SzTbJU6h1UZCVL6NlnE1N0irig6sFWRNMoCc
qvZMzX0MnKx6aJOUFooh+y3lZrx2O8LfzDaNj4U53dXM8/DbtzY8uVps8JZA4qvNkpgfFyiDJs5Q
GAFU2vMpwEexH5mJDa5dn7rlwSnjdj1qfL1496wDhnb7MI3ZsRxpkavVXBxjuEh+Sn7bakIteWiy
zt0sNswpy7Ud/bNb4oxdFJE8OAv/i7S8vDbdbWra8FeljiaItn5oDSalNYuoZnRQrlJJf4yl5Ob6
oE0o9xQXpbkxXxwG9xYs9cWViOhzpbXuCdM1WhFrxFmY5NGuR/Ur6tIAFUFjq1oye42SHOGxk+oD
tWr/YO+rSIXDakIiy1RTHK2uJLqrZfrVL5HNrTbmG1wRVIlJIrZOwikXtqZyp5dPYVfa5FbxgxVq
04acUATdCigxwyQ9Q3B5+YZA0Z1KAALRHLGuWlQzeP1Z6VoOjyUK4xT1xS/5P+ydx5LcyJam36X3
qIFwqLGZWYQWGamZSXIDqySroLXG08/nHqwKFrvnXpt9LxIGFYhIwOF+/JxfCNx3LekZlC0wqwwc
aBwqdNhWtvh8RYB/pDGP707A5vpA2zo4ht5nZILXAh+r7TKa3d40me51yeKsxgGFxNnXKK7nHVcb
KAwvJVX+GbXupPPvJzRZrWp+4SobM+kOM4P6Q5rUxkYMRgkMb5jWzojjsLkP4ti4C2eGuNZMATOa
GiJXKXa31EmYMkTLcZkxNgoG66j5UIwiwokMb4ZzPw0MWM4BeX8MlVDOS2O445JnCYmOIsaiXZSC
AvYGuD70IO+Ax3QbXjNBlxoctClZaKT1DGB029WMTHHLhy093Dncsn3lkIjX8KwjR9F5m3EAfQF4
ABKlwIkWQGVrtcSK7inMxCNs+qNB4o8ISmthL715OnMPRejtK7QedHTqxoWZ32j18PMYQLfCS5CC
Cecj9INLONXuJUow31265qFaxN3S5sVucpsv6aB998UowJLmqz6U8JYyY0KQcyPA6zB1DdJzhksS
hekA39OJHmbpP8Q83y9D8VIWQ0rNcwpWZRt6m4gYzioZNgtILTGuFHYTxlIkK1xlg/gzDUZ8ccnm
AXGa0AAOzvJvsRl9Exdpy9qv3yNAYpQ1o2bMzl5gvlZzPD94o8bsk/7fqhCunKMvWlY+ly0SeUYY
AGRJQXjhI8TgGpHzLL1NHNNVC8yNNwCgcCEs0EDselj+XviRJS2AWguJzXjGTCFBcqOwfeyacIvS
HUSIlmau9gI/eMiPUIo1x76kBYJcbgMlO/RJgjXpicQrdohW0slcs0EPqlMjc95hySSPXTh+rgPC
j6jHrjBkwrbgS+cnmBoOuTjPUy8p0+jg+4RMjtGVhzC1QqKZLjpYEzPrBLkCqhLhzqzH4GQ5GW+l
nnXPlmEeEvE9SH1MyXMQ1xOl1XOQRI+9PWjHgJp0Fxo43sQFPKXIOLfJhBgFVmTrNBvybU6OULZx
rDQsUsOLn9bnuTN2dcGAMU/eMeqr5qhDvkpsQbFnWJ4yI3uM6tw5FH4r3d+N+K6wKw0RUPeB8fCT
PlVfeIX0Y6SB9fSWxj+6KHEA7sQtzyzfTKpQe6fvPookGU+9HT+DKpZsk+luTsTF6WOPWTDxRVuM
yBki3+QgTDhT85iwcUR1sZLi3sPaSaiQLMvXemh60or2XatDHxAVMyoTySlUplwcKMi90r5icnnV
o90s66nG9KqVPgRoah37BShN+FRUg4A/bp+9SkOHmWJwu9jvGYgIy8ZEiLwshO5CfKB7pu2K1COH
TkViG08okfvdh6LGqzuWFzjapLgqQEwKWmihy6fKxqaIrF3lueeWW7spmrLdlIIQEZfbcJUSWYEw
h/0JQoQ8MEkKTyR3rW8/YXRExCQ5wIrsp4+dfXZo4Fi8Tf3KtW2EwUH031fiWZ3VdA0ITR9OKzIF
0omNGGSIMPdGFcDnoaOda3cAEUxv746Ov4eGQVSQePeG1ZYbvxarWhTJxUVBDhtHgCOpZ6x9wHGX
0sdr1KY3i7oaRzA6Lz3UPsI5f2WuT81siQ7UXs6pkRJswqYp049oDFG7c0gGt+hYpXb8UQhArEBa
oivX3hgEnuUUcPGZHtYBb0AVg65ylq7YR1t6hwhLPaQEIIBD0gSmpwkbzsJXqxqheQMb3ZYzQqwB
BU6vgDwXul8yknFrZpivieCSeA8N67AOjpnFHQcXhfxyirUjDNjekQaA2auoJ746hWos5R5FNTz2
FhFX1vLxKKD6HWAs1vpBj3wxZ7opE1rVpaZ2jfWTCL7gi/sadhgQRdSQgK8x2+3x0Bx97U8053F3
qXGnlJqwYQqBuoEaAs4KDVGN3JX5nf5UUtjSRwOd7hVmPTi6enxHWqOiHwGFGFG/ipPhLrat312D
/ijVm/syIqLWK2i6Jv08Gsdr4Iy8C/aDNgoekmk/1zSSmV/l4Sw2ZXDKq2T+0vXMxZyKqo8W87BF
pW+jOSEw0kCZte1G3hmKkcmK505JYtLi9QTCgwTn3gVciLiPt+mN6EONJ0vtIgxXHGfkZEz7W1Qx
dah8PqLSd421MCGMPiZiyakYPkcLz84oNQ2mZgEdGhBKzOO7N5MHYVjF3qkmvBX9xDg0EAjavpt2
ecQk1zMJ571s1D45UTedRkMcal2/X1qnvTR1311Kau45NdOjmxbIoxIDO9mID5pFp4mp5Jc+HAW2
1RTHJrOB8JdhPmsOj2knKzzLhlpbsUGVKDkUvfOlDZvsrBba0H9Fsj88zRoinpl02gx7PViTmRs2
BpOQc7G479GoAZ+1Z/MyT8iOBgtMcPrRZ4rtwx6x/+fK7pwdfYl9tvrgDBiFeGhqNxVT/EPtYQyb
Gea6bo0nJJKR4ZhxbXIYJGWj0qWiQ9SLz5pLMTHp5P0jvXayZ5hpIjgtgiQo/+Xd5B8p9vh7Oeef
p87FPI/pZOcdEO339yT5nRVYBAp3tb7JRr05zmhRk28Cdmv0g7U2TNQRep4egcGw8gkTRjlTMxsz
3GKdAnOR0h8vYngs9fhzMoAExZ5a2xA/Ptlpde9OIZSyBWMs97HNXdCmTUxbGrX7kkgGiANBE4Jw
L6KzC2A4f8Cw85AkA4BtMFtfuWCH+G343pVNva1HzFUqD6H8nHApBN1TtPVbQ2S8rif6INURkV4p
EVew/FXVMhwHKO/wsn8shZyN9i5z/zh+QNST61KXoHZPcIsU84TOEciIY+5S9SezNmzd/CHXkSwZ
gxmrHVQiiBTBi5gCRAcuQ3wbvXHfDu8GnsJFQFgm0IUh1Kdk3FWYvzcnWC+gbQcGVXWfHOezNoJN
EwaceRPGkPrB1TItq5BoSx/DTwuB4IbQlbEeDRQDxayYIvouogkATDH+mOdo2vBObrRSwMbqAUt4
Y0DQOpHIhFVHRoF3NdZt6IlFQs6ADss06GpS4D5dNyDHHVN0iJBt8txjmVLGi6vo1LjRhyT/d232
kRe0JoC0gL0NTDRnSTv3hpfQ6N5mmhUcJZRUfjRBvaHoncD5Rkjy1dgMKT1WOtM/FrumqO9RDmN8
9I7I9n6GRd9uihEiGqoQhCWchNTpfs5tpr5Bg0F3qv+hQ2AnW+Zt9IYuP8BNeaZPdsYLqWu8D5GD
Qcy8QwsdkAn4gHYl095rD6qLkT8zj7/XQgiCrgFgTvZXQ7sbAEWA2ad/bmcmfCmni4aQD4IIqUoz
+fDbGfcLwnJoJNYqZxYPTKIkBZfMGw39KlfmKenal11QSZWLNH+s3P4S08mstPyjM7BligL+m0rH
TLcQ1PqXQx606F2RPkcvked47RN7hFKNdNz5Y/KRUbRa1xZkmczYxOZgnbMEAIU9+uts4m3HlZg5
SXRfU4VCyLyf34chqmGLlOEuc8P5PYdzqI+eTGf0f8QkdA71ZOuPaPL9MU0voV+aX0lUgHguluUu
Fk5ysC2UNUPI6huNBFWJhPKprMtjbJv9xZqGYz4w+fMNYV4GYhzsCcFZ44m89x2f9yRAIaUAvgm2
n+ZcIXmwqpHPRJck28RNi8unVnzYhYGAR8b7KFtIY/TfOn/+hBnHBU2B+7FEDiRohgRIZHDEquVI
7ptJTm9Q1iPPPMrWY+s1nRRRIh6RFNH8lGGWTsXCK5lXijdOhN7XpZ9PbgbP2RHpu+wPeU9AHbjb
Koo/Ijd4LVMpWy8+d3P0PcucQzQW9GqJ3a/IaqwBzQw8UvelJry2RjKEViwz+1ITWMiXqJ74orYk
sbfYkgqZVw9hFa2h+tK8K8IOeLfIgM4k33R6ZD9r8NZyD2rADpjb6uYZ0lyCfbuNrz0FDyxKh7PZ
eB+VjuKX8GEHmsfIwCe96qpvQevRZmlcem+/Th51cpGv4TMXfj6vipouegbMuxQMvt5A0xYUUhj8
kg8HMvUqXPyDfHfNBIm0nJ8zad7r1NHdNXqSrjStu+91YsVehhOTFexEDVvZKx+CipdBL2BLt6S6
7VDcl+DwVuqXNwMs7cSZH2pPe+kHoVGOh/5GFFEt/r0pucHzwkBgudA3O59ODksSMWFpntL8lRCV
el3CxF9BkLhoYKfJLfJ8Q0gIfZ8ka7uiWwoAx0PYeHPkbt6HaTU01gZiCb0D/NpNjvBHafjreRb3
Wp1xF4SLwHioB3/GYin2cr8+A7UidPU22QBUCMhQE+BsTkB59GZEoVHYV98lz23p4JBHWpVhhWaO
nO5ULkp8psWb1McXGFEyS8+gExVtusLTBQwV6ZBCo1ri0NlWPY3Cg9OUORiuEy3JiVeGqr51alIP
+pjUyUri4pC5ZBSDUALsMKhl7oTW35yfbQ99qkjO7XNtueD49s2umKkEqPQieAveIar8fabpzpbI
523wg63WMLmj9a8yTIdx0KU9eh1C/IUpM4VTsQ2wfalbpuJ5Rojgev7GRfyI4g6EDG20XmrTxiyY
Jsso3sh0RQTAjamAHDZpHMgMYhEMRUPbLjXssxTWRlF/LXly2yT1P7UQa4xYe4pbBJRifB+YgfRM
GVHeChqh74065h9t2xcx9m+dnGVljXvuBmuGQcEw7aHcmkTjYwK3GxfH+GM0eekbLI16f2HGlhLW
1rA4ICA1hxCIPxhLfGzrBWFi1R5HpY9UDoJf+6fqu+HSkWgwQLBP5WHoipm4kUc2WdaLV1fJvTuL
P7L8Axmz6TNlUH1272DRAcTPwPTCZD5aKS5ItdGksJ8RkrbdpFoDa0gfEnIP6yxB55GnjXRR7lMD
L70XyjnrYozMDZfYQRQGHgT7zuANOook247+9Cnt52jjNykgnLmlxK938Zrk4bgB0rPVRyO4aAs9
lol5pmeBieLlh62BI4JX+8thaNtHg994TlyAbLPdHEU81rtmfmjJeC3glrwkePMLozlW0HLA4Tj7
IYQ1uKAZO6IZYcRxCtXUb3ad1TPGhgRAkBtKvFWxS5/q7hHZI0gtc5o9GxbIm5LuGyLNAKjP7HEb
ZAaP6H2+KTS9eJyYLT4vADh78CRXSZ//Vif8N+qErmMhrPQ//s//+jb9z/CP8j9Z0kHEKZvfv5c/
e9JdP/NDmtDQTQQILQ8POcsxKN2iMjb+0Xb/+z+or/u/QcnSXQvZSNDmOt/0w5NOGL/p0vGJT6JX
QdEOxYO/POmc39DzQZnAIR1ALkb3/+OvX/d4FSBof9n+2QyOn/FP7QTdk8pZPtogTLxQwPlVPkvP
o0oPyHWesWtiAAuBvYwt3pkYif1Yu+6jci4rbTgUwAKQ6+qs/3RsCjomDvNc/3xcXk+drhYIq9Yn
0wsBxY/+I5wLyvHtmD1FA6aSBUEWKJ8ITlrbthjaSMlAtTOWVBG1qOaZw9eTmiJJl7Xarc7K5Odv
p/50uds5t8NqbdLA8zb9+IXqGGHO31/zy7eOIoG4ejus1n455/rLWs3VVzlWXJvbOZR93gG++lst
644YvQ17gLPoWi9jc8LzjPrOiNQIEZHcqxaAEP6xzbjz48gCDNbQ7PCoPq1OzgYjPxmvav124u1i
tzOvp8uv/ekL/qvDv+yDzY9vaupcIqyfekevjrcrqTUgHiSaagddigpiIlYgIO/lqlpgv/VjTW2a
U8BhEB8/dgJngkXu49yjbtntKf7yUNVmoZ6/F5rLZoZis+qcimJ8A8PyNMumlggKR+UECTqJQlqq
aqRQHyK4lhWFSXmi2qfWrp9TTdq0qUgYnXGv2ums9qnDuWGcoaqngHT5bDY63rqPgaT+9Fm1apKa
cHrQ8mrr+nLIX6Q2rxeVm9QaJkO7H0WDb1lsIuOgVtUiHg1Y5tnvCgSJuRWFZYWUhJMNXNKUlmNy
Tbge6Di81dcxuT4gLBnSPmq1A9uEW3V4NGC0bzqvmMj+WLxUctG35Bl1nv7GCPr44CINqPbHf5+h
pwECvI2+b8ypPAUVspqJn0o/pL+3rYZyLLryX0wchk5q4djcF7VmYTxxMuRCbWbL/L7MlUcZlzNw
m4EUXIjDZMuXCTgkSy+Ohr3fuAfdtvMrBS90FbVO8tauq1b8NNmk/1vkPrGNykDARwhon3K16hk5
RDnyeUc7f3RC34bVrl/UPwarg69Qq57dA/3L8pzarB8kYF9dyDmaSwk/SSgDiRn3q9vPd43E3Zg1
aVdHtt1K/vsd0L+T2lQLIQ+otTSvL14bIcPixxX5aXzxiEEFhWpU4atTnotut8ztk7oLifQmVmvq
23SmyYdJuJgqA4yc/Xg6JQuoG3SP6+00ushlKMBlGKNrCKy3wyAyLdCdSE335JG1I81Ktn5OkHGB
Mc1PEhSTM24QLbQkvbFWP0o9EwFnog9a86B2qSd0e1bBbqmG4pQFC518muVvVVswc1WbmfzNc1Ji
kw0nHcQ5jOg4CHGXpPUFrv3mT3W4G8VyTOqSVJnWtyd1TK0Jw9zCfs8OCgCr/W264U8VrDKtBkda
R5hxG1b/3VPAV4VEtVKmDyi6/2X7AQwJHEpa7exBVCdtsEA6qlXKI4xYcqfX5jGNKUR1HySvUYDx
S7sQsJLCwSpoKGxV/ECkiZ7th591TCnICbJQa7dNT/KBxBL9qXb1ffjFGybK52VPk3A1tz2hLBjs
rHC59AZATrUrCjtzjxPIYUq99wqq+Pb2z/5q+UGCkSzKRLny9h/+hMV1JOK36gwTi6g7hfy9/Zdq
U/2/lcByBZsf6uxNsI8zA7inGMgsyv9c/buuJtGJtlqqHWWNm5Y7UmaSt6iX/h09fIHtT+1VtY6S
if7GckjJW60c8K9vsHyN/V7b55Fl7G+7hMjva/gXO4WeTSyG+NsiXHDTRnd0WaunAvFtRAYM3JdE
5I5tR4uVw7baTHSAEwjcsm1T3cQbCQY/jElGfMUYVQvdA4uu1fWwy9COXjsDTuMVDNiNK9u8g3UW
JmtpKaEXEOyrYjqpfajSf3XLLoG5ghmAWiCktZAQ1Y0NmghiYy1kqnrUK674XrUGHJFGWgD3ODbu
izHOTPwLD9UEYBMnjIkmiQAGb4ZYQnsaJtCQvj7luEMYjN8K1a0a+HVb1PiHAxTk9YbK7FTSQUc9
/kY+SLVYZo+d9Tx6K5JB9jpcXAMjDQl/tuRT7TSd1AkJCh+CNCMet081brV22+wah8mYjoC6BxXL
ZeZ/UgvScO+gdwfJoilOuuw61QJeX3667VObJfZXTMbkEXWOOnzbVPssNNuQ0nDOakswQjPhl5e+
rqq9P13nuoqgxhqu7nxw5kEjl1HfmQU2NdMMIB5hGvuot0+l6QxkHRB1EwYArkEDN1XaUt6tgB9o
Ilx9ItmOI5AKmYyCtIqQO1u1qo7TqTwgkYVmWgZgtpDjySgHGUxS+JVqVe1Ui0oeVmsaUTODhmSE
3z6jNocni/rm9SLqkNqrLoTjLtdMyTyQxMYO8body4vcroSFDFWh2AaGTYACf0geLlU8o1YjFX3K
nYlcU5upooXfttWJt83rYSo5fI86U30oU2/M7Zrq/Nvm9fAv35bcPoN+ZYm0SXX9BepzP/3K64nX
a7h1g/tB4JnrJmXQL/EbYJgeGfTUNkJSwyYMOpmiYp9a9H+vqc3FY8hUJ6u122fVZr/U0QmsutoQ
IcZu11XddpZlrU7WhBxu1ep17+06t69iRNTXYQYOVh1V33f7erV2O/mnK96u9ctP/OUjt/OmmJ7C
iw+mfFkN+dqqxfL32i+byGyi8TKBKlIHTDmM1TLauC2EDQEhsOfvapfexwzvvgzNbqf8sqkO/D/3
Ia5KGgWU3kqdZ6l44ZdrXb/lvzzeDzaUb4eK4/UX//2Pqt+u9rWqk1Krt3PU4cZK6L6uO+W/ejvH
hjp2HGoIWaN1GON6re6gWqibN6IKvEBSGvOdljovVQXmfEAwGIMMGeSB77tEcGB2rYzSbBkIuSrk
U9u3xXVnUyAC7de1ycAk48LbcUt+8npJdRG1rQ5fd6ptHULS1ijwzvBcbRV52riuAIMzkW38U5eB
PNE1VBvrBls6DxrZVthUULd15bprYQEQGNSwN4llfDEoIILkaw+D0BPqsaCAdRlACxlL9iqWXFSk
TQF5WXsNosGzgVp30Pt4WOPfeVJrQDjs65qIB6iTwjtEklPUyvjJV1FVUjjVGupuA8ckRNpBOxsQ
iE+5CvEmSXlBZZ+QK5bjdygXaqejtdp6MKUOp2s8mxEJq0zHs28dR95Jn7p5P/QwXCa5gIBVHWOS
ncr7OJFzlasf8tAek4SYodEL/dTJxegGy6ltMAJCnfpDSPrVIKdEt4Xa5xAhbCyD3OTooRigLfW4
LVtLY6BATiwDu7M26uTz0njeNlfDsSdHYrWgUjscy/JdpwvmGcs7Ycu4St0YtaYW6kBWhdBJhqAg
Ywqn6bows+jQLkjSqb6xUz3zItMPo+yfE7Wq9iKGcj+LxN/NkAROvmP4zDVi/t+wmQ+/nmzI3lp9
TB1RaxRMKouHUTYwfW4L6QX006Y6oPbFNUU9DY2tTVHUwynw5+HkJFjD+lY0rtW+2wG1Nslb5U++
D+aVaF49X7V2WwyyDahnrvapzc6QSZ/b9nVt6Z8igHW79DpbkBdUB9SH1eegIdx3jjB2VMtzZp6M
rgAP0EX8e1NTQ2akJnutPF4bcuC9nYpAplghX+eTX5ajqzops2I0PrttNDBV9YENtocJztUJN3pu
vInPGaK1KGRQ/0OUvgKCOLpuuRmsqr9Ti74e127XU09HsJBBgQQscxUWfU4eihoEFWO9xwJX9ms1
RjR/dVdyOzf0aVsN1Ijhrs4nRPI2o1WOJ4se/GTIxW2zX0QEQvTvw2pNnaPOVptVoGdXbfj/Ttb+
m2QtGVP7X2ZrD7+Pv8fxz7naHx/5K1lri9883TFsvFosl0zpX5laR//NFDRVgamC7eoWSdwfmVrT
/M20DNfEzA5emmN6CFz/yNQa3m8o9yDta1q6a3DE+P/J1BrWP+XlcbwlT6z0srE6ljLqMpP7kzq5
7viZdIAyX/Qq0Q64VfUHMJIzdHJkE+NUe8+gV2BpUJwNcJCfvAWFA9NvZsJC6lOowr61rWbgtVSM
WxEz49EXxEeQ2tl0KZQZXQeuAEwY72m/BXHZGfm26rrj2Fso3dR2+DxSLr6z0vY1ruC3daSPRKed
0EoLTnqAuJSU6Ox8raJEj7Rob4QaqFtsxcOxPczG5Hz1/Ag8ucEQmPm8oJ7HOB93OkxF9H0OKD4j
ZTW0yyOjXQFOE7AtJlvIRnr9Ux0OsGD0ztz1IxXFrk28S9eHcOWdT3UBW8NvX/BeOAgnqLYLDB8c
TG10aMLDklgLUlOUPAt3VaGIdjYo/+xoSw0KgQGE/8bFuNMddLgio3iAm/ithXyizRVC+SjKoc47
9vtRcz46e35nFt/cj6H7ZKJv+zB0jYcuBwJ5YAyeZrvLjl7r2szOfAbLLrafxyrZiNrt3lsv+BNb
2oHqGVI0k+VoKx1R1G3cO+sa+csUJPnB9HucrIy2OEgR3mQY+3tbhBcsrodj4tYbI3PEqSynP8ty
TB/GXvusxfpjiwXZM5iMed0jIfIC23fXuc60jmpRXQbUIuEXZeKYwD/EMnM8x5H+DZS1c9+4GX4e
E7quod51aKssrzXTkjX2a+CXS7d+zMM0/jdyzdKN6Se5ZtWQHYeiA6UN3feQ2v1nQ84XQSo9aJ2X
AjJ+qgc9MIfe3kZThqKcPQRH26gwGEVSJM+Sr7qNWFxFit7LMPDASaR9GPyyAkxjuEjLlvsxHYwn
hFlBgS6D9VivSscPX42ycqn2e+HJrQZMyHWSUhH13Gzqd6ZRxPuxN+5R2sByRzAqal3O7HMCGlG7
eDNhUmvULkYp4LfvBn80eMvQGm3b+zJv99GsTeALezIPXfbNrdLfKcm17y0QeX9x34hJ7ecIpvqw
jF+Jr1Ccb2mqfghJrrXKh8SYn9FJhgTWlygfhKP5CocHBpuFUajT5f7LTyWpH0Wfn4s8pqwk/fOO
C6pMdEKUa/GAsH8t8lSe44WQ8YsXt057af6HDkY0b8chsi7UD9cI4LwXYRQ+ZHdTWuFMgPgMI+fX
Tgffh1/ctKlnXAqrvvlm9wU2l9lQHCwjx1E17hGFNi+xESe7BHzDCpcGQBQ1klxGOFPZqUbjBJ3M
JnHY46OXWI9GUh77qPVO8fQRFiI9ZdXw3qaad0iy+BEWCPFvjNH34uVvDbCWMZziT2ZVGmfuUnGn
mdbe60P3lDVoRYc1/sZe8BaKCcnkuohPTkVyIS0oSrsxMM3Frb6MenuXZVWxz6Gv7wVSltXSbWaC
qW3tT8l68Kovsd56j85IRI1k10FfrO+Fg/B/YxoHl85tttp4nw8gr2sEa97mELfBADVLBCC2ndCI
UC20ELyp2kUJanxWAipWhHgyzjOO3aPOfCuSdfY8EifkQ46MQ/f4ceD/Mduk2Tp7H5njMY9dtJZK
Z9dUA5jlxP/M7ORbucQQmvHhrsQnnKLjFxsNnLQjdslatNlCK91HZfTceRDuAXiYQAgAAug9eN3c
7/cEhZu2K5q7Qm8bpMK0ezDE8SpNFvtcOcYnp5ASE1Su9TadwIgDOs9alEJ8HPIOcdyCkIhccO3L
fNaXBuBFDDyqquoD2A5x3yPA08wjTAuPkWTglYY5OZ/rWF9ZFQlGl1yIN4b9UWh4a0KtQJtcn3a1
q3mngqI+xfqqB6QitSa9/kBoNZ9mlOCwZMzxTKq+d3BJqD4MOBKZgF9wuP5WYCR8yLMGtj34hK7T
L7SrNRSZjWku6V1tN5so0asznNSjCfUHo8S5QJcVWeQ6hI3bLunDND9ZpPweqYMgOxDYe7Scl20/
2+Adfbe6qIWL7FJVExPP/Geg89LqUOR2sULKEBp3ADVr9L5aZhzu9L5Jd0ZFHcEz00Nf5Bt/ttu9
FhDBFqMJw1RH+2xAN+hktfZ6RAl4LxYBJn9xGZ7S8C4aGR1Nr3rsnPZb30Tjv7MMsv7Z8do6lWQm
HrrFZIlJnulLHf2fIggTdfcA+pT2DOHWhtZnOCuzAG/mu4m/GWyYMr5ontLagzgFkKtxgbygxBBp
bnzkZWlRUvVRn4kX0jEFr1deDG9h01bgWI3pOITTd3iP9kuMjQWTmb6fgHDAB7WpdhSas9cakLd5
VXUnrevXJJC7ewR4Pk++QMJzmfrjaNOStXAGko2Swp0fZugYu/voQe+QlzPDZs0jN+5KaZSjoKi5
CSBQWMUfDiqz5yjsPYhoQJ7KKhjOi2lCmEe2ch0WdzVunbsSrvpKSDTOCHR0i53npgjWaLF+TLkV
HnJd5OemFZu+hAODcdQJ4S7zUg/0/aNGUt227Pmu4utBzmsm6hmCeAgtuXWHtBsoTvK9pZOJfae5
sOsmJB46iYq1Cg1341l/G/Lo61DFH46G8Yc5hJBmnfCcG82qGkJj29uzfYZiu446B9c9v/a2rrDN
tR8XIyK0QHKqBAkoXuCz40OIDQdr2MUIhawgeosLWPNqhc+Fvs39mbjMTsNzHPJ4cT4dN86UJXQA
CGmigRuhRnNo/Sq9IHsIgabMgPKEiLN7YfqdOb6zr+fnWPMRTXZtba1bWvtsJnp/l9XOK9JIgSjz
OwPtHmoJ+V2/uOGjWiDP2P/5rwcvRzbKn5wUaLRQXjxXxxjDtG1EOf7ZaMfaQPUX/YnnNpj8jT+E
/jlwKv+8dGZ7wLTirWryg6Yt0/Ngf0vwgboIe2doCH9Z8YIsYGAhX5WlFGIATw8muZYYqwPkINFv
zYEvklB41kCjnabO0fZp4z1pdjZ/8QpY2h7K4s9V7pIS8BHuFB0OyjUUH9sDawimR1LFkPiBSDRd
6pK+zIJAtFviKbuDPuyvyCMEe37Gh0NZ99xBsN9O7bLtWusyTE9F4Hp3U4AEroNy20rrhP5sB+Az
O6bondPob1AwNou7GIfRWro1kaBzZ4/bjjfnMcmnfFMGmbt3bVB48Ml2//rGi1+RIdx4Iec2hgP+
xAWh8s8bXywpOlRR6D4D2oRZmcC4rit6z8+iX4LHYvKXvS4iaKGevRtxWPe16Fy2MULxFG7Ws9CS
57y8LyJb29ZkxHYzuuabPq3e9EC3z0MdUksUgw8dH5rFAiemxB/lntKztoqj7GwQGRyDMszwl6y6
tVm2LvTojDmBPVSY9Vrpq6HbD1nqfWmKCJuYIUIXxQxQXk89isp6+9KFQQuFOwt3RMlHTbTB6V/f
I8P/xTJKtk7hCqSLTRMLUfHrTRrzJm4WMdrPxIiMmElqPsTGUwtv/NREaIDxnZ8dqcblDBPKa/0y
MV1JgCQPhgC9S1en+Xaxh0QKoNBGdG8OkPNxBP4FlSvB8qmP3FBinClrLxfdR+Yb94aGfrtwjl4V
D5Q344tbJ+/UJcWhbHH3Hu50typ3bRUhuGwCkvSgB3dOjuJ1636gVGWT2piXV9cHbjqhTYpKyHkh
t3Y3DPnGqDxkC3VQgBUR48b08mljeMl8nwk6Ofh3Ojos7U7TZ2Y4filOdVd4d7mOWG8bYLU7F/O4
QpI8CWMA5IZtY2z2PsBHuIt7sYOqj+CCg9cm0DvxqhtzhWvN4pzzFiQ3gQQdySkMKU8lMQjewUQU
LRrGcW9OO6Hp2Cq3hrb2q8QDPWp/dkZey5G5znZCj3PVYF0Pf7YND2OO1yHpTuNcHk2Dim3oO9pB
I2h6NBA32WqILWyQxcgvY4PsdhTFeEo4eNFm/XO86DutC9wVEEfnngSTu0liPcLQPv7cUwu9QygM
k5L0w5wmnJ1StOjQ5V7VduABIrfIB+nuI3zT70OLPSlqCt0cZBsciMnw942AucYIJKLi0aODuiv1
+p76/UM2Gt5DU2sIE0VZuYXXuBRZew9T91jrmnMqfWNduqWB8whlMBTBzcTVTlXkHPWiCd8sFL3B
HMfzU0zBBOkcCWXS3/POMz6NMEpSFKw3xaTNzDo1Y41UW7sdhqLddRrKOonnPnbVpxxZloe6ZpZj
Ii1o2j6KLy09T5jvFd69nYpVXg/9eRQx9ARo/OgJuhsdTfUdXC99NZt5+mrFYH606K6GlLirWrim
atML272bJ98sEI5HZCW+AcDwmfaaOEh7fk2b4baLDLE7k5LqNHYvFqURGLkIp7ldCGt7CvULN9db
/eu3mM7s1zHGt5DK9Q3pHyQTNr/MSGGb5X2bDvWz7fBoJgCzm8ru3VNLRuWeQel5cej67aYQD26q
vZhRgCxZ3aJlNU71fg7qCKC6Q0TB7G6y7OZsJaLfxsGjhlK1MJPiFTivY3bLk24m0SG2Zp9kA54c
vteKdew5FiBxvdiXZvWKX6e911vGbdXPWk2XI5jQjscomHkSKOo9eGnwffCG/8vemS3HqbVb9lXq
BfgDWLCA20zIRillSplqLN8QsiXRN4senv4MvPdftetUVJ2o+3PjsMO2lMqExdfMOeZVz0mLjaJy
V/ExnxmHpvhG0mYXMkBhbdy4gV1X9dYc3GlPhav7TGdARRDKsWtHoLOOJsNDaCCMmmJkrp5G2FU+
OrtGm92TRrDTOVQV4Q8r67iWquQbR+XF7sVJg6RB6+QBFyqj/h2mBsP9bHmWhhqCPNLjADk+eLn6
aSjxzJCeFb+IRSngGHzfHOv0cxHepLf+a301WkMHOHoWYas9bPyNCjnddCd6QtamP4Qe4AnAtPek
kCcsARomH7Z4a6WBAWQ2s3upqPOH2Cr8aMY5gmPod1FF5RWDl9y2RAmfHIJByTPG4SrGk7GWMxF6
HyY3ayzPgFOPVALt2rFn75gh7OE1woC2eXIlZY/ymIZuwp29hzkK5SEfcFWguC6cIjxj3vdIcGCy
Hutpt3fjpth0nUYuzpQx1xi114Rk36BEWb9vZoMzTva0GRQd5KvbJ6IrdcycJ7siTigM+2UbVimx
4xBZEhErIK1YbsGyRruwTLCpjrLh0lH4G10oGwAYohIlQfoWpwBf1aQLP+9bjzBNw91UuUcP24b3
A6aAJ94H326z33CmjVslu2xvVyK6I+C3vUhG3KswYtuNqvhtWBeeuOGHVrWzjyjRvI+MMT9mVSIY
KIan0Cqyc+Imd8QE5i+5Yf9iYGM8qPVPnfJAky9XpXKy3Qn/e85LklYiQod3MnmFy2xeWr0luSoW
CJdAeezcVi8Z8hOrPpD/cXVNh9l9RfttZd9hM/6SypVP6aspMO/F7Ygw+tClonpKtM+ki6H0No17
inMbCpVTCmjgNiYsvXJfrCXHl1wRSaGleUU8CX0Xj4FXrS2kD12+vc8iIX2i1v4y+8C0IrlqKZLn
fDYxg01leozs8qWOqn7frxurWn8eiHVBui4S5EDFQTUPJJVW90sE8gsO6KchUvc0F2azc1Yh3pIl
u8iIk7NedskTML8jQhy5iyyt5Hit59cs5LKjOIrJm/mhiHLYdNlQ+gVc+u3MKX5f4Mw/WOU7dko2
h2QGHczUvmdxWj06E6EP2jDlj7XV3HrAfrvcU9oOkUT+sPQK71/IeHJIJmoyrZ0BradvhFrbgUsN
te0xreyLkrixMkIcb5sYvgoD7us4Dg7anJqZQ/PJnMI8x1ENsRe1OjKYmABZfDx7a0B83oFMSKLO
fT4QdCWuVCtHrVyMe9eKXwB4awGxb3naNQfkLMBaWrs4yXrl3tA/oeexwgMw3nZnNFHji9QYrkYN
gtquAr3DjJWXcbJsiiZ8nGwGp9ZQ5sciGjq/t0R4Z2VFwxuVEHtgADhDjmFy6oyD36nxhu4zfzDd
edqLYUZ/lyvghpTNs/3R5Rjgad5vSzgD2p29dF9qs3lO8AN5877u0995OuZQm139HgEgWbWY21hW
xtsKlHok5/BeG9VyHgdcHH/MI4NlUcwCEzsshnh3SjCQbfuObMc86MU8HT2DIgGnlNxm5KuewZ39
XBgWB7oo9M3gjld2CB5vmvfIzdLcpXo/nvOaNC1Viu9cRUuQTcb8Zs3lJWpiE52L4kyzsuaakTfj
ea+G15Y/XGbnfpfb8Grivj1Iave/npT/vVn6LzZLLj3oP2qK/8MG4H/lrJaar3+ulv76P39vlhwb
F4DH4AVEDnMe7pn/uVzirxzXQSAr8enxF7Rhf++WhPcvFw6Y7VCd/Nk68Z/+7QJw/2XBWrV1vp4J
uQ+DwH9S/f+/XADWnyb6H002xY8NUde1uEQJUMSV8L/3elk6xDCXPHUYspVqi2aFOaLaMTdG68R+
h1A79jjWTIeLkw1ZAqcYoDlVHoxhnMDkQNqKWpx2tlGA7seOx3CENYjRVxA0HZ5viF43O92JyZxr
u+g0lDEOzwqtVDaY/ki9eWpho+VZfN8TObvTop+uxBDf4bfetlL2ZNWi/xJaBylTxR/6mnvXOvKM
Wbs4JhjDEmnZJzpMUr+sjb24kBfn6iurioUmzE53Lj/iGpsWUPT+sCYb4xw/Fg/kps9/oot1fYJe
9xOuG3+eEXgz83ydhR4F7LfOriCICFFbFjQmA19SQ0HuhzrnoQ3D37ZvVZoD5CXtV+vtbjuE8XKS
cwTwzNrX5AU/NIYdBrPrbWin4PTrC8tnyAtWmz2aUfRThjyU3YQNXObew1lu7lYX7Vafn/sqnDCk
5pBz4kZtBILfrZWyQpsU3jDmbe8LyCN3ddkupn0bR7MO0GBltxB8QlLvmvxBNLI+jhyoQWMZXwuR
UNvUqc9GbgKDYLfO9rz1zWLWN02b/IS7n0RMt9KMWJiqgA88Jx04hZGxUsfpXHBkyW7HNfSdYfPa
ihozMNCeWx3RwREZ2/I5m91rYUa5jzfe9UFpnWIpqfKjT1vL4EOExM8asfnUDCaO8x4WoQdrEnQE
8xWMfrsL0xlyYsYRKkX2jawCpyYNvs4OwqiKhx7fd2ERWRECo3FaCQ2lmU92jd/XS9WnUdn2xlbY
pDOJ3sVOi8eYbyRJ+t2A5HgAPSaYJZPwSpzULJz7cOgfjNCjkprK25BgAktC3d2ivNhO7O9QWgPa
nqP2SBbLEw3xfTUX9zaZHTW+YtLfJ2QNaODCLCAfbDVTRz9J0z3OtTyDH1mqDGCFeMrm7KeycYE6
VXXrswLbX5m/ZgO7Vsq8btrWImYbBw/CxxF6+OP/TJhN1+EFLw59BRlFDpkOWchPPuBglnaHH7Lv
NzX+hF0xmOhB1FJvej3qEfgcRMQutsAp2/R0AUMXVXDdabQoeA/VCNVDKucADYYpljYyv2VHERUV
rcwEvwFtdY2Ln0Vsrc/HJI2o7QnWKDs48rFefKfu1etiLLOuwhJvXEJLu2PewpC+cSThDLe+aceL
bApGA3LvLPVNanN31cJ85zFKxxQXv4o6p29Pvg1yIQoiyfPRPoTuwvQGqsmlldCH59vM5oWtHYZL
K3OfSbig+GiCPAu31dQke57m40b3avgBRXpPPDC5SoINEnydktcPJkWiW2ozjpqsGZJj/avJ7fDR
Pos87u7IBzo7HDpEyHG2ackCHyuM8EYab/M4VbtIH67sZLDUoyoZHCDI/WwyeqAzxEroMEMIJbtI
SxtbQA+KbLh8uhfLRHfeeSQHd3MUxKJsgjJhm7w2Jex7OJ2G/IqF0DoUiLB0rM07Yt1AK/bdsgOI
f/GGxSNxgUiknp1JEt+qWC1BHpc3EmhIT+2K7xwe3J7ak7VGbPx2kjutQOE73sI2PQwzuHD2DsQ3
R57x6CgjZxsxnoeZFMv01JVGuREiltu6ABEesgxOBmy7pv26mOUtiRC3gEzAN9CH8kTek3NKp8E4
lnIOBhdkUUQy8QbLe38icwgCPC9AqK45sQtsTuaIlrzTlk9iZ3161p2Yp9fUsF3OBqzNVOd7Af74
MPfJkzO1094zKiR8IZzK1GnkyTRxNtXrVont33rwm8bUIy6e6oAxdbspdL07LFVyIr7D2NLzeluu
luyeCOl14xgfc5cgmGy09707Thw6nKOYKhbfq8qGRQ95XIVov02npakNMb6hB9PIbm3tfTSYj1oJ
26McknqbaSUhIURl01zgzsQDY2w16QAWGZczI7kS2mOFC3/WTxhQCLte6S7RBFtZedk9rcgbWZ/p
nvkhS8BB1WwU5EOV6sTdlXMaxNhp/aSz5F+vollfyp/Xo5bv2Emduz9/KLpxOnCh/fUqyzibCBhn
zwyoqVhq826YlV38/VuVMBLsXm2vYoQmxXOlCxPSX4z4QppYksynaRWY5UTSr2R86bTi7s/voMCL
O4shOHQ2pgRI7r8LGztHRSQnY6YfsKIhI8p8nysa1Ma0GNjO1uO6uw1mxpL5yr2OEKcfDYZTSLYn
5BLLw9qO/ncB+kXn183/RQEqkB5Rk/3fjai3qu/i/7H9YFWTlB//rEP//q//LkTdf9l8KUdKqRu0
31Sbf4ucXPEvYTuuRPnkuS5GVarNfxei9r9M3eYWNYWQFgUpadb/LkRNCluXoBubAnLVTVn/P4Wo
KUz0Uv9c91ieY+u2zkydxpI9pf6fKtE+ITCnSROSKCoSTY1wcO4T1T8XlulunemtGYf2OrRKbZtp
GPzYMgDLzadhATzbk66+v0DQrnaWGxZnRz2Fjhb63sKqotKMO1FFk8/0lQfpfJ6bujkMuvc7TXOW
L0uWsiNbaUdWCmho3XqPcsLtfXZRody8TA/0BnI7o1zXLyah7YwFeOUkicuYM7Hv9IisrciFvd3Q
iCMOqggeHpZAd4qVoFymB5OBzK6ePPCFkX3ybBMUBlRVk3Rigxe6abq4CjzsKscqTO7caZr8Rh9B
vDesC0siMzJYLruQp+wmGuW5tYYdvNP85hhrmPIg5EFlBIBqQ8U+yKhPOoBDoUYXVcFs7814emGj
T/WVp829xvE4ucmpnliSziRhvmtimgCwiH2UomLV8sQ6gwwtiCx0vDs5lp9NRj4zocyzP1QAotus
t4GITyhl6FFQlLU/VqoSfo74tcuhxaTAQEWixN5TxFpxVZ2gUTK+HsUv6sxs67aKAyM6OolhP3sK
z3yVqCMpidauLGI8T1N46EMzujMsVqVhUFTT/LEM7X0hXhjjeiey/UiDCMer0NPysKy8eknT/uAM
rEYR73iyuIZosDjJW+syzlZxbNkpbyjorS3lsU5WgkbLMOd3MVuUM/bcKaCUeBlAU+2I41T+ksT2
fV6jsoshmCEnuA8pNcHis+JAZgswh4X5UhlvZc0oX2+cVxI5EfZQ1PpzqDtXFox+TlQI5MN+PspK
jluvx9E0j8yMZVdtlyS0X4mc3HRmKI5mE12pROBi5jAbVM0ctSgf9VCGJyEVo2kTYsDMsPY0Z1R6
U2c/NY7IrryhPnTLwwKo+LnWPHJ5PBAUWh7DmGX854MccDdZVo1bjaHXLmo+DX5cyAbSebQygB+V
eKeMrD9mpCv3eTjAmR8Qr1o62BXEF/INeNdhTGfWObVe+pWTXxyJYCub6ojrXpIwRkptETvaYzs8
ywj1RTwVV/IvUbh1N8szl7uZfFU3juJTbch7RIbiLtEo+ZQjnKewbg+1WWBbXeOGLcW6aCLyQ3SW
AIlrHFOePUGHwGk7tR0KJLtvT1QZT6oassMfyuHySVLtcuew+eMCKm5y6s5mzkKENILPokedYgLC
43Mt3U1L5uCO53RInchM2WCymSqGSK5lTr5Wl+MB+75xMsOTof10Zu9ZJY26ZJDJUkXHx0sa0cDM
qXuveaSDVuyoSf9pyVVtshe9AHthe979nJcXfRUNu6K/TGw1LuU+OjuOPFV/GPqCFLIk0nUiqc27
ntY88DQ4Y15cjzu7wn07oT7MhpRU2slsLuMybYHok71Vxs+N+Vo2clu4LmGmupGco8ghb80zmVRr
rJ8q+cwR5DwC5PuOW5QBThlCgGb3EshiloRqU0EMtVgZvCjt8KDvU6r9rZtV5dYgvGWKEue+6rxw
n6/uhjnJQeIAnHuw3P5a1IrUj4QptYuyZou8RzBkVcKf4dPw/pg/DeSy21xBFdXj/rOVYDUx/6Hu
yLNDKuANd1bz5UDWowPIWHHisgxgNReP/jxk7mlstBdKXHOXiKwjH6FKfJZ5awwuM8840h7/iPnI
nBior91vywtfG+Q829oATZJo0tpXb7PWo8lnbMBnG4a87unCW4spfS6uqvwq8q5/aXoDJ5blpyhv
UROkfcAyn8BYstpQKnVROhwbPBKBFpqrYUyf/GFAREKOrR+7XY5v4ysEor1vFVNr1uXLrmvVW2oT
4ZUMjfR1/o1Xlj/AXrLhcqB0Kmt6KclLRmgF2g2BzH1stCZJAuXvxVV3fWWQglGOvwsDYZ6ZdUdI
boDNZqYXzDQDFvbUwDmAfmaGm569xjZR0yY0umjTRfPOZAXIyEJ/rWfmh5VgfwqNjOgV3Bw7Xvph
8uKjciEtM7OcHiGda5txOU6N1PGaVDweUNkGorGbYIrGgmN+sraLVcxBq71ZSfQyt1PCXskTx9lr
t/U8/rKnAhqvYMkEX7c4sud5NyNy8OI8fGqaI2nxw7Wd+w1RKk+ubiWPUWIYvteR4wHjykaHxw/R
WslTEycroJBbs0GP46PVY/9tPYiQ1LyhdLydkUWESgnqcJGRz43qBSA/xBMG/VAS9QcXEdOlcwik
iupSP7hl+mtZ7AhavA1d1go0TjpCIl1aLcU4HMDMubAINYeMC86tTMGnStO8c0qGVXbJHmZGK4m7
UtF5W/PBy6xsu4jmTXQyPpgMvzcoScsgHcuPGT7T1HnpEfAL+E+50BDYoIpiLrBcmRywTusdq/pR
yjR6mQrtUEwqWOJowV9ifc6OEz8saYxCUNgcPt33XLjGc4nEpSp+GM5YX4shesNz+puQPXTPHdcM
JH/fruz2Qk8PbehIICTJRxo2hObdldkq0Itg2dTMxEMbepPDwIzIiKW4GWZ3ZPUA3pbzG7d8aLKQ
4bnVuMaTJ2WQllryY86OKcnIB9c0cQeDItlZ5RTe2TLq3rLBYl41PbUlW4OBQVJpIxusU2BYLvRJ
jqVNzVvyBij2M7ZYhMssa89O0jcBEXloFvHcHjIlKz/r+vwGOKfy3bzpfKVz5ulKFACI0E5Mcv5p
zl13NrCC+B4dfmRaH4MerRP5EQKjNM4uWsNTHLPIaGXnfNix+yOsIfLAOSDnvrCeyx4sK0oS5z5G
rPE8OM3bYIGx6Ixo2Lmuitj7eqDz4rg4LHNuBF2iETALzBqa7XS1VmeZGBrEEItWH2R0iAiQ+1Ka
IssEQtMtC/N+P7iGcQx7YV/SkffDtlBxeo0J7lfFxzobrW/wTByNOfvt+Stmt+DETn1UhJsAUMMl
g7hmT8TEzI7ACNddYQl6jqSSue/uZXll20EGQYz7GpPss9dxEdueGH5PFX28VNeEPdpWhXp7rOcQ
wGV1463SCYFK6mPfiX5H3FVxL/ImOrkq/cCdI7ekXvR8KLZfNYby7SmJn2X6uNZZQ7HszByCv0MY
GSE/6oVn7042UXZ0EBv5vW5f+7p9RLMaVo370w0t8H2MkG8LbSUueUSXCeUqZzVUgnyxtlYSfpk8
/LdkZWt+XYrF19YLB8VVGmRVpDHlLBxuO/GdtqPNgs6Sh6IEj0fYNupqRDbNp+i995CwjB9Qjt3t
MNc84AiMyhZ73Il4BqFUvU5uitIhYiSMBS8JGAtV/mQv8TuiJZE8hM44fUV1dWIBT25XK26aY/+C
GlpdSzEcZ6t/4DziBHEFDa9FqsToJheDy5KUyrHby/GHjVSDlBSq0gopCiFjRvMFkF0xi0zkxR2s
0xIXGnrxbxH28Um5Ze+n+orVleTsTFAIA8PJEMNopOHk5tgRPhomj9LyiyjRXt3ewhU/MhB1a/1S
hVp8NMbssyYoAwqnMR8YCb+pqg1UDWDRA/YI47t5CBUvn8mwTrL8tJkS6zV0EZmDSvseGS+ufqWO
XBiUSSIhlJQ24VOscBBp9qeyHUAT1vAlTDN5JZgXr5Y+EilfoQj6X+lofwgl7NlxLxf8Wyr0Wz1q
aKwqoPr0WEQanFo9fi31imXlMH26dtIHhHASXqpw5o8ItaWusfMCyHfXRxG46PUXzudjrNdPWgfv
vcLmgoDkuJKLdibZspUxDHsKsIfJREYf1vi5/wAx/vwyrryMZBjfjUpBBk+AKQvd9rg3GGDNTTBI
zFlZJGE0Diac3ggeezlHgGIdIn7+8t6HY0owQM34GhLZG+m82a7v1FlrnWRv2FO5jYmT3SaYKKAa
9afIYWJtx+D0eltJX+golpkPzji/+jIQBYlnLHp+dWqC79anzhbjDhO1sMNcMad+62JtFQtjNBPo
dzE7bCzn+EnZjtxBXXKPlCeLcq7V0AcgPmU2ZPfdZzx4Ef1Deins3mbvCnQyNFrSDfLoGGq2dT8N
ZB2S65F10jtGtRU/rHHnwK3Tw2K76QWJJbkuRPFGRergvXG8h2HJX6sY58GUWck1G3PAcIzpe48C
Oc7Sq1E4+9pWX6gg9Zu2hv2NYFuCvJQxU2hYm0TVv2vjmgezlPoui9wfpZkojC+jtffsTT9yS7a4
xcksZX8xiu62pJ631SL3PQUDNzdDfABm+KPPnXcrlXuy9e6dMf4V2+Ars8J605qH2CK/sfNoRNUK
sV13S0OIYL0Df5x5u3X7oY85KZ9KE34kQyAznGyxPoNhGI40JqesTO+s/JxDHw6L6qRy07dsfd6P
dMVNPAwHtIzjodfMfTu7ITQT4ObFYlPu0gNumgw4TA8zI48loVqTfrHk5NyFLOEL3AKiVx9Dikq6
x+yjtSNYBh0Msx0WGT6b12x0P+QkHrl3H8s+ewtFLTHjAmua9DPr/N6nsP/zhaplMg6qhgkaNncW
4j0yOLDGhjrZSM7yZkaFeQor7uMYlVugBjgSY1VnW3u9/FgnjHRBjA9iLz+FnmceQ+RYVVHM0FrF
AVOvvGtGL9+TTXlhZbeF3WsdvblQMHMV4FmTn6klWoNAHXPwE4RJvj734C6yp6QX1DgFRWQRmok/
NLQjgRgXnBnFJWELfYqI8J0vNRrRY93izO1R2Z8aOwqPWvepEYm0bWDjbou+R5fcNESUzO4uyRzc
BgVKmz8/f6EZPV2P+0xnZd9ZQtnYaxf7zot7sQcee6prIhMt6JxbHXrvZl7PNK8fb9ZSvOeyu5gg
mXBajJAFNeooaplnQ1VgfkHw7/SoXhNeot9UQwhsURgiBEdnZdqo49DseYN2RQueGv3VcI0syLqR
WTWuh8XNzwToLUEER3vL4/VVlzMxVjJ+AEbwWbi5gXartBBE7jWdWtnM1sicHP0dC3roMz2xk0Mt
N7oevjhjEmPwnr/G8r1VU3EzzS+5eK/FhIPARLY6IovFakv8hphdc5/Hl2Im2tKE1+JPGraZvPXD
eDJADna/DGUcypiSaTGdfWe6j2lk/OwNvy17AiN7/b1jBnhXubB3MRlsOgie7H02S9hG2CNEj6n6
w2Miwa6s23ctwaRRRm/TzAoflPkFS8N7OPez5/00mZS5qBH6ot+NTMYiNzrJlpUIIN4BhkCH5oT1
YTxH1pqXvenZZly6CUEuJF+SXEIXdwXrGZNSH71OGwV63nNqtwAjrMAu+DBmMg9n2/gkdBpTd7P2
AExGuC4lga4IGZLUHYJKGArtl/GZ2tWLTiBjsMh6g+8d/vJU4arIyAXJDc8hMyyKL4z4TeY0Y+aT
Pd+zWiN8N0O7s9USZt0eHbDisj7gCgjqJX8kAeLYTdWXotdFQhEdEocsFS2fLvUL/uM9Wj9cC82r
p1kwOeP8sfXyNmBlasZkqug2vsRiQVZVOC9xx4FWMQpZzDP39S6dcQ5PxVfdcTmYQp2sUJGR2owP
MQIe7isS4E3cJJiNEXeUH3oTbZWSN6WnaNwQPWeh0DempU8b2+o/5nI6DIKnnCfas8mzZFPQxiEy
CEAkPDiOzXOhomYhGrGi/0isTzeNP5kbenF6myISwTMh+ICaH5nM3kciy9ruaDV8coaq0fz3ezu0
n0h8Zsw65B9VbDwMExLvcio2eTj6Wawd1wiUSC8/3UYdpwqmad6BHyBXTk/jEnCSBgNZBwk7dPrR
6sL6nqbqpKfaY12F5Am1KFnS52Sob25cJ+sJv0upbyiOrtwjXVQ/lcnwJRGkUlbKt2iYzngrNhYj
CkyZVwZMd4mp/UpCaOhEVe5qggl1t9cpAbhquugQ6kFrqAIaBKNV/L6PTYfS3ps4cUkioGp9W7zm
9zJaX+nSvrBOJkl+gms7vrahPHjl9DsJMxyXzfygJeIXQUy3ZYT8nyafg25cnYXltDccl6x8H3Jo
yGnF/IiQHpA1+QdUJ53gn+mT5I9NaHbcPnwONCpnwJ08hnpx9MBEbezIeMGJyqo4O0agIjyWUk3d
vVfKfgY/uh8rwoI4zPMqO7TQVEUkNksMfQmReOygEmYoB+tOE3ygMRd3baSkyopPN/ZWgyRoIydx
GNvkr7YkyCAN26tDF6IPir9yNeXnJg4kt/7FGPgxPlrF57ob15oG0cDIg1XPqs0y4ovMLTIjOvWr
M60TIJJjNaK3S6fydbJZK3fojzYZdVkHrJV0ma/ZOpYawZZ2vnY3+Olmaz8Z7mcTju/WYEOSNKgf
q9INZF1eWFqfNPGYW+wN1SteY1jQ3ePKyV2TEFTik8m9UQuElCgLoR6DQwb+t+kEc1wTPLrdJgKj
kEOOvIVQgigehO09tTXeg1sZ0wWFqfWaiZcsc+88m/kHhtnNwgy6KzWDYej0XVsZbVTmvTQautDC
Xd6xsyH5DcVyxMtHji3TFm+Mv1n8njvbmbk9vWPv9oHZ9Sn6wVLHAfI1MweTJaZeEYt92bvaQfZX
tRRgs8nIYsaxtYtsDqxx/UT6KzrTfMu+khBeL34IQVrSlee7fMEJvSLvC2gU3Gw67wlSjkTj6DVs
XFuiHPcNcggYf0ODEAUfZRb/LFW9aZL45MRJAfyboYoB686dmzuN4ekpZzURE4mhhv2gQ7lQYeSn
Ba5GrWEsZdXcdVqPu09PseMRZx64LT1ms1LsybRlVBVW873GbWXmividQjGTNWwy22rraIE+3UxF
T+FZwE8v0w/UZ+Nx0lW2LTDtaVz6G3sCc+nCAVsJSBKn6V5M7mYxYR4Lu2DA79wViUsNtMIVBvsl
AmamxrO0jY8y/61Q1L+4MRuCpu2hz+spO1HD2C4OCvmUzfoO3XHOcd2sKQjNJkxMagyDuaSwgrik
0iqHlOg7M7kuRPgxLoc1HSmGn4pYTZBxWhCHOPAauz40JNCc7cvS/9ZrQYbcUrk85WbKxtjYmdpc
+eMwPM+mjvRXuy61QIHiMJLQHS8O4hQJSOmti50RjB45J0mdTXuei9bBnMhZsLqs9T2bfHRBnB1e
4scmip5rD8pRnCZvWQfJinyuy8Ch5RlqBcp5j+TJPhsxMDbTjZMHuaoAkyiHrz7Y17pNCYGILdqW
bPjVxNFzJ3HgWfgg0NwwV63MJtDb9ubmnctpgOjZ8XM0KzSTx24uI6yT3FcglEm6ZlC/axbuTpi2
5aa1EDmhFfAeLbwCtkG1NkeKKyXU7xsPyjbAu0MGzpnX5X6XqVdsyYg9yIX8m0EBcVfVHCTpW0Ps
xiP+pY3RcBl2ZRT0oNsCvVg5HkAsPf2VArfZOrWTQY6MFRVI/ruvkIlW5kuEhOyYeTRhtleIix4t
P5GSSq5rUWFmbXboO1+K0Gl3AgPV1p7ZcZcjHvEi/Kj7hfQWw4w3UOLQm8353sz5stlAv62GV6b9
PdKjrxSBLPvxz7EbfFLAgZhp8t2S5WWJogCRx14NOHzTYfkBZRw1v1feJocXpT+5CHo2E1P9xh6p
h3+aznhzS0YYnjHqAUaCh2p10SOMVTu6CoUWtagn6Vs9YuYmkiC+ZyAIOoZ/mGkHcEAHw+m58TXw
7B1hCnOIwOkWMtJJJg5ucJXOGgd/V4zhkxY6t1aEF8oCRv+LFzDGJEQnFb7DPe61Jh7pJWUZljFQ
YA9xnYkZJqmCWXqr5x8x/zizom/Cau25AeAamjiAWPtBObqaSWCgjoUyvy/m9FwXzc9m7Lhi83dy
Wfdymu6TONoy/93WWo2uBdo6pzJhLGtvAO6IcuahK97kxOYwzghfgJFHXMhAm1LQpTDuEvtM75/M
aXxjuxgUJCw1UC01r/9eeEsG2/oij6zxiYF5kyMWTa69RHyIsA3MrPgEmzBF3lM1AzswkGyTO3WP
O57tKwCKYpBPje13S5ttMdgGjoweVNL+bB1UfFX7SpVn7ZLePYNAfNBk6kcNXetGN/Lnoe9+1HZ4
t36txs4eyso6UbHuO/FDeQ2isHXlNN0ZPFsTaySCrjxFxUU55Q/PnB9HXV49JHVduJfL8MM0nXs+
SY/QBZMwBTsN/dZ2qFM4fUQwl8be5IjcTFQmTUU0DYdU0639CaY48Ie0OvX8IGqOSuSKNxfjVoLY
d02N6kTqT85wX8iaSITqJbeeedd87tJjojdBzz6kmbyLPfaX9fPqNQa6GHz4lmc92+LaeQLM9nOs
mWot6QCZoqfXnsZNUVkIy7GGjONBzIjtzBwgRlPwZLSYrdeiIYp1VgTh9m/KhWzetDwBzKspXVyM
6Fvk8ijTJmhEtWOd/Z7aogWJoZ5a74lgp7NCpdO4MzF5+R7rJK4GZb8iHtohnoVgVT6ophcoQ0k6
KiH2e+NTmjKp0hxS2Kq4Sfd5nr5O2vTJVpGgB4yadRc9ij676m6JniYfDhNyJCtnb9Bqlh9nRPbV
g3VRZrRL+/gT4wLJsGpNmkv+g70z224bybbtr5wfQA00AUTglT1FUpSs1nrBkBuh73t8/ZmgK2/a
Spd16/08pJKiaAIEAUTE3mvN9UjtmaBzoyKJ3ERQ5+jm2bn2xAuFLWyGqFOzgaJ1F+10F0En3Myc
VTJJQz23R9He+JjPcHaeNGM8hcLYhlGwb6OAaAcm3vCEp2bE3lfsPE8jYblaeg5dlyIDrTvQVTJW
nvKIzrPbO48icKOxpnWz7SDQq3FTPJp5uCYm+24+8Rstes0Tqh6MaXl33Y/5sgM/VFnyGQnbodLc
6wToCWGDDzTan/s4X0X2cGCFze2q1J+MXtkId94yS/kM1jW8krFaGI7Pl9P12rI3sgNTj2PZib2p
V9u0NmKyNe5Nqg8F85c8Na8xAVxnUfFK+/pzPaidETX0xsl/k/3XDM5ARttTaCDAmbjMlgPVaF8m
o/7WpuIB5dxDPeOjKUZ8yxrnfoydtaaZe6cpH+ljvkzMFVsP4odHSjwJo2XwkGXwX+z4lp7znngn
YkBotKKvcLPoDNJjDhd3gnZFk2oTumQ66OVhcqy7jEzCEHICZZjdTHpo49dK0+cYp88pV72WFUdg
389m0X/ucWsT/AVgMpY7okxvJlqwJBxS3sTFUcIeuBD5U/cKVRacmHqvHP/BtIwbKMsrS6lv7Oui
7EnWJb4xTx9QxgIFxo1jpDfRcE9/6bs3quvSN6/rJH5JiBD2UZElgX8MyXqb08EsLTtNljhUVvE9
7GJQit3B1tpni4vKgaDmjEa6CumZxvotaIbPWWpCvzCp57HAbbmZcIE92Zp9tDExzFCJQqLSDIvr
QLo7q6OZojf92ZqKc29WV4RdXmupQfmZ8RJASu3FR0in9xSX7irGlMVERwST2GLmdzQ5pzZ3T9vA
3ae4PFPzpi1YP33K7F5bzN5ASpEOKbIODlTWZ2gzr/RJngnRKrmBI35xszFYzieLZ6Y3nn9jeNUm
KBCThtSvuM9olEoIRVl6GUUrkL5eao2oJ4pNXiE/9c+iS3Zuk90bQq07i0ih3LZgtpbkNRRntGfr
Vt5ZUb+3RwtxAhV+33y2R6xA6UAJSI53cnZDyp5sVbs6T504RaN542rlF2sIdn5VbIOUSFm6qPU0
Xadx/ZK24ac8vQdX5GHplk+jeoGvth/s4WuuFXRSDPO6qeNP3lJh6O2N8rVvN11VH/u6fg7E+Fm2
xjqN3cdAccmhxCTytvmK5/IkqILTFtkWek4X02Q6BU17PzSkVGj+LpaSELqGzga6mBChRO9Si0tp
Rsf5KQqmrRczR+KOsXYsvqaeFGg5OHKB5sYEuJRtSqZZy0zcGdoIdUYaD3S3TsSOkGqDoFCA8xDJ
o+i47HtE2b07HXTKD4VV7xDkcvpReLLFDXPe7yN/9wy1dt1xMxhnp0zv86Ta+tbtMIVPdV/dObZN
9BBTdb2lXI45pghY1xUbTQsoUNvu2jHE27zdeHRuMUUcgjI4BQZ1YRSE9JnZYCqMO4mFBzaKexz8
9pMbZCCcOVMCiC+puWm6/FGCbZ9ONlb0hQcmm9J0t01sDIoB/ef5RUNaPrXSZ7kXfjfroFnI1LnH
SnnbBhsZLK2eFJuMlJHqiKNyFafuF7P2kNJb9id9mhjJ3dXEAm6B847K8ACq1JkerQlwil1vME5t
61AtHcwBNubcmK580ZAJQoEZZs2pJ3cNxTfDwdDvKtmdXc+hTCj2Xl+fR02eRt/a+0GzjSZrL567
liL2eN9NIX6qcQfx5CzCz/5cyuzz71GvvlBt3cMDQDaBzt6XX0r3gRbNzveS755QJw+E7HJ0SgAy
9evkOZ+8lHy3NtirjApOaxHSRytHqxPAItwiizTeUsJbtqN8yeimrciYPCcJaOy451ASvrCeGLWI
6ULkLGmrLhEXI11ANkAHKlsKiwrAkJqf51umXw/PTnqJfQmdpYZvUDXW0o102H/5jswUWFKqP9lj
gEOv665IG75oGv/Pf/SB/NNFCHk5Uv8hhmQVonki1P1/8rf/QQXSpl/CXzSgP/79XxJQZ+bSOa4S
+IpnneffGlAp/2UYpA2BuLN+2JH+1oBCs0NLgTvIMsDPSQfG1F8aUAU1D6AMf3RsCVXF+a80oGz+
VwWoPgtALdSkWAYda/7kP1Nq6HvHLHQHfafhBC6oIvpv9nSgTwifCGkOzUd0OiuiiVDpf7frAHTr
XQvrTp++mRorVt0jxxUzaBrt+v6mL3Z6eG7KZwOtZRPe/HSYb344pH5Ba12oe786p3T2kmgXi8Nj
YiH/dW9z23EKJiTs7aBfGQEJXnVa3OiSApMnnke3ONbksPsT5H6501L9k4RjWUzokrpdqTWkUNHP
EuZugtsCgWWNMfEUErXRWw69aLHo6SaGyHJaOmjuWVrfaxZaMXNmUpR5mxJFfOwRY5kVN/PbjU7K
OMpzvCKu+o0o86/za9BULRpQdPPm8IeSm+4t9QnSBptqfCwk1lF1ZGry1PyS+S3LwtjOe6BQo81v
1dvwmyl46cVXwbv/tVMkzK7mfZp38LLDwN1z3aYex32EHQ95O78cF16P1RagBO6uhedCsAgxr/CY
BRW3Gm/pIeaBHrCpmWyESj/PrwlSZ13Z2zLgn/LnWZrlE3VQzi/1eS4ylyPBo6o5i3jYm20KV4P/
qnY9/2sYBdgvvRenLpP1/B4h+e+zgoKGApV/cjqxqPnjtmSv+tQ9zW9nkgve1TsBWWd+RRz2tyWv
RvUaL+fN9o3+ZqqKQmSLUvhs1wcBaYN/QcWHe7OzuuwXGy8NQMT//qjz9mpm9qxf0AkvCBbezX8S
FmxZ/j/sbP1LHbVLE4nj5QPwPgK9gaeF2/nwzJ993vj8GcCqrEsmxfPj+RB682P+Rm7UwmXCH9+T
BrYcrexxbhaYVUCWZMKoafr6FlHVooWpT7NvAYJj0eU3kXnvOekKECJTxKsQQSSuovX86/zi2hgW
OcPxSBNSx0FfJinms27TRjDNSFefn/dYpXadt4qmF7SM2/l96xguERK6mLeb34KlOsJFucgots17
5SD7+OufKhOmRyQWcR+twxDaK4/nv5Xz264LMXt3ug39aQz5RnOnJ90G6tNy3oP5n+HTddzPOPrX
MSyDrhw3HfkilGny15QFmOtYs2maIjJEnQIojw/MKFi9EpuIKyr+NGjevetrYA+s4iWG7JNQXXVH
68ZLk8e+oChATu8ig8jg13Pas2RpSskRf1UD00UG5qkFeLvK5ur+WG7B4JD7odR9nD2bNYJJLfRK
nCMQVUZ9XiD5qzTIIsZ1LhjNCG4S6pOgpTnPWjqqzS3YZ8Q8RHiR5RrG1pmbmL/8vzH0/8dCYdDu
wtLwny0UG6K8wm+/jJv//jf/HjiV/i+dwc/RLfuddUL+i5HUQdJrwJJxL+jYv6wTJHnpxH8pIEqO
bgvnbz6sKf6FYYJxGKeDdEyHaK7/wsNr/oqHhQzrWLaw8DvY+IgsfbZv/Dxs+v2gT6rIgWnG9AtL
wERnLcopkhclnb6OsIkkCLZhqsVH3I1cQZAryLCIVxGF2WIKyMNoYTHFmEkLwIoS2slxNhiiIWTk
abN6T34xkXOl2lV6VqJSxhX/0/H+zWj6zvth66aYjSfYmekCILR8N5aWGN1xvg3NVuerwtkYbmKN
Ba7mIcfMTJBbExrD1pXfJAqtD7Y922l+nnb82LiroOShTOYrebfxyoo6AxtXA0QywCycbyFYTFRm
0f3PhfzW88+Fw+ATM//1rLD9cVn+mLD95rP/dvt8ba7lSM4xMefO/fz9TQbkTcbPZpuq+sYSNK2N
HpBlTUErlTMrK96XIT1HxlPClLLwx9T6P2//3flz+fwWn15wehMFp959/qFr2jixOfi2zWIuqrpP
PlwtdAi2wYQrUKyXGkx5KvxadSpZ9iP8p1Rslb7O8NPBeiSp/c+nw+/3CH/cfHGxLnx3RNAPeMhl
moYqj6BxEA3BOmMWd/zzVox3800+uG1yuaAmg99sYcX/9cDXCP3qrvTwfk8GqmyVR+tqcKLHwgMj
6jT+le5nHgHlxDKanbFre62/kVVFT1SW5pG1crBNBsc5RKFQ2z/v23zMf5pcXnaN2TZKbsPklBTz
EfoJ2GiXnWkF0JyRl3+THr1fRwu+ClIiSQy5D4VOZqQXFR+cCf887LZpmq4JJnZ2nb1nAXgov3pl
5Sx/dRuEj4eZpNCRFv35o/3uqJtMmF10Zy4T/fnvP300XdUUSOOYj+ajkp4UH6PK6RAkSDw+OI9+
dxR/3tS7L9hB6lsiG2q3agzdRZsQSNJG34ooLijuoOIbmRGEwXj68we0ZjDh+y8PjaJjWwoco/P+
hjzS8FC4rJsttpN2EWhNtnNT/dCEMt1g3RSLzj0H0dieiqK/b6TAFFR2O24NpKBrIKlxXVpYIrSt
1rP+jxPChX1q5J3DfVe1XQ8Pa0adDqgpW7dbM1l8q3xrAjlqnryR8GywYG9oJ6bdGN9UKoeDGdN+
MihDHYFW+82t0WovorTD3QeffD6g7z65hYVPx/ilpPmP01bVvmPmDRduYjZAUYfw1mqwZcAjiVda
0N028/yu7wi+7dz7OhGUjQRtk6yTq2GwOzrod0mNGEXXKPi30lgUKu9XFglnKx+nDn3cYmF2HXrv
ChpCYufXSk67AuttWYKHmEzryOIyOg311zDFxOurXt95z6ND5rAZtUfNjJ7+/JEJZf3dZ2bsmm9W
Nv+9u1QjN3FQIScNSExUY207Hfoy+j7gV2F18zBFOc4B9ADL3raHXUZ1cqHZbzgorvUm3CBp1Y5+
/g2xpnbU9c8m2pBVVRifCSk3EBPk4dK1jY3T2vAWGvhBViLv3dbbufqXSFPBAzX+btFLxkmtnHv4
3M2aLh2XwtOBKTfpIXVrgq3m/r6I0tuhU7duXjw07dEAUCpImkMnJU9mo2PztpdiOESTT8x3IGkz
96R3tt2tX/QPCjXlQAcsp0K6ysUdS/kHZSd3VQTnD8IeyWIZNq1O4c7HaRwTmF4JTW4mWVir3OwZ
R0X4GC7xGcAqbYYNnI4HKwpvWipnFVquJJxjssf+61jQz6M3O64Nv0S3i+F87gyrG0myEu6Jrmjv
hQ5rg1SYs9+Hh7gWYNWLhzKkPTOKBJ5kl1wJHelINDUx4rIKrjEyPyOXuDHcr0Flf81ldWOLeyev
bcB29otpOPdQeZ9lSrWRcI19CtFl4UlERo3iTaqufXB81dFYqUKK/UiGuV8BH6qacxKMH5xV/7xx
AaRj1sqtmOmdvGDrfrpHDrVvtzZrim1LfGCRDlvVxdrSCId7b4BX4gcIW5Is++D+/9ut2oy6GHGp
5rjvJpIuxlrlTjHDrv5YW/1tmydvbeVcD5P2QO/4KXad5w+unn/OvRSUGyUN13BdHMbvSj6173aZ
Rk9uW4kOlVmMunOI7iqtqdfVqw1cfe3qB72ZGW729EEJ558XLil15jw9d9257PXuwvVbu4v6Lufj
yvy5qEy0eqa2F1OsbYrGvAI2ILVvWi/TDw6zYf3jjsGGhYN7RlnUmt9/uymxu7j7Oc6ildcuVxjS
8bQjIg9gVJyFr1iRnKXdIbvDxXldc/NE95O8Ot1jZLPc/OAr+Oeoz95gUVGmLQ3JlIi9/elci0Nt
MsDq1hBwmAXp823DL2Kg9ZDCUzVyZfa1cV1LHXOtyLFCeitSWqN1GtA4ckz62om++vM+vfeCM/1R
WFjwlSvDtgzoSL/uU1nShybKqEYxifs7ScCJEdKxIbzusfDHt66GjVeXyAkNx/QZ95Kn1Mo/jRJt
Sp0Yn2Fm+YtdLZor8pkomrWGQCMJz4XvddXoZARE5qkJdXnNVKTb0vj2Gi89lWQ+BsIb1qQTeh8c
5su05tehkY8kiXwmzsNlrfZuLuILTUOVb9VbKSZM3Qgd22tDeuk6I0KJbAxCC1EYljR2BXK9BIbg
VFO4TOz5wk9ZrdW68wrjvFg4cIyWCIn6omhWjlu76ylF9NEnkMtsCv2xj021FepeN3OYKE4wrQaB
fqhyj+4gm52d84F9sfcthtWBbE6fY5SHaAb+/C0KSFnvZgN8ZNegQirhWLGC/vVb9IzKTUfV19su
BhgXBLtAQhsMCP+bSuPYNUh9MFPgqEWw1mb0+fPgLQq1lR0w4e9aoaF8pH6oeQM25tKEXmEhT0Aq
i2kyyp+x0bWLaF7MNoGzaZIvmuofqiBRVwmhy2s0Nsx/HGuVFhX4Qrujw2UW1tLpYpwCvb8uvBpH
aYi1vIagCtEeCpWHDsXU67s+d779+WhcZn3/OAF+OhrvrjOEfz2xAGO99UkNhdIzVksT/xD2wLQn
11Wla+4LxbInYsoxyDxxTYx+KHofuqg5/3lf7N/d6ZmAM0hzFzLk+1ufGjuBB6Ktt24qu20v1HgQ
ZvzUevTuSmM8hnY3h8u2c5iXzw0hMc7pkMdn6RbAOpPdxI4fvRyFGH7QhqXqeJDosxbVpKGQmOc4
UYZSRMRfbJM3Ccv8tUGbt0fIVWDncNSKg3HP295XChHlJNFuoQaDkaNixEAqfAMeOS49aZ7B2nkb
JF/PKdhtpGmoDix0j9uYniOUrn1gcosiQQe3kq7czeC2VKj1J0t4r4bMH5w2Ymwv3DWmn6e2qZeY
8kLAElQHK/+bMqLkAzL0P5c31Il0A0gbmUQ6JY1fT3qgbXJG09RbJeJX8g/RG855PPnEnP7P3+Jv
xi8kKdR/WChfOOm/bglJgZNVGNC3hZ+9RQUSdVnsuHXeqD6gS4DaAPIwrrtM3P95w7+Z8vIZyTUy
XUENFabIr1tGP9oW0rO5PWcQS7sIP5QaxBxM8dW0sENPyltJE6WNk8UOUmcdKcvISt5jXg88OIdw
jXjCbsPthBxuOaLsAQGx8Rwj+OC2+5sT3dEFLgkLpDlVuPnvPw1uqKlK04v0epsF/kxVglMeYSJN
bgbNXqZh+FbL/KNi1mXS8u5Kp+JnknBjUpqDgfHrRnGU4JQOubqMrr3WLZ3SPS1WuBSTI4++8mCa
OzXtctfaUWX4ZHpqb9ZZh64oRnWQi5sB9u8KMGi3qTwmmlM43odGP1MPPpgC/XO9xhdpM3RKvheh
v59+wWfo7KDjntQrMpf0QjrcB+VM00C2aAfR259PnN+esSyRSMSi3Eal79cD40BJx4Iw1DDGTn1j
noRgq2bmXHNznhNSEMa605CstI9O2H+uyBWNOibTYv5ChBK/bjiqDT83RFFv06l5ggdya0hWh14g
42UwVKDkIR/4rD/jIdCwkhJiiAJgFXTI63uPvr9Kawd3YbfRVXw1YT35YKj8TSmKHZQsHnUuZmW/
v2v0Y4tPtY65ojTxyl0F6pwgrjgu6hPrxu9ByOy4E/hwkdYohC0FDQVPTCRuVfQbuYu9WbBoPrh4
xO++L2bIfFOsbglAe3ciN8SGmFaGIGxs/WgD0DQA8mrvk3pCfogy/LomsABeu69vfJzZKyaO+8Kk
iNjOPIcx3WamHd6Bl/mOLq6/aw3/NvCIUvKzg6tZE/7Y4HriTnMs3bJdOR48/JCJ5nXGuOBGxqlR
8MpCnG2nCTgrMm6mcKE+ksXtuAQHlaesYIVA6EK73ddN84rs73lqk3yvWZF8NEv/21QCz+mMYNtn
wXBKDIY1q5qKI+i2umQO8F+f3wqTPBFXumQubbw7vwNNwdvJnHLb+TbiW5JGWoFSus9aRDKtfR8G
7a2jVW9AZld/3rLxm7mWy6hDthZ2fAWe89czPIwMyv2VLNHmJpLImVbAA/K8LWwZgDu5QyBAVV11
GO6Ieae+ac02u4B+15/34zdnDGspG5fr3I34x8hQQMNpCiXKbRyO50pgpChjMCdhn+U0zYzXAeL6
9Zhnx0iY9Qen628K6RBM0d0JFjGSWv67q9ycAPjlLRtv5IgHdU6nVvkXxO3+ERUlOBoNc6k/QSzv
/E2BKOmDq/g3dxmXtBJXOAYKJ9t99/UzU8pwc9jlNmkntELu3sJXqGpYC6j1IDp9+IlZCv1mLcmc
Undd6UpYte/XkioWeetPBtvskDflpoyWfdE4NwNFm03YVHdJ1iUrYyjde82GoZO33jdLBnhFBq/c
4uN2byLtNSO0at2mo7/owzBYxr3l37Rmc8RHJRZAsPHu4S2BxWlpDwqaTDESI8Q8OT5q8SAfa0pM
qC8K+PjJE8ZAlHp1Fb02EK+ssU5u6wTtBjFZNiOgzrI3I9Yra4p+HRYp0m5zsJ5iIb5AX7LXvTkg
JmVNdPKN+Y2E4b3GUtsSnWGYuv6Jao52LzymkbJHO+zG0Z7yl3fyQqzAeS60G1vvQDOZXoIN2bql
sQHC4M3KVbsIB3BGynpsJyP63lHXr3oCptrwXrKCuMXZhKqr8gh4STPW3Crw3E+RdEc0dOMhaMOb
CTTrI+AL+Faj5T57dQQuU+aUiEwhzpmbPDKTafek/k7Xg6kDJm2Nq6ZxX1gExafCGKKjmhLiscjm
eMQRfq9XfrtKe5iPrtGMn8FQMHtuhleR2wn3DjNGxE7gQ6wncHjGNr+LQvnVDIrpqx4bt5lCE5yG
2iYzRXgaZRvSlG6+FWNNkhBpidNCpXlL8BIsbV+QkYoMghVYk0zVKoyhWUVGOjjrEOukTKyaDPiC
WX2bPKE3brfk6FXHy1MymIgXA/6O412G14zs4XWT583VSJnk8pShCvuqmX2rWdgfo/lHrovux6PL
cx5MyLqrvG04KPx+ln2k9OgcL4/+/tED+V4XPTU5ZRfpZgTaCpAyR9nZj+GJpDdqnf5Yrn0vBuMw
6LgvCfDD2S2rl8HJWb1MHmIGv29ht/BoStNknSSmjunDn85aXuEfx0mTezCd5mfo/I1nAEdip6Z4
l1fOsSEv4ebvH2XWLkPmKtcyhUsORp9ABcrvuxonJnPcQjwMGPB2jUzRALRY03pPeGgaBH6zrnwc
+QY2gZQ++gLbuxMq3xio8J+0IM8PdcBaRmOarBcFMPjC0D4NeXnbJaBqc0AsN0ZF7dgNm603YHG3
fdu794OYEOO6xnwx/5oyxT+N+FzaethXnZYiKpFxf8M0oerHBJluFLY3c+IDrikkkt5tmaDDRJOS
7Lui9Jb4/vNNpDvRLcLz6JYCU7ceRqCZ0+hQfne64GDpYXcg7JeQAIhwj8kYJUREFqTfEbrz6ERE
RGeigSg/AWZ2hulxFLMr0u+mE1bA6RERyJUmDPc21avqMX1J5idFHST7oc3mrDi5LVm+PPgobe+c
JltU0igfyrEqVzWxE9TIrQgfzgyUZkl8dvD8nS+PmLpialYLSYLNxsC+Q8F3tKqjLCe5IfDwxUow
lEvVOFdpgA1+ylESNR7GoQFWNe21aou4dJXyWcjjoNuAEVtiHYQNE2WWcaenGSrl7gaIbr12id/a
up3nPnRBBt5pUHJrxWyYyONkNRh9cYIlPx2GosZqdjCqfmbEt95t03Xtiz/MClASKKYsOzu9aV3n
NedJbgLx0qq0OdV9DhOpCL4FzpxFgNudGoROcplvE8BXo3+Lsia9m9L2dlSD8zmNVIaApBj22qDV
z/bwaNtwU61QrK1Co3BM1hCA6lJ9boOr0hydF/q/w2aopmZHrFb8bDs02ufnHYtZboKyddkN3FYt
ldcPjoAvYlbmuGsxlxbVFD1mY/jCjSR5gULEy+M74B4VFKnYeQyijeWH6SOUlPbWUuEpGB8LURr3
qnLzM9zrB7+tvAcbHNV11GhfL78lIgxPWZ2QK+PlgMAzjW+D2ustg8xCgnO4IzbTuxsbAYw6mMQh
oQW6KiKz2llZ26wmiktw44zxAd2tWIVhYdFvy0e8MDakCql/GXq0PmUe1XftgI/ZhXRRIdi6a+Yf
xkD9YMiVSbAKnDFCOCg7Zy5EEjiEi3L+laSP6C7MCrJG9Rc3rUCRqEHuesd9hpMcs15zuBbNmHNE
wP3H6fWl/s4X3e86rW8ZfBQZg45kPW6v8B/MCVc+gbpDrLaKXCxr0Vflmhuec7Q1VaztBvszOIDx
7APUO18edQETmTzG2DZp0WYcLPp5Qx3fDGkRkN3x6M6hhmmHH7yzfBNJt2VA5qViI0s5rRzNMa+c
WTcJiJEo3DGVB4v6WlwE13KU+cEnBfUgCgSIdR1hyhojcmTtbEOLtr41Q7DQFrrrQ0k24SF1BGep
nILzZbDLsQfCEuhZ6Hv6dH35gdXo0cAXtyVt0j8Kt1wr3zD3wvNepxCbQNCk66j8nmvdV4T0jDnU
2WZeBNG/8A0w87GidgEMDutQQIo3dB/AYGZEsCfTK3OcdhXLiIUtCHHq3K1lFd/COP4U45Cntztu
/Cn8ro3Vtirwymu9WGe1YC+Y93VDvc4lGQ3mRPPVi451UD81QOs9s/oWdUe8TSCAAQw24nMXOp90
bUxWlL9umc5jAkKSImNshASM+KuSOaSWiqNqmyf4VDcTjC3KIecEHTqjLp0lj/TgEmeGjJ+U6e3E
ZH81zWArMNwO5pXXudzWtDdIw9f4Yr5NDfTNzAIR5EM9aCXwuQre8KA3xZJWKJZZnxQZ2U7VUiO/
nsVQdGXk02M7Ojel000kAxf7uMKsPCZk7mBMYskEGns/4CnEqG1srGxCyK6tcTRt4eGs7ISWI/g6
Vpy3hUV/dZSVgLQnqECmo8VhY8pq87GKjLmyHh+6puuPToGJuuyWcNs+RTjUli0O0YXRecwKbOq1
XqqvkMt/VQYuxzCE8z4lzW3mep+ccSpX2jBCDoXvhEs9nYuMcgmYnstTnZOoVetpmmFIbrpv6uwq
tRxCPzLtDAnyNZyg40BaWukVZsLIMl7gUF5TKumWSm0zohzlxNrTradvQR+C8e7MfdNxfjEmEbem
TbB+CIrB9FKezFiPVihCgPEV1o1eaaCrbICbHe75xHw28QSONcKfzuZUjVNCms04ArcUlNe9JLlF
H4xqQ6uqQ6HZAU3PzWtbYx2RVUWIGNSE9+xwSxDyu9Z0BQF51ptGuC8u29zCJu9exx1JULXLChkV
9MIDuCZMGKFxBrcgBlkKXBurtB8AA+lCrV2PkqaFA9kh6NorsBohFDp/W/b50TTCh2aaQHxk9hWV
wDfSefFCp4u6Tb+rKHqzaqys/ZQB5WBmsZAdFoaU7xgm26PTWS+lUSAwqLDGfBLnUKMZ7eM5cXpS
HQYd7SmQBQ4wNINAs7VlETUHV21yDG0rvW+TU+f5m8l0XlFxwFMr7XhTOZAByrZj2DWclRHBHS3H
5kgiVgIEa3i2DU3DLdafibi1ViGdT6ATPWxYxqWik/vUDKuthw3I8vVpX5ft14wBMCrG8LYZYeVE
OPzbMJAr7O7AsIETHC6PaqJgAeW2e+hVJ8o5YovFpTgUc+J3KFnmUmckp4joQCU0pCDBwc0A35S6
xN0XuiBNdWrGChJUl/rVQbU+nkez9jvS1ijBX54kZbY84DU8WuSjbundlPBBKyqKhV5Cg4jLg8n6
Bsl6X5hbfDEnOW+wFGNxALTK3dMYbK5SBXJytlDmQi0v+x6kQ7axZPSV1kB4iMg7Pjis3RdZWLfw
djB0cJxJutXj+mAje0XeN8s+qgGLbaiu8zjekY6qrWsv/dKBPlxLP8Zk3LX5oZ0PQhzRXEAXC7DX
0whKhV+wy6EfBTTbCQjo96kCej8wZi7w7utXqnIgxDu1tlJuuxsLZCN97+lLktXqw+UHfcGNrE13
V2nErNdpuK8am8DGkrwiMAP0/8uKXLnQ1p4qzes39fzb5SmW4Mcwk6BbqvQQEuh8mNDEHtQwvRDg
6y9gLgl0OU5BCJZTguOfQGhE81Eu6zrHnDxlB3Yv209YlWWTgj1UDPyBnhwav0oO4BIIj+yD7WQH
DbLsllwcL9/wm3d1+ZFPsoFkaDxmiY/yucI+d3k+SlxulZeHvR2tKdPJXQkqDNQu7srLIzeYdhrW
l8kjPaEWRr8Li24rq1LkfBvlU1DUw+bHr7iTkgOnVIuFxp5QUrDKU0gitDA6XH6MwOkOQ/4EICD9
8bRqhFpkGGdX/VQk2aYRVs1aw0MA2AJOqsr4i8HCdE0zQ8Gd6oA5+d01JMwBa2KNt3mrMtz1zKZ7
Op6Ma6BCW+KRLW1n8I0TExHGO4MV3NrsgaNNibZCaK9OCRWrUzLgxYtcHRqkVphc5DGCjVpWGz/4
PinDO1Dkm2MXqmpZZfsIPylYH5vFtaWuRs2dYO/AfBT0HrSStWoS61/7Fm6s0XBjHXX32wglaFDB
sI6Jkez7Bo6LCy91WROecaUwEcasR3iIHSmvDxcEnXN5Fn02lolunLKry7Pt/Cq7NKK15VGq0EZj
PZGhBsCL5/FxwUy8vE53Wtg/iF54+vLj8vaXR3oP1SFy8URcfv2xnR8/L/8UWHgGrUqrlj+evLyq
uOzu5eGP3yuJBL+PCIb4f/sGdY+dv/z5x56AIniyzUn+2KW/XwhqwlkPg3jKzS5kzj0T92LN3tX2
wDDtk5GcYQ68ujxK5kd//3p5dHnu3euQciQbZPkPl+cvP3q/Mmft7F9vJf3a3oCcPF+emsJkWldp
/qVuMpbKCsBb6kqxuvz6948pYiGdTyXf9uUh9/T2SriDDbHTusoN5uJBSbaa25ceFvby2OmaOKGh
dFbFhIWO4Kt0O6SGtyoGqSAX0AscohGuhmjehsgAnOoDEglT5ysDESAEbs4E8QZ70gqmlYQtfAMF
od4kXjacHMVKvKDJDQKHZnaNpUIUqO57BFZm3H8nW1zfgl+kfUomZ2SvtJZub6h/USxdzgGlDtbZ
d6n8zIwtWFXcyBdlOknSQ6wInSv3HidOvtewoyvbvEWwguxzCBOoW94TvlPUyM6kbTC4vrjyBlPs
Jh/KL97gJ1feiH1DmjN0x2uAF7Oka0F2Rp1DcHwe7mGPOlvdte+yBnERMIgdS6ubabRwLneYCQmQ
AZBobi2jOSZVQvpwq4N3RO1nOR7pJXjzrZ4mcJi7q6ojywI8WbWEfPElvIMbdhsKGB6FZTF/8m+s
fLgxo/x/KTuzHbmV9sq+SsP3NDgPQLsvcp6zslSjbggNJc4MMkgGGXz6XtTvhv030A0bB0hAp6RS
KZMMfsPea//pXSK3K/wnPD+/lAIplPY0HqHTb1RHEv3c0lXkbBEmFBY0dgyLmLEwEZNUSICIpaG2
lhAh0PXmcxruxOA9g0UCP5NgwGIYGT0FSvxUNZDqImx/N8nwYvQtnlxzbNZZPcGGS7Fi7IxKAq0I
F1ni4AK9S+W2aod9IOronEi0CRm1kVWPBN/ARKtj65Cq1xT51nNiUc40GaFr6FPOEEu0EqiRHPMS
RX2zLaKcvJ4BQLQJK30zZJnF4/mWN7+FC9CpowXeWfDjVoUnSnDrGDyUqYJ9lEhAyiTFlBr8jQVa
x+5kwVjLKm4GSJxDF89faByLW0DY3sklZLBSBLtoT40PB+EZ+bTvRtl05wAQJbuOgWoHu9W1zJqD
p1zzqIsMW1f1ZvAjnD1GHyR9KNaAcTht54VZJYI8PnR284PuVm3Y4Yh9EtjqnkGLGyj5aoO1fDOA
y62nQOLnddit65aNYhXQEAp6d0Zg1VYyHeAL2QsNjd5nrIkgPWFNihU++iKiMqE2QGpw9qX/qmw8
agWGFMBmW3I98qEyjjOC+nU2gQSswBddSKvhSVQ11MEFI9sYfffMJBFVVPpJBBFP+NnJNk4u5aVn
PtSFKLPcKpTrxktQp48heIqmPIU/CzHIexvv81jm69mzb8OCg+3IWTgUpriZFuoP5YEZ6NJ0Wuda
VTAgOnK6Sy8C2wCEoTQVbGgfd31GvY/JDJwO5a+VvTsT4lLyOb1NLmicUkGRKpMaoFJbYkIuO6Yf
WbMJiDpijFXrvWiGJw+UxTblm0TMuY7DAILa7EaumjIExSHoIEP7VtqshQsTTkriE+wZCw7m0vyx
aMAaQ1KM8O7Q1zHRL+c/NatkQ2Sfhmj+DOPkAnLHREcl7+8rH7kWMS27BGwNtxF/nmBRe4vz51ea
xbsJaDLEtkxs0iwKrukIfqgkMgGH2N+4WXbSzP0u6JzCDVwej0enC/tKTpp0DDHv8540gNgef2eZ
0A9OQIQwahhWsiVrOivydqfJKFzLufKPBt0cBnrrXNG7J34rzpaiAHNM+80Fk0PqIkRv8to8SiAj
OmgVn9uB3PgkytNv/eT8jr2raG5dzh7HUJ6zTILzJ6IPomsKUQ9eJrWZrLi1l7todFpii/GNB4mk
iYtUxY4y2PuORpZJoXxtlxdyyFKX0VzdB6c+iNy9gUe7W2Lp//Ficzb2TvSHfF0KLJYQpDOMrP7I
DuObBW16ETUyFS8Dbc06MGAFyHAQrpE3FsO5Qzh/pqGcNnbI/qJKYilQ0EFmqDiplmrS3nsyOUaE
kK7trEKPYBAN0CfjtiZm09e1AYMQJGAMOGCqf7hWbsE+aTLW5Km9eetU7e9IJGItPMXrIQ3TXSKW
cFCb09oA9MqIaDy45oLrm9NjECu+V7U2YoDlPFfsLf+XFNes2TaDDYKpg5NlBn15BnkvVkRf7vws
6X6Nlfplm9M6I1ZsVZugCeVUW9SJ+kvYQNh9Z69x2DMLhWYijeaCynmvqGCfLBtEG73MakC6ubIH
B3WNnD8yO3F3eVa/z31+TWOWGslY5Xt2OQaXG0aPahCHhKnXDuWV1C9dzClLWJaHGy/5ZNjorSlu
0e7AnzCmmZxqP5LnuthDu97Xvb0k6nFnRnxPh+Px3vL26fROmTruGrLJVrih8nVVLAbJ/JWRN+aj
aDfUzj2awwhlbQBW385KWFDjbUwEGDpEFtuxWnqsBbMblcY6MIbpKe3OPd52YffhvaACTEpDPqTT
/MoKSE+Rq4rrVHQfRQsYXTN82YlB7aAVNVvq5AQ7KMI4qZsQyocFZ5YuRCTZehRjcQ5Ypm9LDu1N
krjzbpSKqKTJ3mom9WsP9fMddtu2c0gsnRP0cznw4WaxxKgms7b6E0tH9axYIOHIrF3s9XVNeqih
dgIsnQr73WVCI35USfF7tIDaO5bvEmNWsOApnZ8lzL+9O0rOWGZdB0vO8bYPRpJOO3lkLqOP3iCL
cycD8IoNlNVqxi4ZTj+JnXDObZ9DU4jIDC7RVKLGslm2TZGAFRH0N0YB5qUo27U1xPlT69LDxtq+
W5GAMGQMIn96mNk0gy/zoA54JENy2poEPfuTfcC5JZ+c+FlJp/rWlMmmzBP7CY0CfAXLKXYh+XAb
a/iUQ9y8gJwfrlOafXK7tS99SGIHOpOaVNo/tsqrj2xQ7dlsjGltLr9EGVdtet8uTo4S0zEtmTG0
QbIDrGD9MbLyHDb9VkYkMIBK/qh0lywiQKYkAb2qFtOdEERwNpogBINRkhfnRO7Y7bgJrHG+O7zN
Ky8nA6bErQkZOiKuwCh3uk2/e5M6lvBFHw3UOoIvmls/NdVLVg4HRlBA/sPyT+/1au0MkmifiuTD
/k6IV31px58MJLprQdQ8GzWklWkdnfJqgFQ2OIQoZtPRtLqBu8vEvmEMaiG3glEukn2FqIfdFmWn
bgmoj9TIkoTmpU7iDPavz9FOmQJGBRGy/SvDee1pRbBbmVhwH2Ma3Lj/bgNAA5Ipbp7FuDCGiXv0
uvkI0Ho3ZZiVIFPsDELin1Tu7V2NqZyl7UH147Pnev1N55JkL9tSu0ZoKCEVT9fYC45o99K9Y5rR
pWypYUcCLMgPokLK2O1Z0aFq7J9BD4Awyp3r5DBGcCbIh+Mg96Ye1Klk37RyupQmPnQv1ZR8Ya1j
IBoE47bIZx+G9LgvIVAd+zSriQbpByT+/rAOEpcHbqxL5gmTewAgFRCmCTVuzO+KU9ciLOiRZR4g
oxhafNXk7s6umYgYrMAQmuitn7nO2hy74TDLMj4i5TnOKcjnMiyRVXFSjETmOoyqiE4wm6MsPL3y
Y/2WtpZ3dnAsrCobKXM6VdGuDsHSTF3WfLPKatv5jJQF6pZ944MlZVGVrZKFRxctWBK77TSJ6qvJ
MrsjJ9KE9MMnoQnG9TNxyHDFBNyv6MtyY3VUDpPhziEoQmcUfWPekC0Q8nhx4TwmIY9Rs3KNrQ2M
3ioMvauGFp4o7fJ5pp1F7hqzJPCy7zYj1qMbRt+TMVZX6W2tNE+fkgmzSDmE1Em+WVFcBExUGro7
Olp5MBFrO1NbX0Z9QjhN45d3BYJcT+6dLNsjwkRx7k/HuJC4P7tA78Y6KjZj8ZTnbXCTIMIRn0yv
ZgdWUxrv1sRWJpCPXLfxjhSpX5pa8VILGk+Ga5cwj4kvRo6z54OJD9J9jwVZqDijje/++DsOav/d
yn81GgJk5E364oYqPMoaxAoSZh7qBdSYGgeM5davVT1117gvrGc1vjTFQvZElnBN87C4VcCz1ozy
9wWCk0eVDoyHysy/qvLmhfRySYhqOqygXdUgwx4xFcwfXcrgBg2YCbaHeNV3UI2GBtcvIFXGvzFB
Q9WMm2h56dyk38lgDlaUjdFtAf9ZxYXYVBBCIA/lPL80ab9Ajmf9LN15bUAQXKm/TnXP/Wi7OXz8
fWFsd4An+tUIuNpA+EDly4AMnk5jBkr0yxzn05XngXp2lXlK7fT7yJiYqbViQ5OiSgsIHSLgO4a1
OBlygxqIt9WpH6S9ABUKhpHR8MCOfYYPKUq0zyAcwiW+sWEqF8sne94MsHvQLpJ24+ht4Jv1Dlpc
fnHSbtsX4XyuGRRvM9t0VoT4cUobinWOx7q59dK9pePxUaAbGVlStvkUXvCOTiey6GE6NeNX1o6Q
sSYCV0ArTCePhlVkWbdR0CD3bZVYmyGFxGaFjBWtc1Emzbfag8OJWgrTErFJ+D/IONpJr4nhRHjU
73EarYFOgswK66cidbJDyoKBCSiZD07zwfKdU8Sts92U59XGJ3Hv7ggND1z7+RJkMWzrIZfrVLMM
sryfaFGNoweECiptdkJvIM9/XwwY6Wsy0aItiUPVo9KkJSG8eVHc8adcAR4tBhPQfhZ+1nHyZWDe
fCLbFalk3RwRU4FBj52RkhEG7AxMbKNHONtC2myOWz85Vn0yrWXVJiSiDu3Ba2AGxwR77bWGVWeA
CYppMVPISj2s3n0/Uh22Wfgxd/O1BAqwmp1Rnqcga1iK1B8YY3suiSjbpob1U7sm9S/syxM5NNk+
t8J2k/vVw54HeatUNt3jWJy1Jm5VV463qzmFANoV5kbBoEQ9lL7rzrA4JMFak7ScQprKKYVySEEN
E4m7l/yI7D9toJz3SJANVPvlp1jCxiZ3yj+ZqzfrmEtsdP0jjbXP6Y3hD8YjATuOA/OrGl8qK5dX
MmZnoN/7we/9Vcg5Cq08YDqwL3qVHfDYv9Rp2mziyHbWY0AMhdeHPjyEfjjmBaENPRjJG5mgVfAV
DjbizTZe0nb0i+tD2h36YQUcCbGCjQi5qms+0b6n7wjRCQwI3pDa9B5sPoJcrGT+7QPb3wmW43SP
hPbZ5IGSFtiv2U8gfMcMQnBus4vzUmJYgJs60hUVPazqHhEec62ZHL964UkBLd+Q3fKjjbedRdYE
To+D2zfRvmwAbsSRODQu6Fgidod1g850X8bzQdVNs5kaRO9FsxkXsl3Y7H1XuH9G84h/BJKLCYY4
c54My1KnuDUOwiy3gNrHlT0x//Hj4Sor43Oqpl+JzSykGsBT1LOG6zW71lEYGuZZEF0bo5AXS/Th
BjVVxUKTJWpLcHDtwPnkeb/cuqQuTJXcOdNHLmzKlODU9hXnvQtm0G9bHvVBQgB4Tpgp5VSmiT4b
YZH3Dg55P7aRXDKSoZZAX9cQnwWscVeJnOS5PP1oB4NJLTN+mlT0PI2mlZvCWylnfWrMYl/EOjgn
3s6yOrTjRldvgprhl+1FPSigzAb5BtMtlnHFNqTsT8LrfzMPN/eh0wI5IY5vO7JkKwvxgzWZv9eJ
w1jLwFpDFbRNbDIBMt88VzC6V5MzxM8twyU9sa8dcC+cDdWntHn9c1ukUAZIySPwz3C/9fWPwHbL
EzJYteorbS0IGe8wLH29wWBN9Zlz0Nh7ocrjWvAYheO5zRmjt1SOVfCeGlHIeLGp962ZTpu2meHE
x1NA/pw482FN+BokvQmhR3dVWyfsd+WKrepILYtIXGKSWmGEctdp2jkX0gHnYzVWT1HQiwuxkkx+
OiIVgoCa0++nC4fwvJriIrqXGXOQjNlalrfeiti8FyooycXqIJZJu6MTQuxy8fKz/EwA+cpoP5sV
cooJUrkIoOe28jYE84vFpmyZSAUnyy4ruLVC01Pzxo2Npv33jZiRp/VC+mR/4oQ7udovMN2MP4Yl
CSnPgf53DuO9dOvGAJLtlvItEdZPwPYlW476d0fTvp8aAhgM8VWDwb4gsQt3gZf/HokeRSCTlIcc
y70XkhMFhSnakfD507bre5z/ndsyyNY2e7Iuxfw7cFVHhukfrRoU3RSxf6lE2UHWa4j79XIKWayF
YFyIbWA2/cWelyaronyJ55zntmJYFBo5g4Vmujr9d2YY65xC5D0Yj7qXEO2s3lpbXs6nQ+zIukmJ
0cDAf4pm54cMcnOXmSmx4I0P3o+MSjtTw7GtcxKEJEcJdeSjjv9YgRQP0/U0aoiQhOgmz/d+wp0Z
RKCCXM6NiG6jIXxllTjLg7WKjkU5fvalzM5Jrx9NDbhSts2lxFmwzn3BhnCmHw47ZFgj3JpEUA9k
JcMgXbi/YosRjVv0fMqELopgBPjqTcRhqsg5eaHxs8RITNoY9y/N/9JbhefJ4Z/nTqGPf6TtN1Xs
yk3CyvEewXhzAiRdTGiTjdvGzj5g2VKk/impQoJitCWOoUFmcM7Yb6fcT1Mb4bklIg0D65gdA/cm
GLI4BieOYTwSi1yP0YZKZdgEKo4lIWtBPJ4w9ol9M5v+WrB+mlyfhb7TNqhIiD5J3R6q4PJCcvjv
htkas7+s3TG8yI7sZJ7isHHJ/HJ+UlOav0rpPrzYTG+pbsOdBUY7UFCHwH8vsMZQ7cil534eXD7g
Li7pNX3YYWX2nkfiNo/DRPaBd82bZT3WJy89clYKpjI/2XV1bIuuPCVmIo/15D2cmgxku+XQmouW
9d56yUxI1KpE5/Grp1wbZPgel5LifHSK/bQEy1WRMVEHOK95UB+qofthi654aRgJ7VmXofBQTnur
BvlCUQWLEiBrMRMgX1Mj6bR3jiqClYsRnKy6gjatSTtOpNFdK2Iv1jrEYN/GsFp7Oz1Jk6foMMX0
hq2HwbwraAVmXBhWkp9agAYXJHO7Rci+rackfHSpUGtjasyd1tH3AOHa2vQTjOMT3gOsW8O6FP2h
tYVznnTirSJ6sT5n/FaARWDQMFo76dDTzMK8RrPFczBo9lXCLkYXC/2TRvfqR8W+ExGtDv5yPuP4
+VbGpb/Lo4F02Za7vGtsJjRpHV8rczqQtUIEILX0UZEYgne8Q+9kl7dUlcZhSnb8HPTlRv6sRQBt
V+n0FmEZTHP8E3ZilfuKPSUrqKk7zo1Lq2xcc9E5a9h08PytuTn2dT/uQixem9Akcrenb2sn/wP2
pPFUWVpSKqTHGgXVvWqMW0Wa0XHwSbmLkgT0ATTM68h9mTqTdfIqgdhkigEhoIVLi1vau8O6K73s
UsQNH4/q7T3sU06r2szXfw/+UNFNBgahU6K37SPPjlumKRXNtgE9m98dm6Hv7KpNaeTqzIcJ5orr
cps0jXloiuHKVJ78jlb632Kf5UQq7W+ipkaJR8RHqmAzpDLrJzTf+ikLuq0SrfsZMmghV63jR8Lf
sa3bynkz1aFXX33Tuy+tY/ZPYd4TTIh+in4YRJqTkGVQpl/C99WXAHfve5o0MOI4D55BK5zN+qIM
3zl29lRcQ9vdw85uPnkM1mgQbcLffJGeBkcyHQdTeYPWnOziREA9VcMmsdryaLBKh+f/0mXRM6xW
LiKT7lwLp1ljkNZIFivn1kueH3Hee3fVzGqdAiIQjPLu7fKizarELSunJ3caSYYbTfd1RjW+Ssc3
fHLR0uOC1RjLJ90406Gbmj9VU7TrMA9an6YfQZGrp6cxspKbNM2KdQN5QXS+jG6Cs8eccxNiZmB8
T06nbdbp1kiGYENr7R3bTmaYAPC2zQ11v0RLm1PUooMTMBR6mjp7NPDxJsV3y7PuuJONPbbNdGdL
RG4c998Da/aoyEV/zMSYbPpMFtvZLnwcVCmwOrxO34pq/tNwfWeEEb240eAcWvroVcG9PJvKvI8T
x08eFGhW5xH/YwZRtpKLsMUNB1arc3yu5BKOOmcXDI3FzbYuJLQsF59TISCJHn2ZiPvoC3kqFFcd
jqHuHPqxeVVEA9zAnR3NVnxzPIPxM86cYyglBU3vre2AisuKEud10tEzw/7+pMJ04y7ZQZpw3m9o
hN/cMQTsWLTFufXj8mF33PDCibJN4AAg10zzrlEuGP7ZGHQniNMXdrT0WI06VJGld0Pe2w+SCxdT
sLdph5KACcjWt8E0rxZnxqYbhE0sIk8Ro2R06yeQrDXappEFllfOgrng0D8nhjAfUXrq/D1mq/JX
wXhq7U9m99SpJ9GX5aXEXEDjWVgfCBMxcFsSgTlrhnf6RTVe48YNP528F2x/eCiCFU+pDgO2S7Dn
mFkOP+opR7roN+6psrrvdATm2ZY8EyJCTEzs4AFg73OPnpxPhcOpKFX6NE7Oiwip9VzQmJe/LyEL
KpAbwyPn+f2EDeJhOXC+YYSc3LxDRUTEylnpKFj3LX6jziMSIU5Grlpekp5+25jH8VAOw16pwjq2
kZc/k6qx8U0ywTgXIQCq+ewzwDhoPxkZyVSn0cAW2ERO8iYzxq5J1cUXPvUaB2PLANot6u+ERgqW
qkH2qOqBSDW2o2/stpHpPZjs+W5xtysEd1V/asKgeauGpXuGLiDVwcA2dHUT8zVmoflHOC2PwMB7
8gcmfaoz+a5x6NzYCj0KeI3HsI/1VkOJ2oihuolZZdRPtOiiaMyryax/oTR+6xEo877W2XvaMt5p
Q/xiowZab2mHjpakTopQRRTytSlIGqhQZbKHijiEcy9+kpX/I0x8sU999c02krtMEdwORT3tY58U
4yLmr5Fu+fB0GJ7Z0ws2wWPOnKSMD3UJ+Ee5Wj1G3CUjvoMPXzL4LIrsYeE2ZFFi+yvuSVwe8RH3
387vbP83GG1ghmRiMpv6+5J7VnBzE9e8QmPaJBuDfdAH0ZTyTAI3z9eiNj96Cb5TVWlIEgDyvqFL
g31pqOraZDnabc8bXlMuboa9xRtiqnzP+JCWak4CItsSSIlj1PzUrIh0ZpmXNAd90ISRdyJdCtih
gBHpdKzqncr5FSIVeu0Y4VANeO06COBhms04PWvti7PRx18T46DnLM7nXVMjVIj+zqtqNKZ1kzrs
bhhf+bKrLqH+EwQGOfeOg7ITqIy1hnA37Nt+cR1kufPqzYDVM1s5UMqV89pa5r//0m943kGL0ztZ
qoGUXGThJflUR/LSMAtUyXeyeLLXsnmOmki8KTtOnkdnRHOR5w+CfIw74IN9k8YvTHX0pXOiFHle
FDyKOk7frL+7iGFqTiTwEH/a+S9pOV96UlsYpxT6pVjw3ZjMzrJEhEGb45zHAEtUEsn2Y45ZYWEu
aE54M9VeSmYOEWo2wAJDtCsGWmgPEXa9yMtnT077rhpD/CVlffM0PsjaYZOrkZpvFWDBHdtdFJVe
J262qP4wagj3rW2iYLBH50hFzi2xoLenigV/rA2OGSrdtdlP826I6GWprfXVp+BfN2JU1HeGdYgs
t7+rmZa3KRL7TbN76EkzeuYH+6OlhIiNPGQ7FOl4qJGhrWRfxBdk3/2WrSYL1lj69wJFcUiGkhri
s0ooeKtu+MPHyYAw6ToupMEhiL1YHsWW80Sn6z7RVg5YfrxzZXjEJkwC4O27JhPppU0M+UL9lqwA
jaZ7r6E+Gmt67JHwvZs3MSjrdfA+OObwisSWFjeo9IPVjnWbY7EZiiC/YuHw2EDq79LvrevfF0NZ
LHvwQDK/4P+xJjvINlL7MJvPfFblCbWe9Rx7p2wYikdDJv05ribONIu2xg+cl9n61keG/W79KruB
4MIoeUsNO7lDFHmf/KjZlF4g8Lel432Q3XgnOuqCAzaOTiBvAJTOzA12taZEnTG+siYmKLNrZfeX
aHA2i5mnskOChddkgPXd8kceob2c8sZ5RyeVIrL71is6kty3kp0ghfiadvU9cJVxp2FABJQqZjxz
Ls9WYpy6hk8eaMo7ATzDwVUBCMVAfdJZWEeMY86ZkV1ymCar2kUTnhlZzvU2QgfK4KQg15JWNQ22
dhK3G4F3DreZfEuZiq9Zdv8oXTt9nYcnv0+rLcb/cTt3w5dq+mfdWOGGzIpxyZ47KeF4wOOS1yRq
zfNQ9e7K02RC8JwI96Ptqn8YLv9bVPD9l7j9qL66/7n8qV+CJRZ4/P4vT/M/fnWFTSg6RE//39/1
AtlfVP/3b/mn79v9r79fTr7E5kf/459+sf3LIn0MX1I/f3VD+Y+f4d9/53/1i//j679ENMXoiLn1
/0005U2RyT+TwBdzJH/mP4imoQtzElabjfjDdfALL1l///YvRuj9qw+Yj3OErceCpORL/4dpCuyi
EyD9/+1fHPNfIRdBNfUgvcHpsf9bCFN4FfiT/xMzwcW/6vOfZ+KcdeGoLViN/wRqiGwukViE5YF5
2ReJMRW6I8De7R/okKfJsGGYRcUr2WMXEwG8XpTw4aKJL2frqv9usQgXSgDQ0QijoC8XLX1om8lh
NPJmTULUNpaRvbIW7X03Wo9wMG64MpdRCXdAg1B/iWLa4M7/mpHwm74RnXNHZbsyZQ8uchdpGIr/
btH+W4sLYFr8ABJjgLM4BMrFKzAuroF58Q84GAkq+2PEVtAv/oIu50DwhffUGKj98dhQbDnd1QCP
s5OLQ4E/qZDjAZ4egffg5TWITbJ/M1Egqm12cIwcUjPDGlLYNzKJvhNOWPMNeXayU93p3PxB/t1T
XCJA6RYDBUYKvTgqisVb0WCyUIy9sgIgckA+F5g1OK+BR2aNy4A3T9Nv1EGPNobaHUbEAkuMHCAL
GcHi7DAXj0e/uD3Yv8/8lBhAFieI17wOizNkLs5icYq4WEaqxTsyLy6ScvGTMCd2iWAaxg0CsoeB
csXFfJJjQoGuvC8qsk95lGSYVMbFrZIuvhWilEGKr2zsLIXPJHxu0ZZb84b36snE+ELCYb5ILk/+
4okB7KC2cvHJjItjpmUXPkgUZSR/oJ5GHYadlmgjjDbsQW4S440Nsro3TsJEpYItx8OeE2HTAaf2
Xich14MPocf7VQSMOY2+uaOk2oC6fgow/MQYfxoMQFlPhJ6/eILwd0v6e5891/CYF99QXoXPY+9+
GoPJek/sHfdi98PvBlkfewwYO/kFnyASfwxJfuewcMGiVLGdchfPEtaGVazl3kC12WNqCoPU5VIo
nm3sTniH9i6doWqx1zgYogTGqL5289VEGjQKKHuJ9tBbcF/Rpl8cVSHWKpJlCW3FbOUtphhT/3I8
4grR0E+pGW3BFKwsKkwkZrzrZYEPJLBwejVuA4aeWyYeyysYRpZpQ2ztqpqhXuf50SoU+plU6WqX
dXF6Hcz86BZ6gN8Ilb1oDxws1QPgSo8EGfTl9DIpRrlGrtdOx8icIU189KL4Y+4R9YQaN8yE0LdF
oBfmhnsO7emqlIM42IDskxNcOwcIc5wEMSwrRbKAUvxuBnDeFR9mC8pj3w1DtDUHLl8ddy9dSDRG
mrZ6Uw/jd7DjcVJvi74l54K8lyD1xbUrzO+1kURHNmOv+eQQ20QSNzzgUzvO8yU3sosQXLsTY31Y
LiRDKtR8qZKXunf1rountW+Met1j/hYFIkjMLQVCv4HIJ/xWMafUbgi6hwoz82D9NjRIgL5IPBxI
k4+VpVU4G9l9Q6k61/3yj25IiKrzEY+wUuRKt4eE2fTB8EMga2m0Hy3L2JhDF67tdEzWbtGS+WI5
8wvDSC6j9GeG2I8tZvuNmOXiDqeIsV9UnmTgNVRMquVrOAtydnsswgySS+N25wcfBbjNG2b1TcnO
lNbbu0gv+dX1BRZSYb8hR/LJD+aNTYcW/VyCQYW7Akqky0YxRKS4q1j16Uogq1ftiJIuFMTaNp/l
EHg713DJoGTXJYW9nqdfxDZnL95UbIBIYewdVYV0gjbYnfx2CxFukWQHl9GA2oXimn/PYtA0irMR
nFWLK7ya0Q6QNtRaPmZxFV3zXgX8aRs/37KrY8KzZmPOaLDw37BSBJuKg0Yte77OLnZTn8pnkVjH
BGHa1mxKwulGv0RrDee9RUWKaqa9+9I6dEn9ipQl3tFL7x1/EmfwXUc3zb7zAMVINcfP2VitAGxN
D2iTm3R2ImZak7yMboe3ZEbOa8x19dbXrJLM6ZpjDr1bIQ+UMIp/VbnB3y+LDeaNlFHFTyNHU6g6
Jqu+J711aFmvdpe/VdjUdl2dnamjUZ5lSHEigs+3ldncQy4DGyAcdA/YOeDLD16m9CZVtb3tPHhY
th5w2CTYA+K4Z+hLtl6WfhqwCZ80ZpJUm+4Oo/pA+FhYwbqfPtNgEJDpkjel+9MYkXSHykHjvA3T
tWeF2aa3jWdv7ggvTEzUY+0ztrthHfnd+OHa3XxD0/CshFefpp4f1UpjFstku2+scHEpdtn8Kgzz
KcTJdMYLi9R2aqt9E80bkc9EkeLW/Egb68oDraNpc7KTbp5qMZdbdhkWJpO4O/s0GN2iSyJvENKW
qrt7Ko42kQicpAV4PUzeZe79IPw5w+JEl+308tND2760JCZEWT6/Wo+XIenSO0rIm500RF55zB07
T/zkWeO/z8GSXPZS9mo6s3mpt7UdfVM1Ek1yIN6LufylHKp99LzBhmvpMIfzzsdthZ4HbnpFxLwZ
/O4ESVau73/kqY3frclvI1abE/uNflb71IEuoV3I7EnnkqOk53Oz5AEY6hnWLduqMrqTkqw2TjTl
+4hU41PIw7ishuLG1PHK+imi9HdtKhE0JMskE6WP8WJyQ1PC9595EBREgZj1HqUKhKdQO7yx+Gpx
pdKaYpMmoQTmUVA4qEUbtLReU0ebypcMZnMiJIr+qHM0KJMc974w9jFX1VHOPAOVUWY3H3xgq+Sx
JX+yQd/LMizwz1MWU518/t13F6L5NKNyuNnLizbbHyHTAQsNNAwBhnoFzmdu2gZhGVFLMsV2blhr
E7YGq4sG3Y2oeGcie1rPTVXuSyv/XhiKg8QXy3MJxMEUDiT4RoQ7OkUq6ZfIlotnTktYlnv+Del7
It+G9E/Xf9cRPDYzIucNVM5LEtgAPvA1pg4bJgnCQYjFcJtayVYWcwfqvOwPjZ8Ud7faaz9ASlMn
FHKTA36EUsQ0GTMqyCSVnowTYrwrkKl5LYNengsR/EgTFiRWunzGRYkdEDu5LM9x8r+ZO5Ptxrk0
u76KV82RC/0FBjUBe1IiqV6KCZYUUqAHLvrm6b0v/6zKdLq8XJ55wqCkkESRIPA15+yD98A2EVqZ
EYem0KWxcWX+Qznks2yuWZdkHgyJhidjSQ0umov51pjlsOksp1tbmtZvu463ig1UpgHU30nngGrl
CJx/+GOSymKI/dCW8btdTMbOLRKVgbhQY1UuopNwwP3lDCReL6iyEps62wxHue1N2ayzsv2dela0
t6Qj9yZiIZQ++wQdSN07430+nj3DnU9I8LwHdcgwOXOACj+ONev2esmateaic3cxuWwQ8x2BBXKd
6hP36JsNF+Yhf+wtl+hXqlsSUKP7SVDqmxOB19KFAmlAepmzCiWMJ7ZyLstrU6brzGsf2Ia1V4Ji
q0uHKYwm19mjzXr2rP45Qy6NC0Ky2DXqemXHYtobuRLa+Sk56Hnnb1i5kpjLY9u5LqL1tncFh4D8
QuGRnejm2Vsm/DdsPvrGjrONJHXg4ru/irgThNeY+V4U4P9jcrDQhNzN5GI5SqzdqaisVIVmZSi8
PRWjhS1NWw/9YpDEXNobKbkUsLM7Gt50qVQQ10AiF+PZlaEiuhayuqIuXw8GO2ynIcbLLw8TpYtG
ulfJ1iMrh08oxQdNxX/1c3gPGvkHjeC+rl9rw/8SDdsvUsN6NkUZKWIhaWIxqWJO8uGTMTYn0DYH
2o3XxndwtH4OiXPQWFNNpJMljg/5ub9oOqllpJcNYXeZJtLMYn0dCSQxHTlnFkVETyCCxzCgmdst
A49dRy5arbU7bWm2ndbtOnLTnIn8ZxWkpiPJQtHsw+Ne9rblPFoqdM0T4sshhc2LurupleAj1jhP
hngrTfngkdvGlZakF7xKFN5Yc9o3WJzbpo87XPXhSTmP0FYKnnGsomVv3Mu1dOpX9Z9MppKQSPfT
XB27dHys7fDOU+FypW08VaTNtSp2LiFoABIlV1oS6fIZ3s/sHTmy//Qk1kVRgvGDBbiap6EHWQ1k
28mcePrF3nqNfOqq6G1sHiKfRQ6JeKSOOmz7kYHhXI9ONbl5rn1tLWL01C+sydUzyNebyNmb+Lqj
gvfwQb/WJPGp30tDHWQGcDfBNV4jsq+yn1RS8mogy29UoX5APhBGjSroj8Q/jeS/YsT2g4ZbvUFY
mhZKIbV25+QkkuRQVaz/46hczTLZw+VZ03ocUA8Qn64CBxeSBx00V4uZ3Bc2kYSgUJJbRGHmvw7I
27vS+Jja9n0ky3DqtxPJhghYXzRs/tmjULGHkvzDmRxEjTzExftlC/FGajbD4uKZeJ9HxBu/Wns6
a1TXCamKMemKNimLsq2+rFm/DqbJ6JeCBVOAp2IZTTB2JTmN2C2snRaZ71iX712SHFOjPxTDU6Hy
HSlxKOg3HgY8coXnlTTExinzZ4dkyPgiVUzkQl6kpoIjNRUhqZUHOrJ8FWmsl1MVM4mjiXdD2m3R
P2rkULYhR4o0KQ91SfMgnDpoycotjg41paiYwdPpnezIINwSB/ioBdrjQO4lgSTXuldADT2AwkNS
TwboZNlI8jKRQjwyyuXJIEkTaPKztxR3ok2ObtZv2U9tnd45j2WnxsIXHbpHY4qC1bm277z6XAvS
3WnDXDI8Xc25YzTwNmBOBt/BltJB9WtbR/LaP3pSQNMyECoUVLjdMXXsR5e0UIKSTpyEVsPQ/gAY
PNmkivqki6akjPKX3tlcpSdHKZGLX7OwzhqppA7ppNn03JBVWqMowBNzjJaXTm93DYN36rvAJuFU
qqRTy7j6JJ9qoj0kJKH6JKJWPUcaAnlqt21agNpCdrfLi+LakPYZsfGPysxbhfb8MZC2qk6ZJba3
Nm8/WtJYXS/+1GEXk9EKcOg33ouNTnZrgYN2HqsvHYnirBGKPLTP2CLjLL/46ON0EQasDlddURw8
O3moCMCiYWRT0P4BrvTgqgTZOvDJkxVd/RpxglvIma0697khd7aLcaAspvcykEiLNP/bJ6EWNc2x
FGxjQ31dkWCbotV2R+R0xU5PQc2qgwUrxEdF8m3nUbzFNnJjtklF/A5+qVRBuRaAxIbk3KmO7u0K
8MBApO40glBYHN72M3m7lQreNeY/pgriFbX+Vqpo3oyMXvI911IY7x3ZvYXK8CXLd6KYKKXzPpLx
yzltFcnh3JP9K/OPniTgktck9LOnvoo3+LbvZruCR0F2cE/SmEaWcOH0T5wwiPvSjLVG2rBP6rBG
+rCbIRss4l1r1XuddOKUxsIiLAv1zVNKenFqG7vInO97h0ObmbDTXydm/nhxJWh9kdISmcDR82Qv
hnoDiYoZgtaeNPuXODNovBDpRRQ5m0+uPkQrzwD/VdSyzGFcZaQvN2h/a9KYExXLTMMLimRyAoRV
p5rkZsPDSmGTzVVzdi1UuLPjE/NG2nNB6rMErbaLIIsiKURtjA55VhHRdaY9N1w2yY6V93NjHmvd
2laGeF0kR/Us0aom+pYwHyxu7rnzHyRp1JnDYqOV5QfitK1IG5q25brYZMthDB9n/XH0GTpZ9TZx
mzd/qh5qFXztkIDdFjbMLhWKjRyPlC/2qJG2ZyJH8sDIiYPphJ4yIpzkCFeejG2DrG1wzwvYwzLJ
L0VXHFwSuQ1SeUs1yXeKFQ7njZHRGk312sle7LF6KV15msn37sn5nlkepOR++/PynJIDbqtA8Hq+
lyogfET2HljYnIKC9PCWFPF5giinCr06XHYVbaDt7jtOJi7p4ybrTMY5OJtWFtnkddG9k8M+TUi7
JvvRscZrI8r3uLho5Jqn5JubdH86lIGZ3PMGdU5vvRvANsHsoabLKA3cbU1aeho37zh5nmUQQ98g
43g9TOKe0eMZozlvezLXO8rzhgx2jyx2CmAqrTFDfgjpz31wVGi7+lmlPt/FTClKFeveJdqD6a4L
UX1Dyduk1u3Axwu1p3DiVWFlO5ISr9PRRmH/pzXFsYTenS3VxvTnt8wYHwb+up4LBfHWkzlsPDLo
IxVGP5twRZ3lralLhK3LhuxrSpzh6qoYeygI+EJAR6Uk3AuS7tXrVffVx+AOr77Z/Sra/IyLZIcX
fddXOHLkoynZ0KMVMrkeN/fl/J3b0Z8kzYJOzz9DYSSoYjCV+laPh5pW2F7SZB2i/lA1Ivtma004
HEkVdFHEzVLRW+El0sRTOYYPhtkd4bkIWD414exV9dQ1T0vI9no2glzD3yeQ9pgTSYR2me+NZNsy
ycZVjrTbAYK+LWEsA6CqOQSYbi71loGK0tz396Ex6hu/HJ01DfpTav9CK3Chc6VgyisqtvkhXw7C
L5/Qo3G6Gpb3ZrBwk1VyhwRi47jlRdfcDxbtWTB1w3q2iu+M7O+p/4kA53ECf80H4FxWrpkcsvlu
tLDnTQZz07oHWqelrFFD5gq9h7GxoavH9O+vbRe7MG45gxDga9UO9xXH8jF3aNCzibVzMnhHG1WD
ViT6PVNnqrpq3oy1uxcL0+0KT0aVUh+BCv2Td+VN+rZvfUisvUZCwML50zWojJyy3RLF6F87YFYM
QDjVtYvK76aFB70bhYHv4Kzv5zLirDYf6AACbz10vqBz7jyWCe3TVJnNBvV2vHHaaN+7WJbaOHqm
I/haYpuExjZtDv3AyDzCkyEatrKWhwDRjCHyY2x9Tl3/Ghq1uRtt6+qO9qVtKjxhlvZa+zmkvih6
XjTES2H5GjoAkp0O9L819do67mp7n0qIhMT6kiRvGtTNpQ9tVAFAkNu6BlCQbGxRLeR4wVmiAj4E
OlCCCuS61djuu6NZlD+0etjK4iBsIm1j14+Opveo4NNubfYDkZcIw4tIz1dNSz/lmbilYeojmPT8
XV23PEPJvGXM3p2DUAp/7cf1AYym9VLlv1kyfDbjmfzlFfLKl0b2ZKYk3r4UvIQYf3QTpRw6Uzpk
TEiOe+cLh0pI7XBYIvJ/8cYyNFCRiyhRoir9jGXBO7joD44BlKETEvA4cMVVWtQHK69JR9H0DZS/
+Y6IJZKO4x5IZIvGKEzDX85IeRolCO+0tgGDI+g5Jw4lK0PCVbkDoskBuoQzReQMucXJqbKnvM9/
0oGYodxvt77Lw2OjzEXNvcbN9KfwPC53b8j86ACqZZVbL1pqv1YxFqXE0Z5adSQ3DWuRzlPcUAND
cw53Dn9cF0yRy3CjxGTZoArPONgaJLqBst0XfbymU8WNpjSxOLCsZ/I5XmME7fYVhPFJyPIiS2+T
GRyyzgCjow3HD9TT34u9c71iT+wfFB0tnKn+8fnnP3CJ0AmnQW/4PINORHz1VL7KEWyT5syH3rRB
HNVfXOLudehKK0Onw7WbkRjXFu+GgS/A+m2gPrCvBA5+FWa7JtioRp/KiQmOEEL+9pH+Gpl+h1RG
qNGhhIoBsww1n/WtvFU8P4ooCHIwoUjAXQ/5rizEWo+1nU3OGStvJNsZ0i7zMLF0QOC8GyfxjPDs
I2zB2idVsMjsYLvOAc30S0hgEqJu8MY+UneOmPPo9UbAwnBvgg8Kx+mbtkolZeHIz7BpVOgJxhxA
pZ6VH4Y/HLxlXI+68Timybc+ksI+109Ran2ZzXyfQrxYAx/5rU/OPvPGVyuhKRFiw3ToRR+5+vjN
b616swY7PoRcedvObVc272RG0sA3GdhtORpj6F78sdhJ6S7qLD06XBXTkGyh1NS+RKQf21Q+kru4
YggSxMN0Zsn15jItDBZ3+onj5iFh6jd6j+xQ1rUebnWtAUixNE/RlD+bRX8xYIjoafxQ9fnJ6UJ5
N3b6gQnzQJcIV4B5dcl2v1tJzT1imWUV4jYHhtPfbhfusylCkwXPNEGZ5I8d7wTzvh7yz4j6nigp
52HMxt00ILDWR36YcZhcgCtu9uGE3buuO5dOI3o3LvInbNSZm37P5U+UMtAoqRvtjnG6cE6iMO41
392YlhYg+4kCEOLnhlwg/pB5j6D3E9PyFJC1is+fbFWpp/mKzLOnFiQxuuFP9LScGfWFOgakMXmR
6uC8j0a8wAgaT75uoESR8gfrw3Fmp9gs5tmu4oekEx/+4L+EiNJJ6sKEUSXAZkaKkabdYBS5eprd
BEXTvUY1K0XImfULGuVLKgZv5Tfx3l1yJZuufvKyPhhTecUosEmMjq0sqbqiM7Cq+0iINRTXTHsh
xYa6wLOjbqAMjH/du32oqQ//5XP/8uG/fNvtO/76eUm7y2aL1VOhjCXuU5JWBkgansKmBm0eGkV5
hG9RHkt2BayYl8cyxTVj5wCoTHVzu/ePm//G5yaWJ3kQMhYRY5JB1ouq4xwv7hpZQA63pZRHDx3O
Xze3D0nB6Q5ieWn0fuhgmpnVEcMvPwB6JkDHmGBPWNH5gmLVoi9RD9eeUM9sbndlIUhAud1dOuMS
2t60Db2Ek7JfTMXxdoOF9D/utUBU3RDHWe6THirrg+f0PN7bw/zrbqZ+y+1jOXdqYIeNUgLWpYRr
jhPgBrgd499vbp+7fXj7gvCigdf9P7/cqnsihxrB9WJcQXGrdGaWfFKSujwNHRvNRB7ZoMljZ8PP
w8uDwiCL6yPr1Pp4u/ePm9vnCqhZB7//8uRwDbXxOycJ+OA2kEFCL7vzIsZxCGG/FtY3Z3wXMwUA
WqxkRIFq7zOYnkHB8C1HIzl4LbMqc/zJOm+kS+UGnhK0/gp0nTHPa98HBrNwmrQcZLHFBNEry4zw
EHnlZUjkfGzsGeSAzsl1Hs5ZM4HucMS0Qrj7MTkSjwAXQbplIHbOmz7M+XGgCcDmUZ2RZKF+bod5
s1TI+SOwI3n2Rxf10Zo8++j344yEann00jE7mnbYneKKfM25/mrSuN4PZQg6hG16O5bntpb9ubNr
nzOqe2LLUAUM5zeVMxxEPYTYsg1+jYmuXst4MasCyFDE5pKaVHCp8rT2XM1YQQt0hjbs54M26g/W
aLTnwWnujQrVyIL/XJpIf6nDgxdkx/m9jko6KjvrPJiWdYYlwLvfmkgMdy+LJf+IIks2fEt/xka2
Lkr7vkkSVznZr0k3eQdhWOFdZoZUQJjPtOmXgdRw5UnzpzW74r6sqN8hPt33MSUL/6beFDItmHlW
M5/xb9xwpvbbz3Fq8MZaVXnR2qW8LMkfggMcZMcLwmumi+mgZ5vO5VWBD0eJq3d4rLOiPMdCFGdd
e2a7NN07S9SsY5mzUmHcVhIxux0M7Pz05+IeyTpp1jave1I+mlEtGGXV8527JzDoj8WIYGHFFri1
T+CiuUTYB8iZmrkwUaoWyxofJiWjybzfkLSbcTGfMYIHc+mTG6QeCbsnje0c5Y2hIxUOhdfvbors
Cjr5ypdFw5XIz2Fhmu9c7/Q9Y7pnCpCNrl5ENkooTVioFOzk+F9xyZGV1a61uX3ury/fvoKSEi98
X/HEnJZkX0orh79YvFm+9927y12Fiy0gEeAJbg4jtOYMee2YauHLNMGemz7d2vrR+/R5LqL7jGwL
+ujTOBnPSRcVQWcbr7iq60Dz5S9hQuAwFqay9fI4LkN/KnJrbWs6OclUioYL7pwFzF4Tq7rOj9JK
7tqSOi+tMVdDrUwsMJsC20yiD86qEsObXZn7gbwcyI6mxEOHSzhGIOuG1KmoZB/rKJ9WZHLZq9Ij
Jdw2hmefa5U2eQ8jiGCGDfO1JvKBgdaR9hYIAxZhr3Nex3C89+bsY9RsylQaT91tr0aBdMZojvme
1TZlyeRvQgduyZi2KPQseSnEfccaFSzn4MOOabLkCe7WGpIAVb4gSBHecQfyQP4ea4owUei/eomR
RxT+ZkSbuNaMk0d0E5nw1h+H3i6oDUIZnWh6DBPO/PNUMemL2hUGg4PhXkNUowRbJlvNrKbTmC3e
aiqG9961Hu3lcVFgj7iJrr1m5nepj2YjB7RjmlkgB3TGSYLDVTvrMC84EWKgWsgAqwftLZRsXs24
ZLebVfvGWT5D8FM0rs0jibdEqj46zpkz/rPfkcWO2+plxoilzdZdXRtIpx33wTPig+zgcRpXMHEz
Q3J2FpXX/SpRfGSVO29nQevXTz+lrPwD6ljtqk1ASWXPSk03zZOBKJSY9/0CoWvt0OehAUkvy6Lb
2I95GvIZBbZ5p6dUlK156FmETaXRB20HTrQq5cogJCOwaHKshDwkq0IEK+Htxsl4X0UnQRW3Tlod
FFeRodefcOJYRf0DP+NLoM0MenaVOqaaXZP6T/h5pn3smHhFS8c41dHnEBvmW+8wcHHaYwGZ/pD0
k7XGjvVmaOea+kxWKFDspv7Oa4PT9HCsZPzHIEwrEDpu5Sa/+hRngznQGUdoxbTEwMgFbqaigdbi
bJU3XIHjdjmqUrK19NPssLIzRYKnvkHp3RCyjIW4/Uy9jkk9SvEgdGjLyJsKom+vdcsT2BykajQ/
QeRa1WVinBCYs7cXLvQ8ut3ysWnlC4qpr8FOf9L+mwA6ZzuYc7h2l2jPede+FjxZsEcCE6L3dqLj
Zx8wvcBdmte5PwtmZ123/SQyr9/WjJc718ZKWvvEyXXTxYinflO7LB/rEF1gphILnM+Y1JqtQ0fJ
y32RyKs/Qsf4qePl4iaFCWih8Tbp1K5KNvRBE/v6Zhl13tsds0LXpGxm6BHPMmKj2Ws4IUJ7HVuS
UNLY7nk87bQmoMgL3Kh+INw222gm1lfcRuamEfPG18jXGkBVa/nyrC0peBMsfVDyzk7VJbtIN55i
h5rZBJaxQtszrASoAQxn1G95+TNp2Ri06Uw7zJmNka57nzpIdCqcHJ6NzUCifPMBsjttY7M7Q/vl
xN5GmM2vHo7nzpXNA2NZf295xiVhKdU48WOuoJ4WmwqCOqNHdtZ7JkPeORIYpNtO6oeUtAqoc32x
94FkbDwHYlyV4/Fqp/FoWf0ft15eCyKA+dnukXD4uz6c09e8v8R2+x1Nw3ON9oBCDQzeqIebJtR3
fRpembKAb4pqps/4wDjb2MQMAhkLI+Or0aYxKAzVLdTuT8UEOKAoHTeTIpFCJNUVmnRQkNIMWinO
ev4E+KV2aXtB0inTcM54QkFOE4U7rctDxl+2ajo8RLNComrRT9mCSOWcZwEPwxeacN3dZgqlmsVA
VWNP9+7JX1gbCriqK/RqpSCsBK/OrIoBs+qixeOmYK2dwrYKBXCFMEYJA++DkSv5CWemL/nOUdBX
XeFfaziwuHa0o63QsC3q/PVw48UWCh0rFEQ2U5TZTIFlx+qNjDPScW+fUTeLwtCa8bOlsLSlDqAW
tkZ+cpuaS1UkAdj2kGz/+hDNya6xwdwC/LC3NNksF1XxBxR3UlDc2z2XIfIeK8NmVojd5EbRvd1d
GgbOhYLsWoq2u4DdvX3+dgPWh8QJ6Lx81O11eL2pAve2CuEbq3sJVF+3A+87M0/lLVgedIX+lQoC
nCgccHkjA3cukGBTgAs2FThYKISwgCU8K6hwrPDCnNxPsQIO8wLdScUhhgMOjFhhiWP4xLdPZQpZ
jLKkXNWd4hiPLUjjGrYxjhx/70E7NhX7+HYzKBTyJIEiC+jI2OCIdWsQ7YcKnTwqiHLOGGSdK7By
NIBxhLQc8YqjBwS+7CkMM5CSkVAX0MyYV6oT2hL43ArcDN3gy4jANZYwnXvYzr2CPEuFe7YV+DlT
CGjkjvq6V1joQgGiHR0lXqKg0ZbCRxP+85u2tdwWqEhPI+0JmBgWF2mjAkYBUDPfZj2loNTMFuSp
g1Odj9LcGTd2Na7I+jTcgNbqWcaxBtVa4a4ruNedAmD3CpdSOngHDYXHFjdS9u2TAno2hxRD8ASg
NtblZuMpyLaAtp0p7LZ9+4UJEzeA3JVCcw/qSYgmFgY93O5aAbwbSN63x54quPftHqEIYt0r9HcL
AxyfdvLQDLzTjOa3qTDhPjvfXIHDKwjinUKJ6zDFYxu4eK0w49rSX7qCB5DgnDJZwa+x3N/JsvUC
3JFwauGV1wpc3t4Q5hHl3AzVnCd6i/E7v2etLdce4HN0QpEGCF14TJPcKVobYaQw+VAGI/bwSaMn
W/vBfgxHar3Zr6Fxur8sWOupgq5rerslwBL/oAKymwrNLmC03zT+/092iP/aw/C/WCP+e2YILAT/
pa/i/0M7hGmbFgnB/2c7xIWpINaHm7Xi8P3v//b3b/iHF8IxbF8n/pBptE/g8D+8EPbf0JvikGCs
i1vAUqGuf/dC2MbfGEWbrk/olss/Dslc/+GN8P5m+UI3sFWYpPopB8XNj4IX5PqX5wEbCS/JPz7+
H2VfXKuk7Np//zf7XyK+bEGGLuHMDi2kZ5j/W3hhOGoRkTOOcyhj+IiePV9CH63N4DAkLiLny+pn
Ysa+vMF4xPCG98Fn1TS03nvte+XWsbHddCNArcbGxk7vgFNIraJQ4YE+uHIpdlbGOIXHSohlX4IO
cvzmQRrMVeVAJWqMBWq7kCwqysxNlMQ+XfMZZ7oKsWXw5egfXEXjjSg9L2ify2qXz0u8L4BQrhZU
BUDwzP9Lzp75XzwlKrbb4VkxLReUwL+4RXqvYXflM9bWBAt6M7FWICDPObUdBB9t5yLfogKV4WZa
rLMexXu8e780IlvXqSzWzcxf2kk/W/WorZY0uvOlos2mPhvgykU1T5ESkXY+c3k5/NOR9/eX959f
TjYt/xKSZ5P6jYyZCbWrC8+9eW/+2esSxmYuXdTdhzAK3xF4WytpgZyaXPpeKAG7eTEu5fhWkn6F
nKfmTCaAqsIhfqtSbcRZzJwcSa+7Gkd8/gJ3szuS1NNlG3dim58KmEjIbIOi/hqkFGvL1FgEeNGq
ipDMwnw5WTlk5SJF1W4uD4lRQ0bTmh8mGy2k4o5tfJLTBkyneYjebHO5z0Z7COLJezeH6EXIjqVF
Yhz0hYzZAdhKlhJb4F2juGJhJfsernX2stzlA5gjtJqHAvQpxPnFZeuyGWxkN+hZISbFVEb2VxMv
KMvd4fcMrr32mP/zfasxxmlnNJsWeyAd9uAHbvdtAvBd5TQTsOXmQ5TDHMYQvs9t961mcsJGDiVz
hbnf1V4lXtLVYGq/QZThphHgAWK4jsIU80pHyE/XTdxa1OuwHDlaRhbPHMsQEG33uTSBFTdTIekF
eNBVVAOa5uxelL+jUGmXRuD/KVpxfzY+MYVOQBVYptifXnwwPHzNYd1dE8c72brECQgUM8iK9pQV
HpOq9GOBg+iHXNOqBtFBa8/0mQUcf3uxtnqMusRZzB0t0CeGU2/lOoW+WshQYRf3Tggyr+WYYHXp
p2lTV2Yf2N66gy1Q+AuVK1pz/BJoKQEbWxcz7OF9mmsrxNQPpvwh054IS84Yt1OxpyBfF9Y6+TDR
CnZfIYIKJwYF3qF6w//+qbkFbvBuRAOpD+V2qRZgeoRizXL+KIaXZpjrVV6zQ5rtX03Xfom83qR2
/y48NnpDB98nTR5MBkgM9JNLk3XsxPrhza3lxwJM1gZLwjQMOLe2YN6ioLHDE8wXbJC6/Y6sbcN6
FWIwPh+EhbtkRlacNXQW0oh2QhoFx0+fgVf15oCsDUgZ9XaJAX53w2Ue+l1MhGFcNTvy7GC5j4c2
a34L84El9LH3i5fWgPUS6dOnZjibuu+PGUFjUBp4rzCLrJY5IB2ddxrGBw/NZjxj7tViFo9FKYFw
s5TQ7TcvE895lhxtDceIjFn2THDo4jTS8c+6q76Yma1Wj6nbflZm+xHnA3uufOvwTgL12//qvL1V
tvw64eLT9/atwSwg8xHN61oKEQgQYuk+LxVDcZF/tay0oWX9aqDhYs/91CBtrkwo4muBYBod2zUZ
nPeU19NIIe+G1P91uuuaGgJDfayH6Coc5zdBqzIo7U97HpudMOCNliGjWXmf+tjTdGZmLAQfc7vZ
dDa8S8P0IRGFoLiXYoDeYvwQoNHiwJnInbLzFyhbW1eH+pi6SLQcPaHZXyCyWhPR361eBa2oHgVm
e4PWYYXhJ+WsweBa5talIksNkCOeseFhFt41mbKH1J3PLMD3apdsIPFmV9lHG5FjifH9TTW25zkh
7NaNKntlVeahDcHDNYjVc8hQTnGnlfGTj6po5c7TC3taQMWh07AL1K9//d4MqA6wgi1bgX20pJ9k
Hq/V+3tuK1wNvJUaegDMdBsr1TeK97LAPx4QGcBGmn5ywkRR1ww8SZbcdMY1lMaD+kLqY6WB7+FO
/pfZhY8Ra6p2xMaS4A9HjPDLmyzyn09hdhAtkN6wHt6Xw6zPIeMyv+bUu6vyhZmWr0O269tg1HSi
CWjLIUu3gXCbYpXEDkNFN34OR8wewFYPpskpM+5cf9ViFDbs8cJS8lB2xpvlbOy0ydeZEGdyyN4i
H1l64rzjDEsDb8H5534yoU3WdTLdLQkjsZIGl9URrJwYWFzJfFGCcQ36TjyjBpWBY8SI4pk8jNjT
V6TgeiunSuifLDaj8T7PDZrs0hy3lm1dctm8hjGqM8FqKirFqwGoJ83ab7CkyPR66xuwAJQRKviS
O02YsDgu0BuoL1FBP0rbv8PSwDWQWXIRW79MqnPV8K5TaNuxv+DVYQTE6BAB3Axczc3AXbvL8Gey
AF8kPvESxZerT/qRqTqRLS7yghGOdpRMzZaxpcQe4yC/tt3NjKiwyvvnSavGINJnzi9ce2aDvzkz
fjNJHqDhV2uRgVYRlvORTWiN0tD8lFr41sT9vYXDX+V4gd+NdEx/Smqv3xcMvQLTVIU/8t4VUhJ0
JrN9L81sN87eU+oQFuEBNfYg5/SFH69/pTL5nIuFEBzH+lTTkrQDiMlCOwjtCX5g0rG8bcBCeEz1
lp5DUXYuC3n+QN2KXAbsnFnQa8VJ11xtLEix3jGyTcIx8KTVXRAmlJDLfXnvMhg5dS0pyZ7OlGVY
Av6GCZ1iE+Ajw85msDbXMUw4bChGt/pJdNnQSUL5mPEtsvLZoZI9YFng5UGyxHAHYXQS3Q3hQUw5
eIxCXHWbjbFvj99LYiHXM+edOZsvcdOWOxtSDieXesVG/XkEg51F3tHshrPqeWN5xDDLPEfj0XLe
ouf/zF2MeA6HxP0WV+39GPZviweBFxskTiuTnbf9hKKQUUjWfainrgtT1sy8HqPjvEd1/71ovImL
WH8fxRg4Wgm80BZvsNcIBnGJl+qMTVsZ76Ix5VbYkAfs/HsoyW6QVNtd4rCK8usTHPLrSONoc0FE
XIE0OSxfXHJBV0MOar6uq1cvWtajxfrCrQ+gSB81c7ykBCkGSfZM+XnU+uk5jNEEODYbGuwqB1Ii
Wr4rWCLn5fbXcXlcAYlhkAIUWf1aywV5nPlPXur+tClZqPMkXiW8lYG/EJjlZszsvRee3bm+aH7D
A7fHdQxOPcz9oGs8GKm+n197pElDgWou6xH7tpjJWK64chSslEZA9TON9ORaq2EsHqzKrY6c6o2Z
3UcpX8Zu/oCF2R8he+0nDVaMBYgkAMFZrcoxATnTJEd2EagGEi3FuUjl4zfVVmLt2XpLsiFtsDtV
/njNhUkeQsX+rS4RkkjTOhpNnJBKk68JIZV3mZ0/Gx1wttSkg8ls8CNdakBrhR1WL+MOpRbSeTyr
ZEowVbW95xQIHcuulpex71Zhpj+BgChLnFuhkyLVi3j7G+OBuqTf+6X/k0QM1UrC44A98cRn45go
a665BhdFfIsEAFSEzRmZgv5YAu/BJ5s81AWYmMxHdydLGxAtvDZU6WmQt4cpaj1MDe2qDRvGgp5r
YIKE662j4yhyqJ610E5MidimDdoSYCVau3lY3GMteYpjiKkNkXmsAuNTTxDFDupuH2h1Aa0PsxOW
9jjfd4kJmcmakYNULfzqDt/fcVA3uqeWzv/54e2eMbunxh2T3e2Lo5r/amVZr29f/OsbrCsYzonK
CFPaP37E7d6sL8NWDBqqd1seq1H31/DKubZbuzha2PD20KlWQ8J2O2ZnAL8vmqmVOWBuN6Z6QLcf
dPsQYti1TNMBRRyJR9PQsNG/3c30kP4CfCy5MqyZneJYxgRnl87I+hl9DIta44AHklWIEIxVJrJK
ROMjIJZ+dOTy8STQYPT/k73zWHIcy7Ltv/QcZdBi0BOAALVTOV1NYOEKWmt8fS+w8r2sLusevPmz
tKQxPMLdSQK4uOecvdeOJ/9ZZUhdPH788mMezx6/IpBMftvjZ6dLKJSpSqQR+yxMgZBUGZSjBhN0
JnK8quEQNaBxetrFAItxOMVSTlKEKO59C34LCWfzEyMpKiZFK9eK0GxMPFR7TpnwhHMtPBF1JXnC
ZGCZqpocH3wlOYHUxE8kLqQuDLJ6VQaWxVU534aRm8Lot/LVCFD2EB4N+0vL2M2lFTiDgfhJVccm
JwmqdtFkiMUy8QmrQK0QRht96aCpQUmFnjIrJuFY+GbFvh2Ya5PE4olOtKv3xQf7kWKrBlZ0iML6
pc2QE0Z97lYpHB/gl0exVeazgEdWMlEJhZAkMbaUGk02fj+5VMFh6LV3+gtfcz0n2yxjl9rU/q4T
vLQhfTLKNPTQQqleQyneWVPX2Zq20MTwgziMZSFLZ5iJmlBLPxZPrBkrNCTLHtn3ss6CaFTcKmC4
oKr1XpaY9SOpuOEtHo/DTDElgvz32i6X8H1OTqjXwUkaI2r1XNtS46vbhkzPS2vhbwm4ZNhq5J99
C5dAwKigcgNrhCzf5xI7sbgKmnswRS2photDycCK7gMOfGMQdkEcCc09iUeviPrgmezEX6Vi/R6a
ZShXt1sLOMNu6of3KsnGtTEY85FTBHqcTKjZMATBRpd79piGuR/0xa6MlBS21tSWNE/S/I0uDOVe
aU0nVe/PCWy1NUygT6Y3EwY+9TMdDdqlfp+4o95Uq5Kx0RORUtGTANqJyQZC7U5GvzVX07OgI+7H
HMZqmcpXDfvucwA6dyv0XUYwBlPpqiEGfsL3Bv4c2Aw+RcJFYpNW+PLQi+p5GrCEhZaEHHtu5Xtk
6OekHLINE8Fjg2zubFn+07BYEImNamjWDvfUSIsd+3J/no2zucqBa19rHFWHKNU3YbAowNMJHlSu
2nGtSbuhVN9Q0ZNrBA/Ig01qbsMxIAhBD8hBsbiritWbz25kxU0MUqAWW+AvUFXDpHsql+QxNQvU
rc44PNKUczAk4kYAQUWJhDczbcBoDc8Swnf26DqsozA4yfIiA0nJVAI5sIvUPAdA7X+3fVJepZHc
o7w3IIiQKzxLGh+YNL/39ZhsyNkWRrHYdnmyV3qx2OMScOtGR8Gn3LOo34WhpmyNAU6BEeav/izh
jELlLPmIzwDi2vhoIsZqnBD9jMaNxvg+oCtjwO9PRsY8/gDOiH6JqY8ky4KyLbCuOFjCtI04U8dL
WqkB2iBHRRZCYe+r+7Y30RvWZeAEXfcTp2146kbz3YfN2FvsZMa5Xpcwzcg+Ibi6YuwDD2M1d7Oy
lcLGK3uA09k0szlaIsLmOvpQoqJHXRCQPpTs6iwPoPeXT76S9S7tyZwCBMIhU0olF/alOfHuFIyI
6vwyiykp9XGWr6M4XfxrtF5ajO/0VgJ463t1SLo9aIa8vmhRdo7Y0hBLYarjWp8acIqdUq5DGJf7
ECw1++nYwxltbn1hPSeddULGT0BYngpuYExPfoKuoU5VVJqZbK2xZupPmj6wytQQekXR36mdnt9J
+X1re0k81q8VY+jnDgVmQpfj7IctplI2jJmoXcUAOe0cpAQCq5JbQeRODHbnbQ0ertMH1DxKI7uj
hrG6Gc3vIMsmQLkMP8aUEDptxl/YakxsicoIiHKWdWzhVtYy+eopj+jAjWlsbUqx65kQ5oc6uddy
DGHWX9DKg7/D6mm2RIAWKMDmlFFS0YgXepY2seVAT0pI8VQFlWXtjOXh8SyKDiVe/R3iMLQQ9fIU
rAAlsM/dMRR2TJc2w9Tjn7LKyfVFeklCDe/YSQUC6yeFXLJMKIUdEuDfXEAv1YiCTDwJmFtJtDqX
TCF0gVJXKMRFLU8BHit0FFCvIKM2cyatJzlF5DKbiOaQP7b0F2MSWZKZAEAK+DaLMxcC1rQLG4bY
RsdE34dl9vjS42FqLBLBaXUkbTGgQYzkedcTcvbX0wSr9VbEtCZmmriblofHM5Az8yIgHv76czul
BLzF0KeTh4Cxbovd4xkz9kXopybFjnGMQr0Dw3z5J12EC7cYY92ul41LpfflTka7tBKLGtX78jX/
sXX5+6917v1u0IDhHCE+a4ll/Mv3Pn7A4+Hvb/i3P4pinJFEWMPvqQNq0L+/pTLYzwYPhff/fTGP
v5VMwKT//If/fCoRwkf3jaHp39/9L//o8UW4yj0sSaL7/v0dPP76314fcdolJXDI5Hr53cDyiaqR
R0RKy0fyP33H//S1v3+oNHLlRq3olctukYUQnJ06pq5fRArwbB2HYVOEsfv460o1+dgHizcZ19co
MMStXuBZfDwYftTtaJ6STvn4s7n8zdhgWUv8tHDJU6J407OMPOIezGI1CTfCe57RnxXwATgDuK6+
EOY2rlaA0XQ5xQvUi5wKJMFS4Pv1WCCFTG9WO+9ArldrQcnCaZ82NU0BBguLB6DYkWP9Mebztu6H
7zArBg9XqB74x04ud4jSUdT3iCjIYMesiwjT5iyyo5R9utbf1STDCJCUtygyfomgO1latQoU61xI
AYZtlPNST6hgrP/WyML76Ew0m2iPXYRUSI+IuQ7e0FxmaDFNR8qUT4bJ49LwaW2xFv50aBf02cD5
NS+5quNXkmUKvQ+IiSH0QdJyTH57Ox2VQviFrUmsnYRbSL3HyfAM9Ib4Hdk8PyYIOfxcO02HLwWf
TwDdy9Hl8rVWf8yRTq5m9qcMzq+cbXuRDpBYD/EqDNsf4rcXgvHeCBOYfcFaloIPeXnPAuMKpM6y
ZO7BtPtsEJewH4ba7P/ibvRQ5GkOgNSbkOT7YSS9IwNYTSB6rqknWeteIpphIc30tHrpJ+2qYS6y
CxVudCR8N1DLiPKOTnI13kxpvidFj5lfJZyntopDWzebUkDIxt6N3PdkVwJiwiswXctA7596/9co
4PQnFQanEGMQICCMfrrCeFlJV5GOtoZFDbGAX9sEtaCAk6gGrPQ+LgZNqD+euYe2Ai8xIZDMog9h
VTO2HdYkR43Z/gdCdW2rO7lrw69MacogDX3xxyQMHpDnLclaT5U2bFCbH9t80XYoy/b8STTjZ1Wy
sBYX1s0YV/F0rDS0fW1/rExtoyNJstqPfoC8WAzCF16GQ9JLyboI1JcS76Mcv45+iJrR75S1WcZ7
oWsy1xrgjdJEuEJz8VemXn4WSsZLbiy3ZyFZK7FiOBMwTA9vlOZx9hDoJBNOAKRwWvkMk5aRFyEI
DCFAZYW2WmrjI9+BRF/JUws28sFSyOhF4ZM8/V0LAxgOGdRpg+CaEXso5IwcYKaTD8sHWA45/aeJ
WpBKfWdCCJqulhDBV5vNb6NLT6qhtg60h8Txq4yT0b/ItU9qdp4EDi1FaA76hObYv0cFASVi80JR
RhYGG5is59ipooVSRdXOkcIbLkeEGH49QwZPfwp4h2FyK1Lr1xzg2PZFubMSDPzKnLAeWPJHI+K3
UJFYgQ6OHZWOqiOj+pgNZCSxqOJ+oH8vvxYpnvIiM2gEpZgQtEaHQzdWJeF72FKSkoga5k+j2uFr
nRGMGnxuVpC8TZa47cbIoVGEKpOPoMwFbTWCxeUm58nLtVbqGUXLrtSkp+V/P54iB3W2RoNTAU21
5O5p9TMnPCuNHnJq1YRBJp1JtC4tO9BmNKdnbo4ImtgIjaEzigpQ1BibeoidIkvRxwxlx/QG+yRe
26eMUQF3M/wqvkh0+WBPIDwxggnwkAPu3OmQ0yh+b2j37JEkhN5sKhPvth5XBL1bjG8HtzaTt5r2
iKtkMInwwd781CDCWU1PSTPTbhLestFgQDVwXcHNJNXmQy7A+VfLB4mXgvmXlj1RrTDV8m9AcXEZ
Wl81/RCOhvRhroMafZuf+Qikxx+MJD81uLPIKmAR53jIcZ4vA2mmXciO0b6vTWwc9VBFrp4tCpNk
Qjldkbrl+2zpMdJC99Iy6DFDTNBFCAUiy1Tbape33xrRyqzYqdcKuRhQndIKAlaoUg+Ois4vJN6y
0cRzKwiD2+vVl1yFzTqWp8CtxG3DIA3qK6egrDLzU397k2q40vYaTt5xadi3yxWZd9sciSLeOWRT
MGVBcAlfchiTvVd81Us/Xe6x6JW0CvdH0yJaqbcgBygCEVyIsMe23Pry9FVxBdW0nUl/eekjWjck
hr374+8IR8xJcpiARf00SIx3BVrfJFzNIq1TUf9NaBl4Je4ZWqKB06Y5AtA531A54f6mmBkxaxSY
wohK9lR6sNj3tPdIYmocJ19KKqcuVGw6gnGJRjcYLujGvhLW0FLQ7kay5IhyNciSfBIyJK+dpP5p
G1x9XN+10za8ppRI3lxQIsfP9VOcZJ2j5w3AuLFdcbXz6esElLGDiKvHoVCfGawRIGTVGQvVxAnh
ixgOLeFqclnaWUnkRounuoCBvB4VEslaYZMKP1haU/oGTHY6jQAwKSPqNxurF3AB0L7nFQBE/HRY
nZVSPnYdxr+xxLnVPYmActyym8i+6QDKo/xWcTA71czmAA7t5jHw//+qnOep/PnP//jznUU5gmMa
u1/tv4psJBXByuOj+qfUZQGm/qXBWYRF//kf2+8/4X+T5fz1HX/JciRJ+oeoMihSJRXzt67+LctB
bPwPXBiSpsqWbhqwQv+PKMf6B1Ani7kTPFEEqhLSi79EOYtex9Is5pCKpkFrFpX/F1GOIcmLxuRf
iKUoNUVyEHXdMhVJRZqDAulfVRwYZ6pOM3z9SZrifpPkBZKFKMBFOTMJLaMUN0LKAJoSjAemNr2n
B+GVtlCzS6WIivPx9PEQN5TvTQzXr1tMSY+HWQgbwKc8PP5IPTMwJ0tDLx3kaKPUAtaa5aFDz77j
fvjXH//5NTIRuYrQ6iUBZmIy+Cowxzw8nsnNyBeRk3DNGT7ygJH2cRkbzLofT/2KCKuhN0inK17n
Sq+5zdfQnRaBpqEBrSwgjaqw86y2ehoZqK2tkBubySTGaQxc8eRE0frVWTu81syOYbPE1Y2szRZO
HaXtkDDmaF1Adm2bKfm0ch0fBOyqXYj5HdZA2O+gN0teJTdngfnIjrK6Y8Bu0A0KqvJKvlPvCQav
KYjNezdZW4M2UAToZqvIM4CIBvaPplF/jPNSfzyeNnXDUwIe8WfR/U1Qkm4er1Mo6Vg/noHbNrZQ
8qo0mHePB2muwrU4RKexb4pNVE+bAD/dLqlxceKZrJbAzoUsgJ6n9yQ6O+2fOEr2ITwosW2MrUwW
VglcaxsETN9UY6QNq96yLKoIEgPduTSjUT/mO4m7p4Nq2QQuQQn790OgUdT8/ceJcJvdKh/iy2hK
nQfBm2p4eRAXI97jmbG48R7PZFPW0cYwgVl8gY9X/ngwHjbB5UFgZyWPmYoRtU/ZOCyvp12a9EGy
lllkb7ONoIgi3cAsHMROdVEOUgPJz67usnYzEmf8JkeUVZomR9ECcGCmbveCJ2GTt1OP0HlHcJDR
mNOflpwY4VbJ0F27K8+sbm0RH/3Sg/CRV7TZJvHUEtQ2NJ7PdsTYJ9Kx4pR/S36lFQbp1+LIeCgm
DoN7dLLtsUdjfWjmkzLCxPguNM8EUgHoqU46wvDsEuJguwt7e3Bo5QwOw2f0qUhXibjezp/iPSxt
XOnsGaIrUw2D3GA7zJFgGXtd3FJAAKSwgFTVbBgPhkq8FlSvnZq7+k9MYxSJjy0zfGUOQXpYa+e3
/KbEnv6id8AYlo8NU7SGN0XFYb6K1F06rOmegQV3Q2vDzSjFgghtZETdRdPgqbQ+y+/M5T7Xn/rn
6KK/CBYbS7c9tLe+ZzdlQxlc0tjXauUQU5jIR7RB9JOjfXEhEqm58vXync2P+yfZsr3Yk0wz4kW2
y3coFWAbUgqOnrvwChBmDCYeEzOqOVvdNbo99uspOkNQo9CafjqaqvVXnDkGhgysYMm2qJz5S4Qm
0AKwsPl0WxK32JVbjviHHafFZDd1mycI8GDIR8jz8g7ATXelgMzP8l15hZW/iGwCG+lBHKyaiwJF
KXDKm78jx6d2xdxlKJAEns61eS3NDQMDxmbU8uSYQqlIbzqZZ3b7mn8a9/zFctNTzPB2cI1ub9Xv
BLIaG2aQAkeRQFmEFLNNCovJitQj+XHQo5nr6Jgi/TpP1SprV1AOzWflILwha+HNcNqih/kZnxnJ
QsvdEQKEM5zpFh6MVU+I7HfReAwJYyLtkQPY5GNG8So7Mras0o36AlEVrxh7qUtS3PpD9TKe5Q9M
+PUbRm2iJTnZ+oNZYo6zsTykgKAQ7lGquZxQWurJ4BHoBhn7lqRS3Qk+6r1Lewx60TOtyogj4Yyw
HZcplSu57UUNV/MvKUjgQm3ZMxvXcJKd/mt9Ie/fNz/qN8Fef6Jv68K6MzWufgsA0dn0MbL57gOD
6pGw0Q/bl+cGAEzrSK+4vSrH2mHDwwMP3lc95Rt/i44qR4TuDDoCC5tkqj9Z4RbMAzgfMq8kfvK7
aryBMdnquz/C7+iP8Ib0V/UAoBvze3+0Vji+6awCZ2SqZftvERt9l4Sk0gFwBh94VT9Xx3bGQcGa
AfJnY/7msze9iIQQ4VJq3xrlnbXDn2yUQKP+reKEN64akXIIObFRbeU/0+wUO0xh3HoYoj2PhHHO
bv0uiTY0se82WOtEj9lQQa5SSHfBbf6A0vGkz+KHUAbgByYTQHqb/P4N/u/4bbprBzaTLIvDOnDV
7YB9CHaho90jpt/O4KFxxa/z0cfevC3PcbuREDv4a45l2Kx8nx3mtnz2d5K/zhlSnIUvsIQc34F5
XErXycmfx3DFL5QjOiX2eOhe/HnLdEdcnH0rS/BM3kdBM8ZuQJqNe61z5GSTc6Nj3ZF26XPMSQm1
h275H6rRELJo7YaE3OOBjjeJ7+oXLu9Ldow/SSWyvoJr6+80wgNYQJQfEwqurCGJ9O3xrejvcXVM
wDrcQDmMgsePYRgLuHISDobw0SBZwT5aNIf6i0SEN/9oYfeazslk98EqeBnEdVa8aDrlbb1B9JWo
XpGtW+mFKkUUL814MsRfxhAdbdCQoTwns8tkg+STLP3J4o0I3BQC1WV8K+mIQ2WjpLvNN7//kJuf
BRzI1QvEWTY8hUuoZM5u2THyNT078zOYalKvsqn3WCyWhBoQNwyXAhspb2NxZFap/xHitwRNDjV8
tIvfdMt/UGg8f3R5Y6z/4pq92S78Ynwt2c8QUC5B+paoR1DrvNzWmY/D1vHf6h3U7Yhb316sPLij
hN+MwVevH7BcJRmFNBoyDyYZgtRZ9OSCSOZzUe+FyIWn3Q9rXh6Eh2ZakdwsFUfmQjPaIxvaXbta
TCD2HaMRfcuYZWylNheDoZFU7pN3a6fs4qu+nzbqk3KaT/7d3HFG07/fC29G61YsMQmcDfosRKsD
ByAYEoTTijl0rjyVTUpYuyv5GwDouXyTAexoOyl3/GvqDs+FB/3Ho6+SEprokTqbQ+1qn5IRiPER
6+20R27kvcDS4Ahq31L4pYaeLyP+sBWiVQkWrB2T+V40+Oim7Bkl8NUi4LPZ45WpAGxShuYwldlE
wqBz8GWSdlhJLu0iuVoPMdJGr9OOUr/p1ZWZHnXf4d/LpRukF3C+zHMTAZKzXV5ZiO7Lj8LadaIX
ZrK7ta0taQFElN6Fs1qtJYJWuPXqkAXggdnxT5RcZFpkYENGzDhrFNJYtWTAroCmGRXpaxhkmCgr
VKvK3kpeDGJiZIAsJKfY0Zf6Wh6t98y08wtfBcru78P9SG4AOw3HfK3KFS/pKuNksafDuDY/1VfE
Uof0OjUrPIaE3/4Kxqp+CqwtWPF12636tbyy1oqbf7QXYd1fUL2S7rrrts1p2Cvv1eaiowr9qT/G
J3zd5qnkZ8xuuFc3+VoHCdCt4uHIJORNBNjzXKPVhDLKkBENjT3RXRTs6LZ050B9sV21qBW2EGL6
5EU5o9GiFkaKn5PMy0hpLX5a7+Jr17z2NHnuZBvgwPNobje3ac9eiVdBOqGtTetOX5NEme4ww5CG
eSHz+zK9Dq/1nc+fXxZ1+xK0v03hnzk0BJxi2zwPz9iiOGPLFUEuLU3D9CnfoQC8zz/h6BLinOVH
CBE7yoChXLVcg7IbfHXn8o/q1Q23VuySnEMrkc67T49nE167bXATno1vTpx6Ld3F9hU0kPYiEbUF
dI2udkOA1as53wiaJKat/0MLXXqB7g3ro2o3dX/FaqYVa5pY1d5QPPiOSeL5vX2oHU5SkW4xGL38
AyWBirzTazo33XSiV3SuSD9Kd7t+rROvQJMi81qS5P8QWUO2qfTHbapT8c192kKqmnnKCwGB4br4
hmixbp+6loBGR/bvVFXVqb2Ln9lqtt5MokK9JEcTi2vNaZojqnhiGbOB3e25v9bXWj5KkdNflWJt
JdvkPSLDmHiGfXUm+Yk0oeqWfPHmK8UdTkunVeeKcaxoV51lDB+AwsEg8/3GkyyuhGhHv7I5oY3i
nxZ4fKVNflXbLRHkeQoYDT6PHX9MBLs/JSf/lVfUTQMXs5MHp75Y90guW4+yyfrV2J4vrGOnVAnj
WtfRzSg/x2zTfVe5VwxvNIHwRHbET3jsJqTTsOUzR22mHtByNCsIC+w5Q5Dndq3M6oqyDBrqYnFU
BhTKJUreQjJ3jwem7NZu4XiaZv3hK2m/60MLeEPX/fXs8bXHQ6Dyt5aossMwIVOlLSjJEiy0ggJw
VQNao7+XVOz2KZchdjP7eTwbJJphj2cZib5Mqpa/SdUGlFHa70dLjMABL98yakqbb/7X71ZL4PkM
qNlHahsjBo6bCG9VHfSunLNTJMGpXD1UUN3yCx/KKAy0T4kF0IVAyR0yjnajzhOipLzeEbrLbf/x
VCkp8YlFHxz5rLPctqsWHe8PUkwZm6cjHinRGpZHJ6LTV6+1Gnm2AxEhMmzakSO/lSs5X6qU4Qd6
9b7eKCrapp2J/vuTqC3zQMUTtzZueioJ1RbfNe4UDnDAgpiHmFxEm2Ly2IswPxwhBn+15oeq+lN3
7G3DkW/6TTlOEva4vWB6uD4ZmciGm/3kr9NZcFv2ojgt+B3sP18x5/uH0AmO3bv8ToE073n3TzEe
PVtw2o1uW5cpXHWe+t4dqw+qzmBw8YKG5BjD7DEhGaK5s/vXCpzxO/SQs/Sh39pPYVoFPy1zM8VW
3wtkOYgkVxz7qbJTzQUaIP/03/GZIrVMr9qnudIuQLUAeiXhVXticj5+5l6+ZeMhpU55aElaZpfk
NL8CIL438ox/Qk/6iNn3vRsXJHt8dKY9PZFQvBTPKFkc/735KT6qAHuLQzQwWRTSng8PwCr1Dt8W
0PvALknz/6W+ET+CrZ2UczyA2gHOFPe/S8NUByuEXR3BfU3sYkOPw1229gSm38432qXdBccBUNnT
JNEqcnPDRtUA2078HiB6xbaVsGVv482457fhryePgBY6iWh8Ez9qvlar5s33St8Bgd7KgJRLp0id
eLIHLzhwVjIUyT9jIvnofL+inyCGun8V3K/RGVnHooP/bDjAnbb6diam7ugD1XQbL9opm7qDD2F3
6/YT6Yr6zU+tFGeenHwDW71xrE/gfsKtDd2M79/whatwrWhZH9USTR/39yv1s7KnjyLt8XSUN5DY
qt0T0Ad6YXBxqaiQOm3jKpLIAocUBcF3uUlfa58Knz0VISw2FAW8J9UdrrG0UnfBXnUDspZXeDeG
dXUFbldGBMnThLH5kj44yhp8OYutdRS3JEeMm+4en8hJNl6rHTALoHqn4iO8Yc9VitX0bTjKxe8R
JDrBvfU5Mx2OC3O2T9z+Ckf5dRooLfXIlb+JYympqAQCyR3eB+mmjAz8m7ytN+MrR6NaW155WuTY
7zKa5zv49+xI9dItm8BN9KGWHk1p7EROV3gCSp4rm/NLmWGFWnHYy2KFxLQiUnEDlFHT7DzZkFTL
k7bxRtCV6pWR+XLjzBwaZoJ0WZzetwUW+8c4Ug5k5u+IcUI4ahDAqN2/2PxRnurrcrs0y5jTLOwC
V6NCAcVJx4AeARC+F/GXhIj+QB2JYnb4mA9+/wf+Tqg6xAznDS9irVdOwbaUW2njdX+0z2xjZLBP
7ZnuZOwZjHmC20JvfvXEl3FbAoJdA/YXkRIzJRFXhFnkWNu4xumDvebvaP+Ced3BKhBXAOXHTwkp
5B6z99JvaZzmYzmLPswfugjk6dw4MRJEpYFDA4gD3l3oCghvFN/aJydJSNQMWmGn+lDmlfbZTJcM
eXbsIWaJ30gzE+3wvcQSkayKlL3avj83T4LMnmrVv5YyIeQskrwumhNb/TLoK7pc8Xn4QOVEK0MP
HPpYk/YKQ1xg1F254k+KgeBjAqzPhzYc4TYzb8aEB5fZ/G3of6UetNHsA3M/TqJsLdD2CaLdcLQo
po1V8+mbHghb9ah0dvYyr7p1fDJaO+7s+TX7sK6T9pQl7oBCS3LS9JImz0xS89egcEBw9PU6GI7N
uLRZFjt9/DT63HtpDgUHX/Dkm6g5jKevBYsehQNNB/oEFT3Uw/xK3Omu3/i3adVyOMHtXWhrOWPr
cnTr7+TCRRIoN+Le1O44KxuF9JdpnYU7CwO0bjOXussu1QudtA0y2emeXcCYVMdyeKHrxZ3I184h
2rfB5ZZTfxqu8UQHDQv7K9dui7XgWJ7083QucPwxWmVVOjRsFgpb30ErXnE2LT/uAnWV44gvcrov
KwXBHjeOPJec8Iqr3bwsFExWWJOL8ZO7RgPtOGa5IRajY+XdF/fkOJyND3XVWQ7ZSeLPqG5QTXXJ
XvjskHstTjzyW3ekopt0QiNvxGfANgJaJ7sYg1k5+8VtIfw8Pm8OjOqKxMA6ovm+EvHvtGsGtdqe
Ottfl6em9DQS2WH6YIYwkAHswmKDmAUXnkTxqTaragKHtaaFZf5wqzUHByurkL7p8Z47FKsoJxYA
GEOi1LTb5+Eq/7Qc5huXm6472eDSEqd3FwsrWfZ8VGqDyy9UVSSutsX9lQtFtlnswyegV9T+8CMw
DsLX/IMJsmQS8IYEOnubPoYjVxoLNkzKmCgS4KrSMY3voraHX5pu6y3K9gnSAqdTsaVC5bMSIH3K
3mC484arViCKGWvHtV8WeoX6ltfO563eGhIlK1cvDin0zL3yQQ6kka/SzC3nbdU5CeGWo2dmp46z
8TtyKY89LfHI4kgyUKbPizKg3kzQy1Bldo5ILtO2vC3vmZWlcul1cjranGIhf9honyQO0fzkgPv9
MSw3gXHGpTe1nApUldy2k2VjJPhOVDiw3FLZZVq7nCjEbVlem14ITGuwJXXDkdtGXbkRdbLPJNOz
nlh+7cHVX3pWLfZQ8h5pJNfd8CM1N8v0mp7q8km8c1OkKdhRJX0XlybYFuvYi7QzB0V5Ve/BJbir
3xrb/6d+30Ome8WbC27fDjYWsTr0flfSV3wO9g22kmJLVgTXKF4TTjwozhVzdlu8F1yYMa04vnv4
Ye9FPFPLcAj9BR++Gjj1SfqceiKp7flz5KNgO3dpn7GxmC8ADIcVeC//0rCQLO3ohGqx2Mblyhuu
zV3fZX+Sq+jqHxVM9NCjuK8fDf1u2EqvBIP8WvUmmB3JCx3GOghpx6+y2DRr8Dt/WH4xP2Z3bpJY
ScUbH6zfLddu88NevEcgQhVHLl95FP5wS092UDN35rF8k1Cn/OrIVmrECPe2xYeBgFlc07FJOIaO
vwOPkfMldWmsirQsMfz+oi9wog+UKlwr8o8MebhcVd1quA9u8JJxBbDBG7jxEV+2ARWb7XPZ1n9D
VmDLRiMiYlt26QPTxwRhJO/Gg/zLqivCf0HXdgr2nGXtLf9GQerbeb0itpaB/WG6tCgrfuCZsoLr
pVPSB4p3M8OP4Qei0i4+V9dgw9n6xYtEZ9C0B5qlJZEGjV3t/K3K1m0NQU+mbP8wX6on1R330Tr1
cmhQsw3dVgDq6XS/3Jat1AH0eWfrpe0TipJdepBO2nyeYF/SI3cwo3nWlTWqVjay5KUMyIjg0pZt
hi/tA/OAnyqMPEbpYnGgtOs/rU8uThDi/Ssni/wttys+P5tIihc0pieu3uY+vk7xigtqxcf3/ZE+
z4f61txZFGP6J/RvniO2Ca68Vd/nT+t1btbTHSFP9sF9Ca0XcT/h9MWNhu2/f1A+iBYN9b35xe5E
CNH6AqjahlfSfaJn7YKxzLwlMi8ZOu5KP8jPODbS137T/aTUPTvUJkdStt6Y9hPYjbf9kO9VwwUL
RrlHXkyLFLRm3mLL29K1jgGBs3a4GV2S2ZDmU9XEL7IHQt8uDpGrbCwvP1v7cTNehzdpbR4wPpcU
S3D/lp0DKSjs4omI9zgauLNkNlIuu4sQ5vMneQz9jTWyWdYNO/2UapIQIE6hDaN8oudsolOhGmPl
YzdZujXiQyCohAYetDUUJcYBz2K0opgWW5emvoJ/AN0ZHd4O1eqeWGPBTax1ZuJH9MwbGqx8b+J2
zcm0sBPEaD34qpV8mh1z0xm7SbmXLKwJvSi6Dfiy8OFsUnTOmkMi5Ze0q3ftx0DWsacNK/mNyLoV
B50dc0cqBcXhiaqPjekV1rD0AfVmW9yp+PYMBLYUFsYd/IB1TJ8IwEhFhz7fzDWS2M078pKART/Y
kL/IuSP88TfD2/gr8vYwxh6rN6H1uq/2Bd25Rdj4pWodvFpJaGsv5l78pHGl9a76KuxqaR1ex5eh
drXWo3VRfMfskHhVdPOxsZfiplV2+uyBnkYzTSOe/lARuSUJeqGL4aBhjIeKenTkQ0viYkc75UOD
LHCg7zPdpvmguMbavFVvAR0lRlBsxmFpZTRjaJNc1eSj5x1F2+EtGm4aYWiTg+cupDd/oJP+tWkE
el7tlcNW+Tb+PhpvNqY2U1pNtMhZRjYQlYXv1jF+lReGHqi+s2CtMWKTNtFZmY8SJmBOCxT8TmXe
m25dNh4O2pAyOIU1C1aa18MNegUkB5GOI5LCmMNjc+gofmGcd4I3kLVk2s10phcRvx2R04QR8SoR
9Oaz07C5Cqjh5+t0gkyvL02p4mx+Df9F13nsNg81afqKCDCHrcSgHCxbDhvCkTlnXn0/1D8zX6PR
szEsK1iiyHOq6k31hgfTF6QT0nEnObJq43MJmhH8TC4OXy7Y4qU6YZMGdc+R3XKXcfFQKrORBEfN
Kd3is7trX+0h7rEasYNPkVFyvSy/yV+BjvKvfTfHZaMC69O9ZtfsCYLEU+FPeSat7LnZDeuehn/6
UP8WTlu0nqMFGw3XXbjRTJcrrd8mT75wIcwKnwIwztnf1eJlnk+8Ytjtxjd/se5fAUhKfG1M/jtP
8HdmskN4qanYe6JjXsPMTfu1BFEfH4Vlz3qRvjDMQ0wvWUjf6M88ItoGnP5Mb27eMHmqZkC3NTBR
DSPXy2G3LnUEmCg+hN0ah+/qSaUox7EZjO5N6XegpuijClRjAjaVBMbY5ifF8aK1XMHR0rbDjoIA
vJDGz16U4d/5e8ZsTbBZLXPrqmlelN61TX1D9jGZFDCr+JuYpGXLsnG7/myZnqOtFRFrr+v0DMAx
WAylQT83NC6EaXEtnmIXJwXxCBGXdYzq3pExCdzw7VEBJ9doSVRc3sGMrcOV4Afmn7igZC7bmdMd
w3OsHRs8VPGSowYlemkdeCzZJz4ulXH8RrWckdOCtcxcbKjRrE/jJVPW+T35CRBIgx0ekrXlID95
5m1PLEYfjJmy63gITsCn7TNBaCbW+JbXP9PDAyha7zVu2wxM4tcqOXFJDwWfwBF+h2/znU1ORu7C
htRvLIqND0IY2L7Z4TIdbhu17XBSf7NrRYmzNb4LfVU5UBQnmaiqA16Juqe9kReA6JodlispccH6
xwl7e6et7XxyOWmXtZovn7L32a5qFzQZvAxjQWnVfrOBKmucql8K0yFxjjKtOKK8E+9I2M8Cy5EM
MjVT21QDdvxOLKD7Jhvb7rjSOK+xFHkhauGWmPhhO3hzmfDsPuCxVZfypSg2hrABXABxkGJmdmQs
bqUYwdXdiuHLUzuzUFBs8Fbc7ithzuPpjHdsYEHOddVpjtMx32orYcPoiHOByg6F1Atz2QmJEQXT
zbhAt9fO8o7tUb2TlOU2r6SZlMKmIETyRcZmMWZue4gWrRRjKdLjqMVuwX2+ScqqUz4i0215g8AQ
QFkbkzk52d7tOl4iV4sFqTL0bQAllHgDCCnhh37SnWaXcKTidf0WQTaIX6rlvUafI3oE6JdrX9lM
2PBNFwBzAKOhc3XDZmRJuYEczFEPgKcEha0xVjjPbx0w5Yt0EbbZuXpOn9jUrRrMQLAJ5v0BMIrp
RzGR2AI4EGW0SW6ieo53w1lHCe+v01//VXyd6H0pvLfVe+7FO4weHKY6yifD7vaD+T+yVUT30lre
1x+ogB1h275ENz6OavsQfMGHtyHyRZuRG587PAbn8Zh76OrBU+IFocOihpOG2i59rp+5NMdnTjIW
PLlytZvyhu8IzE+UW1urJVLl0BfvIiOMu84wpvWGETMENx3BZNdGawN3l7+5sq8Tx2QmBFbGFs2x
p9zJNs20wf81JZctcSff0VheBtwG3CLZxebWKI8SjgfGtkNEhV+v6s0jWAYuu07mu3rC2b/ChxH8
YZQ9s1unZLsnryn2PC0qROEkHdlY6mkH9MXRg767HF7NJhApIWCeLum9/o1u2deYr/NfAOErL88Z
szxqhzeJgdc1jdJrs69/a5FThC19BV36pVRXJizN5dMp/QNZYrRVrYAAcb8jHkp45tvhMxLLPVOG
vcr7zjaO+hma0Frcm09ghyOhWz94CKIoBO9eGwCFeNLGe33ff07fiF2Jnov/wDm27akeV221Iglz
GO5Bd5IUDDoIR3byK2IKbHGY7BpHw8Ox8YaOgstP1by5s5XOptzIwOxautnV9BW90lT4mVfjHwyi
A3jidDsyuXlx+cvcI7cLr+ULTG8MaresDiIpSQRoHqwCU7gNxrmSw2VQ2RVKvWf1EvxKT9g3NN9m
um6h2PLUX4HpbcFYwpZf+X8oH19lZlbH5lXcKC9AioJd3IR3/Wl8D+KNtJU1D2L8d0OJ8kNIw53B
nfYiBFv8kj2wxRdj8lgymlu9C8eV+hrcWBR0cSGiaUQMdkuTcjKPwwacoYSCj0ORtCa+6CJ5w3dy
aQHfhEsnrjjjyxflXQXkiW6papcv5hf6Lo3hz757BjxZnJgI6vFQl0zPvEZ7ra/il7pPzrhBy/Ua
C0YqPPgo433+qD0lWKDWhkEDc9EbIDN+Br4D+01+k+3sFn5w2gU3kWHz2jwD+ZSTnR0+P2mrEyYM
m9FLqMF+DbjNLxVDoTXq1zPvMbqpLHi3+GW+wQ0gNq1jBUe82qFuJWZ4VX1ZPMc6/KUcUOuQeugj
WTjhLoCN3jLfBlYGuIU35aS/0013wyvmS1TIIxsvRIAVFJIXBpb79pSd9ZNg85XGH5CDu33k1k/l
1dpql8SuLqOnfpFBDXUcWshe3mgX03Lat+iVSzfcwXK+pqfBBl3ErlCEkP6KGYVC2Xm1pS1CyX4t
owRfTcYGHh5jFgbzTwqLR7l8iO4VxcdJ59MC3/4sI1ty7Q+glLMd7gVisTjOtOvhKn9RN+mTHjgH
7a/CepPx9QbHTvzD+J5/mMWEqDkbr9Pg068gunH6Qrxh6gCIaOzmqyJv9TMlZlI9Wztxn7F8svVU
B87Lcpe+QNY2PvUv/tYR1PvLEsGJIr3H0Gmo7F/ro2zj+kLCH5yjSr4MrROD1EwYLcCnIx1hxSdU
EZvQ2VZrxs7EG3GKiM/1Fd6nAORGR03IVfxJ9V4qzz1F0uxIskdiNDos8bs68EqQZU1lvaTO3Icb
znO8TpQvSDAWWns/tInyfc6e8TBl8II8A18EJtsQMW/tUdglzzDuHQ2nE1B+usYn+RBO9rClUi9Z
+niL7Jg0iOHGfAXCJkwmP0rvzHV/8XQwDsE9PywUscAmOQ5bMetcfYZbLq2ZeeobnBBwG4IZu1V6
ENjuoc85pXX2YcTCh7vXb0TS4emJsyTr9viGrmVmOrUL7jA6hIN+ZSrQMoD/YKd7TpKdeYVYdoXm
em3fq1fRrqmjU7f8ZMUmyile9wqnj3JmB2Gn0XewhtQKGhqD8DWFplQdA5K2r1TZxkWa1ohACsrj
+jo9NzftMuxrL022EQIxKtt77bHAnDvVFfbWcxps9ZMIgYSdmfHH/I3eILAhxexjwrYgr7lwHhmz
UPVOIXZF3uRZNivBW23Y4x2su77Hd4tMH0i9TPxX1gsBSSbllxPY3e4t9Y95aBvUtUyM+auFlhEV
9mr6w4fHeoufaRhavsjAS2manOpSn2JqDtqaao39eSFTKTvZT/tJpxr1XnyyPvxbTalNWkSNK4kd
ihvygKgn/WGfl6dY3Ojf+nciI5tehRzEg2EQn7YBRo/e6Km6Nwy7x8nRAa7Es0Gxm62Ty4D376a4
xZv8hNKFDs74FC7sdJlyzoL3Cg6LwsmF8cripjMdWqRc+VOUXgdl44dYV0BPWve/FfjfKzUEeT6U
GQVjLCyU3PYl+B4TB2VSCE+CNocryHSyYoORBR4QY+J1xEYTp0erp5Lisqol2LIbzjIMUkZMD5CK
yGBNSHQhRB2Lfeut0w9ei0zMib+ztPSOru+M90xySm/4ivItce8Qsveavg5JBOgdJQdKWBbkmXR3
ZHiZk7FZo8tEunabNu3v6OFVzBXUL9iC9ty8JlBUg01YHLDBxZkkVEkd2hCtjGcyNCpWPgFYHxKf
QdO2lr5RDeGeuo7mpYSlu2FuGawbwgDZqyqIMjFD8+E+tmdjawKb9hvCFLLxwD4NLO0GLDgBwuUn
3HGUcVdBgtB3cudSkfCGs/RN8qGMlisBW4a43+KzLbGpAEZQW8vL4a9kJzmXA46C+368tsVTlJzl
7JiVG6WAyE4uhz0Ld2HYDv0ln8hNw71uz7at6liOHJX0a9J3qglZ7D6ZjGvyDWUJdRm1EEWCytfL
MISSnbJbdvDLYa3k65hjuHoHi/BrSHXTWsbPF2GqbkO7S9/UJ+sCPQlZJSn1LYB1sRHwhgGPKl2p
+MS7oBkP2giH487CHOnb/kX/6i8PYL9b0P5/OP/jJl4KkF8yMoT/3RGawTIdqeHD8QSyFBJxndX+
4GEvj/sZf5vQgLpGa1x6vBS2pik6WcdgLG64EkqBoZw+++0uCoaOUQq/GSWM+mGStG1VH0xBpVd8
/Olxp0xmvY3UCp7f8jBpzrmbDMnuP0+zamJGqsry2kXim8U4AYhj9CM9tL6Pv9XLHdUiEn78mBqk
B4/f/t3xeNx/nmKq3RLcGvV43yCyRJi5vCzuhax4y6+PhxLUTGMSy8mOpKv6HPTbsaQbVyeIKp2/
UXizkh6ZXj00hesHrTfBAZLjtiWJU59sPXeil6SbjnUwXUe/abHe5lsrMkU7Y4N1TtPw01KyJ0UV
PmWxb101VdW1BbyBPH6LlZFTc712/nnMR+xvCoKsyvTNFwjSMuJ0dFP4dEnQj96MsNfN4oImjwmC
RXSmlkKLnXCSsw1BoqUxDdrkDp5oqsQnIUresr4Ytn1EfYrihK1PZ9/EHhTgqunGTaaDbEfDZyEW
8l71oUWRMzeZqsO3so2RX9aa2LuNZOL83zIaHS5ZK0t7/GpBNwztxxTB4k3FLfERmIiOM+vpA1UI
ZnkYH3kdIWeoI/GxCSiM0gjIMoLfqcG2aPoqcKYOWmMzsBEi9qN9FcdtWoRvfSzvCtipi5DEBx7o
rLLE25zgqCgm8Dalj9Aw6YfyXUG8tDDl1CJIXrMaQ6br+2Ogy7+NCJ1ZDxfzN8mdZ/DyMhzEtTwb
P3GmfRL8lthppPnrgsAVzYCZMJpwX1B5b2PYFKoBtNcrkoQ5jsOCJ4glxvnCgEtlfc5CyHYQAqf8
B5Vz7AwN2Fv0VNI/NLDF6p42IJ4Ce1Tnwdaq5emLFXoU3qO6z5/8gqSwOJSvBJiQhato08EIi9zL
M5R2YpNmu0b7GqeNlgu7WWANRPIa2RxypyEEFq/LdHairHvzxbDcltkf7gAMBrGgYzaZDqs50XYW
WECP6CGSmDnUi9FL3JJA0S5rTZp/RhVqC+kUlxUkhcKEtDBjMWMkuFCSruTJvv5lhfNxklOGUqYE
81gkMzeCXpvwifAHovQM9ZGwGqKF08Lf4ORP0cultjWUzkFjOm7aaYbNTTabkIEpKnpxrzgT8d6R
mEMScyXLkCMTFrPYTP/qIawXQxCCLJiJmNHEAp1zffhDKMLTUAF5UmpX44MlsPzDs+Un1mtGa4gc
8RFiRIVLITZAgStXQn/AVWJnzApXSUw1oMbNu4DHdlQyQataAKJa1QVs3ZHe1nL6qVUZo646xhFU
ppDz4Tob5U1MaAl6IWeu3IOqiswNg5itLVasW6diAaGUiWbXLGVY/moEpMHkHy4+J5Lt9wwj5MC0
q5LoYYkwcDf/wx6rO0gJKzd207bVVVTkURZ5OjbQu46SJsaAx/PnIllXkG4LWYVnKOaw51PRm9e+
xoZa9GmB1b2+1zkAfcX0MCMjAzsYpuAB2cEbU4biP9fxoYsoVDL8oay8TK5D8Bk1eHaq8L5ESAYs
scFG1bA+VIEhEH/+ZNjFr5MoeAsLIOXCSKVVgYcgPnzdOqqT2ZM7NXcbAp+YgQH+4+80fNezGtEA
J6/Ihu9qchlLoKkWDHFMJsjPHWdwuHjDCwyxCoDPyBLsLJnEq6Fm7bmQaWGS8Vs0xPdx5LsuNGty
hClxoGV/NQW9/Q4vY77aSTmbKiNHQb3nusRe/aAATQAusQjZNsvh4Gr105gJ6nvCuFFWwCqR4spB
2LupKuwGigiZiI6V0ZjtLumjD6JnYgcR3Z5YeANW5Axq3QOQjgGyBB+WSDRVV0tqV2YXp/tCASaO
KyqHVlJEG6vO2s3xmZHJEJd1UscS06ftqZUlzDGH/M7M0BgLg5Ihmt1urpHfGOE5lwK0+nL3Vsvd
S0GiXdGRJtuOIm08dl00Wk14ykoaUA3QftZQMIsYkZI2xYikxE1SY32TBf9J8ANwikpIdnARyRXY
4xwEd9cCJLcOPktkYb6JCWNKHxsVjI0DT4qndkMkhiPo6Ys1LnIFfTGHDf2taFAOD/pXqme/Ez6f
njYOPUk6zOAzJ9QN/Op8qCWynIU28jeJxHSo5pZUJLap0i91AyMtOdC9OeiuUdmEZA1Zd7UQCfRM
mVNwmcGUa0aIIuZsB5zlMP3WTYC+B8R5yGN9m5puH8A3RJJP7kw03MXuaRqae1M8LW9x5xshJ1Wo
C54y+Yi+cR4VpvQeWUroYl0u7eQIjAbvngEYB44HLuxwC1suxRTvINfqKKZzgI+eNHMo0CJWphij
YeXru32vLT62kJs1tXCset52EoYTepMSGJJNmxyYZzAbz8CnmhTJGWLDPBAElREFE2V4uOrGpLl4
FCAQ4UUWW8outqWMMIGAU96IG3JrlzF1QyGuRnynFn6ZyBLgrgiltNJrhsv4Z5lrYWL2JfsiIESr
vaYiQ4PMPMwt3sVqBXsCY9oW5hIxGWUfk3GAzYyG41tBaAbZdUj74oApf6n53ar3CZzx6cISwoxA
0GhhIJ4MUBYCk6mhMtWJa9RXRSoFJ9REQMKRxj5WmXrgRwBmyw67MgCeQsOaUCCmYJgCXGyYI9XU
Y5iiN6UXkCuyMnTtNI3MjAuM2Qifwq+rhB2qrmWWfjesEcokQtGQYaDFmwigXRpTFyefyqlD+VUy
mS5jmZk5LQO1AsMCmkThxUob0/bNDJATT5EKk+CbnMd3oSKbeWRBDrpmYA5PMyLmst3hg0s0c4xu
ic0kq43XJtHke6aeJgVLAZXkFaFjgDmJ2PCaLXHPNaBraVqvuqkNb1Nnfvtpdhvx5D5lXY/XVrAl
7wrypR4Ne00OYJpbNPV9xhSqtsyDlWefmu+H614ExS/iyxiaxk6Zu5eJM5CTlbKG6q4cGg9lK6NX
kMaYgMV1Ru0Fj2tGewP+lOnqG9lyniVAYosx0XRb3K1WipimsNGkHyXR7kVdYRpYivj6kX7mQ/rs
6V9srW9Tu5RUL0+gLoTN02wYW7JkbCmC1CBLlWdWAaPCxdENz9YPpRnIF29bJ41GhlhCjkHEyKk3
IxgDPCgz2bUESTh3vH+71YKahDvyzITwfcJucKPjHI3ePc5wVWnFTTAxTcI3a/Yqo3f6Gv6P2IBs
q2LqjWMTb/0IF6dmuFQo9b1cCb0wYnolhbD4i7hChhR1iBWXFkioU4c0X6np2aYj6xQM0rQ1OqYv
dVzYidBbrlgC0uMoTGLQURcwXtAD4FVNR8goSn/a0H6bYsvDggs06GlPfccBK1/8bDa31QG7A/U2
yzq6W2lVZkjSZooTb76HcaS6KMDnjSUhnwbMUX3OWmnWDkOoAaZUAinHcIXIJ9pGGlP6scFKliD3
MsgQ3GLTh9X92jDbCW5thu/0bMC7Go6jxS4xgP00lS7hVgIbcujuiqLE2zTNLhARRpkwvgpCfSXx
VRPvpziigDEyat9Vb1RYxBvVXh3V4KnEACaQw3VTQ1U0Mf111ar9MKxyOGSWtZ8s2hVLK71+/Mi1
o1ySC4dU2BEMEwhowrAqMl5DSbu1KXnjHe+VwxTDJsz8hAIyeZ4C8yvSem2jTIrlNnn7RCZ2cMhU
lrKclDctEX6TlgNKqAVh1f021Mr3mpBEarrmLZMjcA2xOEV+pUECHncDV66d6QSUtC1HgXximpIU
SZNyEzNMbqP+HJTM9iSvCkzRNYt+bbVUTlU+HwYt/DEGbDqE4MtPmOz4yaQ5FGNu3pYT2ZTSKQtJ
nRNaWAquKpVQjnHo5PJHIrIYnF1FC0SljYrGKxdmb1x1W8uohHWgwP9CsKnNPUOMgNqzQSFSadNd
HTPEimZE9lzcSA4WS/tKzJyiMd8LmX14SPFilZgdFXkCU6hh+IZ11KVGWvAsApoNUfOejXGDk9EA
b3JIDE+DmJ/s9V6mhZb7va6wf7QhwY1GnvHbBHdODBTilCL4aZpSO1EEVaOOiJnrv8V5xue0zfmk
17ZCAz0gKQsl7EF0DXHogNP7Sp+C2PWJ9IZEntzIHIzI0QOr5dso1p2WOH1KJJiUgRjRRTPPNxM7
ou3YkqJ1kYyKeVfjJuK0E+BNjORKM5bEfJouFQozvtBsWvgMDFuuZOupKQ916oZTt0zc4Apy8cBx
IuLCCoetUshe6NfAylPYXpkpvAiphG4jEzYKXqRQg2tmIGP3kXR5stZV06GaxxOoFQ/+BForahks
SMaNE2RpTb8SZxHuJO06iABi8XSPg25jJfjRGqGUulkgcMC42GUy0IZXDc/SdehL0GqtRS/b3BF3
j3u5hG91xpPRIlt73lSpijtIpIWegili30t03jXFjK/EjEIr86RgVgXxJTjO/lIsS5yc1KUQcpoj
53lmm4EFvmt9mXVXM42K95LQX8icPfLBSURsaNiEoUHD3lcnQ4w/EiVJcNblCHWkAHvk7dmqkTzJ
I+zxXmmhlkwcX3H53n34pAphX7Jvpa+i7jNmFMizbRedIhEVa2yZczI2BC9tNbA+EdxlJMqt46tU
W4ANLanT47jM+RrSCuvwi6TxXT21yd4yG84OUwXWqQNUPlBaTdqKYFIArWfUtoNibMP4qUihMQRh
+x2KcCpqhgNVS9NjgauPamuLBtr+fODolgxn3KCDsNPiXOoJBc0FyWVouaex3rALIICuFXi68BH1
Sh+OYWG4paUNyygDjbcMKS4iK4IAEYxx/FnOt10Nv65T55xuW10PCmxyUntNr4PjUkN81ApVR1RV
/00svZoVToesI9M3njDQ6whTws9J823Vx/SyScJN38/HWZSTfW7C+xvncm91bWOXtQ930I8cnMSu
SQ35WpjlPek6uHMTU4z5Z3PXUwMITrT14XUOyMrGEOTeqxhrlX1jLFHC+orvM9yowgwrZgRyz7Vs
r+QdQqkW7vSEQeKQCa6ioWuY7kqKLT/RUUTklTCrGraDgLN+mAuRIMYQo6u+eIWaUYq1/D3jzCxH
krOs+gZfKALTdROdZLJfEQ9E1wJiRynDMCynatMkpEtJgn8TcbZczeDCfLBUSl9TXXH7eas0aCvw
xdlTFl6ZmMyQLQYvF+U/FsofUlAIc8np7nLMtbkCMttvVAGXNwV4TU7XWm4WDq72NLSm9Uy2GBeh
zolqABYO9PCEfYQ64izje44iOCEQ3ztyIl1ZH95RULV8iXV9IHUNYzcY1VWZj65QxeAcQhteJ/3L
DJ6QOJTMpAi/6SzHGOQPsQVMGRb0aHozBjqXVG8+ZJG2rnQbX33zC7SlSLB2YgvPI+3Cz1ZkKBTj
GRAXsR3J2IpnMSBlU1VvXHIMmHwCLhRRfa+VblhJCsRTkbweaO7il6IPNwI4sJLQyR8uoAI0JnQ+
cujSIfkJySe/zFD15QKorFj6WI0WTqKGK4fgICCcMAdGIGMqHfw5Mm9aDSAyAF5NDL8CJZJORiHZ
BX67OPJB1UzKMb/NivhlllL4RW/zo5Ewkkn68+JM64hK88P+9p7pzF60NqDKOhdVV28YZ+KKPLpB
Fb2TAQIva9sNbKiRipi36RirsTQcMhguU45uv5XtSMkqTwsoYgy8GmplcNm6gCZUzHSHlJw2qf/y
5ZgsD5jihU91Mvm1j+q6J2E8ldzRZHnLCZtJfesln2P0K+ljsQJ88sdTNKbvptRgik7q8aEaVRO8
C39gPcL92LKqz35QSUjjKi9qjZRLoi73lkWeRkzdUsx17vaSf2Shi/embKmroMwZbpjSc2lV9IbZ
KED1RBSndW9sXtE1GVuCqE3rZhoBWbKzD+u/al5Msmf0qVLtsaiQpRbKTW1Z/3JJre00KD1DEAUP
jqpcIn/yzTRjn2PGg7HaOh/xfAqSXnezWt3VxIJsDJgHSmp0ni9QhJooORU/ZxXKRPQIVElihMcj
pXvWk4HCUVa3gtpFayFY7LFwZFWoLXZkhHxHmWCdo7i8zCKizkFWRpcgYwyzTBQvWU4hTwCEHmsE
cohuPxH9o1o5adtfA8STjIV/TUdYwe3FKtZoQB38VyXPHXNWIOkTITKE8WddFsbFZBxN1zCt9N64
W5DvMqR+aF7UydFK4S9XO2/QTZ3OTTgbXY3VLNT2ooYrMZTK7FkwMeaSYX3lU3YvU/tCzAo3MMh9
HsLA2Az+kqI94rFmgJFq/kQhR24DGhUYxb4AB2GSWTEk5lfBXMtQWUcC67ruPQiEe1zg8EUYCvBy
mb/J05xtZC3Z+34j4pWG/FDpFpJl29rZhI5fGFhIC3L+NkpzqQUTKwaccVdGEGpu89GRZ1g3E2jS
PCDq0EkZqRuc8FlJCaWU0PKIGPHbWkTCQjszjhjZ4daxZKWbWBYNp5I5qrgtf+ud9qQ0mfZuCXCs
yKD5iPXxU2yFk1zrB/bay8A3ey99bYfbXboOyd3cxQ3XYJaqxEi+jXTFG7/GR0aAzZAfkgEhfwz1
PRtY/FtkWWwk44p+hP1Zr77TIKcgfRjCPwzi//dfw6m+Du0iqFqc5DHWLeLz4+FBZZgTQPXSRPTD
ZNP442b/eNDy49/NrNLxRHjc/s+vj6f/r/f/e/rc19Ce/902TBDGwZOE4Y9/GaKRIMs+Wn48fnv8
EIo+39U9ItV/Nx+/Pf72uPffg//H3/7HzcfjfNxmyv5bIhthIgzNsbIx2/lJyaeZlo/4n18ff33c
npWRu4QMtw/ZKm70J7iwLj84u1Dc/rstzP7/va0uOlt0NNGbkc3kIM/C2iIiUV6rjDJ3Kfk8fEqh
3ap+hlE8ub/+qOCWsyRMZz0BkqEYars59E3bMilpHjfbav4/dyTLQwydvGVOqs2/Jzwe9rgpMBTy
9CHcP/4Uaaq6G2UTJVsnJir6ZXx7Ho973PP4UWQ1/5ym8ymOFITbeo6gK17exuPuViafr5C/J1XW
IAxbPepWHa5AhIvYnsIBl63FrcioAPP9lL24KkF/1bi9tTEATV9PpBUtJriPH/LYQogguQr/aWuG
IYLrjFG0P6MA1yI3SUWJYoloJzZwtQYxC5sGuFAQ8D8O5U20uDjFi1FUvpycj5uPH1k2QN3ujLre
1IRIF1KPvOFxTx/k5FT4Zf6bDkzl/z0vbUI21KnTdz7maF7yeIXHa5eBsDiPCP2ejxN5//7ff/7L
42X/85jHXWMLkiINOarQ//emkuWN/nt7jzv+22v/f+/+9wqlGZNf0jXbf4/9b/+ziMxNlNT7VKIA
xjOL5Y+AA0/XLCxuA+s2YF7MRAGdnTG1h4TRM3ZSuGeQeggYJkSMLj8TVao2RuWDChThFrPJfKuH
cX0QugFUKQHHb4NNH/ZO3KZbIYC3UhVYeWGxYvuW8NnX4p+uhtmurwDi65RSv6ZyoePU6LJxKhB0
nZkYmKXs03lauTLiAIMHUW81ng/2IeiMAhbzPTexninAilMysKRZlQh1VhRxGE9wQg36CrESYH2f
1xA/TXoRdcTUoMHDI89++yASnLqEA0UtYBPXdekY0dnI5WEX6cVzS3CSV4U4g0gwKXqmZASTGODd
LXrFKFWDbTVKN9nIz5S3DX7nIkSEKN6kbMGbXpdqzO3x4JHoy0Q/gk5loucqugtRQWxmkd+dRoKh
pA4EU1KA6fBJxYktsHZ9MWJEmyDaigW4xNpcEkqJQDIw4Crj+zFBlDRLob4UYIt+fA59Mp+y2YJC
I7U/WpCYzhxXhi1bEi6wQwf91IeM3vi7wEQAIhrWawKtkji7yA4C8peDDkZP3jC8x2O5S1K3zpsv
0XCTNG0BGjUQ/SS5NBXNdqyVcKhD9Lr+I3w88veq9mEQyiQnHeLZhmGaOkkbTYc7HhYQA4pzn0A3
NNLqFZVBtrJMfE7qNghWlcmcVCJ7iy2wmTHkYH0Q1GIkEYbeIQCDTdqo3huDcAInqPv2uRKpiyU6
0zbHw4QY9zVg8GlIpMOgmDjGZl3stGZxFFqlIlbBPwuy+pVXy9yWtyMswZ0DITIrISZSJM0RxiR+
/mek0T71B4TjQSUcw5wZGtsZnkKRwDFJ5VOAy4gi9jiGN4wDKigwUxnI6zyR3sRW+dUTYZMHiCt4
6pFxABdMOF8yQb/1ej1emD3KhJM7CRlwK10jmtPAj6ZiGLITVHFCNZUkW8mkC8otYW/4t0TttWub
yn+ajIo/Sl9ItYRBpufwdtX3vhGxS2nn13AjBBJtwizHGzVZeL16+w0YuDR+g+CYFb1eWyDiUzpy
K2NWNSWTiHjLqFmVHEgbCmyTG6INjCU7RWJ8B30d3gvGW75P9EQ4RG41YNzmM9d1saLdiUm0ZZj5
Ileqv604QoKlCIw6C+1FKtpDmllw4EwWUTUbkNWp2qZXQnPTlv6xCaN6p6oEbPZFtmMkcBQRYY1N
/44j7odY8g6yEhJs5l/LQro04Ujrx/HuBVybKQWVbvqREl041hE6AblhhCeEEmwaeFhJBA081vy3
MIJUPecinjphRtGJBrgN/WMx68x6uT5wj8BGOsZxRhW3uYXAN+j2Kgy7AWFPU2OpxHLuKgNufCXJ
L3Bqs+or0xkbNDgk2oqO+Z4Kv01itAf5JSHyYlaHW9bWsAxjiDIcWwjMbSicqOkx8JMg3U75HoPd
4GJ07MkBsJCqRoE7Kpj8xpYIGyaHfyknL5MadV6T0IZLoaGd+tD/bhmhdZKGJYYMvWvseF9VF1+i
tsQ+cFZQz/odV/fY99BippXVM5nSAkhTRHK72oyBcGm0w3NXDMCWw3PVNCLc0vBXVjqFhA1FcVsN
zu8oyRI1PC8KSgzHpVuUiINlrWs002nzX+ydx3LjWrZtf+VGtS8q4E2jOiQMrUhJZFJSByHDhPce
X/8GeKreKdOoeP0XUcUjk5miSGDvtdeac8yshXcSy47Qn3iKsi03fotilNaHOjaVR3QSF0yNEnac
in0eDC3oPNSkCDm8WSAyfIgxVUADyhKUxnqjZVsZBvdeE8ITZNEBjdZCQmB65/qx2RKcJp6qGV0Y
w6prN6eYmvrnoWnmtWzS+5hK6QFuVneD2X3HkFJptOU/YwyScKjDnCpN/CWIVcOrXuNB0iBlVu20
FzUTY1tnuH3c0cIvFBo8irFgQHPMFnDVx1ZGD65GdIsFe5bLed8irkm1IDsuIjOuXKPoowOpMZlT
Z9mBPulJEB8C9AhAeQwwe6qM2uta9P/DOCe7qeaNtubmSQ0i4DRl79NGGN+NBA1IOo6nhL49UTAM
VjITG9cYK5iGC2srjsn7gODVGMf3VGeYLurxsZsF9NETVgtdxsIk1oT7akjhp346dDXhI5U7Ddlz
Wkqsqbn1SZg3zfwWi69e/0pMMUIzU77qDLXyOYIiqrMzZ4Lxoy+3qi4zwkmyQz1wA9Gzo9qbxy9f
rJ4GcSqB5vDbxzjeJRFLtplhQa7Ci2Q1moRU1yLLLeJOQYgABZR/LtsNOnA7xszYoJavPb4xm7Dx
KkO9FE0b7K1QeyM0IHDjWux23UKwGZYHaUgwUwT5NRTCcBdmtbWb1PEtFABVNLky7SSqPeQlPNSC
FjhahpwgRgdFpGcubSsIx/LSPfQb2RuXM4BocC6oOEeaTSF54sL3fDzI//ejx6d/PMXlLzRRxGDO
eXyhb2XKuXF55uYgXYQkBfJjDKJt4i1HF3nLxnZf5lNOLiIxZathStqdKZt8yCC9WBU6RGrJIvNt
rC0vh4mY1e9KgPZfstB5Pkr6x4MK1R8CDg+PT0PBpIPOgc1W25oEVv8jUDuC7x9PSmmaYXbaqXkO
lys8UdkP2jghYZO7hcMlhwjiXIpdsTw8Pvq3r/UmqZidjsGISBaak8vJSRBKStpA6VBfJtpT0HUc
6PLlvfzzoVlq1C7SgrXIxHmtVgw7N9JCZn0gUoMk4MySi97YkEXRLw+xoSFlenweLTzWuaIbY6XK
Rhd6APQzYV0oXiCzZvVL35rSVjcgFpnLw5wi5BVaQj0GcVhIVcBid12J66wutGNoFCwQuizvpiWt
5fFRvYS5lINe0MygFRssjNhKUZZaTOPIwWeP5/D4SOeoa+sqEq6QTBkNqnjbmKDFLacPdX+rVdBM
5ATRb1CGmOBTiRzdUHlhLFLscsmsvDA2gbI17/NAncdZL1szNqh4CwvR9gMBy47RKLtSlpRdo8Qk
VLGHrloSMGxDZqlc0MmwLi0jhxYA8Sb1oSmUCEpLpnVTo8prpecswxzzXPp+5EmZweVkceR1CIT4
TdpojlCRh255kAYfMf2s0Bj6ByaXAFMI+SkNkbo2ifnqJexLAhsaVK/SQohLOPXjgf7qtmhnyRuZ
j+7m5eHx+j8+VWgpphnNHF7uAIDe8h5Quf39wRphqJhoBdazJaDATTkQyaGCqHTwig7FS0XBay0g
4T8vwMenU4ynvJhm3+4a81VRhveyxFPXz49clDlu3FAcvxTs8az7xnYYy/3/ZmrfhGorjE8yMEKS
IWnuAN8M2HnpWQOfJBcicRLHwB0mfsw/IQeImDahg7wanqNjXaov4VLsGU2JiFRRai+1IMzlmIKY
ANm1cQiv8zt4sZ/xxMTCv4YX8jNNz5ggnK6z30AUl5ty9Gh7MkEs8SUxCphWikqQIoU7w3J6rG77
tgRgRyBISHbEWgZPuh4Avbqd6EF1DPuN+DKf2u+CTydkgysVMQSII2aA7zK3r2QjzGnf+FE6szjk
X/VKfMGMxpAwww2O8EY/RF+EHiBeLi3+0oycAb+xsMc71cYOlXM9ejhCZMKqtW/EMMBqSkCjF+n9
GYCVE507xnErbMYILS4CnVLBxXYeL6Ap8zB9B2f5gDoNcIGDPxYiQcro9adkO0vX+qv+oz3Jr8KH
svNf6cdT6zXYsQg+4RULD9QMLCvye3ybTv7PiDf8NsDAbr3gIEVbFQN/tx5YtHUOkq5a2QJTLOTk
B+Czc8mhe1W8cR3ggJ+ZTjA1OqT7+AvHZUligCOpblDjKMARi94CYy+Ah45UoYgR1hp5HKCo4Uwl
xrqBJN56PqC28MavgADzl7vVuu2EVP4w4fM2KzbDjVptLONVSL1/wrWf/2Cd/0/eZWdSu9rmb3+R
TXju1IVTUOTbn7/9BeGJqImUE5phIk2VNE3n+9+fLxHSmb/9RfrfshqHOFUkjJrirhSQrDjJb2Ff
bJKvbhe8QDlN0S24on8m9WbKPNqKxsE8zt9cIdS1aPTShe0y6bbk1j5l01ZIF05qHHgh0WD5GWbn
UMJQtRXBEyxiDsnXVDwZyd8bRBOUgb/m39D93MzN3qFwHPGAbspf/XP8kl3KXy0dhzWRDfd4B7H2
Lf1UMbh4/VNKfNAKHabIBYuxfqN4ExMJz3hmMUNrsEE2g50a+TS+fQVjE5G1w1q1uTvWYN5Qls4q
7qj2l3EEwzzSzT7ovWN17r3uf/RLdgDHG/7GmIChwfiNA0qb1/qeU5oNMO09/kIMKf7Qt0b+Orwy
WLhUvOlYbWAV8x3uangNArJ+pGRbDLP+QSMRG7DcKnxBbFbdkFiYT4X7hFECry694ZTXb4ck6t2I
KLI36RdafVd4Vn5BwXQtJ7jPXzrGbsWLLunCaZTfTFJpDt1W3ISe+oQvVP0g4hD7lIP1viUGGwGY
k90IMZlxvaBscpA7Y47kPjVwA3zFzjra5hq41hV32HRaEAAXRVzfAZNFhkN1YLfryN4AswT2yQQ7
xEC47xbjxR6fAjh1R3phWCmFVDoHWuTQxRd6A5ctMr6nyabKsIVqA5Fhy68YuMpZ+iGgudqMnxzB
eaps4J62q96nvfXOudKjcnOpzYkG5BJZQAtP79oHSkIUos4u9kznv1z5C9z/Py58XRYlVTd0y5LV
f73wAdk3KLrk4Uk2+yc8S6G9rDFcXlfDepMXhekqgtb1gW0GZRNGoyuOpGYhfi9a5f/yZAhC+I8n
I6kqimdRJfvg3+9CLSa/pbb64SmS6RXy/1bchrlDhjU05waHDfuHjc8uho7BHOxUtqeAAS42yyv+
kej0eDr/P+/iv+ZdmKL5T+/cf+ZdpLT3iqj515CMx1/6e+SFafxVtXRFIb5C1GViLYZ70/7tL4Il
/VUTdU3ny6ZuSarIOvuPxAt5+RZfVyXdULkAjL/8z98TLxT9r5ZuGCZ/RZcf/+L/S+KFZkr/ttpT
mcuGYrHiWyptLkq2f73oIz1S41RqQsBf16awrO3kL9CzBk3M26TWSOcyVWbmyCGS46GKZUJvaM6I
pqsm0Y8+lr/niugWNMcVYkq8BgS9rIfIOk9Nn+0Y8FkcKZFQEts6oVI5mHID6zfqIOkF+1KKtV8i
cz7pO1AG43WstMMsjAAbNGN+GZoZCXPGAk8nwj9r3YQYAwhrVqWtq1ewwOp6Yoo8E8OhNIin07eB
PEYKLuqbXj6MaUKKXJ160hDfrAnuf2IGMHxTklsRnlZOINKLRYzOmhUhsCg17dDE6S9zCuY9uaVG
nsvuyCiwlWEzIgF6G3Qyvtmdpzyvz3KWryeNlFTDmLeZz/bD1Be0gMLqTarqbki7hV7SKOc2J8C7
RE07++g5tanPvQAbaGLF9Y1gJowAI+N+NHuip5RMGjtN4RwP12Q2YsdEmP30eGh1eYu6aHII/eE5
8Gqk8uBOHdtDQu8KfEGsOFnMtgqJFftuJLyoaHKfNH5eU5ekrEvDvqxhgUQT5z9p9h1L14hkKskD
YDpaws3o0ApAgZnyWdok6nSvh2krWsrgpA2lgJkWnl6MJ3UZFafw7ZHZjOc67Y1VPBB63BcMQXqB
k3uMmz1Bh0xXwNrN9HeigDYRcJ+ybC7ZsAAiR2A/OYPGiOO/G+qYC5WhIDnAOnGUketcAYzEaDcr
6KGomr6JiwwRbDubvINUx1qc3SKSYc007O0iKIE4G28iXKRkaNRnYQATQcG9NOx85azLLN65YX74
WjgA0BYA86QleHojcqqC0jPD47JTrAGUjl6m2EGF5pgUS9abLts5Zp92jOAGdi2MolFP/3jgV9Om
MH3to5TGCgfipi7o25enQM7fmcESZuHDa5QJjRBM5roEYm+yyoxIl2YwqoTUPrncFeeipxAwGiTB
GtSdBpfQmCSYQkXpxdBrTB9zezKhIEqKHB0ThHhNoEhYKZgrtAKNMWMiFqzKtkKSAIZRCvMrobxi
mnXISr2BXE2/D8FWwD5uK5W8xcQQ33UzPOa+9KWGBYo/n5JcwMVzqmo8rRX6IRp7kz2LkCZa+pvr
To98WxwRi+oWOYrRM1Pk2Bk7+kZ9K32bGRmXAlNnMdFoWY7phihmBHdCx05u4S2fAUUE+7FZF2oh
rQc/7THRQEWP+jlx5paOnhrXbjLp2sGUkhbfYAhxFxzCFCRMiNFPWf1uILphnuVvrU4uhB4KMDXB
ic+1SPOqNG9xT5VWFSTRhaq5NeMQRFM1U/JIOawmqu+pLM7iAFQrV8DiFxHY5IRmRrGclMnE8xCZ
MjN0KgS5UpQBk49Q0GW874lwCnVm3+U0XPsipzlaYwEWGn5FPYKVTvCCLisgHqXhS1aKXzKNLGRk
7YazOaJKUvewMY2LobNqnjhfPykgVshlDVEZqxocqSFB78uUiaBe86sO3w1VH927nsEoH+SfHCUQ
3qaVem7b/JSO5bBOmuptMmdSF8wei++cFC5KlXLlF+G46puc4xPTBC2nlS/m6e8qGF5p7FWoImwS
1hCdcXw1/ZGUoW6k+cShpVPCrxQJGi9e8lWn1TYokSHI7fCb6UNki0nx3aZAUJF3IX+rR9pelEMK
IsJVT94xHKDc6ywD2UcG4a7gpBqHErIT/5VM1999r/C31IlehgQCci7qcz7PnjBU59S6hCYnNRLN
bpYqIBlOfeT78qbiepua7kkvm2uUVh/5GJ2b1EeLrgsBTRgGn+VMdIBvdh/E4kW7EoqFqckT7Qdk
fD1NDMeUgVyQuUnEPNlH4Szaeb9rAdlmnKxIYf7J7+EQnNMwHXfyJD7prcaNPCr7ODOPMuE+YYYW
WEUtGYeaDMy+x4JY4rIzRJrluqncZD/9SFM/Ik9n+ikjcVsO0zvpf6Vb9cpbkJQApKvoNorSUxh2
mie9leKQAPgPSMhRsWVnETr8KjLAwOnNLQK77Hf+wEkTLwAhwcQdNvPrnPe/UdxWyNHXiu8/a5KI
LFdG9iX/LuawWFreBKy0cXGyyLonk2KmsRLCtzTf5FSPDwVp9Iy0NMsdQ2BSaElPovVkthi/dRmN
sEAoSF/WP0gYCXiP49pp+VmrllxhGeFjH5mfURQde4nmuOSjcWdtuQp18yoP7Kx+TLqoVu/NOmbc
ZQjuaAWnQNv5FX2/MmfljrH9kRM9b4a8Bpcgmz5AO3GPTo3vcX+USQY4auJJRr+jRvskjJF+RaRe
K7mViRhonMzq5W2TMciy3gh3fJmCSj12IZjOfip2kxC9svSYDf96o1cA8dk30GDvc2u+TkYBDADn
eDPpJ2swPzWh/6WLeNUUMlPZgVw5hbtKb5DZD6rJCdu4IthlMtW2IEvblLTkVcPQgzKCMPH4ZkSc
JsloCJy8MhJ83PJ75vflE08PmpNC9KfBxoFI4GAo+CsRpKAtWdbwoZuuKjeGjTmgDbIfbtV5K4QD
e7EKWoe3eMpkSpnK8Kx6II0COgfV0p75Nif/Pr8PSrq1Kg63XdQj69TFt8bXCDtCwRmU6nc1PvuV
otuzjv+2yzgQRFRRQaOFe/KR0QXqxqHsSJbUCO8JT9OscrQIRDBNCktXLN27jK20xLYFQ1WRQqeM
GB+rnbEOq+xLttJTqylHxJBfcqt9BM2vsUdNG0leDgkYZT/cavPiJxuG4dceE57TLbRXneRP0KZc
6G5C/TEn2dGoETQM9ec84X6txrOVqi9SFRzpQf7Ilb5tgKfKLU1N8io6rbxJEwdcnUtMrBBMVMKG
q9EtxTn0cIT0HpOWHBO8+ZV3v9sQIlvRcC7Khhp0GRGNI5HdBCF2sxcm6PSlwHhrcuZ6gfaD2QpE
oW/cI4h4Qy+QW9ODH4zp/6Sa9U5/2Wd8yivGOKmsS20zaELAFDs/T2lrrAXf+Ijycp8rzBopEI5B
qTGhSSxzzatU0CWVTyG254bSjwt2LfdfM5hghnrPRh18BX171WNhZy51pViR1/2jKtgqJC7riFyC
KuRkDbmF3wktHaaVOZbVtdQI24IVvBDASQmhG2VvQpnAWOtQKGKKNDdFP9kS0FcfE9M4zHtG268M
4EEDB+K1lZbZRsbSMmbipZvqbWXq22RYoBHjbc4gmVGc+hsTdy44M5mBJP24WdfA3baWR/cfLps1
kF+aWLyrnAQA4+jUt6aIYAAqpx9Kt7QWkHH3UAstFYZC77Wq/GEl7TEOhC8jNF80ktjQEYJaH5bm
7IyUYwHZk6FJ5LS5mZNXOSEYRNG1i1Tn5Xog+cXvm6PcxJLXprz9DKg3uQrmPWGhUyP4YBGKQh2L
FdSzeAAGRaMjbgKPSyYiB2LZZMSYMD5BR6RfDaAoHh9qZkeACr4E1D982yQR+O/feXweVVVomx22
qceffjw8viHz2sPyXP61Px8e3/nzU0MmWkWaos2/ff2ffvzjDz+e2L/9mSSJ94rc5R5jvlZyHn+O
HRbXxOND1n28pX/+qEqTNqYyhBTrJAMV3WthQBh+/MOPB8KKYQ0tv+GfD4zU/vnTDtPLrsL96/sT
7S/zM3v8jMefUv/1j/7xNXUnUqfisqF13yxh3d3yMGcdLrtogbz4Io2dxxcff+bxoC1x3/Q3snWj
X5acW2DX//L3//y0T2iIdi1Co+qRDf/nd6RCT7yKV+ghwnvo68KKaYS0zA4eXzP6MVkPKVrrZIx8
t2Hm9EdixCMsIsxGpjuPDzshOOfgSLLOq4bwIBwb9YndataOnCfi+Ir5QQcFsfIdduodAIrxfXhW
XmlEnYp1BThuT+XCmP2aebm/Lm/zjYoUAH3xjZ4Mj9GaSnoXXSTo3NjqzAOeypiJA6egNUCge3yy
CA4GAd4dSTN9Ti/mWRnn1Td9SoIE6umAJTZbM1kXVz0sqMHt7ty/nFXg28mQSj7QnpEYp8MG2ESf
AwtP5oiZpxNDsQMMw4ftd05MD0CVCcOhXfQf0CVphIZsLbby1Rx9OFTrxlNuLCW4D1ySsJAErfxf
5SXZ4z0kYgvUIv45evzk/eGWZEs7ph7mJumC0C5kAIOjRnV0WmekVZzTk3kGXBhVq8RrO1fEORNw
mA1P2a54CVq3eFl4dMB3kLwecvwPONC3svwGTXhEZ2JOUN2PPErGygQ1dsc/PevMJPhn+nHLuUff
RV7m0dxvhA1te46seCmhcdXJjnWUED5ULQrRBQVlXUe2Abv6Wr2Q/K5expdYvAqfZwRarW/PGw3a
/z59zT5YoNNztJI2xTol+a96JuhwhYIY/7ZpM0VayRS5KyYZn5b7ZlgnUD3gP3yoifArMct0NszD
ViS3AzyfjNIMRN6aI6aNMyX+hB6yqZ3pTT2VzjcH0+BAnvhgT28EIgsfjPIPwEy15xvQ0xOQYnLR
VyMdYEQ/qmJzPFyl/voMt7DemPYZ4xJfXqnYW/kdidtYq2f/x9xC9reR/YJzNLfQfD39HB31rf6T
f/FfEpzu9Q3n71d0xa7o/wid295UjNBkbp8Dh4HPivKLFwCYbsN1FWKN3ZFJpdt38ZzfQFic2RUL
wie2goN3nMOoHX3479/W1TybZxRki8jSGdWtH+wsvIQyOMgzTSRSyQwXfXi68hij0CwPnOJKlMZH
K6xdMbEV+6N4OgUvbyQ4Swz+1nsD9seJNL2UJCjC1IGs07L2V3RkTdhV63HN/NUD0YaT/ko3/emu
vLxE/VZY31twp18lRLzCjk8RFK01gPXueoltsObSfiZEcrXUIs9j6KUYFuyMeylf081pBlCYCaTP
SrgTNHGaCGoscQesiBW5Dgjx9mQbVB6xdiOvVHFM7ZEkMBe6bksz6QN10j++SkPDDXYAN3o4EvkL
mQ8iogUltqEjrYLdDOT+yr8bnyqvuuP14VomLAUpWT7Y47r81Rw4ocgYuj36LPR6CGrkYvs+xofR
re3exVASEddSn9CaKiwh08k8jhDPifnaIEBbh+5dJZoClh1Y4QgKtPPHlXJP1p61TjmjrozJrm/f
iVdvmEtc6PmwfxMmQExOts6g6tkTpIij8ITfR1gxzqNrt9zOvJlcZXvM5AGRGsQH3rcS3x6uTC+Z
eeWnMj/6wdagx7ELsr24074ZWY1kjMzPmPv8TQduWN+M1TZ6Cs8B/FdjXRzHVfBBk4TZxI3BwYoJ
2UfkJDs0hNGOc07xTMHEK1d4CA377JlI6ZXxhUg2ccTjvA3DvVuQxgWe7umjKM/yc/c7B6EwnWrB
JTmy2sAB19G9WLxqhbWuPpun6IXxKzZGuHL1h/yTMDmSflHp0sqqeify6E/OtlTCYIWhS0DOfIAn
aqmf/Y+2BB4dK0xtRCetPjCoQ23+HYmnWFl9MVPUmV1CndYqN7kSC3ODWQ752BYWf1W+xbBKJ6pd
hSfA08QMlHZ2L7xaWFNbYU6459p2huzKoNxcRQ7Q2iMXS+HxqjjBDsHkdA3fuufB640Tr868B1i7
TpbMBdM25hVnIzmH8+WifOTf50rHw6X278VR4i2CGPqW9HYOQBGzzirbcRfiRwBpNR+4RyJHzF+U
DdS5q2SjlVDNQ4tu6iWmXwMQHr0/dnE0+B78hJG3frjjBVqBvyemQ/lis2QLrNbjHicWiwOG7uID
EAW8jsDhNai84JlAo9QdvyYqVXR7pOWw/WFvX957WjXFZ7abCW0BVSP+KGBKuFCOodtv1OXaKxlg
db8IK/GXtz2ixIvlFxqX6eWDuEygTM+PZNvTC09RvMPkXQ3LL31k6Rn9bRRuuN+2MdOzLdmWgQ2N
eAPf9vH/YCA7lqHOPnDc5jqKS9IS1msneUL3ufaf8zP87CvJpqG6QfbHK0HKwFCsoWaMupd+i/C8
zfusnjSKXfIAeAZobxHsUYADvcX2icc4WceCB9t3uGZ3dgaWkRuIhoWQg2+IIeSJ65ztzd9VK9FB
A7zhsop/zN86kG8EyDV7lMsl1HCvVB4blMtOyi9IlvqzRNYRDlIYV1/yHb0Sy3lqfRsAHeW1T3+O
sWj8il171k7RbquyEbmIY0mw2vG40yuP7NQVOA80OPCIiacViS17nrfRXeugnjUlI/6nErUZ2rTw
YqEg4Bp4Si4cvL/am3jlRr2HNnkEwU7ZVx+EJK1ZPFkzUPHj6vwy9gN022DlBvvuc4lh5TZ4Cz79
D2GPS3gfuIAzeQXXvcsWuyuaM0R9uvLpWf4M9gxURzogxFo7j4XJZnGyR8PFUZb+OsMKwZCzwmDL
sOyJN6e5Qs7hJQT/ubyJMP35fWObaFDuJa+na0ROhbmI7R1Wx8ULsmoRMnwij55Z60jqc8ltijH6
rxGv7FEqrjk0CAt9n3JoLj5QXFDwLLqLbDNlZ7VP92Q/2AJRC6mt+wdYzTJBdKTkdK+G6ZXDK74T
mLMIIcRtwFurx1tN3ceMdV+gQ63vnqmvhc3eFj2mwdAILQuENXmbDjxkIEq85QrKgVX3UZ9CN7bO
5cZwPN+lm2X7LpLENVf5i2JHaFKc4XkkHeAUVF+EwGXflXCp02A9/iicJmXFOgrIvcQdMkOBHD4j
OEtdiaopc3ASzQV5C1zLGUkPGLMRg6DD2LTGZ4rukXqPRD8JQ9J8UcvUEbcosdmuaFONxistTs0/
MDtW4U54Qv4tX+ppDbQcqZ2MvNJc9L/+0d9YPdksdBKQN+1YdqQNsQinmNH7RvlibWM/oZCWgPKz
tHH7d7xz2TO2y9pyKVeqKzbfaqQxtqVQ5cY7sfKEuKh23R3Q+BWzOU7okoUDrjeBJQyBWDxeGtXW
Xip8eazbGmh9Kkjne973PuOYJTqqSWxJ8/ol0cSZiTXm1ma7ItOEirslJRIU3rp+nctN6ap39S6U
G4C798FTTMqI9/LEfW7cEqfdigTxbemYyCB+eD7ziu7KKnuRgOMgE20dmsQ1vDbJS2o60KuRFnSA
tY61Yk0OccQqxh0Pmw+dCsok6h0ZEgazCDpBDOvzrczdKo+7UT3RUplTtMSu8OLHTwFRg8fkw3jz
CdtUn8be5eXrf7AK/vF6sPYhAusSR+U5e+wJZbHl1U5PAgcPMs1IXKF0of0oDttKxW7AC7dGF5QI
Drd/l/wCVxy73M8ThAh+l2p1UYeNFhw01Axr/TjtRKfvSHw5FMl53GMJIxSVuJUK4BtmnLugHuLI
yXL7IxLXguSIlEWkRgGoWJHXwv78hq6re6rP0xVU1SC7YvHSk/sFWzGxaaqI1ybaQCDoeAY6RdpW
0Y9K8zoJv/zx3YzWBcRjagYIsB+tuKIivLV0mCnBsUE2axm9EtYEyzWIzqwcCozJC7oTBeq8R73C
Na+daDQapCwsIWjkudhk+FRHf3n1uJSKa/oqJBeGOrupAp6zJWaKnWA4py7BPgWxCRzC0GSXtrTp
y02dPevhboRd6F/SGIwCR7h1bo8M3WD4s5qRL77k1RRfi+ZYTPEHuKly7qQT5cwS+EeUPXilu3kn
Shh3PInA8eRahlepbgIlJi0uIXCUUHBL0p78tVg6Ki/NiSFtAFLIYG1bE9agQHBIQAlvjGxfBeBx
7bH7zTkBYoL5Si8EkzmtRmQFzOiA4Q4azW87j22xhDXq+pZDUDA8pRGPr2HD0j8tlx8ZNqBfcstj
HJNktvZdhi/xNjc2kqsjVokPE+B8ijD2Ec1m0jM9B4Tqhgfa0SRzw89IsJVjTYRd8JIlUCQ4kAjg
PcR+TY3I/+IUIya1Nm/A/EU1SNSXTjYM+3KVnAnLIeYJmnyPsTvZE/9jqJ+mca5RqYs7tmxJhoPw
NXyo9La+StxnnGXu7Eqytr7L4ARJzus24pk8DIZfB2BcrF4Bb9WOzjf56LARsGnE7qC4bNOMjiGr
qNFmol4WrprbZi4Z7zrUvFstOVn44yPeurMlod8rttF44Umz5qDxVspdQC+ErYiCibVuTp9HwLQX
tgf2p1V74r4hGpMRtnsi9or6taIf7lJ3tK9Aw1nRiaB/Cj6Tz/bwUW6L1Uf5oxAz941iTMdTuW5/
SpUVnFA8ouU+Ixam6cibcDOoabhEf9EWaFb1mbPsJjpmzzHsTXrsdGY53n0Kr0S1j686L9KnYven
UXfib8ouwvDYxozDpYQ3b2NUqa7mtv7qb6yluU02F9eexEU81l5DgrjDNIkpMlUqj/kpOyY7fqFV
+6ptluYBzEZ32Xjpun/Fgstyw0kvIYMmLzfDy/jT1WtKmkjuyRfe4LvXaEZwVVdO1nyMXJUlrEXX
kul7mM6I64Mrs1leULoSfIZaTt1G5iFhnnuGYDwcl41kfOXe4idxcveqK8tY8dx53HCwA05gH0zW
rEP+ys3LHZm6zMrpF7Cmj6xBK5nyadiQVM0QfCsdALRxlU131Ps/OCnQ/hBp5tt4QYl2culF/Rav
0jO3Oz8l49BwbnFg/aBMyu7Rc/Zs7AvPcCjv9OPj+QT9Kf4WnflARNpybKbILwk7PPndKY/fZ2PX
kO81cPbGf0gmhxk/FbQQKIuXgWl3VSiorFv8xpnccAni0zbynQaT8JU4fvZtlHb3LDtUOiyQOTHG
Nu9DPp65tNoTJ1XpRnmpr9t3IGo43hT3JG55xw2vPtEreaSpzZG7pNtR0fLiYI+O1tI3jaOoaahF
aVYz0U99Di54t013cbohSfrQ3xty8Bjwsf4h8DxSNGnW5W5AhHXk6zi4HNp7BVSWDdjFk2y0qMWW
Y4aYEBt/qvVTlP0GcHPjh7eDa3FFsx1Xiywkbp1Faxo44kVwC/RpbNUasSYBAagvA+meLnkRdbii
mlWVMyBE8V2n96GfQZs1dy6gre/xO8hQHdYsWaTwzNveTj7rQy2vygtgEuF7iUNX1hnChd7B5nAm
K3lS1z6dl8oODiSC3apvCCCH4RLu/Vt9HdgwOXTCTsMQba7C5zWsp9fauKGYhhb8Oe6ALtBOXGWu
XUw20BvY5ETX2Wz2Fe6ET/83wW7WAX+YVEKoXSXRK3FllW5zJxb6JbJsA4pxfyj7t+GT/Ywf85F5
GrVQ+34rf2dE9Wn0mzizqcLvsmGouk4+0tdLQRTKoXmmGuk+SI3rirUs7xcoMxGtxQbFBW3GljqW
7kBzn5pViF5thXNtBoV4V/ae9UJtvs8cTpjMRe2OHqa8RLm6vJFi8hQ8TcOWWKFJ3iOLjOcDUhHZ
5TDB9py/UgtkH/LkXQymYVypREEsBzqKsGWdJqWZPsjS7LjHMKxdQnOOU+LxVVHeC1xD41ZgoNEc
xZlesxMfmqTh4s6Ma+k7g3oGH1TeYNqUgFNYeKhDzWaf/TLb01i/8K4fRQbA3T7p+VVPVk0lkH4V
bAQVPbg4KNEN7zPjIE5vdOhyHS/Fwc8xFn3xPzoyFhKc5T9Pir8HGYtd/2oZz2Oz15c6VI/OAHo2
hJ9dMPqa4U+a2b2w52d0dPw9/3d+4qr/pjdiqd64IYPFJITFt1nQDpzxl/4IxICNDwyZhRU7Jylq
L4a/x+encLrC7v9On44SHkryjYqX0xINy3JHeB2aesY9q+rqt7TP1+2tvfGfpeO20W7WS5W/wKve
47XX3zthw8HrieuezJXE6/GeOO2tZ/mZS4cyjFXjxEnDzD/FAXwYGYQ5v4A9pkdWVH4M7WtObdzM
Ias65S+k/E3sLjQ5fKvkMTjtF4dLJI5IeLoTcXhLQ1fek8xIHBiHz5vwxDZU2CyqOooTBj8UUcQO
BZuMro0nExADCbV3x83ygnzwjJqBhZRBGM7P5RTNjog6DIgSrs/HCpgdWW5fOauXr5B7HyGXX7xa
/Y1ai2UNtTCAvOXqY9GjLvXfu2v4zdGFupheLgskRpvSNTZyvOdgsb+D3/PfI/WVEjOm6cdMqGH+
+MXqNr5lktfzZ3QoUnsk/cR148t7panBrbUk6KTbJjhCmumGjcQufZPw1H1JDLHBkNKa8SU38bYc
7VdjhFbEE1VSRUVUxZzC9olhreILXr4oIbL71JA48cSLHFVkzziBihnC6Y7DVXWmHTQO6mqXm0z5
al/Rkh1oeFR0ayhAzf/D3nntyK5k2/Vf9M4rkkErXOih0pvyPl+IXbt20QS9CZqv14g83epWt4AL
vQs4ONjlMpNkmBVrzTXmJ9E9OFX+SfafoxAhhUXOihgBKz75FnNWRNWxIRixxN7K7gdtJwct/Af7
QiIq6a1IudNtNm4g9zQ7whKUEYDXFFmlP6P7TlMsSqv4mB0+jGdyoiwZO5kcSSnxsXhAWL+Mf2LS
OT+aWtogm662+DQRVuFzxx1FmCI5Iskjh6Tocx5vxXt5LzfsbZ/cNjN7j4izOH8HZGgklArMq78m
XHJTgMUHlgaNW3qdvngllhUIYuSl2OHH4T5HPfXicahdBSBBqrP4cuyTzQKHgS+q2EmPQPmGLSUH
m+g2k/e+u+PF8g6I7J3NneFs8Sz26rl4o5IM7Rev5zeI8Rd+v47PEFv6L2gc4TP8KiYxVfYNOrtb
BjiZpoDNp6rJKG64IaxdGIaS7OGgro8jaDfGTRjcgP7EgdSUb277jlsqpTaKoZxf5Qu/S2KnIbgA
He9CZNzxNJRLcWkzkRLiWI31pP8AUYN/8HcjHNH1tKcDhJPEyG1qd7xUWB4wR6zcd6oz+HyHn5Xx
06OOgcZJhik9kmufvEsZbr14XzsHIudOnAr33WDp5zMbuHm2uzne5+1uMmc9eFJ98mDJ5mitPSzX
I6OypPa74TlglNXfL4pj2yYxIDat2drzZwITsBviqkHn0/NZeWX+ISzGM/l0nm5DgrTR94br7cUr
b8hKxv2oWVKmF35aYDHirkt7QzaRf3Pkql7NaeVYLxmGXQ40HIkl7apKvuvpm5s6jJ/8Oe+jjyvA
IG5AcRFniRO3lSviumjixhp1Biwl9nwki3o9JTB+vCCv0fUcXz2wF3LHuV8O7c3hNqPrDck+5ysI
gmsfCtVAsodzcc1TJEV5YXTymgDL2PdoZ6rMD646J9nYyDfS/nzBxyezjilcBPl6m9vkrVkp2fk4
UlvwIalmuhjIkdXUXcfU5ei4Lh5p9Sdy5KGyz3NXYQgYJDRQlTPjqXgjbYExSwcCgA57w9iijzeM
INFDOdSPiFWBoRS5rHCPRvdMy8+uuYR4dGzxGtuiT1DV3jR+HNL2twGoTnJoakuehFTlEGz0oA02
nvXBWOFLUq7Yc+ko4frOvANd93wEbD3JaTg3XBljkuNJLbQ7Kms1H5RrnVEEwcKX+MQfuP28PRt/
iQ/fkdvK31MZ1w8Ua1K8YBnLqcbicjkMerHhUzGJ+Am/wuMYd1NCaVhfNleLUzQfDYAht45bwGeE
k8D1LyDcYu23zR/xeRkE+iGBUhqwuEsoIfEAOYNiOqnLN+bcnaMjhw3QrCxGXCbDIRjW8+144Y3V
M1UCgxPTlvflcvhv6Z55QY80j3vH4yEvLDk1Ow4WyPfMCtc5MOULcerdw0BVwIUKTBHYXKN/4yHy
YnpipCsmauNic0ex7sU/OZx/gi0PlgnCe/CLPHaukMvUEKC18nbNY2zjJUB2aLNgg4ZMUtcPkIES
/a4Bb+I5bYX7ol4t0XaiqhuurRcvP5E8MSTJhGfGPG8eoXo2kHJuZv8h61c4zAEq4npGhhLx4N5f
zjwGfpd+Uj0WEaaQfgZVwuEU6SsZd8Idxiqyztfxj9sCgdKOw3wKfo/HYAUQUGgAhyB702p/8W0o
XvmDxDyP4Zl6HeODRznRnVHsGmvHO1FzT3IC7iNuxbxOsQlPo559Psc+PhUfezlT2GBayHrVDycG
Wf8wPFEgjVsMHteg0fsXGifJetQ9eFLCFlQ6O0pssKxx4i3XIvlFMzGfjnnsJhsix2nY0pxihqu6
sGhiOTwt4ZrlJBweVf+ZIRPr6GGlT9i5RdJm2lsoTZ19C5E1WbY0vVbmgdI4NnAoxqS1id2t6b7z
jPmYKnph7vndM19yuVrBhb9Puicuj6y9r25aY20pxi1lLn1j6QhGomNvODyhcFxwE9e3/wZ793ID
15oxGTSvznT46w4j2Db6PZpK7g9Qes7Csl2NwKfepgNaN65sxi6UbDDUawcq4o4JV+qq06p9wBYu
gAK8hjhRyb1lrxmFaAoARtvGhhuGZzvugDw6bpRmDNP+s2xzBJ/cWFYgvm7djT5IlZuaz50hE4es
deSeQgRkKv81ITvogzdbcnLfXB/PlWEZUbdzdH5yzE/hV/MYcU0cnBiM6ZEbyzGPj8T1a0GQj7ho
lXibiGT+TVzpsyn6yBQGWPG6LCfeXg8CRSpzBZgogE1NQ1W0c8hyciq7oXJh4+sU0pZMSu1mUPPN
GDarHavnCoJzAT1yfEq9DyZjeEp+o1ItnvR4hTrKITU4gH7PyouGj7LlSY4ZNw6ntmp8kSFN/2dz
An5qvJtoPK/TLnC2ntJ3GsYLKxlZPhrR2x2hheiQwq1rxlgJjnYHLgCXFn3DPRgRqxoT+reEswNr
OfIuKoyop9Yzk2I+KfGIpL95Ic+GkiMMQFjinFCSIXr082jHNNDzx8E9FH3hukZ+90CndDWc+QaP
umlOLexBtQ4pnKNhuYveuKOmfYuyKyNzb6+ZARVrCEas3d5z6X/Yt8GXHtfikWdJotWkIErZs6H5
i0Q9kCYDR6J+M3RbBJdkclmBStKkyLmKUN+3eQ6OrMO2HbL6c8QHrYm+H1ZHiAXgulB719kV/VrG
G5bnyjkyDLkKwJQcoA0CdSZou8GeBmtpItLsECZ3fYwAfBubTJ5Nn+1opWCmocgMskM1/jJ+o1hh
GXP+NGBRIcI+FdWm454S3oQfkLLrbo0GUY8kAHy4Iev2ppV5C8++4/YsJxHfUdmLm5NKTnMJn/kD
xoquepFKSDYJlsDM0PbIWmWTcur1RsNcxGbF+UUaIaRMs6ubPQOTR8GQRfFPSqpMcc9kBrrk+giy
fCC18CNe2YxgnTHaKeKNwYkfsbTrmAOvlkfji6+DBAQzrLQXj0uooQqt2MlLk93+aMinnJrZrK+C
36xwHuRLb11jhYAwEmIVYmsfG3pIKys97w20n59kRHh7v1sz83hlKk7s2znb6aqyGY0U/We9gOg9
OyeTdmAlQaC8YGCGnTnJIPeRaYk4PereGhZ6rLzU0ealaL5PoQ/9ZsBTA4nEI1O3xy+MdoVlA6B0
4oIQOzArwL4tzdqDH94f6S25WRQPDA3McBLuPh73xrw1SZ3H65rGRAoxcFrUCbgziRxut1E+RkRc
LCzXxYjJWj/kn4wZphSfjJVogafKJ7gu5yxGrBw8opjO4vzAQ2PlKRCteCBiKC8h1Fp3vxCEsECx
3xnugV8Hvce5mXgZgBCatWJVWfcsY0N62wbojInNgYKuCBt4M96VvY9kGV9yDwnOmC3mxBn1gQqO
G5K210UGHit/VcQ05qAZvw0tNjtacrIJUKTzBpmHeqaO93gpQhC5YwnJF6jyGpqQSbLDitEfj9Dk
DswZ8mm5+PWEJoCSDJEYV+//ZpF/IDfKYZ3zqt6+UZ6Q/kRZBA9Uywz6DtXfAaUFyWQ255YME/Dn
BQd4wwq2wQTocNVBo4Fqz+Lhhli+xQ196qLpJ26m/tpoS6pFyvUyXp4FtmmW7ji0jY1KOCNC8sa7
Jchpoix7/+jCfolFhquLRMmJIUy6qz0HW4FJHAE8iWOoXS/MDBFV6RQHGtYuWU8bRdHP9lECGAe1
IQ/mmFDoNmhqSb0W4+pWgmXH5+AYD1EM1tnGCK0chblS4E0Y7CTOWs8a4Yzg/pR6xtZaeCLQrV5H
b8xXcdT5NFZMGi/nCMAGL40TcJDSIIZAQxf8xf1ui/jXGLHJ1ILdOVmK3eBvMuKaOA5gEyCavhn7
EHiRbz1PAVaqeCH97c8jz5u3kQzur99qpSgIcszn60sXGGbsJzI3pW4LKu2pPxYdILexSbllgzqn
NiJK+b//Z8cLQszr133iIwa1azA7DRO3dermGMvk7/8T3c51K7aScW4IN8ynf/xC5mW/g9kb8Psq
KQLp/7VKY+z/8fX1XwqEJvSP4jBrRkV6ZVRc/5mbFYJGOMEZVJvlZDQoOw3ZzjjiTC3dTz5zJEXv
v+4jvJ+unzYwUIS2jeyx6tP/vH7zrz/Uf42yk5/845u1jA6q5QzWQ71dtbj1QHvgQ1z/B6AZXOH1
41z/ef2mWzfvoUklcRJ0K8WFCarMYacD/v63/436y3/53vWn1+/ZuEqLzEt3wge/jkPKtlRxg9Sl
wQgd+JufxAYrQPPWmnYHyi/xgYnQXhB349pUrruyPVTm4XnIAg97aL/adSAlsZI0F8RibqDT2xmZ
gXL6AZLUcvKLvkBv5EQEzbGKwn4zNi6FkQVNW0YKLfOBGdSqjO9Lbc8onIWjn26kSzpynqDrCMk7
Opu0MRO4Lwi7g+bejA91z4asTBfD9LxG0zxzJMoxP9XdhIEjYddiMhFOwVfRPbcuCUG3tcoXk1II
zHiwqAUO30GT4Q5WUwghSeK03uNsWw/wvKqdcBC+NmN000+EJzOaw53bQs+AceFxJCA/V81bkYD1
TR22tEoNTx26ypqsVSBx+auL4QBp3kwtQRGubdbRNFA1DDhrQaDfd/lIHqp2NiHNfZti4k7HM23e
cEVbAETr1j/LGGj8LJvvaTDYoEH1gwAf8XKnmJ4Zkmo9mxC9h/6KqkKCBRynQrwlqGNjnQ6Uh5uq
gvWoyI+GJs5WI4qQwuKEAdH7rTL7A3r61AP/XmWcnyvfTw/WggapIssckCD0Rph5uLBcVMVNa5vR
IfP6JkLODuVEtGkC96JZca0KOtqmC/2BwD18heJf3CQi+WhmQBLJkMSwVStnl1eQG8gAuZZ095PA
uq7OCR6TkgLMQLLKi6hHLeR2zBT32MHLYlqahvK2aOxnTBrWHq0Qh4AUIlIvOmh9lEchXA4wf60y
/J2ZjJ/VwCc2DIko0AjOQz+5dyZ7lz9gLj7hpeekiD3rRH76PdGo6X6FWeie44ENrnBpNK3T+N3y
OBmiY8ZE1cbtNVETHoRleQqFolECMy/lu9U6t3R4b1XRJh7L/JZ2sLEaFZQGJW5Lu35cxgGFFIVe
WlCWk+W7H40tkBIoY1cPKRycEVelAI/HOH4cy/tOeOF7qlOI7iaEXHcqJoDiadXjZOyCpKurk2u0
t77vjnuJdYIXu9Z2HBu0KkzeVWP4j4OVsu+l+F7ncZDqQcQ5J/UV2Rz/u6yXEa4/vW2Z43w3IOeN
GDRY7xGPGKoscaryETNgtAS5yTwlPo53kJ/W2YKnSeXjuG1lwyeeJlSBll5uM4v9d3a+/dgf92NL
Yx9tH3dCSfsoIJPGVU70P0e/XIEhoiFHDNVjWNQvReNvlWOF57ZuzvTT9Cf6VkDtWT9i7migqUmc
sQVQa0CQhB+Q61rZzsgUsH86jwqrOZrLU+/RPNtBZzuWiCNo8zsEykfFZs8ckupM2/V43ZEOKfxF
I/cbNnCxKypvF1k5O0HbvY5teRm9nJa2wdotIr/TI51O3dDcuEZuY2I2fwWyxngpTTZBQsvbSItK
Y3W7ifjbCfeGsPZjChDM9Gi1KUO0Hu0yws9hHwl7la6XiGZvLGDhvrkNMhC/oQO2cf2DMRBvuTYM
dTv2jwUOOHT5RPNaDglO4XF3sExjOYyinB+dJNlntXtiiBRfeWTfBvhD2X01vWKKsPMH2ty8kcra
2JE2TNpPp5v2TtAbpyVFpgE2kQawaQEKEXSvs5lPB2GKc8OjIeWI+jtO8HMexB935HxDxxWoj5Co
yLLmu4n67gjgDVaXu9y7jnhvQ6sj87GkhxZEN6lFElEg+jkT0oTl1VC7jFZNh8rCbaZKqCJDkIHO
va4EbTpm4z3P9L8e59gZd2kEoHe2y/K4EMh4eaU9vsTj0GQvkRU2WxZjebCzVy+uzLs+qs9hvIiT
TT3Lk6n90s+Kog5SrK4FAIKR2jSH36CJoJmN6c+c4NBmi+S1Wse0nB6q4GKkizqHdXUbNXO+gwGR
0j1g/gKjxmk+op4V1O3ZrPEckVaCL5finEclY86tW8tYWDYDNW4N6Scbq6jfGKWrujFquIQ9x3MF
+csI3XyTdgZVwNh9dnBAyRfX29BS+iebonPW2QI5bZGvlpqwsxpTuIicdnNJ2aVxKAMF0vJOQ6Re
ejwiDzEdOhQedIqE3uG4zdLbVDZbxy9+Ot+iP8DC5ge4TRyNozYAkcBz7Pe+iMdN4rjTblQ1cHBf
HRp3Zqt1bG/rjhyPfOwoCzN/s5RAo9HNj4YfUxQTuAwXeN6FVVXS+Ijfnj2BAmxYWgZH2dvRtIcz
HiIP8Oc+p6q/b4uOHIGcBMg5dYZQHO/6NFHkoEfsqOfuPvNX3LxqZ9gF5kB97K99z8X2Uc5IXAws
ryI7OtiTyjlaGO2xd2lI6jySCk1v5y+0/9yP83QGB3ZnZB50/aWgC4KAvqkBU7k0S2KcRQYlM8rv
EgPJPHM3xO/Or8ik95nB/lQ6FqlyPzikROh7/Da0f+Jwhvv9ZNGGHJctXn5mUCLgXuPplO1r1b2G
Gs+qoIPij8lha4mD3+lCtFkFA1IZjzxVa8cHzySlKUvfPeDfN4dbOXE4tBRSkz5BaVr15OaChjlj
WsPO8StU5pm6petxkuUPjftQhT33V718NK0KVnEKRr9UXL9Hx8uyhOntnNwHboG2YfiEcoeYdeY0
YJ/mJTv1TTudW2Dg6Ia/Y9cjMI/b/i0xnkZcI9cy7Bp4ieo7Be76HFJZMqt0ACcQBLdxrH7HnR/t
jINw6z2WBnC5+ok0wFIdmoKQXlrFKWkxRnJl99vq1a61CTeagCR4GywfOCZqUw3OffPMNL74Xbdx
4qXfuJai3GxFbEGLvLOm21mkyXmoKaEGmdiOVkiB0OeQwzEceiIHXg2ahYQHcyjxP9s0PIz28MmG
8+QBA8a0BKIEpr3M0w2cM/dc4zc5WUtPt7nOMZnV8xSm1SFDBzfnExdp0+DrkqAXoUN5sBP0P3vQ
XZuziwviPWDV5hYwAWl9cOQhGYIgUdjKTPW9sABnyZDS60QjjkzAvozZErE2ya+girJzGw2ogzK5
8zyXlOvkQngYTXyK/XVirzkjuSdrAgjrz9Y7JND7ZRi9Wytv32hbZ58MUG9mNKTbNkvONJPcm8vw
QXo8SkARqJpsAconoc5pjvXasx7JmPV5AWmmx59nMcvb0ukyMuA9uTqvdjd53B0zpZq3Dtnitqa+
Dt3hyfNa0hdOzSPLCeiUSZW+sTAiWlqcDtMc1Hg2cBwG0Ij/kXsA2GkfnDCE3gsCcgDQo4NvMmd+
p144mta7jjZs5MB8WQQ5XlvSvcyQfPA8bk8jTcYkLa1L6zT3hWZmDsvSr/Tk8eQMBjPm5rqeozW5
hKRGsS29ad4CLXTpxyaMMFiZckwaxoo8SJQ5l4rYdyMK80/RwpSczBGsJtjOUwpPOmSS1nbMMiYY
4NokJx8H6xCpAtvKCuC8xzJZjnRaiIBe2ah7wXUsuMUxFNtlu9pXqW5DQPBZWq51mqLlzjSVtbeB
Q+w5T4tx0VEB0nUZY2riLMgZEYRxoD5aspWPQxpmu2SguI7hQruvKh/ImDeLsxlJAHzKI2uWRtiz
TwdvpP0o8AcOfdAQjnmuEvYrSU4KiKJjLYLwZBeIfKb1e47fAgi2q0WC+c4q6yP+yH1a8DOC+rXn
L/LcwcylCa5kz7PN6G72pe4XoHwSufmraZIX8RzLeqgDmmEdQhuM5XE8mrqATnkBC8Lx4y0ywGxX
Rws2k311oo/xTzP76TFcqpTMCdYEXn1YDBjPRZ+P26WyjlGLcjv0OzD5pNHKmIs1g/i+FzxcbRDU
mAsHQxfs1xiYyMhmtBlGhqFqVXYfhgECT9gqJGbJ2kM7I0fnFEHKKUX13y/9caH/pevvDFvFt4GZ
3dvOaLxw3BXsnb+XtmtWTndSXkrGJqDWOBhPVelDN+Og4A9UNc2I7TvvqaKX/h2HoXUpxe9RJh66
ZnwPM6coKTuAZy/6DxVNb6QdXI5PAauc2+0rv21ooAjrczSIkYJEfpAc7o9+3bK2NMmxo9JvtGa0
k41UN1ic3QS0NO+MpShvsO/Tp1BTcSwXCCdjaoYDoXOZowy1BN0n1lgc/KIXD86oDor0iMIF7TaZ
DaTteIPcMT5ZTjOxgCXG1oo4jXDbM75tOgtOgZV+TCnbqpkwGxktTGhCWG1FVm5bq9p2yF47i2V0
9jDMrGMn4Bfaz0qMAuxnezFHFyxYmjJF65pKzvJhpeZrklEqXBRl+SAE/2vnlPqjGSdDo2wuSQp0
W0wxRUq05l2N/D9pqH4kieLYVci7KRXPhj+qnRnOPnUPXKK+xhj59ZzUSDUMYNy9wH+jTR7zZX5b
lpkWspAE8FAVd2XXvS5JuTfyOH7O3fdOqd9TFiKiTThK1qQ5wJLiKGaTu7U789hNBd0hKEjA/6NX
CI4qkLdJexaWeWkXkAyFCE8+tAHc27wA7a166sJCPUpz/CNG2kgCTPMAKoTuTedL+YzP3Yc3vtVV
5X4vznOZysdiasHSlgtloGzSRWcqQV1IulU6txMbEkzb/kc1odr3IbU8uDWKnX4JdxCUQJNZKBrh
t/wyFioLFmhuhVf12kDDt7HkOwuW2g4Z5qmkibJTrdLfaZV/137ckNVtHlorGs4lWkrFruovwXfY
mRYuUg71yH55+zUE1nRnDgYuEtwkuBXVrhEROoANLHz7wWrV3pcFZ5qx35as4KvBms5K4Qhnx4KA
P7ldCuhyofIpXdTLfoKusZrmmbaDAXBE6h0KW+dcdGPi2JLEmPuahPjQgJxbCKbs+p4eX0oX+Byh
nXU+yjD8Iwqj2mZD91V6PHE7jerdvHj3IrfISGf+tjOIinzOdnVAK41j0A04lA0t+gjGJwcSSEjf
Fk+d6eMk627y0XpIl1SBSmwWbFoFDDlHdyqsv1PKlH1f/LgRMMjBowcVa0GDlSYKzV9GgZzIiiFA
zjl15JRinOEAp+zar9KiCwpjgrlrqkPrVCyvDke5SCXvQ9d9TGpZ7nP3ISzoNIZGn+9gfpRoF4Eq
GQYRc0cuPeQ1jLx77GWL0+fYDTf/H/RW9mk//xegN9t0AtBn//1//ufv6X/Ef6p/A73d/mpnuoC+
/xn09rc/+hvozXf/A1Kbb3qe6ZimgPb23/7OevNDGHAmLDDXNX2Ia1Dg/oZ6E+F/+DaG5n4AiFNj
4OAA/h315v9HEPjCIsj2HR9DZvH/gnqzNMjtn+iGvL/pBSZ0z9CEbeg5/0I3LM0ha4tE4mRL6Lce
FDmWwemObBQ0hlPwwsoEsWqOrLBpQnelppGeZkmRA8MDVGbed5ggTCt7qp00cv/TrXz4d+io9S+0
Q/3hfAHq0LW5zMDxYO79M3O0z8OkN4hWYD0OIKqpjgAQ1v5c4/3MQYuu+fZtdvydUyhiGRwuak90
fw39v57n/+VD6Kfwr3coCHkaDjQxx7JtzYf8J/Bp73YmJjPJtJ/h9UC7nU381MYctBQ3xY9eaiq6
RSzuotb785XhMrhxlQCb9W5K3a2GfNEJLZgLNPJkPZXKIKVGbAIH6i8OfGrkCHxmA9Or/4oV6br/
/tEtz7TDQDiBzc0M7f/zow/DHKRqRkDsCh+PkuFd+TmroBD7nNoLvGS0w0GRnvwEQUNstvhhsrx7
y2dqcpW9kT+M06hW13u9SEUrEGpmG8g6FRhnL90KJcFYvCrLfJnspD2mIWuRij65SWKfFf3JL3mb
Pkkfe5iVnFFRT04ohGMToVkx2DQza+5ZSgxIM7XF8R4xKiB7U0C1mivOmnUul21QP9mOoGnRsSSl
GtSxCRSP2SeqCgljoLAgMMaIpZS3E6jByCxGKuTwZS1FOjqgwNSCL1zH9Nk6Q/2MQ9aDMcX1Zqn4
nbwgSrFpauGMEKATtTklc/F5FKCqzOuLXwMsnVyKC6rYZWQfMLlyJeW18eiR8FoLWPqrTP92Szjh
ZQ91iHy8XwaMcoyYJbvG+LhzonllSdCGvkADaIbrpPOCjcg/4tKnQpU0iMIjh9O7Hf+EcZUdxgL5
8hAgSser8RKPzkcVUNZv9ACP8AyA1VpSBSCjuwqz+jKm6O8LefK9+nduUjgQGYr/2YjDm8S9589n
sHcu4ZvdwKaF98Chv1x5AhOWNHtzBoonqW/soxAJgFOJs59xkMUm+6HxEhwxOnTbQebtgCbRqkOC
ctVdyKaJJLh30Do3DYrHfqwx1AYz4dZEYxKKESGZ/cfzScz3BrQEoJNY3ZGrv85SQ5k/BudVXP8o
VuSXOHAp5QF+CPzxvfOyC5Cyu7pECBHKS0uiSzTCR1gUvgyCjsMmcVe179DQ4oClpVvkWlfBY/M0
YiyXdtl0M4nsfXLl5fqTwuIxqXGks9Mhk8czDwfay6gzrDqJtEcGWHUnVGljDzRwOXavjkmxaM6o
7sZIOz08oVVJJtopcWnlUNQ33Du/Zlo3S/IDLPE8Zfmr7QQott0EcULFCScI85tKG/rAYF9sSlF+
f5+PgIpan8WjTQ3djtbcRRYDsRwR4FsYR/dOTGNFaR5EVqKwxcZwUDUBo76CGGgZMdz87BDbreKQ
kZq1yNBMlT5I/dwX5fyMKMyddjyLbHwZF7J2hqXPDTy6SnpUl8udVbMstUYnn0bCyGhaT0biH8oR
YWXk0SOGQeNNIGrO13Dv4I6uMfi8VSmvQFWqXDuy2QyVHhjKR/ix0Czjx4VCr1QB+ybJlim4G7ZJ
0/mUqPsl1UK9id8nMJqXZmf7LufAJqBT3pjv1ZK/Za7lHu1RfNmWTUfuPMttXFSvbYvITyuNQbJt
ahzsqbaNb/hh4klpIH5OFhIIZoWoPaIPuRKM3jQEllCmxWtfUC5Oc/6wKOd9a2DT3XQhjzSA4nNd
xisTqFtX2HJrOlEOKq06h14Ai0Exy3nMVBFH7JNZxRsM1ZHi2feY6zlm8HtwKZXmdMJjTIvaD5lZ
r9Mzw9tgsbKRNcqx1eTZ1APjowrzy7yYHDSDXYV/SNPZNCEMTJIxJbKkdE2DiPZjgStwC4b4qy3Y
ImQ+w4ti7gxz3bJUM52ze+WPnLH7q8aAqX19IkPPwjyC91km4487JU/txBoxQ3YJHD71lKNxhy1p
1QNNNFxdibKiJH3A6sarJ6P2JInWSckzquzsp6qvw9RjHPfclBrS6o3fgkV8Xcbk20G+hrfyxRJU
Wq9vRJTCdU5HdxAIYRns0FfSty5o7inQUtfUw4S9wabIFD8tNr035cLUUB1M8/BXRptu1cQf1yGy
jFqag/8tnKcVpEdaQcj9BxZOOX76lECyu/Hr8hLmrSQrJ39skw2o7tg8hmyio8mWTHErv3ddcgoK
UGoXS5JC+gEKr+DzrmUV3kcScZmDjcQNNtih3iuMQktmbGCzHOw4iNBKztgXEWj60slxcq64oYFJ
A9rSD2QOnHewsuSdtcxID8xoZvNOY3joEVknQ/OYxQRAfum+ek4cN6Hdrhs1PF9HkQhZVsg7/hIJ
7U5tgAyYXcK0eZyNHuCd1OrnpThTxUX52iTyxqvmm2DQXagtY7vNWAcMr7rYeZivplhuW+V9ljy6
UDstFnqJ1nZyRQGtzZyxhmsQvF1/VgOylHHzu0x8cBcZvbGWNtDCSSooWIqBpZFf5J4avX4h1aBb
Sd8w4KB9tqpRh8v7QpSXmm31RmHNk6GHVCZPxS2M+qaqSSJEIUuy6bIb1nrjCFWz7XMKsnHMvpM1
GcmzBS0O2K40y76diN9RNU0N3NsoEC1ZEllvGpcvezs+V2x9XlKvW0fiZzShkwLNur7u2ECyUUGH
yZ8s6bbY74xrDO4zxD74kUcw5rj6tQqKyzUOgB2MtMRkm+SZ3CzgMzeyvIN9P8APoIoppvee0hhK
HXzV5k7+yHr4rB3/oXAhcGACNWMflVmsLksmf8rpxa4qkBYNqIKJwTX7tQ6dz6qa6LV3mPchkKV4
Qm1Vs5DZS3EozZn+9ox7wD0TZvxLpdrXkm2InkYJh4xuUnahxSSQbtrgN3KoNKQHWq+cy8g9TW0b
3WOjXQ+4uX+FIBYFB0WeVTvY8n2GRR9omqmuOGT3tYh20EfJtDPNOcA/K07pkIgmJrSMnTshy01a
o0hwTJ9AlrzqSoXN3vE453bIQa7eL0NkbEjToDSXt624mxvjm0MJ5fecqTJEvdyRAz7VDif+wZno
ymqZkXpZtRKuDcglveFVfQljVrsGt7GVfed1dEeLZGE941502DACQopYfKwIw3VqeHFBfCVcPkI2
4ZlO0uk6ZTFgR3XnwkeUzGX895jF/vwdByYUVUcf0TmKrAjE3BX1mD+hgw5cDhPuLYgnVaRD3RW8
PprlrXyi18Z4q8b8xw/YWt2Q8VOlBqza8Ifzxtatw2TdsgXPpf3R0y6NhSq8/vixSyC7EynPu0XH
8ZNzzT2+1Ea+bMXMRZZVvE8GNH02q7Lh+t6aFB0uDc4eeRZhUcICqmY8mzMZ31f4IN3YBQOm7Irf
3TA8AQUmSMNKdS187mtG2wbhhhLLHRWGTi/sWWad0qCC8zAN824Y3+QgILiqnyhn6ixOE+PcooXU
rEmJ3d/3BHo3UZ784HCkDXRlqF03KAIBb/aKh6HNL1lWPtQGlFfakDAGvq+y6z5aPfRxYu59jZry
aCocckSoFfuQAa+gyOh3yiqT3o3BOc0p6TWHsk5sMVY7UuG0shMiyupyHX6hclCbGLTQ4ya4NL+K
Jd4wKW99vahe47lqKh6uYVBqf+YjxZjrYpxZwcs1Brku4lnH5mpl5mMkaDUdJLl0U4LpiaONfpTD
QAmM0h6ZTKaIKIOXukgfprK7ZDWnGnun/OluSl5FTYf0QpgRxuzOhUmvU9TJ39fY1/eQa0cGe7jA
e0QRg9dOQ+95PdSkgfMfs2bc64A77+QnRjds2ooQ0jOjYzpAKLXkBTd61ksPGX+EmXqm0cZHa24f
SBZtq2Fm/ws4aWfwU+A5kwrWIeqil/9FYlrYeFA4Ch1tBIC+fOszUiwBLcmzpHMvsmAjdWbvOQ/l
Y4k5GyFATiWLzjCP/BW1OQfPAXMMXsj7v0ylYI3svVM/u5fr7rgYHFxtb7ij0HxsCME5UFB3y1yU
h/kl7YhqKn/5JkBZ+zqKz4voxY65ZH3tEwy8MFYPSscNIdY1lGCZVFX2Q5TIMYR9z3Uo289ckKW3
gFBWZzIfBAHNue28zaSD/zh1f9nlHxyXWIkr71Tm9oPc1Yb8cx37vjem1NdTijL6N/J07RArr9RA
FFMO3XPRICEp9f4icTcuU0yq4x/XCV/ygEO3SomHqWORXeXeBONy+7/4erftNpWtXfuKaA0ooODU
1l6yLceyE/uEFicxe4r97urXU2R+//j+OdeaByPDVhSEJKjq/e3vBubhdOdOw6fqPrKaDXP9mpf4
Oetn8Lc0WnaNi+OU5R8MJ7+MMWtP3Zcf+NED4NnpPhGV3LdJoHZV+wtDVDwbLRbr9Eu3SNCg9YL2
whCm/Xsd6324dpyDOXNaRU/ZnhXXYfQvo/U8mzhO+Ckl0mz3fyg1PxwP97p2EDuoO1/MscO7YQAi
bHSfO8aE5kaIq2n5IFBO38Y4c2C0XCoTAmxVZWej4otwlL+rybg8GEb9LhL3tTP9n3EQPMpcXXOP
+4tkZ4gRXv67ZMbI+IFsm6fMZImph1uyeBWLEhA5kdq6+TN1l5Io29QmLsuIMKhDaY+MgUhQ5Inh
PREZGUpRvg6NAVgt7bpyJ4a0hMatTaeKdl4BMaNcKAitKnnD+vsHY+RLL6ph4xuUFrYXvnpskExq
DFxKMjbJhTGygtSFoYVA0ol4uEoshrAByrrQQfZqQQaPI/FU5sHXEOqU+jHfpJmb7YJPW9UdnqLc
NX2EQGYwE0Qg5YXN+hL5VGLtkgMyI6Ug4Yub3YUCl+Bjzicz/zQbviR9nUvNNxhSSZISEUR+0b1w
M5LypHmznaxgXE65guOumIeYZYGP7rRoMzk/B9HX4V6ZgP05Xss8VjifFL6FDMJ79BLStf75o9L5
ZWapPSZHe0G2F6kECRr0UxM9vlNIl4lfGe+cengV+qXXkwgZuMEM1P92fbAP4dMqaSUopZrqlA/J
Uz1E3s7USVcDhdhJughoIyH7TbbMzO96HcC7/mFa9jbJ/fjwz0N/n+Kvib+2ttxc/8pYA4FNO6ED
xi+K6Nb/fZj1Kf88+Z+DDTq8a1pjvPRrrr+uf/vPY8F65H8e/Oc5/8/H/u2oSVGCVIHU/OvtFeub
HFzGj/BedISYfu319FqJkqvrMuzz/78zC01M1lMYklaBV/V5PXjWBU7xvz+U4LcK0KILhVDUgk9D
CJiRtbhoOunWakRJkqfOvhbkUrbnNU97/T2S3nNf+RAZdBhfoDP7RkyT6q7sT2b80XcSt2PSlE5h
D+d8akOY63HunXrpKJTPPh6WnLd7Wh9c/6jrPN6IKMV1MhLGCRQMP6owWyCQTfIU5al/Wn9iOZWn
pCI3aurQO1rtlZBSZ6fmyIb5Xdkn2Kj2KZwHUmaDYWdA/Nq2Tf0ro/StQhqOYzQQojf1dF+yQB9Y
1FsrLxAJmTDYQpehqkkrUhjMt0OvPCgGTSEmxnuvzJD3OESbycB5zQ0v+N3PEK7FiSgO6F2pD5Mc
k00LEs4W1oe3daAEDYpW/hi4i3nv62l0je3HHIa6BjEQzWJj2cWPbhsCppT40fBBnrhXBTd9QgEB
2RU88ZZmw3M1KGxe2vLRIFjkHmrMY4iHt0xeIzMibwOLERH2GJmNcIRa8i0Owjd2sxE/4K5/Sdok
2+TS+9WG2bUSDGUs3+qRIS20NHgO2zrYsncX6vAwesKF9Fn00XUxkKEYqj8svf3S4+B9xlc8YqOD
GyuE/8eenV9+KeEo1oYEdyqYlvUDKtvuVw3NbxomJL85Vu1utVdJd3XT/rGtLKrgYrpEMYYMk8fC
W7sjchDHPzImeCghMw4twVqlQLU19r8JE2SG2DLOFU6IY1wht3XMKXtcEH4uDwq24BHKB6nIOIg0
REA8TYVkRm1RAc6RJLcxIb+vsrJDkQb7zkMD7/qQKHsly43dxN+mwvMoWjKHpFFM++YcOlTk9D0x
5GiyRv/F7TDzDIr5hx1DoikHUTEnwDnAJ2RqCXCqHSMHzLeYH4fCQCKXzi0W55he9ikas44caD96
r+sh2DrtcA6CDsHvIObjkDebtsJ9EfQWMcrwYTkN3rSguGPwYifA0CP1sT0OFrjteKk64W+7yjex
+SVLSkAcLjyazCrsfnMG9CtWGOwzUZ1dDIbKwaMbSTC2A9LQPOy9Y6JtJ3lnE8VNx2mk2yLBmjJK
ulsa2ARxLxIHt00ZVlT4mfoJHge/E+3nYCIFDWq5EQPhin1b/aI1PESV/eGwNe4zKjGSms1tH0I2
DqG8DGnDS9XJFjiVUV2Eb4Dp+48D2DUXEBT+xsQkrE52tom2ysOAa1TOzm07lNku6bouMVNN5DyZ
TMPLFmWK1cIm68T45nXxFRjh1Qt9GOgsFl5cX5UXPBSWvIUhkEjjh9SruA4Y43wjleOTxhVIxUvP
vaG+W9Cc4T7316qdwLIsMpZh5GA4hnSuDLCOG9ODNQY4E82ih8buPcoOx7FsHLhbGmSg0QSJVXwC
DaE4S4kEEGcjJxcsKR+9R2wC+h1Ri+LRGhM242pPeM3FyDG081DilZPx3BbZT6tn+N+2EZdtCGhj
PcJ5xo/RA66KPOwCS+apPnU5wmH5fZ5k/mS7/k6jcyVBHNjP4b0UFMhCqIwWe75kJShCsUwE7yHh
TxcCCmDEXRtRYYPaC/xL4ltXFQ8BsZF3c6+xx8B6GofhgTjHnrzOCYk3MkyAb27UHIl36h/9FlPc
kACHnsHzFqIYMj+it8AWjjGyzDAzzUuZp/GDTUxOOhnJsSuy69hl+I8bVr9VXtycn8XguC9GQneW
emjL4/BqdgFgU5QTUDh7b67jvk6wmkO6F9WipusRR9rj2zwHVyq5TTB4CLlcV0v490vS/gyXB7dI
bzU8dZa6WwKrfFjA/lT4XTLcu5cuHEvS4+PaPcA/PgWDOhXopsRgBHc60jRTEcooUb9UBRRzRkHh
fOgStSsYFaRE9FUFs76Y1F+7Gm6OT5qALa9mSIuTsYn57vSct/Ev4WCUGqrHuWBm0M93MOLzGp4e
kSfoaSHu+Pl+rKlVnP5XGk9gE7Wy77sCNUbtfhJNBCYCwgi0zqTE2EAyYUr2uCDRrVRFfr31URb2
E7MtZLud5lF9BkwIoQDfDCtKd5fBN+JLpwQWvwjso5Bdurh0FeSI9t0K8+0kjWtSNU++Ix6gi9xm
g2UD6ugDSifYop+xTRls11jIm9bbGNnPEkeuqOOrFxEJUp5bQ2+hLCf8+5Go6HOWRswB+oMz4OLH
Z1406pAs9g/4eVcrjy52Mj7ZHviBKwHaF2WflNMRgI4flJlfmohaDdLIiBFKmuEpbKHoy2JgKifF
XSWX3wQ9F4T9/povE4aR0zZtGrKg8XQAjygd501/NfpQCTz2mpVN60bs5iH1fzioGunYq7ukGd5D
3/s11fLWwv7uWZMn+ZrzdfRT9T5zD43LsvWtVzeMP93WO8De2oS5y8QLBZqVy2O0YNFpkHIO1cDK
8B4haPYBDB51vLXzgcD7qSNeEy7zQK480GnuY2KBCtCZop/gKd/mb3OU0zOaqbMB8XRCB6MFhKLx
EnwzoMVj2T12+5xAF8sm/6NEJs8HP+esbIl8bv3iZ7ngRaSuPqAOmUpHN60/yLzHtDY2fkLguCPl
BKKaXzibxSK4iMn9gzDcffPQTfZlNDL2wNSssF/Nvk3u/AdM7Dulyqauql9NgvyUy7Bku7oHPzjO
ytJigvNUFAc8L8FF2/Oy1OHOs6BWBZn/PANwyNGN6bCRejSI0coMzVBuyaszl7gB0UoCihaXUNYp
6Ih79oDXrAD1FTfz6Jy7FG+gMn+kro42s9cu8InCj3qq/1T4e3kdotcGjcIGlk1dGO55mk2IaeRx
qRKvJs+oNp0/fbZZ/em17Pqlw0VIzlLCnkp41wWZDBxR5mnEEcZKXqZ2/IqHCi96HPFa14ZiUla0
UW70Phpca+NiMVilPECPsh2NQQt9cF4x+65BfhJjUevVR0Omr2KmP6oLe19MKPSzuISCPNFSFU3+
5oxCnj0L5Dg1voFwP3uGEPdpzkbvTWC0NiQWZx5PVopJN0WSRl4w2nQsAGXawVhiD9iPh9QwCfLN
nD2r3y/LCt9cGND7rhre+1IgBygQmDZT/6EYoMYTX2lyVWp5N6cS46CSPb2a4XWPGGUZ7NiOszeU
+j7YXCMj+WB9AHCaESABD2mEWA3cxub6YM+Ca36EtRzHBNvmDLVUHeMTjUSpTIzXKHf4TPL61Rjm
By+JXwsTC21b4j+5NA0MoR7lOOZgHj4Hs/2UheAmUlNZR5VsGYNgr7gMX0EAroIkd8Sg3Y9vtRtc
x8J/RX/liezTWaivqfU8oo6JfKEXzgjVguy1H0Pn4NjV+9A/WYiWfeuzhsqo/5vhRVCv3/cjriEY
7Hnu8GIyfb/z8RC2yBBjxgsqVpeAXS7UQ2TcOmlI/zOfvdv+198l2ALDPqJOBEbH+aKHdUhE2J3J
S3gcXh8tUXTiFf5I8U8ES5v/+ad2XLEaQRbRTwmYXU34k/FyxAod9CF6DJqyEFqy7Lczh6OS17/a
AnV4gvT/qo+L2EELL9Ynh7xGH/sSWwW8v/RZTaJ8WzLcuzM8gzaNApgDOwvKbGexIVUxsml+FoSZ
rj/rv+O/KmjuAq4cARl0fZwi1ar7bZMCWJif46FRxp0Q8fr/ivEuXQV0HIy3uRgxMyKsDPzauKss
udM/69sx4LXSMnhohhbzyB2ET9vBM7XHHoP5fWd+6RMru5lYGI6QJuNzhRpY4CLT8S+s9Bzw61AE
QDjYd0z7ipgx/Qz9elVcnWKE1/pc3bbOcQMJP0QSHPSLVw1uqvoNMLgW2XRkljzV5UYfTp+XfllD
vx0oyOt75xi1u4/otvS/jn3zqWGSbRUgJjy1GYmk+Nfb0x/h/7zVgLOyJ6o5cLN6oZnAlyxhsKYw
/WT93tUpVxuPtUzAZkk4Bj/r5yjm/ab3adK2OAo0g6e22d+nJ1q8Dck45HAZGnTf7u4tcCwQijqW
O/0QMgLcbv2DfkqF7Hzp6VBg4TkW3sMcyjTArjVBG9B9bprPUZVXfUj9nEA95suTfoY+p1L9iR//
56QiHtQnHCn3qF+Kl3gYB7I3aJ7T1lpfTh/OG/sDhxENPo7p/C0gjiqGPEtUmleqS9H8MBVDLL8s
r5MNsAhF99QJpnoEYmETiTAS+QQjX5F8SYptNFk4YhgW1hNetY8j02C7n6/rAJ8ori+22xs5hxmo
X42Tc3GLUjs4m4V56JmY26PNODgl1KMDizZLLkU/Jh4nRJUJHeGrwtphmphmL8rEoBGqoDe69QFh
KPSQFHXUzxRAj83GfqZb+CyGCes+KZ9WGoRTc6EOxSObJGCZHoo49c1RLdHGBVL/psW8NnGQ0JXL
IbaL+Cii8kUN5S1cfNg6GAvAgB+BG/JTq4Zn/V8RQPGsNE1MU8FaSEN22i67YWdJgrEXNpH7MY6/
TEIud4n8ZQRdfd+48/cuhB/ZuUDUZgLyvVCxuQK6gWjkq1jSd0Ew472H90JOwzDG7BDVx+x2LxlK
EIwfAdk9m2mTgNmrnIE2zjzKCQvNWW9YTYrPZVSDUnoVtacfmbcV7vYd0HQDN8CNsWmK4mLoeaWl
JzAAdqjuUM/biTjMBhavQYPCA4yVyxtQeC7ma9ejnk9z9RDlFLaeHpmZHQyKtsx+OU3S4ptP92iP
nH/5R/mKYa3I3+FPbE2jo2JiuH8cG+tgFgyQ7MTMIIRv6676XlZWeRkdRJ8h6UuNIFXJYtDS+fg2
Or35UuVg2gzTPkIFPX+pMe3SQwoFQZs0B3qddThJ7XwoJdhBGQN02/D67rpQ7JcQy/AAmncaAKrM
47wXnip3yJfOZpU7RyRd54acLf4qgQuuh5mo+y4rhI9NjuI0V+aVgip2Z1Yj/L9hl0wtSGkIlm3p
MfRowXtDpxGFFKnrhe7LeCKI3ts2VuBunSnsdwWdzCyHBDcarXkoCHB39Ny515d8ZUisZCCp79z6
4s2uOM4G32qPxmjMqBsN3z+ULk5ykmqJsYr7ZErCRIy3JZx+Jf5ibVE67NaXrif4F15mIFmxy/h+
cKLyaFJfuzB7oTNAIpmEevxNK6j7SgmPkZsVmpumg5XlQ7og8mgjBKwJ18Voem/55Df31Qhw2ufu
bgioW5bkKVRq3icz/1JicOKaVFQwwm4iY5YzskbjsNhN+DZoJsO+dOtbUQI1x6M07uw5PAmH1ByY
9nnPd5vg5ah8tNoBFrzNsiutuMTF4hcVJ/7E6Wzv4TScOwwhwsn+YVoMJ+KRvFGX6co8LRnuaOVV
xOoX8+74DuZNgJKuOvVhfe3b+GJ56ZefPwQBpVGdNw5OQqDO+l4Ie65toyC0Ohr7+8pjDbAyFJAD
TYRldpfAOloROOEUw94qkAN5mtL3d5yqB4orS6pQnA9FHoYVGMCO4sGi3pc5FJFupDwidTyFQnYs
gG3iICZ2R0+PHY94FUZQ5zRPTj0iCj0uWocGTc5cjvLjI6NgukdqxwSJ30xHXd3F/VbAIGTYw+CG
G7iv7MeuF29uSgNXGnh7qA+yWi4DAiq2g52ZIpKlqMO9WjIRQIx916ldFl4nswfA9XF6XODFlYKq
TL/IyCQa2ef3vFIfbe6+ZDE8IM3yYuugemRYtnQl6BA3cOFxmeV+vgtR/uj52UrMWQbWYV707Ap4
E2DFD9EcMqelR3PijMyPC70HKJLuc6cI/E0M/rlOsw/bKq6i4loog/jdGPE9bhlq2z0s9XzEA8Se
tnHX48MWsuF3S9Bf2o4O1Jy+x1H7HmsYyB1g8iSx29z5miMDCeVmkaR4V/IOm6kiGSoWOH7FpCl6
EcTKIEp+QxATDFXJQo2AyIzI40bo4UR4DaroHgmJU+fBpTB8nMXti5MN3xZG30CHXCDewJtI9Jfk
oHFhHW22qiaS0VfipWqD+sSQbZOofrrzLJgeCmO/Y+A5T0K5H6ln/6r69tNMmSGLhRqgNFESDHwF
ASo4PAAsqQ2j2KfqIj7FoY01Sz+gfcyof6Osie4GX/O09Jipb+geiIbcSWZSBcO5JmrfMqyiUpdP
riGUScnuq0z921/y1Nj+LKsvY3xGhlc6eMWS/rxdR3554j0stnUyNa2z1UxPQuQwwrHATaoBQk3b
QBqJyg89sfP0kH1ieLOd5+RLDwU9n5Qee3zJEA12ut9AQU58j6SrTCrvmevmW9kYd6bhULjq2VkP
S6TC2KgZlx/jxAKkUmafNTmcGM1X0WbAjeW/s6oFhPN/IzRbHgniNtRq6Qt45/9/VnBjc6PBge0O
YQWHYu7XoSiTX99PtSO9+7JADj0ULTCig4w0XbTbErd62vMhlQZTd02PMjsWvomNXXOVaiQLG9Wo
q6GZjDKiLAoDlOL6Nzec9OWef/CZEK8XeXs77ogHEHQ4ZnVK857+bWAcGegBXt3XJxrQb0vE5/bf
37j7n3Tyv29bSNfivQf6g/lfTG5oXIr8v7o70KYdchaOabEeAgl51GBrJrz3Iau+1Dz5G9ty0fr5
FupGS3MuFFp+j04OVgDlioJ/N2uaTwwTYMtkCeW//Fm3ugBbgk+/xrJi8PFx5NNbd1EAtvsMQsGQ
s63ZcfEyNCE3AhTk0Ei+dNkU6+s003ygCXOKf3HtNcEBLQ6E33q+UmW9jw0rtl7hCs+mJYpxFzZr
BCzxufpTJwu5Rvh1/vcPTQT/l6uFN2oLz3cDhrv/9qH50s8k9h7twUgEBLgqvC3MKKUuidZZ7tS8
dDZjsZVMudIjmLoclQMcp7cWGpaLVIHHGmRgvm48Rlh/ruSYlda0LCwe0psVbVx+zrqWT87joonN
+BmY9P0vm80Rr4PNHHehRdLkhmhMyIFsnrsBf/0yPjZqF8WA0voO/O9vX/7nNSNcFg1UGD5Mxv+Q
IER9ndlBErUH08TbMSHnLkTXKGO2icKImG/pmGVNpjdtbWPsE7inSXqG4KtMCk0C12zycA6fXJIw
RC23LH6HxWOpK4ZjW0GxXAuGqZ6fSfkjeUJzR53igxRntqUguJUEHN5LC7gFDgTrj3EOi5EZUbD8
pQ65aQxljrYirwjoKUacHiQxihHuz1E6wfDIp4M0ywM+GCsPKR2d+uS2mBH62NZ7em9zYivYu4lz
VJqI5UdDdW8RfEuSOINyWnBkVrA/sw+do55E82sGNWGRrYcegN2VcVVFQY4f9loo22lANhj+7L1z
rGFibf77N2Kb8j8XMClsRCvC9APMN8x/k4W4vSGqfB7xpFYFKyTF6r7z02ljO3B2yvHRWzyMKDvJ
Vlr3J8+rbcym4y/25KqH2Gx30eusOXWV5lmVdXmOA1xS3ci7N4jG3BgJWQ42zX/J/OrvotRaRwcB
VzvU6daw7J/muPyWSfQB92w3tsmNANwvP2PhKIhBLFs21AbbYs0qyxrPvG+VfEid/mMpEKHNdcj3
4b3XmsfphGBDZIAl23jOt4U0cPcmn7yo+vEpkNMW0SmOTZ25ywZSppvSPSPTxFMEuiuJ78Wh0RZo
HPoyFNMpDIaGR0rUxaO9SYoaT5aZyJEpzyi8WgsHvdaETQ53dlONwI05iZAsbYg31Ifm4MuaCLac
BU8zw1Y6m+hgoLvit17xm5waSRdpXpPjIx3tOp+1CUcbHtVMqvXvba2GbYxnc4i+SpJTtUFcabe/
14IyKqqrZzDBbMqedBZ9Z2jiViPd2xI2F90XR1XyQyLgC1T4ykr5oVtTumiBpB1sKM67H2Pg/ghN
8nzcHkrvECIdCbAqjctLvVBxBQY1woL/T7Sod00MouK/d4yYMs3Nvpxheq6LAi+O2KNJhEOfCKrw
Jfg9l9Fb1OSHlanaxT9V1H+i8+VYMT0ErnuyRBLhFrilK8fYDhlXyhIzsTN7tcVPy98kdXlpPHnL
DBi8mtWlK842b/EN1b0lpPKLn8dHH2VmiP2coAbudd9RDtx0ZtHTRzb1IYFD6gMiyBioQxPonJix
U0b6Je4B8Cdb0pOYPcG9d6pbb8Hnr1vMMnUrTCW7bSFG7tpePPuh+hHqVQipJsLjrn5LavvHeoPH
Dd4Gbjk9o66FAYBlC/MO+1ph9XFSDT1+C/AQMdFL/Oa7H41XV5AKii4ax1vsvV16ct9oKOUKyj8r
oC2ypPltqtW3KlHXWesmOkbJHe1x0LL5o3oeN4kT3gzA801oWfeNqIO/bXdnAJwMFlDAQnlvafoj
6cUuhHfM/cdLH/0E6TeM9bIl0M/CTqq1mRnlGAxV2hAuJenw3PAhO1jpglaUP0Z05LWPkC0bGVwz
GX/tM2WdsTZ1XUPdj2OWXFN7PGJtOR6UHWjRe+HdjcsQ7hCkAVn02TdVDuwnZuDunSW+uvSWR+yq
cjw5TQaAPgkQM4kB2Wy/ZAQliGy4GDFasAURSydf/bhmOWpwVpMdiFMC39OMi00jK2yhuxJAtkuc
XRm39v1oi2FLh+5vcGpktJ7vvc4g79Lri40KCGS1RUen6jC46zSxB5JmeZAtbq2anUSSjDMndynf
xHZy4/AEqwz7ooqUQQN3miXxNs1kCmJTlwcb1HwfY1QWYxh3XF36lmB5iEvsyJHAXI3eqjhctdwX
S7ZfnMWE0PWjmrXju1tHu9FtvyabR10DjEHZljhBSRME1rb/+omxoZWFxcmwzefF8uwd9LVDZQp7
E3vi5gVqOQXdG3Z5HvgSVBTc7lxCGvSPZDDnfZfsVZxN8BVr42zL5gzlYTrU4ULCgkzlqVm+1l9a
/cj6E4o67WaJFw1GBOmWfRzDCuE/LJDXD44jg3PYL9rPUHxP6iC7TBE202LBK8YqXEZTs3mOWvXQ
0/8c1Lg8RlKmhzzNiT3Me+jmeY21k1Ea92rA6hcY0T3Hg32FRIeJuD7L9SyERPNeivZLhXBYQlU2
kB8SRio+gvKQNvRejcLFTmPY2xHeoF6Od25XZ5c8TLEFTXg5jE7OpWl2hyoHOLcYHmKmDo+3hSF4
9jGrx3hN2G50zGTjnStdhISWgk83tdMesdmzE3XdYXT9vbSAVDLqTgYt01uQmrslwezPtn+LMc22
aW83Zww5mvMUW79qyOm7YlI9wUlTjylCEZGZidvBNFhH6ZQMc0AJscxwJNkZjA1Zi1/CyH/LEiyi
gtCEzoIt91B4ONjRQwqRnsf52e1m9PPcLnFgXfHR930QE/iDBk4100tULgS4J6eFEyBzvgQYCknn
y+Nh31o5xpBztzcLjy651v6UriExqcTMbVgYotyns3VdvRch2KfHVIVwj1EugBFaWXeiLcwQmZxw
oOErsVOJaS7HiKDyHnCJIkVXklecJ/FjAkOciFsgUJox4g4ozcrWOq0M4KxFiaJQWOcxBr1NGwGr
y/iwSrhU17HXZcNX5MHXgWd2WVetUpd90Kt/57H36hTL61pdFMOscGJz9qPNOC/q2h9DBNsRQ0fN
5M4//Jllapm6jan1DK4CaE/xUyJSeqVG59OU7JG3M6FVu7HJPucoOq/07NLOvXtJIc24jjQEG9Ha
6GGi5YvdepYrYVpDREtYXKd4A6nxZMXWo4VPBDdpi10rFnhJe1vrpGZm+xijYh+n0K3yMGhI1aQ7
Y4uyALzv3XJ51tvnyiFH/AKrv2Ht512koBTflhD0t2izj1FTg01o55TpzW2piw/Nh9Xsc0/AQEfY
xCiRADMkAQkiyFAtakXNMWXYsOtTSnscqRqh5qj80oZUlx0iRJExh6vq+wwrmhRc8Q7nCsa9UJ8z
fIDujB6zX/3Kq0hmiSrz7mPl9g8xnTvRHzIHIyiycW/1423pCAQu8TS9S0T80OQjKbztbtVsrQTh
qUFG0Jj0ogM8+62sUZZBpPwSVQSnpAXnLAT9bT0t2Eh7xcnqUL6mWMFwz9vavfCxMYNb5C7MKu0r
3S3aEG+8uTB3izz5Wuqce5URVG/csgnczPPQDjTzx+DDUOnMemvP9bWWzqGcPYQm7mFtoKVmG/et
JMRRPY0F4Y9DC4urkw0h6xpN03rAwDg2YXM1c/CbIpqRRHigq+rUBtVmycUL1nqw5rS6xkjBY8wa
N3ZcpRpPXFwb3hSd/tCifOH/yQhWOcsyJIwOq0azznZ1CIpG0qAIRcZABhVVFP4ZYrLj1itiiUmM
W4cMqV09UkSPdyvYMoX0J3LIv8ug26dJ8wNp2jFivoKuOMOOMx1REnHS7bHooas4E9VTGVEXeQgG
BNY8SHSLj9YwsBAxvq8vELkhhB7WB1ESfJK67U2LdhzWB1bb+ruuPVf8IHSoRGoX40/q87ZuXjJG
14hkqH0LQJs0pa2PDXVJGgP331F+y2fxWBvdQyJhQYcNTOe2CW5mlECqZX7rBXx0gVkhnEkfXdvD
g55TM3v3hkEPISLTdzyzsHvH44xxMF9PhIETPASeaIE+E/kqfwNuwecftQisUPob8v74A0mOuMYE
l05LUXE14cVNwak5zOnWFtHgEIGMH/wh+m1EDwrNOWj1qynCrwrXKniT2V4h38HzCNtbJJhXvEt1
34kDJe5/3b0zqKeceSurD1KXCbc3I/q0Sj5DXaWyYW+9WX4sY/1xUHPwbhakcNmIBfR921nxs+cX
h6Gr/mRhdrQ0AFKA/KLrNY/Z3PweQE6FPseJ+reSfUrSw0IssBHAHCrpPopFhaelqY6FsKGLeY5J
o3EYDW6dIHRcDC/HTTwIxI197ezdGLaumNKvFRHxYTpERkh8B0DgxmHovj5sxDMmGdaLn/k/MU97
BIPa6nopJnTSHLDtgWvFJ6DVfir6KF0HhWSfDYB650w37H/XsogvelTpRzBlP/0o/lPGHka9foWS
ui/JdyMaarJ2c0wnD0mc5bBFNzEzDcWBDrHWvlI9DY7W3LUGlMYBc0gtWtH9uG5J3JnGiJqMF8lw
XYc/M6uZVkHr61PxM8lmBINa4bH2R1XMrh3FZJEoDHblENxW4dSqwLD0RVXPxmtpQ01CTr0CcCtu
beuqWbaIUroR9Q2GCvBKyVIaKfwKjTM7I2FNghs1A4g89JOFzD6L/w4AVn2Oic7xLoT9ZckBKq3u
OhwbZ9UW77xj4+E+pSv7wTKIEoXTETz2S7cvlF3eWXBPMAnFNLH1fKY4SX5K5rhka3ntHY8vwz2n
TnS0HOIWRSsJ2PM8+jGI/4h0jcdh8b51VRneu1pVZnQEurTi16xX2YwedOwaHFYaiOf0a+jJvIqb
qDw4066KobSaiSe3jtjYHd+io+cuZkLoRFEGZPlA17dazPVp9IuRbm89BSdlxR3D+t2JTfTp3NwG
waktHkXY37D3FjSLGBrqD4o1rqU4yEZnW4fz1ZotCBioLvqFBB5RmfJOzQiJEGucVoHoGB0cl9AG
n9C/l9oon9YB59rk2gO6PSEvPYEGQQD63hTqXXSY4KvlsR25UVfVbSiZV7o1+RXisw+mW2C006Zz
EKglU4nRsDmiW/R+K2QQu44IswqXbgZqAPnVbIqjCj8dFYM9mJiPR+FhtemYe2N+sJ23PHLN+2Ic
EJZoxMeNHDR/rV9ewKZPMkB7MLGENvP4pTID/qfMuOkUNuH5NcUVK/OpmpSWGK6a5VV5Ei/1kRXt
Fjj1+zpym2f2Or+b35fAuqTm8jwUC3G7PhVHG2SapUBiZJC+r4o3lKLsq3H/KUOSWOFtj0reunp6
wydxKzPvNobDQ4Mntq/71x6oAtYYmi3t6xBGhtoWWuWlx81ejViWk1/HuIaJX8NoRMSBqQzIJ1EQ
zmuMdtjv1p0vrZpr2zM9Zpq50wrE9e7KBAZvNUaapQ11KcPYn7ei0voY9HDo8ETKdXlXdyzP6y1X
6InMOtTQg6J++JQeeWcK8u4+n99yh9694+IS6TUhtbzsuS9xhdwNHitnUOB2oJFjX8J1NckjXU/M
z6JPA/vHdYT5dyRtNcSKy3tPa6L6xbiEhvuyTnrX7xCqBbN6LE7rhiFJUzXHXjKbaOWNQRM7i66R
lDZa633kcvCvj9NU4HwOZm+Yxp/BGX504fgMHMbAIYswxyNyk9ujAsBYrwajIaFhvS9WDMFgwMLI
hwOCT+5nU37TNTOkTRKj9ORiHWB17s/Q715WLVGAtBl/JNI3F9IpJj+aARKXt3gyoDSE8a6kHgZ7
5FwdQEP8ytx7Ro0cPgOCqnMcLcyY7O0VxOyoClZQdVoukb4gKxykKBuZfAr8FOhBj5jbXwNfa3tZ
eK2cxReTQSRUBowH2N4UQtMBU1oGHVA+kXLnV12PCdy6CqxrtF4QbwiNfelKy6L0XD/lNHa+j9Sd
/gTgs0oVrVe5eClnqW27/w9l57UbO5a251sxfM4xcwDs/4AskhVVkkr5pKCtLTHnzKv3s6rH0z2D
sTEGGrsllVSBa/FbX3gDrl0gC92IbAd9rMOiRz9i1pfE4FPW5q5GHPf2XIaY6q41k9S0bZ4o/H9K
CUr0LFl7m5VHYxNicSHiOFGftl2Yd0l46wHNoE5u/eY5UgCcMpMQUxfwZ1ggkO0xwcV9C+5hM/Vr
IEaYQM2YedksS9HeQ29+6yhu18Z5hvrA4IJeBoh69ZTlMVZ33EONokyBNaNyrliVjyS4j7Ibm5KG
oKDEmXPF9rej+xuR1hYEfMHmtaTfOU0KWExOCLeENEPcmfaYf9A4klfq4FukGBhoK8vsZyRKc6qK
i/FyG3GsBaIENaq68fPwbSwIAM46Z8/VuoOX81FSUrsOrQv0GRgvoU2tWeVHUkz3CSKYphwpt/m3
bgVojM3ejT8p2Ryqas3JiQb0cRFiAoWVlUE9hzp8gEqnbhCbdUnI7XvRnRJpCzOyRIj6BTdWocjn
EiGFoBXQXwUD8QYbMbAByPWUlnHDUBv4FGxNJHwtPL1gBfkl2qIbOp3c5NxYjH32xqxjEc68TEbl
PdAhO081duZR9XMDDACxZ2Za9ptJi/rNR4sOMIjy4j5ZBxKUyPyAC7MVl4xI94Z4XSDKmURwa/Wu
uI8tsmMx/BZRL60RhEZIluIo0txpzn+LHuQ0kEPeGNycHy8RWjooObCv7QxqsAzXh3YvqLM/eKKI
DO4mE2ON20dALZy2d7m6TYUuoRFfbhOM296c7evTTdcig2bNGQn6t4+2FZoAWS0PXmaoHwjtMRTn
vkoq+ul2tD7OEoOzRuVy3wSDKENqFb5q1EkmYGA4LTpsc0qIxo2U5nHJzYaKl+JvYFmcGn7sYCBq
C5GYbXFLVmBC3ZelDY82/hFXVLxarLVUZILR0anyHz3pApcapme1axjZsaSDvBplHtza/DKFqbIp
2+L3kCcnkTmtGSkauW2Qpwms4pK9w1jlRVZow1zhiBbKNGHE/toMEHAtGh2mSCQMVVfQ71gPt5jR
CV56mgJoyuBPuvBYDshRBrTFfd4uhR7D9D9o8WQ282BROtv0chUUllqTNmk1r4tHtpFBqaDajQpU
eVPk7IQigmA4FG3/LTPwwIgBl5qRQFL8AB0VqpLWbkCb+laB6YJwa/QjFnHCGwZpL9AY45eZpqHY
7reYmKUJLzekwW0eYsqw/nOLkRIp2C3NlGMbKL/xZVdQIIbimKLj7dl2ed0z08TkTTKx+pH8m2SB
nRgBddTdTapAEaT4eKHLWxmQpQpyyNv9E2sWBA7avG6RFzhrrXjTcjzqFvPQOlrvUEC/4hLWguKz
npemq4FxP9+aCbc+htQtEUgg9XITx2jzBbRt1oH2hA80ZoRR28EjpNWsfZxXeM6wc1YOG1PFiqp7
WnWO7iyDmVXYA3SNn0VHACmToJ42hnGJmYC7pYTgYM8eKEsOdtkZlQAfrUHIvBRWdZIGHQ0Sc/m0
p+8bS/2KuWanOFzzgV6NTZFqoL4dw9S10dp2lRVelzOpjSeAAT0VEW14BKxHAnx1pQ0ZE4e0a8Nx
neAyU+xjKGdRXG7E9F226D6OpLvzVL/0hGTRWSmQQmc3bhsqI8sB9Ad4+OdWQPeY1mna8DJOOByp
rE+W5Ul401i6Mi6RmNpOg7aZpxnN8gbw7USBYZnZd1ZXuyWXSQHN1dUtAfUVjXrQZe9LUnyqMSGC
6dzoTatMrAOypVqAMyRIOkmD8DRArik3D8lVXoDU6Q+FQHzk03jXtOrKvCa5020wWO0KDq4Q4Kk6
InnHjKikOeuPHC3RgrtgvtJ9a+iSbmQspG6Qi960qTwNDJdJUrzGIR5f12+LxBZsDqyX0sKC9I+p
61q8FQ1sDKNFBai1eL5Z+H8oGCyQRAqdbgPLMbB0S0R52l0JSnqev80GTkLMtDpl/Ex73LQRWvas
9kNTGcgaQHJxBoh+xEzspryDDw3x0OBJJWyWJV32bw0UlrohK3m9iaugcH6SqvEizs0GDDqN++GA
QhU0clHCp0yHLIXbvIvyr2p4vYXQWzwr04/EpCjQarCU+mvuJOE1oT9gjohnz217spi9BpT5H1Js
+EjoPsTN92gPn3XDXN1OWbNcJWVLQNV5swUBU8uOnS7ASQSam1QIyXjtouZH//VDVHdl5GBRN7kj
QB2tNGnyRGGzHtUxFvIAHf0a8MuBXjsHSdglKNmvmyhHIRHhCtGahkOAOS0ty+hqPzk9GdhVIwOz
Ceei+2UhCnDDdExrvJ/s5A3EIc292b21OWtGPR58whCtz2R7E4a6Ib1wj9QizoEbcEAM/zITEK0d
Zd9AnsiMrsPV1Zvs+yYsZJicKE6FxVisvQ6p/p12+bMQMBLHplylkDQqfOqq7gSI8vdtXAfaL1y6
+nW1yYNQ3UFmlq5EMtA+E5ihsQdt2THZjcXN1/bVExTN3W0ArFhM7GjQuEJ0Gi3A8xW4nw8pg1Ab
gXnvrxdRPs0z6X2FIBMjSZp5oyUUrMgOCwHxG/TiZKLV7a2l9H1rDqumoBPPI+2pgU2KvFllsO5K
BxK+bG0w1kJcZ0TEWGY+B6loCEbAb95tkzIYxSdrNL2iu7kwmY9DDHpWXH02N7geBpBFXx9pEx4F
Vgn2wvaW+91qtwqH5uLqr0KvPDexDYP3Cf+rBfgIMFtDoAmIbhLOWFn1qfmqqIRk0Ka/YgGpjZXW
dzqVESl5iNbajzY17T4Z69desZsN4x3PMfs7sGYA4YWUmKjSZiGJBN9Pd/XkXSClxwKbVZpYmDvR
Xq+6p04Hc30rb3qhNHYbow6D+tvQS9wQjd+5McMoFHISorIR3dGEE7Ds0GPQZgtaIiVbzsNYX5DF
s6A60JB0tM/LIJ/iagUqoFGf6UazR62TMFpan+KGSAugaSq8GpFF3wBwWUemZa3JO36TLQVFIT5o
LDKAfjhLW7NFpvk6I5ZvK93DTb8rWzmuEzsAN48jyqKi3ce41TeBhneVFnMv4yNTLhCnVUZWXj1A
3FTNJ9EdXyu8TaT2UyhaiZqRwccznJZtkzf3QlOkSozjStODJjI546wzPXUuyJa+wSKEh0kkJ9wR
V+6LVX66aR/m4u070nGWJdlvMjjEnVCjQ0mkCK8aMN3uQBPz89ZlQf2dANnhHCa3zxV9foinCTDA
RNuIS7isGQrHSBXbAsxTVVeNAQogGEotLS9fcvk2Vb9BKEXhebtzV6GuJ2qwW+9JOIlpZC+5Xnxp
on8qrrJdr6eitvcWzjDpan4VUwNNBoiuXPwsQvPI0n+ryYy1bfqhGWYWxIw3aT4wDMDOQKyGRJOJ
mU2DP97AmurNIxQ+DnTGeOJhlRRthqXhNiKzEpf5lhGLdvqtvp4tbvqbWpH47QV1ONDipMy3CrBH
XgHmcXZYRKAQJzico6xHeW+YU0ASdYoomyR4m3S2Nck3CuphqoYPeMnvRkfglVoc1mp0argSq0i1
bdG+R+vybOL7eEN5rgOI67axH28nyQjKB7kjmVSe+X5ak4mwRd9NBAuLFadulPfFhxiHU1YO7yLW
3M5+Azl4DeCRD05UXwIhxTYAx3HVKPm5ooPhGnJyUGq0DZOyfuury6IZTzcFKZH0mtr6kZd4Za4U
jHiwIZYeRa/9ndzF77Wk/a4f9CDTK2PT1iyoyCpuh41kwwZdlgBIpH0VqaoYKKh3HWIJrj6Ou7Sc
dtCkzkD0X7rJmV3Y9U/l9BgXTJKhRGD+rGoMEnGLJ7G55bdSqaOPfXWTzniu2mb6oxunKDQDDANm
oxppf6Ag/8c/6bp2N93er6peWrjT/b98+19AP/jvf4q/+cfv/PNf/Ncp+Wqrrvrp/5+/FX5Xd5/F
d/evv/RPz8yr//3dCRXhf/rGv2kRPwzf7fL43Q15/1e94f/0wf/2/Z8oGiu6bQP4/L8rGu/K38ln
+flXQeO//83fBY1t/W+oOAhUHHmXDCIO+NX03fX/678Dwf+b7MiWrsuKbRh/PPR3RWNd+ZtlONxV
+DspuqnbCA3/qWhs8QDQQs2xHdWw7P8fRWM8MYRm8V81jYErKjZP5xgaMxhV/Rd82KBCzV3pMu0W
Tjh9CHOOViZeSXG+LkJOz5GZ6w7WHSKhiW+mMzSjBRG7RcHglX4acnB6SBeSiYQMcEPqcRoZphz8
HVu2az/7rpAQa1J/meTMG71UHlpT1fcjshSNBXUQLcYEjJDdH6qKqX1eDDMADbzZJxOn5I6UGOFZ
vGAQmN/181tPZMU8ecVUSxsPy8RJCpqHGUfDCMNCsp1WxNHJ0YSJITWOi0NjupoEv1Y+gdhUcYql
u9806a9FhVoj6ZBHO1DFJaMwr+6HR4keeit4LhZVxeZaGHB1xWxQ02zA9RBZYrpsi2F9VNIcB0tB
U7tu8wMOW4zz7SasookD4UrQG5XqpHR+21b7OtXL3+Rg72leeFYh069f658RVz8loIuWHwaBmSVD
dDYqWauTFlaIk0DqmVJDzyqCk6nPGNGOCrZULSoOWIb5V2PEmrkudvL4GQ/Od0Zi36gWc9MMq3fl
LEe5GiJ2BFZoal4MyG/IIG25n+LTVZn7Oz1lmDnAvkqS+B6EOrbflf4r0uP+HOumISqChvNBvkiX
Ilbwl+j00tOKmmQPcRY7VnxMnZw75zrLD83wk/ZnR1Wj12mGclhMEFURZfsadMvaT+aAIG2PEDw4
jzu9GPAUsx6XBL9SWJvmmSFvlvKCo5JuzCxHpX21ovsu7y2AN9KjRALtNVX222yY5I0rYwPHwMs4
laYoTKzisRqryI0VBRZWkmpuSn3EbEZ7AGBaMSRHrnms868r0qIMxGsEWJCbp0WhbjpL6hBUlp6T
EvvBstUe4jgfWLpiCZIlKnGn4E2X2Px2L8gVmjs1Xx5RnlI2WjV1u6uFrK9q1kdlFjkex5+kNYM7
4yKuQr45LKgU3WEW5qBosQx+L5uXKavqV3CiNKM2dh4Nm5okD0MY8t4x0tEa7XNIEzF6INaQM3OC
PFNB8e0llKHq6oLIMHO2OZp2ateRIFodwrGGuTWdhYlBVjYBmv6yQQev1KRhHxc6M6R4vTOND2vS
56dhBKl5xQ9gjVTUFiD82YMkbxZVCrsIZcuias4WpnXeXALHH9API4OxjkqVBQYED+R8qJ8muYiP
idx9ooeF6v4iexLZiOUMH+Q+Z4RshAkIQ/+srx8lAHzHvHmwJroeWRoPAsgBMnCU081ofWdRclNv
3lzXUQ0V3dKQ06Szn8dB1i1x6KzFl5RlZMfSEpZzu1VZbx9DSyINZZRm4DIjM3orAfFk9UiKiams
pqTIpy06DoLTgo/eYN5DMY+3FaczRVxvBlPiTUIXdm36t3RpDumAwlOO0/lgr19lbuubZDBPUVpf
N+Vc18EU9Q+DMXxncuR4kkpOCjhgYxk0Ra7WgKIIhOTctPTH5gSU/qj3FdpkUB3dlfabi8OW2t1F
irwpo+WuR3sKJxNcD4t1m1lXhurVmsFBF34oRmT7GA0yPE5PkqbGnmbWsZ+Pw16RZRi6SiUheAfs
bpiOCrtjN5fzNgUG6pKKo5NXNg/YKy70ammfDYg4DYZ20nNCe+JoEtyieIPSyKNcW++GKBAj0J2T
9JqrQxIA5HuVdPywMFwgy5uWEsMa/UFykKjptSV6y3o04GayG7kviRFm9RTLzls8zYZfKiOgCXW0
Q0w3PkGt341JjGVGVr3YS21tuxFoc5yV23ZKvpWqmh4cB6CovtpPxShdA13q7UtFjR3RtQ61Krq/
rsPjnBSIoZrIEyltP+0d4riC4cQmm2GpMlTFE/wnUhJwmOrwXPfCzCr5tvu5D02hyTEZjZ9KM7IM
+vC2gnDqVvMNOe5TJeeP2Go9gh/5rVPwomFc0NJGdw7wDUiXZej3y3xWBNJFgXUR1TOuJVI9+rY9
VxBrwmiV8UTE4LGW74A01+dBsZ7LWFlPFDkLwH/sp7XmvZR1PAIV6ahljhRk1fo5N2kdrkr8ra3V
fEytH7xfzF3u7EoJ7SfbhMhX0wFNleHB0lDTxVpMu6bro34lhqrZFQrMoHIVUkSaV5Gxd0kVJpNx
Tp2FutRa6BrkOdaPrd35qAZrCBB5VNqXCHUVVZLlM0LFoAUMDLBA22ykATHamOHLkfbq51Uv031W
Zy/gyKc7pwZ6giqka9Rz/VjMcCcy5Eh0nWiAdycWkpFxapvyYVIZrxQdajODw0ARzk7ud3L9XTul
fGwzMAxaAt8PKcVPszXb/WKkAArU9IS7L9wXWx1CAywnRp8RCNVrBylfQwH+6lQHTZ5+rRqunmkj
vWhm6w+68wsdbcDejW2EAH3wF4U3BpO5vJcMc69EnLeJs/7OxuFXugx62IlRBIJiy4GgtE+RC7/C
1T2UtnFZUmeGowA+WsejE4FzBcXrvnmSM1IcqTBHSLarXyuU/DNiDxu1XJ8aJn7+wDysLjgLAXcK
c1j0qiPlKa5pWDhLga1XPaenltZGakrmbm4L/LXTePFqimWmV32xmZUfdW4R9qnNk9XL2wijuM3C
vCpee0QGCw7oZuusyrLNtAg7tdok+9JkK0wHDtIoBiCR9/a5RPrDU5a3rqWkFgCmFGnlk4E7bEH+
dMCZ4j7CoY1u/Kjf9WO+7KxR/bw2HaQ2a7BO0SjHjEkkJWSI7SC80f8GfDMfGzQvgbxDijX4JOlT
1TjQHOgRzVi7BpVSPZt68yEwttuMhgVDTiY7vQNgo88vSd9qG6KhrQCtqqXiNU4aPbDGGoXlvA7i
EXAjVDxidj1Lviqtv5IurjwlLe+YYdMPMXrFUxL9BQq1Gqh1Qv4GkbR9gUh1lUKotcBYe2gVSq3o
gd2juZqOuY+c4erCPf+KJ+a8Kpmem4PVpJjEXd0qiPB1uZ/qrAlBANBnWpV3aeg7kriWwJZFiCXl
SLUsONc5CXOzHnW1q0JcUxrqaEBP1TDK53xugrzSgLMN5rDDpGHyzFIl0gKRiCRykGpNX2ytkc9p
cYol55JkPS58CUMGZnu+3oATWrtDkdrQ4pdEUCoxDQeOjEfPy0qgnw3cKJ1qCuzcDkZFoZiVUjVo
Me0NbGg+qA83u75t1F1/pVNT1HeZLmPvhHLiQpZPg3xywEWayXK4xkYTzpK8z6zyAsWtCuYScVJX
o1+3txZ0FB0V3KKPuAItgyL+DQoI/cW8RVF5uD4levyUUBm7y9iOuMxmqBbYelv5fRXHjDAT+CLi
H6PC1zvA+/rv399+SI6t7LL2UZsY4butbtf7JiOY8repH2FxLZjlmIUaOvgqe5ojxuo8XCbwN4xB
PjcDlFxOkWZ/++rfffvvfjaPqgU5NrGQN+Vv8xY95rowUVoTz/fv/uL2e9dGoadtzgNT2UESzLr/
89tGJtQr//y+J4ffYECyun955C9f/vkSES0DeHEtUvr/eDZJAuAbRYjnyDbJ1B/P+59+SiWKqbzq
yfS4BXBqMNG6+cdV+uMT3J6KcT/bW5NQ6/nHwxCt8Ji3Mtvr9Ix1B2DXoPuEEoLYCi2tZPf2QCV2
wO0rhoygSK4cZ38+0LaEG0vssly/wrjoe2EFuLKlYidLWWYhunn755qWh4pkHsY7qypC3V/+uf3M
0UDaRmWmukWZrmE/5Fv1H3KaWQ5WES+UnhxdzbGULZs4yAs8I8SCxshGeX2XoBhZzAX0U4ZCt6/+
5We6bm/ldBzCxSJvOagMJULdKff6gnj7ZNQLyoWIUt4ER1U4WbwOczE3LsFfxYWQxU8GZFYiwKLi
df78ZxGvWE3KX3+GelyQW6uBwSBSlgw3yn20jlJwnbJjYmvl/s+fj+PsBEulHkEQF2hZ1lTc+HXB
qOKPkEx5jJWyChwIOYAlogZF0tsjQqBUU6Et3d5wLa71v2il/vFJlmUIVv3Ajj7eBFnFO8jhP4cM
Q//qT/+nXT1sXRXoY5pszG5p9i2H3b7V62Z/+/aPn7HvNtfBDbPd/RKs+/sqce9TNECKfi/pwavs
uGFOy7bDU8GfAqbIrnV6nfdQpXdLQGd3Y4TI9XbWdkLwwwju1/3rFITYTbqgGRa/Rho+PTpXX1l3
10s4ZvvimNteeL20vvEALic4mi4yHBvgCIsbrvtuY7qt/y5e7Ehwbir3Pms3r6ntHWcv272W1uYV
6UrzvHzxg2HDC9LWvYCGXavfSgEN6cKNHRbH1+ulhzVEooN9KqOodZ/syIIfeG+I9/DiIc/N3v7B
/89tNsp+9UDKurCdcNis2k3tXOCA4GwBshRJiMGb3pLmpJdnLstahN16XxlfXJ4lk/11RcPzDQ6Y
0P46l4hHrUmPeMi+6fweZW7s6YDuCtUR31nOzXpv4ogYISq8k1VGedUdr3095X3k52Tq0/0UsCTK
1Ue2EjmTPNtiyjL+MO+nZ0HrWYk9yED29Mr7yI6DHfI29AGQLagDF/EjDoUdOvsl+aLbaR6zXTvy
+YJvHT2o1x1DdiahSeL2ha+fkVmQpwOYEmROWQRSAtNhYuQOXzBJVHr2SCCbW+VjZMo7EKk8hgzX
aNNmlwlJxkbzMMtKcsAjdyT/4sXmO3TuWIXqbdUD4geaRbw6pHiG5snOROmLjk6+kc8r59oJY14n
2bEt3GjwysXH/iUCbYYDqX2xzw1Mo3N+vefE8vmf/lr5aki8Ux/QIcGS6IoITB9mSAJ6yYt21kDs
e6j64Nf4WJ5UxRtP8R6FQXePK830RIVJy3ayf8lf8rBFCWqyw/iXfJ8DoZ424zcY+/KDq1MsL9dH
oiKeEXd5/Dn4axA/jZsk85Zf2+5JDnxa6t2x2iXtqRd2f991tVGlHapEj5mX/yqLUzrh35y9QNZq
I5iKzUl+HFxnk2yAT/9cv0gWDdZr9e7qU6we+rvyOa+P0u5H58ZppvdxN+cPvbpFsKfYGUQMbLIs
nEwoQWOs7K89EHxtQ4pj5HvtZ/7ReOdudUw/2QIgFALZ2uFAuUn94TLeFb/rxGtflHRng1nVvHrx
Waf0xawfnI71qZ+UIoyah6585897HIDQbwCVcu7wq2k3rLpCjV348/whgYNdzuxHlmzwXte9/BXy
4PBGr+RDSbdQBijeIXJ3PhspX7flj5NvgCd1j0qNesaZ104XNuQm/2H5axjw3De1RwtRr09srije
oDYgNhora19K2FkvfDiekhsiZmGt7rFf/EYXOxpPjEUK2Pjris3uiPiIy5OWEOSmgy4FBINF/ZGQ
sO+HT3YyPDpVwXDnGEcnNmWOZikDUD3ghwOAiro82N0+v12lMttn9nNTPzn116D9xtY9RFSzaXdV
u8NtwaKx1QY8ZZIepfYXDiI6T2DYF60NCvU4ktyPOVAKJVSmZasMn9r1ftRIAddd0TxkS+MRK0AZ
yAg+IFKu1if7AiOogXmITIg75YjWTa+A0+ms7EZq8VgJeYq4+v1aMtV9wbg5aknEQA4RuPjMjC2B
7sA8AQejeUzJvmzFXYIMROR673zYZ1YY1DTXdfQ+E88+9+5dEj8a4fLFHYxNCuGJ24SwAKm4p+u6
LZwzSJxP7QGEN7K3HqE8O64F0ZOvWA4rRGfbF7GbGPvOVuI1QoDAX8TVmaJI+DwSdcsfg2983sqR
YRmVGA6mHsQsPmnkfCIcql6k75ZG3YfgNaL49iUHGB25XbsFf5wjohnoF/Ns4cIq9kkyhOCcCPTa
nk3IO5n3yxsUwDuuAX03uhjhqr8NCloF/vW8BJPqRk9EzuTIwpXuyNWyhmfegs4vG+gS+zikv9lz
sASImC9fRB9C6cy9hq6fzbF43Sp7JRQnB9J3yHp6tYia5QvBEtNKsVHp8qXAxPgMVoi2iXm2oenv
2fXSs96H5Y/0UXG4S8G4Z7Fo46hnU8H+xi92jkVe6hbpx7t+kU7fOGPLX1y6YcO7AFjNncTtKJ4+
faWTQtg1kt165c73eJRQfXt5rQjRV66OIGk/rQ/8h1zp2Xro3ekNnO2H9cDxxzpaIRco/py++CJE
QaQVpwioE/R4EUfhHOZgl1locRLquMq4yh6xAiBPLntDK+9rlR2JKfyGw2x9WFlRthbvtXQTrzhS
2LMd0FxhOTQuF6lkthMf2ZO/Ptl5HBcYl7n9vjlyftlnVsl5YDVXTuIuWL3saD0UPB/nQfhqfVCG
HVHsZN684dcJCloon6WT9KzsWST+e01fZu+Li2BeZo914TIZJ644X/L5+Vhsfo5QdEW5T41D7cdM
QF3lgePFQFaueslf1AvLWB05nq8X69T77GiNGBU6KSGLa2WdOP2MB+4yzB2jTfoZlweV9fNUfDuW
La+I6He0ETqLvOnJYc+wWahJ+UtCJX3WgCjavb3zx+QoBVvaKQ6EymiHsFhyZOEJPvkLYVDZc+cx
LznyyYgBaBttjNM7n0L74NOAfeAM5coabu93UsBLWR/vbYdsty9hWMFLcWIRUCO40Jtit0S+9TCg
7s1txLpASNSD+BPafMc5uUOabkOUZLMy8+ENWCFXuGg32gPxn7+axSY1Z8wIfOCWcAKhLXc+pfiK
wOe2vt53X9zWVytkVcoV8ydvwVO+93lp54SoJxzETS8d+csFIr19EbtU93MlVNnoR00Or82OpvFM
sqAH0z0CMtScZHvRo4X7Es6084X+QUzjdXjm3AQZZjcfLUJfhjHdcwlgKt2nCxiVcAAOuMPcN/JL
GK470dNn1/coLyA1CEyV2aqFh+1wkh4tmoFblGM9Q9mjHYdN3WmkVxJ3Hb/XDoE+moc8RlBDo4Tf
9RZkgk0je3V337YwdZ5qxge5avup4hmnT/tCkQ5g3SU0zCLIqYrreNMMc/b5fmneyiJEFCr5wJB8
lekGeBHS7Rm06wT8Z9/vQPsfxcVXwLqRogXJdHnNCzqLAWkT4KIBCPFBvajK0SzOhCiLtsT0Ne+V
hQ6GaALUHhORd47TiacBYuzpQH1aTrW58TFYQVaxejFOprOvWUQGIkp4RSm7vHNmXx/FNrCrU40l
H6/0HHWovth3cRssyz2ZuTyFanWK2a5kxFDHN7KG+xHFtk8Osj5GJ6PyteIQF982tf4LR6v1nFJR
soEjX+M+jTaMfshpxAY7Coo7uf4Xe5bjnDybvYuYrLOZ7ls96N7HxUMTv8cHTQ6RFWvelmEn7/Cv
IJgP21QPZijiIIHQp7Dver59mO07BV9WcFvOxtT8MAwJcn37KAEzCthp1Rvxih0wyx7IZXkOBtS/
SYeiTVKfdPi6PiwxbD2IAoSVxQOSqKg7hoJUGGQrsyf/thHLBN0mP03jgTdMxcHeChHB6qh3OF7J
3cBYu8iag9agNCABhv83bJU7JGjJDXLyFBLhiQPK007zslXRTD12X3P3U2A4KT0w3UNFbH3s8ft7
Uj6wO/RxcL0iEIrqS3uAemOTGhOQdRTSIMLSZc/l+b6hI90jgWr9clqFgj9+b1TTTz/RAsQAMk+c
S57ujf4lC/nDiBI1SIrHFZIzTd1d8QHUEasEiGZp68fI1/cewtj5Yc3OyYPkk1v6BpsLThr1Fxuw
b8F9JkdEgSTt1L2DFGNfc5CStfaP5paRBezbQfIgS9yBKvzilqtSWCsu9iFMl2HxgGTifmTMQCLn
gEPe0fmaXeeVftNCPz7ykMxsvvofjinr4JQ+qHXpRDBhcWM97LNTlUJ628IML04T1lsbhp3dA8Ym
Kzj6q9vsmbQwPYkDmQYiqUsheSsiA6Ovmz44zxboETwY2rUmOnoIlbuSN2OvhvKjdi+/AwNlC83c
yoU7Dr+Bz7r3jRTGelBItGN/2/F9j3T08DIx6Tb2qfSWsW1ab9ZOUnPgJ2DDhH+Wa9wtZXDVNjqR
H8GbGWAl8uC916Eb7HfOt2kShd4Hw1PqMK32No8wPUohiweQ0/ThoY/P2GMzUOejmMBWy21E9mxu
gL2aqJ549tMjlhRBfHdLTNBnpzj6wOABOOAj4gzFd/S83HPgoYaD9o6OmhydXUzKs2iLI4vKqVtI
CZqyx1QjDQklD8cwmvSPg77JDiXHoFu+SkOACMT16bql6IZ9hUoaXB4z38upBRoReedufDAeOxrD
OiZ2YdFzJ0Gp6ZoPi/jTfIwwMPuIyinekN5LgrngGY/XB7Nwtd8ILxYv1w8kSOiIuC1ajZfoRH/X
eHQQQal/2ZhTlbsahV+GkRcFeNCI8MNJ+bgence+UbyqtzO25bhN04lTkWXWxx1YHPV4xfXmMu+J
P2wFC71fl7XOtW1jHY3+rmXQ3h5w+0iM+wjec/6GMnsVL2Ecv2u8ATq6LijFQgd2aQI6OCqd157z
r1XbDA/l+/Qh9GeTDScwUfKAhtsmOS6b5eo6++7IqYxWKfKJ7S/+H58R4n/u7xnEgE3HeI1mtDme
nfEO2MNV3+iTB6kgQjznVKBM0/sNnTaAB59EDMyJUsDxE3wDD+hCiSKJZxyRJwqXPdduanr3+rEG
89E4xkQ3vz9GCpFwxIvMjT7t8BRt1ycULMDjO1hQRVwRhJWsDSwK0AvQ//3E2iOcTa5Mveet8Wcn
2fcyDcJNvdO96sMJlICYyWHuNy+RvbFP5jNNFh8QHxALoMDsd1woesTzQesH2O4qNO6YozqoC7o1
9dU2DpACmK8bU0IF55SAqQwyhCWgq52lw2EpdowxzIfo0ITRszps8UHMQsQ+DRpzZ6Kp/o5zMbwM
V9sWma9ttU3x6KBsGx9jwtkGLXPpYJxhLFxUogLuedv5WEHNjj41F7oCdvDtG5KtDH821/cmlBs6
ACGC9yi2h/px2Anm6P3lemds4qN1lmgpuNa58qsDyO35AiNU8mOyUPVY/MyUd2fES+anxM8Dc/Ki
9c18jz6G517e4JKRbhrIcVuiz4nFStejDB6h95rZ5Vh9VR4NlIBPS3ZXqYfK9tvuwkJ3cKs9RI2g
AmMoGTDamiQUl0FikGyF1Qncr4iJFSo7e+0OiRR1Z/ndW/pKFJXfmZBF4c3jYpfAK24PlQ4OA8c7
qGcfdfJkJhvuYuWx0e/RoVIAguo7W/kh67LbLTmC3O5SNN3Jugts6eiGyu47pRPHHxmChIIGuVkF
6KOdARVGb+L/lQHQm6Rokx5tHxkVH+hht0NVFucr9YD+QE5fhfcS7dCApJx3V9PrveE4vVlAEMhp
7dfimIQFhtJDsoTtKxiFKvJ1IQKEB24tHRhmUVUx0mHUhsCp6QJZHR50KPcnFZ0IBjMIL6KvVfqo
6pfDFjHm1goniLt6+ky6+b/ZO4/l1rEuS79KR82RAXPgBjUhCXp5fycISVeCdwcH9un7A29m3j9z
UNE9rwmCpCSSIoFj9l7rW+zQp9fM3MxTwFIfvbZ/Oxt3lPr1Q7ns2VGSBAkvApVd21LN0K6m7Ttn
gUneJLPAjrbNlP7AbAtgIYiv4/3wk9Yfu6YSWw99k1X0BHVZPLiBeiEzEonFKnnu3G2E+faqWhHx
zegdPSlaQytrO75m38lL9wFhv6L8vjE+baonG3+foQv31+F00NtzNv1ov/O6XgFqSxnH/SvE3QXQ
sLvoG5kkYxzqAlYc4DQ2tMVpQJkt+CT6fPsyDppVfqDNhD6I8gEKIFYIjPIoOmptA6TmIc7W7Y6A
EHvvHVjkP8zNsV0X9wlnRgov6b26kzHpsYhxTuifKA751/ENNiSscfkLtpB2IMCC+JNV+DMtjSA7
FB6ATcu21nyMZbcZj8lbByh1F1nL7iV+7iGUmxt7Xqf3GjImts9+81Y/U1L9VOkdKy1tV4jbTm0i
ce1XRwNaGsJ5Vc1kr28ywjcg+OIXPwzXxov31mmrXbNje3/mkoTt8KBenLeYUZSW+LaK0DyDExz3
OJ+yDvWavUMq0JGYt2IX+F1cm9WXDfhfibN1P7KeeAKdafZX2bvJvpewEk6RamVsE67BUAY0CSra
yy/1R/0BMfbKPkp29tQ1bpALoBawmgcSOxC7rvsVSZlr6ysFCJGw2r71ry0iEdhQYMf0dvbNWN9F
1BeO6qgb3+FZfSRP9UsdLKuym/CxtPaRgliBOWBljPBCw6+mhQSD34Qo6+Exh19tPnlYYL7UCtja
vI9OlAZcCAqBhrF7xRZ9+VrYMu76D7WaV2C9MODuY5pup3Gv9iNaBGxr637PSBLdsby9ggTQrB7r
Lak97utMGY2kkc1c4kcM+od7/zr6Qb8qdumrvukP1NieyZXAUcho+xy/sIRK+ZZ5WaLdmifvNve3
FWsAArcYZ1/ca7vaUBe/sRjJs5VP8XOVbvFitbviyn4ZfyJYrX5Y99VTeOjITX5JjuMjZ+JXk972
JcE+ZK1HR/f+UWj8b5/NOnkyVu41Ydxzu9ausyMEF2ZkToXwNt+oedPsenyr6+hHgWRxdZPFe4hd
pv46n5y1c2RxtvjFzDs1hPtsOKjFeaGdlRbdRkvzNCpG9v6XmwMMFXi3E2tI3fW30VCRqKv6jJ4R
fR9c4i4Cr57Wx0AH6PKY3ySnGh3PLltaWPGSnYZEgoKMKSlJpvOAh+rvnxTLrd93RdSje9AfFUF5
a7V05y5/fzlcflWJJaltyojPsMaGceCff5+Z0oARckx0IvWUBpLhciA7RP56LKwHluixZ7/7aIYC
h+2w28X/8av/+svLn9sVvaLfz1bJsNrmWftg2+RlxTIOaNTuYW02x8uByGJe43ITcxcaxctN8rFa
AzpPWe5wrpx+/3r/99v8/Zgfac2fT3F58PI7RS6TPVMNCeh/vdTl8d93f92Ki1hf/+snmcDg37RM
Tb9/4FmKF7ncrwbWZUZdg9ZZnvs/Xv7yb6MIhT2gTVxWbcQCkmu6qP0+QBlF8Wup4SbltO1rbEWy
KfBONHvbdmP4TJ6+M63mKiroeSUptavZejQyjfXo8IAPbt/VbP8ySxy0XtmbDvmEhJ2gFFO7E3v3
mLA/vExdtQKHqIsLp0RHqXTKaJqPrtZ6wb854GsxQNjAKI8XIBMM9myNlhfigw/sOUm9XV8YZG9W
vdj2PRR1iawgC11/b9nIZOPshYiqEWyMfVCTPAyF/lhftD5ZP/KUI3mKBqNglT4Mw3wqQpZn0HbK
ftqkxh4DejAK1pZNdpsWr1HEOoUqB2TAje35B0gMLBUX78uQy60vE/YryU3cFlthYG20LCLh3nUP
lELXoC5KSekrJAgo7V135ruSlMow+hh6i15Qyb6ZAcc3b2ZJKBcaFY8uqY1ZpFNXbke8jjNT1And
HyNy0fXolbdIzaJ1JWubzRHqSHYAdF+ZRWz/LYoQ69WCgk419NpVnF8Pofs1qdHckL78EyXJlR65
r1GGhNXs5t2YkadyjIb8sxxksRrKmUVA3KJf7b7j0vugjVyeOt3qd6AD4l2cJDjPcI8jTbRtttPK
RKaryhd3SumVG0e5hCM2zqEo6LPM4XlMzPtW9rfTZK6SQaKOKo9TRkdIloiy1LZQ2VoODmsxhvtQ
omoU5lPn4019dAS0iMqFiWzPO8PxThE1T2X/4GP6aBH9GX5+Y5gpGSkOVjJ8BbMRBSYZuzVVj4LP
zEqNrzrtPtqInNZxxgyhM8dLRC58YpPjnpWLA1WTdozlAQeYMmDeI51d+Y1FfgZkyKgWn9gR1zIE
M66m16KW1EH9jmqqlaMzKr9gWBSruNNOQ1ttRhIb91nj7nC6Gisbtrgnlj41C8s01aZD3KQ/K5BG
pqtvomJ4qj1m10nZ5Kr37Xjos/RMUiOiXRsmFgmNq0LP62t8fG8g8fCLmJ6GZ4n9ZGE+j51RHYA/
YoqbGVJMA61MS9q3O2obtIFv7PXpPkHNBtzqJjIlQFF8cSYFhqGeyQN7J1PsJqQrTWgpHjR9fBoJ
AOhzDJpOg3K3x1ls6FeTGz24cXksDIt0Dp/yhzWY9+OzLCjo5H5vQlxrgxriyjpKxJPVeSPGSPO9
+dQt/7vJgNpmFR/XSFR57E4n0zbC7dDw5P40MXn14UnZSb/S4GcFsX00Yu161gEv2iK8RvxKOor6
ImbO3IRsHvLaeUJNDv/QRH07NRFgP/sdBD1y3op1NB2xmfyJQJM6XYup+plORTCFVkfAbeWts/ka
8fMNgU+sP+Tkb0UUfodg8M5D92obDHONPh7t3HECw6K7jXPZQ40OtCgvvpfYYeUPzOKedyfDlkUG
xJmy/xbt/IDamSTEaAknDBP4WFV6cpz2JenYXRTmQPYOil461jQ7yMHKgvo5Bzi4U/Z8XWvac8y1
yadrvyaOX28NjYpMokMGnehVOjDSuvTHNBgvfYz8y5Qq2ukaO2bI7pgTJovy0LSQroaD1TpXRAGd
nAQAjjXp10Wcs1Idotvqq5f1z1At9ncakMWRxHV90whgebELT9gkrdBx28Dsc2pttrksCem4hFNy
9D2ClWa6n7ZG2VNj7NnLPKRiNia3MfFcdt0+NWB2+cyvZ2liVAs3Y5fSNdX0l8ij6JX5j+HQYEib
d1pd3ybCovZRMjFIdwbJVCTfYnwAvCEAqzmYI6r41hSQ6S0npyKPizX1AQqZKEzXmt2j6HJwMolM
rfU+/9RwPiOuVt/CobyFS+4QiewjY/BeKyv+8OScHpAGjyfi1o4T43feVBVQExiRjEmTqx5AC3yr
xITpoxZ7coRaXfgDJQhmQWQPBN55UJ0BQKZB2jav2VgP61aVN9atRSVEq1GwFF92YZrrn46gXdDE
b7n6cOKZS103B7hAerk2oJAi1D+axZ0WyutobNpr1NWLqpSCulHBITFDuQ+HnG6NKp61uPuwTYvg
bXNpdS21OiE3mCQJ16iA6zfT8JQ4M6mj9CaRfZpEsALFo+9ZTwjYzUDL66M2uu5OrwRt4Exbcqd8
HCAUQTy0vWNd3VolvS+kuCS6h8OLPvoT+H4PfnaYrcvRbNFU2y86FBv4YyVnbQejyJHZIzyPz6qP
g6rtEPOsx4hibQ2SMM8Rl7hwF1fp5NhnApC3k2L3GVMRC6oCmk0f5tD2RGWsh3ZtWUetO7vWAr3W
aTOQOIDWBBCYQUb0VUTJ0S8QfbrW9EleSQPsmpJRQQCW1lPQz7zroiOBGcAXgVwjfZKSEGdWOgaF
9rq879qm3fZCn1dOSwnAM496ODMgJuO4SUJiXKSRrhPEYUHb1Z+kXOwvPqn/tZQ9TvXXf//X+09y
Hul3KZl8qn/aw3zP/R8tZdXwLz/Z5Q/+9JP5+h+G7bqYzARg/r+9ZL7zhyNMggqg5fmu6dhQwP/y
kll/2DpwTVdYHnER3mIA+9NLJvQ/IIL7tqfjSxPu8ld/eeluf1nEfpkAo6/qz/v/p+wKhF2lav/7
vwyMbf/0kum+ZdkIfU1L+DpyUsvi5/+RGTAVCiaZm3jHxspemKwRiGBnaiHCdo1fgd5AGWtOdDQ1
ihUJKti4tqlNT+Y7MBXQ3s2U78KaxKB07s+19yPmOj6QYdxmyVNCKCQL52/EbcmeWE+UyHRzNOMk
iFLppl7bu1liPlr6HIy1Z51qXZ6TnlG+G55CqVOjAK23xZr2aOq6dUea65l16hEfdHlMoiRBxasN
eINCrh2yegGJsQNUGFIy5BCR9M6RpN4h+/Fg1xmpeotw3g6F2kbSCkChF2tyz5JDmZEMlefOC3EH
+k1lFiY15jyoU8AdtmtsUof9a1gL664pnS/XySnYx/1XYivqx9I+J74aD8Jj0hjnCBZnS/M3RIYt
Kks7CTHtu0G9DYmFJb1jxEN6v7aHcBeWxviUsbevLQHBrCs+LN85VW2yh5o23Y1hqR+MTh08K28Y
LLMZnKiZ7sLJOxqq12EP0/mUtnvwmjrHzBxSt61vhhlaj0iBSowJIQ3AgDHFn2TtzmjKTBP32TSf
ZGZBRDlMKtqwOW13o70nmrANrCSmE1gTnRNPH46Wm2fYIXrgQi/BgFBei74zdiPkqFGWP4Rsn4Bg
QBwJUeznMUW30P7ZlDQe29xpj2GdMrSbEx2jnorcNGTOocpuVSvNY+dYA6rB+45cTIK2gpSobmRI
XrrLE/dkxYFp9gyW40DSI3pPNgDi27JYAYeDOmEmP5M6659Z9W2d50yV0W72x6sc2BSk3PgD81y/
kaZ+FH1mQl62r4VdFdvSTsZ9Un2hwaG5FTFlkONHok7avZXuQCt8ZnHVQ3gwSoBBpmmchkYvKbVH
eZBaskRWtzi9bNikCZu/vsfXXtm0xQRzoh6FPw0nGfbW4hfIIqBLWTJRujUSRVCee2eXlAzgadD0
jmwSRZ3+Bw4nkj6FuspgubMjwvtRDepQaNXBdiP/NNMBnJBTYUt/qaYbOObRnZPuLVpbRoxnIuME
2zWGoNvpvdqaNZ8WzG2vmeGhMOs7shusJYS8P6fGt5Bjjra9CwO7ZNsttZCWJyTm2hXy5BgDOzLW
O5Sf9VNB0OaB6LxyoxRVT+xMa5EBNYyhiFMO/9TGVoK2KN6iSQ2sHvMZFLgVQ2Fdm76L8cMMzwBH
qeQnTchZN9GNKaAGKCKXWW1BdxW4BGGNeIt+NNYpReqbrhdoO0VJmnMBawsk3L70na3D1g/nKgZQ
4dG6N4i79TPUXWpqAceqZktE8kfp9GKXd3kE1TWPEHlkrwrzeej2LEts+h4/EhqoW1LM6KB49xIn
eGBME3FcDcZu2mqEsLMACTlr0vIHbJtkP6ToE+KCRgXBd4FegUEw528R6hCmilOUUJz3iUMAfvfl
OdHBgelOrDvms3Bq9mNafPK+SdvO3ENdQXMrUfEGQLoRJVUV/cV5XQ3TuKnIrtqp5G2kyp6FrRa0
xRKtMnvBqBO/yaC9ciZFtzWnFZmrJTqtpbh5Lyt6WjO42o3tjNm1dh81C9+rTA5mnd+Iduippjqf
fRwDlzVSxFJOUyLRZ8M/ZZ15aCnTrlVuxmCebmWLacbPoTAJzJmlQp60FPahLXs06W8cX0ItzRAU
Ydkk9CLM0oBs+a3fzOwfitd6ltmWiapZFylZz+A+VgLUSmsiLslJFURP85PoCToLEGEw7kfbAjcy
ebDyhzNy/oiR/xKmPKjA2X0pvgjHyXdZKeeDREaJv2AVJ9V09hMLznBSflajfwYIlV1nkB9XylDa
Ru9pr6MSSUjF3lf9QANRVvizCpM2imnX2077gl3sEOoWN2CodBQxw1fmYrqYRh+iaGJFz8y5W8UO
YJY+Mk5lSFqd0zlNY8aksvgQjvak6eHJGPCwAD9eORHIFqX1L83YoSdYsmzTEPOCAWbbp4mSt9GD
X/T3TV/a23m0ZGAJOwv6rqGfEPd0M7F4TeFiWKvotbitTqTqOu+fJ8uDQwVaeN2asKSHyUEvVxvT
LmxFca27CkuvWduBaFtSFlxsIJWYb8NMqsDvgHWHLaePTf9iTt3pNjMKvHiT5NqgmaWAt2BOdv2j
B8KRhApWtmNtQxj10ei7DWluwm/MHYTrPXkD+yrpDlTyig2gFoq1LSqwMl7MvG2qjj31W6dnx4fj
kYRIh84ntFh4SQNzgjfWWx+CrzcB8NL65knXUXR5URsHLpvnVTvBhel0FNGOSYyQmvnc5GwsPtMq
vyYRlcE3VNvBkVdJR9ivE4mTJVHsALQ9Oy2XiT1W6c2Q4xwkdH2u/eFoau0Gazx976SgcpLs+9BF
qq4pIxh9yiDM7IQvDRgKavpmrFpw52AfG1HzMiPP+CKq+C7RXZQIotxkWtOcXFXsKRQPqzFht+RJ
14exjTYg1xIYctRXMAeqA+HimzzBfTBCP15Lj/1xbHpXXS3MvSQDnQpTbFl0r5PoMXTjhTw6Nzsn
JH5+iMdqj6ebKZeuqu0YZztsKCWlqX0Fgkrw1W+bWhsXxo1OnrR9IOzBDpwBew/vsrhpE5YBfgZi
mJJ9lGsPXhJHB13Bu9E0B89YN+dnLL87qgsR/jC8v83YoClcCuEXMwMWqrR7UMgf3Kg299HsGjMC
VyJ/o2iySWwkNC+MgbZf7AWd9H6aaqJwYx6iLG5+mQ4ut8RiRHDxDroEFQd52z+MyKGOhKRTQ6lc
lOa+RsvWJEDYjtMMOYGpjmSf/EhhLK/SkjKmVVs4Uup8r1OqtvVuOl4Oc94ZAd6K92zJ/4ns/lOb
Q+r9Fy+IXizfdr4kiCxNgcKeu/0iq3FGnGAijlCzJj5NnS4rcZZ59Y4UJvoYYHAhmWQu80Bmsx/W
lv13pE0BFpkPxRocAiZCmMubJHdZcjkCJAXHL45jZ7NJ7DMa2u2TLByKn62OKkc+hZnCZdrlDYB+
rz4a6NHSaqIWvdyLau+Mq4+GpcWJOCVdc7zcMpHA/bp1uXs5FIIlV00ybmcM8ng5tH/fmkxLOyDJ
Ih0mQTyFqaTy761QT4lrgF/dM54QxYiejcTudZmilq1svG6K9evWEPXt5e0OSM92MToSh4C3I5Sf
Pw/WgF8K6t9f950odlEdOC/j0iIRSyOjr6O83IfLZT8Svb6S7GWYWyVsFFnKXas1/GIveexysxV8
vNnCWb+cb7rxYvQG2v/FdEOhG9z05WZutxkBY423uXyt2WLA8ewOm9Ov4+UBgxSV2UHPSUTCW7RE
hHB+0glabv0+WH5S/zI1Cbi6jgmGf14aOiaOxqPVYxSzl8PlrpyyLx0rd/D7oazGGEKKPOussqx/
fTb25WO5fFatacOTT8Kt+VhKNR8JJBTHcKaf7c1EzMFai0+XQ7vcar3vpgNVGA/VxHyGkiiL2KNU
ZUPYST/CHXScfQiH7vj74MtsIGLYJcnRn58KrdaONSw16HPLOZdwfTZUTWetQyC+HLzelYHutF+5
Pg/6eh6aeRfj27m4h0JsfsfL4eIe+nWLVEAaorMpglFTb2pxD10OC1nOCDyS6Vk4MvZRdGBUR32U
AgfGu9Rdh1JGgLPgJhJuLu99d5i2lx/2y8VuNajMwRyTtR3NdLe7xRWmVxhsf5uT5PJqF4eSMXn0
ZS/3exU9J94QbS9fyuW7uHxRfQab1CndhxZ0EIXhlCGnwbflJoazu5yl/zp/2wG0QQ37hDb6Xye2
S52IZfPB7BqaoZcTeWTUQMkJjHEvWRB4lw+EefzPj+ryKWGd7xHKpV18YDvx6yO4/JeX/1fA1Dv+
/s8ZtsutJ+NDMfWbupfwhnXrZ5V7FIrHEmWfMu4MdsSu8LCHmJK1t0WXXJ/FWxtFJBz12HFVilSz
etLKLlmnXmmgDpiR1XmQMflWPCStYz5MrzLLGGC9CDlBmdPtkj52EYhJV78PxGYYlK6SU4uoDxZ1
Fzgz5U5kKboLSMpM7Ps+ptKIhLIh08GMwlvpsHfTYiZ60R2j1ABRYDoH0Yr7CrQSfmBmTDrtYjYh
jbB4X6K2Z7+8GnuiSctP0JrPgGv7Va5RPhuG5KXQn9MYjUTu1a9RX76abuisU4tLwCjSaxmXOYSH
8U5HTVY16XYYUZXAtKBNgE/f6eHetew8Jat3DM/ttluiTXSS2LbkE++HcGLp4/aPaW3Wp0iqK2UN
3j7K46fGmFwcE2mgi4zoGaylB0Nnfo10deg8t9wZFuyNabz1CxIzrSXGKEtO3odGnSCYimI/dd5w
b4ODHiavP7ZCXOXycyRwer6vwbFuQ2JTVk2RkWs4frAhoXataddaR8/cJPIXbzW7dY/CJLA+OoSh
G1FzACjqyYc0sm/K/Hbysp8Uo2cU5jEDaE4OVMdiRZso9Otddvbs0VuPbr+30/reIy9s2eqZIXVX
zwEuWKnbzC1YJ4wYVkWRB+FQXHUVKJM57a/08Tl0adupyLmaWGQoKbkkDPqitBpi1sxEvtZPXs5c
Z+FUpOsM1j3DfqAqbO5LQ/u9tftHiPc/ej6EOUZx0A06J6JjP8g8O3qFft/kCmHdZAW1nD8zkz11
n/poyYf2ToQuNnqEtTL3sWjkSGtGCJ29+TSF5JlFPulZhf0lpSU3ndUcOjMG9N52t0XdB3FFh4mM
JD/dccF/t4nCFKP8eLNAukhuPzcprAK7ou0Vi7XRJG6Q2sgdar29L2oNqRHNTuqi0KQ+ZjO7B7Ng
rcfMuconNJZeBqYyvICyj6qYThkNrawHB92L8bPsjGuMqk+zdJeE0zefcKA1rfr1XM32QbfQr9YN
mokasaxOJzIDmceadCed7rWqinve5cpYYsQig25uiTIlFHm+Ha1y3kz07KiULGIsdu4u6UkaX0OE
7j2HFjlmgb43CPhAHem4qMaRkAsE1LZAI24V/m0ytq8zqcquHSKrbttXGcXhamgR/QO0XBeeRxa5
jEhMGTME5klDCvWsvckSQBFBSkwFWIeGL9Iz3G3o0ZSIm/5dR6snda0LbJN2o5oZDpwFrOzm6rZr
PfBJCwJkESJErJW1PDk5pfEIVZ9ANkzxABKAupHMtrYk3TM+NXielOXopQ2nrm2nDc0SoIwLH1+o
kb6o3uy8HjxTWn7njZ2se6d+9YSJ67D3g8owvhQaRugq/XXNEmtF4wzS4ZK/3dXYaaIe5ZSI0WUk
91MWT6eu6OlS9Tsrw4teF7G/1zOHdo+rHVMovmfdjM6xXgJfGPT0Fos1Intp7VobbW0syaKlX0c1
HtVlPpJrMTnfrCxQuneEkXGNumZkHMfimV7YHfvi+WwInEZ+wcra6b6tzsfo1VCQkNb7CAxuN0v9
rUzSCsuoOHUu3X4QGKvRA3vQWT9FLt1gTucxIHIOXi9SXIHBhjAvG43lGAJOofNrIh8E55/y3LVO
W4SAjqckmW7bkmpskdG31pUwjixgn5k1ENWFFAIncviiga2aO5yrTr9HT/Dh6BYeScQvcIk051rl
BIr7aKhyjQZ+UmAqU/2+z3o0fjFlAUVKchh637B+0Io7hr0G5NVtUjfJ1xC1aGXWry0V6zPDGnEN
fJt2JL8pe0xbORJMJ7J6r4fhQ8MYdCz95jvOB/pV5HgUhfyKqaJgfPz2YJ9vtPJMsLEKIpHfwa0B
J907WHwK/axkdyOa/CdTzLllINsWF6u3eu1674spHRrnSGcQl/XRKPRDmv7MbMK8hhm2jjMwN6as
yToBw7H1WqpX27QFcJwzpXEhtQ7+4ZGCFzmmcF3Q4vUEnJLuVXn+rdGD46YfSOfNocxiEUXBMOgl
rEe1D7eTNsZID0XRgnSRyb3M7OLaKQfk54VDp7EbXLC7KyN3b/NLNoJXA2oRg7XpBUlIV1U4ks8h
fsjRJaWv74ZdVdh7ff6SHpd8Yfhbv4J/YyEHWHu8tUohuDOpn9NV6o6Ayt8qvQHugzC7wefeDzTr
5nYisyp0aNYlc2CNEVblZMR8Z92Ibk5WPeEFWobIt9INWBymc9+miKgHL0v3jb23rGY4E2nzEfv2
FalnTLgCiWQpHstsRk+aZi7FUga0qOtvQ5Qdnaz3QxKma7MYr6eoF1cWZ3UyD7s5HaazsAab6cvs
tvExQwK0GYGkJYwSa81BRGnkNMznKnpJ7KBQLeYTEuSjulsJ27iPOPVzY2vlLsEcw2dmZY9Vd9XC
e1n1dBI2eReT3NSZ7JkgyY7FTAXOgZWM4ZXGV3I79bvRmPUjZTJcgDreM/gC2HGlc5ck5m1cTN0m
Fy8Z9e1Vu+ADLgcXuGyTlRh9yvoRzN0jbUZ67CtXIfBPKQ7VXVQF1IKXkNswmJKMyT/6LsawPoWD
0HfukobXdmDgG2L8NCu/YppbZ3HnE75mO6t8LB/S/iNRp9BsbLLihwSJZmivQ8t6korOe43KhBzX
dz9E+EkvQu6nvH+bjfGDdVNgRPkPHcPEgPDsLkyrjdWzbpHJnZXzflp3+DnGxKZE41krPIGucBFO
iHfbnpAPgp9ho3yYAfSvE5V/gXW7rxpkgqpVG9tKP2pTfMxUPDa10hRjEVvNjrPO87QrM+lTpJzA
VMYOgTvfCcNwhtTNjdjva53D1xmTdheRNomkYMGB31vQQ9aoqgIbALoy/EPoAEQx87TZEoJMKWko
nqVhVkEHmpNipnVwrKKg5EGoxAiBMCY33TVigGZeCi638J0NoCRMMTk8wAx1DbsBmNc9KI9RZs05
dnxSQ4uaDKO43Sb2e9n35UYnsK9WIWIMlMF1bG47BxtXrfvvA6lWaYopZYkyBtvGJY7+fSmYd8Z0
dpvrYaZo4cvqschdyf5qgixAODYer1wnSyCqFRRz7utNpCg1set6zlsoKvJSRyiStDte7v8+JHXM
cGEz0mulexwnPCKxMVirisL/ZlqeQdN5wuSyZ/M433B+EfDHC5VjeUdPZNyy4OEVlod+H3rkXZj0
CKKtlhdNCRRr970A5aLD/ZmLN49SBnAGH+Sfm7PJnLr+WKqSHnXpzUSPJj3zSrWgYVSECLGj63Ac
lgNv4IzoqNxdHifDNzXFdEgKZzha3ThQyWEhOE+2QZZeJY+0/DsabnRGLnddR4FaqyDYUixrjslS
5Ij1pqj3iBnBz8KNo92Fi6acsX4uBRGEiWzCL7SRvw+50hPkMDPWpGVjL5ad/Bha94bKWakl+aM9
mHJrj+FACAWHpi7H44zQMwVivg+XjXOagh6Ll8Pl1u/HKn24VQN+KuniziiXHXgUTggwHLRXv+7/
frCUoCLsHB1eOvDVziqQmVPvNZvN0TzWMbN7uODA7bRbkSqrjvlSzmpKD+VCk2J+yFNEbx3dLS3l
7xyNlMd6yWq83BLL3cut5TdQQqm95eOFaJUA/h/fepa7+L06NDlWl3pH3TT4Fx0piO7TzCMB6eax
Xm71aRMdXDqffesZx5A4p4J8NNhlrsxuLo+Ra8mvLT81EKOt9M6hwFl2X4ZljQHJp6wmtBhjMGFj
h6z5uNy5PCyAxh0yvjFkrngdl4P8+9a/7rLgbYOsxvV1eX8aAWKcsrC++YdJELZ+HS4PT0qFh7G6
69oZAwTbhAzTeUpyY8xdAIsmxC8OGYsEwDWWgRKD9yim2Tg6y+Fy93JwiCHbNPI+q5mJ4Rx2R7f8
9fr/8SaWD8kh/Bxj2vI+Lj8B8wh0giVzPGR2AOJdNBI3z1Svu7iO2HOtqkZ/KaIlfNlFfJrEwBhS
QHLkneFaGK1wjyvCkrW4Rp+FOq+ipK31VLPbUJ0NE1ra6KXv2Zh/sAZa59Y0AKkqnI1RJSjZy6dK
cZZk8PriCmbFnOkdnR5I4nPGxzWWIBDDib2ERvOwT9oiMChUbK1JnMiiv1djae+ynqeTWrz51jcj
+83dHIqExUl0ougreeQgE+OpMvovLec/cHqQy1GK9HtCO0+nlDO3d4/RAiBze4ihGi6cxkEo/7+i
kf8XDrFpCON/5BBfJWX5Rc7dP5Qjf/7VXyRi/w8CfRGNUNm2DEfoSESGXyRi3/3DRByCCoR1vG3Y
Dq/1l3rE/8NCamK7AjnVL9zw3+oR6w8A/pbtG0TL2/4iR/n/UI/wMv8Wjxhk7Zmu55q8P0Yg/Z/i
EYtoq0KJUifZV6ti0j5qt5cWBqZeWMHUeio8ObWyvsIxntNNzWzkUd4Pu9h9bFKziL5dg1XjT7Lv
KnAKNCm956GWqv2OJpFX77Nr9drPPvVIgUpntO0zi96ZhlWPA62hbmos3TyXajeTTt4+IIaYzI1u
t+1zYpY9WcAtM/B+bGBw7+NIGgCavLwPP+24Aw9JqE1knuq4z28yzUOZFpLX6G77SsNvJfRujM+d
7zfVqSmTxABaGk/1TdQ1obVzcs82cb33IQ74FBr5Ru/y8ofO4kkjszTKuDRp5uD4cmyfJlEZiQQT
NJ2oL3MaSUVoW20aERSQGM9OfFQUT6gNtGQwdK1znnKCHOObrhQmtL1B5X7b8mop0eOHmKBN0p7S
3E6M96JXKj7ERiZTxGS5Tr8TjC981rgYJKZjcS8GNsSpNcMaqCrXUNiizRqqCoq4D7MdOkDlws/j
KxX1BR3BnDWt3OtC4FkvYEzTkbEdP3wri7ZNtmzHydlAq7xAKhJjgu85WlBh/QJvn3Dcyb/t5tgd
nijENdbDOJMg95mKSnxGdHU/9Xmc212bNSzpKTnVyVZR3+CpbEv9YBpAnGD5Q3hd+Kpam2b4f9k7
jx3ZkWzL/kvPmaA00gY9cS1CqysmRFxFTTNq8fW9yJuVUZVdD3g1eIMGOoHkdfdgRHi4O0k75+y9
tvNSWgxaEssro32VEliAr3bRvfJruT64tvtYCs6tG8uk7KTBpdAJNFXov8LnCodD2et2fJSdjcs4
hs2c7mx7Mq1LTU4vIoPOQUnAFcp2GX3PrdAPMxzgZJ8gRuEyQkoPikriPBELNgxxDnEXU3NtEqMn
hy2vjOAXC2Oc0YYkv0Rvxjaj/YXVrhghUdc+y6selZJxLaDKTQgJhBltXa3nQO9QLJBZ2slmAHpn
0xE+psFQQczJc4PrkdkU0R3F0WSfUs7+9kHQ4zHvtO6tZwgBqIC4bA0VUCl6ALcGod/+W0n1ap+m
SgbBJeSM4rhoXBj+ZfvE1LwrkD6zZrgTQzcuCbzpXth9ciHXwfisyQt67hGHPVl1AwAjhGXQZO7w
YPpTdMMRQPOw9TBoahNZ09jmyY/ctbMXo4bUMJR2fPTsIflW9YLBgGF718IMWPA3LuCXoCiPth7b
vW/wMs80LzVtnRKXOiXA1a2t6jaJwDHMZencG9ls7GRijC95LezjQD7xtfBx+45YxY6SHifMTl9g
X3GLc00yybOoonBXt1BoihRAUdQ59tkMI+/NnCpEAbFMvLtmdn66xTC9d01e37lG7z4CaA4fh362
QRNZ5aNGm8Pr0cDHifvmMVBR963PLX3uzMTBemcihs66JZ42H9kxrwTemMH6XBDOcXKqFBzKxKFC
mZodGD2pUxakBap2EqVODXTPkyHraV8zjr2JGCAGTEOt9CnnDHmPmrf8Wo5uChdQRg/4yf1jV6fg
Zjy/PSRlEuznCYoyqqnm5Ha6fJQOZ5fEb+tbh4/isTeaeQlg8x56NzTe7YQwuqpT+q1PdPsQdGl3
qCHVwrmD9DynUX6Gro1mL2aYiafOfTC9FiGIFyMuyAKjpKmXmr8KMy2f665o7iz6V3IjLK5OG4CZ
NvOA2fhk6rm5bXvEblSAk2CMgeT7IaaCf5R9WDDEGEkldgpsygw59gWem32qqLtYJTkIzUyc1XbK
Yd5Z7fg0i6qDT8tST9DVNzftpKdTGOEctfNBHrMicPZB4xmMDSonhfnm+9vBm8vvHX4JPiEmp1uz
i597VYu7evSaO1XFah/y/oCfhokbFtmINga1r5vB5NRM4y9VYo0n0OXeDrDteAuwM+dqNZVHmpYd
3yv9HbW//70eXAP4ewUuwUmnQ1FrgAq2o48DaM+dk9CpC3xR3wV1azMv0PFr2OTTbdwFEzI2Mz1U
8zge29RI9zR5nIsXFC2no9yFCmrAdMkT8vsS17/Niyl4C5ouPbJ29K4txI/bNutxJs3D+BgWZn3H
a+BzSi4JO8sGpY7SpFhKtSVOwzTbewmY9zjVcC2UPeuDiSKHFDg3PhiRVZ4rmwGkJcL2zp9ovCAF
ADeekUoR595waDlvkkHCZNJUmI9mEl1uOyvqD5PjM8xj7nscOaKxGMzhsdJa4Xs3s1ucSPaPPBrq
Oy9Fj6J9b6Avo4pjYJISoLPU3RkF5r8AXujZyMgwTucOPkLqVHvgiLzj09SfY2PwTigHywMKVevG
MH1UYV0qP/lozl6zOrDvDbDdOy6YuIRlmuOzaZm5AhrfcXhzEm0BZuctVwvtxROsECf4FbtmdLUS
dH7GbNRPAaH0gNYREjCiwHTOCBrTCjCAbA6ibTEJQatSphcSudH+0KO7D5Cc7w2azHcWZw4W2Gm2
J+sj3M5jH4GoRiRaJjT0CpPkIs+I6S4oZ9EYRuQTJWWUUnXp5lbLPNnhN+l2uI3ApUl4Eg7IWeQ6
PXPmOcetFYFjWC645Nn4AI7hGJPraon53KVDyOTOwv7R5siEJICP0eLIKFysbGlRN7uxlHyGExAp
bZrCICmHDEae2REzWCwXkEFdJ653yJYI9By1xae0SMEqUVVvs5Qkp83gtVgBepNraG0SRzJ13ZNh
pAaYj5loTQuMPtzb9mCgudmiuwi3Uc1ppnEkEl7ZeMBFIPglpeiOcyZ6yVg1a94xdFW71ESbV1IN
EoQ2Lm1So9LxIw1fDTEkYIQRBk39SXdqPjjDrO/cPB2ACxDP7OM/Hwb70GRNE96OCVCxHXkVdAFi
zFPeabTGYb4JeJHQo1azaF8YSkPZYH1Ztzu31sMtF3WA3A5dJXUVEEQn/NgLNz11pYVVvKz7yQtJ
R4iQkpk3HRj9b/A/XXsud/8jVdD/SzkrwrKt9UX4nUizZL78mdCyRMX87/91fS+b9+ZfdPS/v+Uf
snj3D4yFpKVQibiutC35V3FDKfEHfiib6sYNaIt7iNL/UdyYf5jLf76g5JB8hefwpzTeEX9IaQYW
FYkjeNtd6z8pbhYY/9+rG0dC5w6ovDwnsIX4W3WD/CzIaa6KqxWGZyfNzZvB7cwbvx1oONFwiYjn
PpaTBjbQVf01WVQ/bjOSRLU2t/g4EbgxJ2rTiARz3dLrypZ91lv90iL7uIvqfNu3tXdav1iGX5PQ
1WdO6uXFWhQ36y1nuVV3nXPGuPrx8MfX1sdyxoQZDdp/fFerGhosTnatVyxvTLP6kECo88CfwI75
0hfKOuRy04eVcZ4ZGF0yEymUQwrYNmhifla3YHtLlovAABQp86LSp1qaOSAg86WMxvFkucZuiI34
mpNqtRdCLGFz1dG3+ti9qYsGNGGNSZ0y4bJumpBGDcrAT4xx8Cg6I10Ik9ebsExyHJbXiFx6AgaM
Izkdf7YI+X0Iqv717oh4bMYOSfzIeO/nJDd4Maz1fO5u1zasBbsR92TDBYsu4brJiVvjClUwKMEO
m4cLRI5skm1q471eN8ZMr3Gz3kR8pk85f7MqIkRwPca+j6exPpd5eULrrXXD82gPjTnAv6N5WS28
34/N+lirEE0hWzyVhJ6cENVgSka1lqLSEAqzV7AVXh7vXYMzphMEtPTXLuG6MdHA4u/tTyNqvU1b
aNAHbW4c5j5+HomnuqjRSy6zeUisekSsg8yGKerEovaCja+GKKGBYc5ct8YZb7SLIf4YIFFbO5xJ
4RzQhKnTeB8Zvbwg8E2ZSKX9vuy4wjoKxbjZ9KCHTHC7wFStIvE35SzR2VOS0DED81Qu8rjBQnSt
K+ubVMFNunKUF0pyuGzsrjBPZtBv13uJUsEh6OLbFJ0M+oyFrbxuwuQft9Tk9QBentBXYcpFdyg4
qog/Qn9ScR04O0sWQ3fgUpKcSp9Ppkw7FkKqQYGQg/NZ2uyDljiplUtUydJwjwMuoq0tf8mKQhb8
PiPOeWks/t5bFxHmtXVPt/k5Nl9C6HKN6Zz61A15dbtHl0H+wfJ9c2/19nejcSa62DV6bosg1LXn
DOibxnoxTyT4oLIvdKp3RVgDv1peDjEFHEvVMolaXwYvs1itaf30t7+9XDSaEQOOYxvWBrwrZi3t
Iq5DMFji9GezHpsLP/7PwxThIx3e0jt1/rZYJE9uYvyoe1DcRoFudibToWXUMDSSQOFYSrhnI1Mj
HH0ENCPQzw18bHFftRvRxYg/O/0iRpa9c0/d5df9a24IcJ+dJK6prI5ZlkC6GQ+jHRanph3My7Co
wFjMNCauaXuRz82L6E4YPUxfe8GoBxNUFj7k5JsvpsagpDcRTnA7QuLHN0ka17uq94aTj3SvXjSP
LAYAkpHMgdybu7oYCTIqoneW7X/ORexa5gfq4G/RxAdU9RJvYisQACfBKesTRkk4/yk9Giyq+Xi0
FsGls2zWIcV6a30sGKx+n4n0+3r0B6j2L1WVcTZgcok3RFhwBXXPkBj/Fp8JmvOVQ1ikaUGeCmqw
RL+fEij0U9W3u/UctD7kS+zGroGqvM/Jl2WWsg5UUFFB8dpkLql4BEY06uRX3o7Khrdz/Sz8vuku
et1O9Ce5SCaXgFNZJs4+c8L2kkm86JGNhmZmxo563t21Hl0a3KUjjfT+LtacIexFSptF1g69wYO0
tM2IbnllyTCaXPs6JIuD3Itehf04F6B1FKqtFkHFzswB8K4jmvX8hnfkOroi/X1eDmImhwRuccWr
k/JEfq9xzKLh0aCTNJAds3G1vk0UgCSddC4BeDCWWRJM6EVUtjPnJNoxEa92XlrfIDXDy7VkEyBX
/DOVAMM77FGjPRWdhCK14C0suFFMlThXr3fJ9/pRmaoDyqf1dlp+VZvEnPZ85+eUOdZeJUV+HWgf
XCGmMM+9eHTwLmO69MTXm+vGXx78fctuUuwSnDbrSLFcZqa1iacElaJLI5+QUXV2qGuvs5kX18nq
ims3CE3Op6L303rDXpQYhMuJ08xYdSmVJ6opdNSQl8M4vSydDuQ8F9PkDBvxKaIgLZ7KBtps6zAH
woqN1JigGILACsVQyUkbdfZRhkl7uRasj+EIsHcyx8VKl2+8IMuYjpbpnf1ycXtXvbQQRlfxMZQa
qdngnxOR3/bEd5yGYZwvhCVshgmVCS3HEKfeBIXQ8aJ9kFnngCgGBgmk5bLXNdV2f5WUkxUB91jW
rVGHB4EWiLDY5Z0qqLqBpnBr3cQshI6OD2VUbosWYUATdU8j5KdUkGSS9NGpq9yYqSPC6ws6n7zi
OFg3ZaDTg6PLt25hqSTLsidfFjDrhnQnhMC6SM8escgk1UJW+f0FCSihxISS/6zH4b7w9XBjWwnn
rzbaZjZNvKa2nlIFJhglHYHPyB8XdIfO+09JpAgIZfHmDDWQGINGqDmZ6FqRWU7+M9iQhe7smLtm
8i9JqMlDHd5yD0JbKKhfs+HTlOXN3utWr1MPLgODD4a1S2ZwfiH86lR71aeiFy9ZOGabmC7NcXHV
eZSUDXqfgYORUWpy24ZefrRjcEcIoY45IJatl8i3wkpu2mGeTsJxDnpyfqE+v1MTMjTCO/djD+4C
a9n8VssIYqDbH5wZ+4lfV2+ip32X5G9+OxZ3KAMLB2hemSwRXilwFXLc7prMvDET1R9IlfzqK3R8
M3gQh/XTHmMzKKyyONFuJf5kxOnNivGUV6hwc79td2rMdyRKLteBd62aaGvoCiCJsjNkv3vrNGat
/VDF4rUopwu/2Y8LfR8mKAi8drn6SC4tcw8YnxC6beDi8WK52sGW7JudPwz0F93iJbFlttPJABZv
Hq23hmtS0Ju/UKhAbc+N763piEOfVzuEjWRkzAJIeMjqbxQ/rJ5/sWS+WEhOQINTqRMGtWlLIuDS
mUWGpC29L+Zkr1R7jPqGg86KrqM+hwTOM3+kX56YQCgb5/M0DdZjD6dmC86gG+EPCjuP0Ct8rTwV
w35AlzmRJiN9gsjwAN/b4E/O7kAxSdb3e6C8i0uAF4K0NEPSQPHvPKCxTZ+yhPag7ZCs0xX+2Qng
zGLZafcj4UrCA/oFxHYUCEkxUWrKbogamDVf7aoCxDlR8DYlKq42AB8O4xk4ur1VpXAO+eju4tlP
jklcfmGQcUiSlEseAaqlX1uMvQG1Qt2BpWz0X4MO6KqMzbfBW/Td4mlAiHZyVfAlmwoweZ4L8x9a
TXNLq7jbAjDA6ziq4bbDIlZiWUG+wljECdqDNcsveTDcGpJn2r90kKoEzgRBg48zHVqzuLbRisav
zLu2uW7M08yQbZMk6qF1GGyrDNGkO7D7SFAYeIDmq8//A+aahfXp6RgaSuq/oujWOz2nN62XsyRl
vENYUbp1BocQH7t/nKKYHsnExKO2CYDy5I8mqjkRukjCXeVnR7pa5tEwR7FTw2kMxX2fKslR3OGv
K1xANeiNWx/xpO5GxHUyI07II/BYkdEX+tMuRiYNWwqVa7QZiv4ZGdcPw9BHbfGHm02AhomoHKk+
RWP5LWLMtJkHxsyoyCTxZz6pTn78TfkEyvp998Uy3fyb1Yr3HtrfQLmMH6n7XEskK8JnhtyWyMEj
z98hT2D4VJwtHMCQpgk20ZWgZlpDTfoxTQ8ulw1KLE9DA153+NisO33cLdfv/EhC+duX1x3/88eK
pL6Vhk4WfV7rsDpaqVzOcsW1xsWq8xvYtZQ6ybL5uDus5K71vmDNeMBDeluHZc1sghXKeqsVpj5H
JnNtZLxGQc2wPrxuimWvj10/HltvCdGwevsvv/zxY1Ll/fnLpuesZ9n98YNMw4vOU0zO/fKsPnb8
p1/w8XP6LFyWi67IqI7/+gMUK+djmLdnRI1yP+vqU7pc45J1BR82eIVraD75Wm2vD66bj30+HlPT
Ut1/3P/bPn4PLLfE0QGaAy728vM/Nh/7YqNihflxf91npZd9PFZ2OgXevu75b59ZJx1sPUEJG/3j
x5Ha2h6yIX3Ubk0Qmxr8Bwu966G0UAP1DaX9x0Ysq671bjVN1WYIMRTimWat1euljfLx9d/3//3X
3L9+yrp/Vscg2UZFLevC2EGUlhXgVZLeRP+0lsI52sbhfr05uz5FxVgBD8YTe/EWw8h662OTLEao
j7smJuGck+np46H1VmmArhJMhfB+/8s3rN//7x7jiElQlvy198c+RAk/0mCfCZZxLBJBezZ1+dMQ
BdEe2gj+f1T0fy8qGrQGPb3/Oir6yo/pvmfTvzYx12/6h0LD+kP6Ej2PXFAc9gfdI5B/eL7to5Nm
Pr50MOlT/tnCdOQflmtLGo4sUgSiCRqfHy1Ml4hoRxIhbQkTWcd/0sJ00ID8a060bYIXWYQekCMs
Zk18/Z/YHo5wYvTFYXQZxn1aLhVPtjaABNHRSoe3oYwolOb6kvvuS6HJyZmDMj6Z42NikLtrMLEp
27rH2Ieu2vTJ7cmlGiG2slwQA7xR1ymoNjX+mRwzfJylz5nRent8PAQACerf0KRpIZPwPFTDz9qm
L9XNCGL+ekv+DcPEBjH0f/2dvFL0kU2coy7N47/lYTO0n7zMDsQ5xEG8wG0PY5IVkA6pF8PF0QVN
jqpDRj7xMJSPkcVjkQqYwFXNrs/m/FRa5lsZOpfZM7mY1wjR5iwlCLSm+hPhHn9Vd+mk9Spav9la
nXouDfMbtYz7sG5IXRQbIcm3DyUjMqIjRns4J8ayZtbVch1nSiTotB6mORuuRq7OE8a9Ewrvag/i
DIpvaA9X2YApYdLxnjmMTupskjjL65dVkScWjZ6k53MpyED7S4a39lxIafDPs/H48bD0UYTMRYTm
tXV2jQQyS6An9rxlEyfUR6ElGf8svdZ1s/ajnTB8HKnXD6HX0i+xWIEeVOh8USft2z97BYR2cvE4
rXLHiDQEZSbMdRfdY9zxmpXSJ1VTmOZFGxEsAYEQWmUUbWMXeHQ80K5HXj5/txAcoC9+zLMxu8xD
HByo0p8E0pyLVgVxO8LRey/jElAud+fWlP+0WR8ztI//efJPuijjY+I0D+OyV8PHb7FCABSOAeey
cNuo3GF6b7OM9C123tDaiAjXIbKkg8dcYam+rLempQXYfML23R9aWjS0qDCgRyWL7bw66Wim4/i7
lSqRjDYcDrvBgHYQJIlgcTxLMFfVu50xYFwlwqtYeHKsR7Plodm0DwXixhspfBqxca/360YLjLlO
pJJrbwBq6VSD6Fd3b+tD6yaKRr5YzAbpcs7jbC7Ws7zrMIMuGx38shZ3ZV4CMojcrzqDR6WwQ3h8
qCpz9MGawPeOwTTs3MGzMJ+S+1XP18SR3b6vnGut6iVqTqE9sr8G4ouJ6W6P4IIG/V8SZU1Dmdkm
SHyD1Qexcum51S6Sy4TkGF1iNJ5RLvfXdRQRLUId1S/+40a+SZEWh7BMzUtD/6ItZnEGHkCY6xSJ
RSzxEqU1NYGXI+x/gAeTAOvNbvOuSI6VjHYMwYOTLZkqc2yc/BRLjJGPA+Bsya9G8ivJFm6no9Hm
N7lp1KQWEHlk1FCImKJ0bmcd5jBAtbP0ulmN1r/7fqOJPIcZYLklJPxxVRozpsVPZwjW3uoT3++f
Vy3qTPsTzA6qmbiirddO1FMxBpRUcogWPQ0BU8GItCv62GRauJKAadFcs0olOxQHb3XSvjOiNC4j
SrQ5sM5hMG7Lzu9pHMU5AMrqOdJTfwXCgN2fYm8oX6tiDnZaQ/pa5cDEVO/cItgjeEGJkesvzhA7
B5tWIN3ChvydmHxFwwGjy0vEp1jCMrU441lV+YZvqTiMWT6f++i7AhJ5qZZNDnp/MKdzRqtwK3PV
bNcTJde+6uQWPShYYkjnsXhs/M7fFQjwGZcQ5laUL3XegG+I8aW1aupZAGpiVMbR23oW1nYHAMna
EFeB7Zxl9BprlMAj1nvRZr9kRM7CRNc6C9FU2P3PVJmHYY7SQ2CnNxjcaVPn8nPsu4swxzqYUf6G
MF2d4wHZ0BRCegt8h7InDi9BYgAPTMV72zg0v7XTX+LKsPFcZS9DRIRH5byWdn6ZJ8ZITKPuVFct
RrnwJ/0dNyq/QqWr9gyc1o/5lNNtSurmKMjpLE1T7Ks8mi+RdHFnggfCqofFv6nFZ0PMPEuYyKnv
tnweOnReDYjALmbdB6fUtkVziBr7LUwMdDt++OQ7b42FGLrPjQajD+tbPhBPfQYOxSbAaEaOteXJ
7DW+AOYSGLMNuEOyJiQF7dFO4gvfzVXn3VmQe1wYsWBqTLWb0BLw5gxe5p0SlOXbzuv2ueGIbSlR
NtWoxyq/bs8uqK1r6TzRHBhRnpm3Rex8ccHkYLAiCPunmEifCJCiRE2KkIaoWmmV3q0gQ4U+QAUa
kNTpLKCxrvkOZ2r9O8sxYmhR4JDCbJ5RHdchNiN0PTaDDMAmYLcyG1D/JL+NqToklNWPc1R3YJLI
XZZef6/9iKToDFFKJg9Mavbr2hueRHkCHXOqCfdqEQGlBYh3S4Yg/fNsp5Lqk23FjMwkTR6HwMQ6
YfkS9/U3vybzxIkQAxqjQc6Okbb7JO9nLAdiiVsHwDFM+8CkkIdgYp1UON+ONSafrCJojazBxulx
Wupm3FOrcz6a0Ui1DG8jSbxeLiu6PB1c3plcaDUZrz5Qms1cGsajaJavp3TnCvti63mLbGRniO9h
GPGvhhSFwhBQD/tbrY4o/JOJNr/ed9lCyfDsZuuTp8G4GNM0qXGJycpseIJBCLxDORX9t/BhEHb1
LHR+6/odWSogyGpiffe1Q6gTp7KD06r70RbFawl9y84+CYmhIRPI4hPbE/u+rh9mRVy5yi7x3Jvg
E0GNgmgafAK85rF7NM06PxqdVteu/+q13luS4yyGPOkzn+RjabkZoJ3Wgoso56OKCJ9MumGvWt5+
naQObGnRHSq8lq6Jl7SamuymYsX2KVf3XvwUgkq+H6LgS1ViQW7motuD/MhwCAHH+5xL+jwuXC/s
Eo57tCem66iOP6e2xELbDRYoJmE9MDeyH4p4OLoq/BwnMKW0Hl6qAWEn5qBfObwJNSWQ+APzkJLJ
ilCs6nbTEsCcW95Evk8pzinjvV3zC4sMHs0y2pBefmwDDxx35+zLErv2nLjqXTUk0cGcpZcoUnka
mSxsvCyEsZI3kEvQfGK9hDERRe2NLysuIS+ujdxG6OLGQrgVYNwHuVPJ7dycGSuRJiWhbJrR8HUi
dGMIpjdUUudg7Ej86IxdLRo+p94MR0f7V58OCT2fH01ArGIzl58Z1dILJHhEuOq2zQHPlEbDyA6F
5CXInGkv/Vi8+6hWCaqZI5phLhN7cAFYpUhSBaCk/TA7svyDe58yR/DYGLoubkl4qVrsy3XxLZAB
mXCs3dPmB2/6s3L6RwjmMS3X4mHJd8nzojw0dgq2W7oLPe+1Wdd5UUpkmrUbp5LAQzl9m5fAGCuL
j6XnHCosstB7Hv0ZInTpW6eiNK1tltHFz0Z5H4UlIQvOvu/GlIIhIAmz7IMtY9Kf5AlYVSQe5zEQ
u660bw1ajIGACahaTMdtLA922IGRDlhLZZ8JKt8YfvouWsIOYheVhNEeWp7yDnoZPsaiebBUSK7C
EHlQa2n5mRqVVGgQQBEyNUxsIDB1jEcP+TVIM/WpnX5MZYedvxR3KGvrY4/YdZN21attj2/j6H8u
dfisbCLIZQvAnyH9wZ+L+iTHN12SvjaSZuxMIe1YA0clxFyMp1u/PrcdR3DilIzprGLnNPQaly7Y
ZnBp/rLQR4SMe9Wb7HQ/WCMGj6a9A7pyiniXD2WQl4cMUmpUyQW+R8ql11ydOX+rKn3nO+4e6SQ5
nVY07yGv3LhlBK2mtMurhe8tlsFP1b0Pjf3K9eboSGwkwut+Meo5o1Tk85oMYtMggjuz5vzld/lw
iArQewMGVYPwWKmiq5E9IrsYnuBEsiysxa5M5ifLTp5ooYcbhM7tLva+z+UXCKsFcFKWQb0NdI+F
aeTpp5igFCM3X4sQnAnTHZJyc5IJdPqpMkmBEz2w2iiYz2UKsZ/JMHlWBSBIcCUbDGhTHPHeWvOV
675+DLM7yztXEaxpTKzfBit7qoVjHosciab2kluAidPBy8SD3brDfhgqzsOVY3NKKS8477D4Rucx
LSskj+gIBuwEcOGy8VjRAoYMBOw5tNJ0y2wCXxaEtYx52JSTWxQSMLRzTEvtkqgH0S8r5tspL7XJ
QjIK0tcqV4+ONwzn2noYMtbjNX+zR1z10S19AlkIihHKuxpwzOcKRUTEvA+2UXcBZcuYKSEcp6H/
HlFyg3nYMeGx9jpuPvsquh+JZQgVQVkAJvZ1zB89Fu7BVJwLW3POAbrJr66j7VsmNKBvSOwG4gLl
8r4cqzesFwAPoPVu68jjTE5rgCvmz844Tc4yeIGoeez6flPqFmK96Y5UdsZTHJr1Yaym4IicuTjM
fq639Jxfsmp5STkXiiDZNqEGNzKCNigbDJrZQhQpxb0y6BWOOWvirkEq20EbGzso83Ziv0eAn/aO
Zd+XM2cvppDXyvBec+HcmnXwPWSe7GNc3oqcs4Sbg+PLsu+p5Xs7Bl1fPJfsCjOGRCIVYXwWgpuS
9S5IkYTZ+QlXxilyom2liTLKXaEO1GYYV93+jpPjHLFyjCwikZL2Li8dloJYwIzxVzclEDux3ka2
9SZreiBTc+ni4btuES6SEAl8PDnKwQs3WRlt922aAHAclkUJejZCzvLvoP1uZCG/K2ToTkeJqHIV
7VR37hY+jTSY5EhOf7blXH3mxJb6NeTN9GIYrDmw2gCqPTsRodFFIQBM5Oq7FzJdzsT0YGAJogPg
7a0GCFDsLdmCsziKcfY2Aef3qbOTnQ7ngWln4tK1BuuQpAlza9IEYxPKVigBrdG0Aj6UsYT3CxQY
jpclyJyzI46S9tiPGNpA/z2iWX8tnSQAWQ1XOMMCXeqfjiCbhVqEDAB7bx5cf/rajw2BYanPQT98
zbvgOWHe1BvZnZ0CMSMBHh+jkiFm8K8+K3hzQN5Ujj6Qz9D4nDfzCaf+vZH75datq2d+MMsmAKz7
Jsg+m82w1xl4SSQI484MWOS1KosPbYs4T7Vfknwoz4h2CFE0bORpsqTUZQ0d3YjMB8cXTgtLL7rr
qOUwdqN9LnO10zGahzQV28kk70NVLZhLzu5GT3GJcohMqmggm4EVtid1v7FFgM9o7BJIUvrFjBjN
QLzbx1ZKeE0MricP57vl/wI9UsK0Z8wY+5Y6w+TyhQ4iH9cx2aJs15uOBcnUzefYjD8rg9wTaagr
GPWAPPdNrnMS2UeVsWLgcGBZ0BGyB4pBFz6H//JCAlf/FNz0eubF8AUQFobgnh02kG4IxvSakVOA
I/Cl2F8xBqDuyQDoDEpj1yEQAmPwrzzOnrHf6Dj/adALqEYcj2DHYE+73oNnopYq+5Z0WG8GUw5p
gbX9W6p8MGbhq3RALoyShEQWkVunRkAbq/ARgDtRJ3C2MaYh6ulyotCDH7jzUTw8yV4i+caeOuEl
qYZSbM0UA2WZNSFDCpBMbu5KcsZMu1eAJ4aRi+P3xEqAM9hoz1wfsE2T2dTyXCcQHI7Ax3jdwgFN
UIYhKGzCECOCO9F3I23F1CPEvkoAXuwcgi5SZ/ELxBEIRbnX8H4A2ehvEovRzoiTp3A5IpkEE4Op
02uMDOk4hTHtE5sLUvqmI/ct763sOMrqRg/G9wH9OCERXxNQSYn2T9AabmsP6ut0yzmk74xn2PuE
MyTFyxTdawFjq2iZ5faS3YaT3YWYFEIadkTBAzX7iojd6Q9zNg2/WFrERvWEpxgIqjfi865mZ8uo
fFNlAWItw6EOudYMxieHF5BV/utolRCKwEgsNjmuei6jXN67OiKFveUkOkOLIaoCLFNF8kOgwDAO
4S/WVf1dKaenqg2jU56F2aVADVYZwObq5tRIdWO7rOZJIxmRHc2vgL2emVTdt4Fr7mIR/9SuexRo
S9GSeE9eXr25sfuYAkH3ujflufcNQ8AOh//ImsIf86vrZ8+tw9HSs+qPC/uJYFrSTSAsFCGMmsi/
Sqhh9UyOOPFZdh5+CalujC6hVTVePYjUSUx0Qj1QtZjw1Jzi3KnuJI323lyONUf9rOryk/KpJWbm
4F7ffp8VGVypBc+Bqvyh7Rq975EG1KX9GlrPhnBBhSrjV9NOtwHIXj6LyJT49Iy7vACIEtXj9wx2
gT8TKdBbAD5q4300TDgEjTFyZDjfWLBthwRBR9dEnyuRnGFd+xTRHS6WPnlA2CNS8cvuszsc9/TK
rOg9duRDSMW50A1E6f4yjOJZLX+zMbSvglzMouNEHsAzhKhFyjDv1NZPXdRzOWrSMiBBbWON8XAA
iPDDcsczIlZ1p83bMUpshMr6nLFM3ZZ1EGL9kdbBN3E7UgcfUJcMh7GmcUZ/nwokHxd5KDqPZkpo
IabBfJlYSQLt2HgkqNlJ29PVb41zZMjnhFrBqUyu0umbEVrkfLHk2CQY9euKuEqGU915rGfECyAr
oSub91Gptz0GDqAUaue14CSCZNqONvEMOUvmAKnYZvw/7J1Zb+PItqX/SuO+84IMDhF8uC+aJUuy
JY/pF8JOuzjPM399f3QdoKtciUo0+rUPcISqzLIlcQju2Hutb6U4q722qTfJZPwgWQBFWhEjLCyy
A4TuYBeKmG66Xt94hH0sKLFpYU79zxQeD9Ge8RqRRUZHkr25k6qKFgGCkFpnT3furfIp3hgoath4
G2Kjh9aTsqlotE53MEIk5xLH3tLUpvekwGcJeovJapdZC4OtxEZ1pFSHUM/cKX6uI0ARWn0tvQRQ
CikU9wPAx2FwwFyiKJq7TztiGF7zJn2EIZFvAsI6LGrdpXZJnOBkFMhAxqwKwW91w1EF1UcT+O4S
44+xzUdY//DX5cmjyKfWmt6G1B0QpCTW2Zq4EEo1kjZhTTcuucNaKqJTQUpDU0FmFSPPEFbQtFG3
QRCzxWhRQEuU7VtcsYQcmn6/9CZj3FW7JB2aczg19NIMUoha6UBoQo7bAyBvY4TsyR9mAALMbTJr
mYw0KqHBx3xvRLY1YRTtrEvxRtrN7mQh38wBs7fearISuJJgThdpF92Nmkvstj889AHSvtwIbeZE
E4YqMMOscZjfMn6u6Mkpz+CZYTQqVkM0m16Ufe+KNLjBPwMpMjoUTTbeUCWzfI0tjHFZvYfp8FHQ
lsHobx9kkdwlGb71buqKTeHp9lYCjl57kXxHfQUhRXlPmTLPyPveB3o/NyVkdZTtZr0Zem3h1qCt
PLQtLPfYylRVRycoFUtHDKyCef0Gl9TDnzm0SzaO07FW6Wc02sDWTLpSQrEjsDzi27QiudSaYZ3m
ob9F+3oTRwaiLq7eZkiKa19xc8N43odd2Z91LXjyMi1E0ja8NVFZHivkb6QsggyyBpt4CFJGTU3X
b4N+3I/D3Ky02qVuLMyGBAtdYOVMgNovzAhlzTiat2EJ0i4j4Ym7Vg67VuJtQbsJzxkWaxRZ43XM
b7UuyIksK9pLmOlrvSLoxmmQXur7ILPsfVb9UfkaRCDX++jLaE6znRhmwJEIDe0o9S68kerFZCaC
gZcSX2rldGpr+7EXZn7rFufMFCsog9Th6VbXGSekfoyoJWfUBAALhkdXcYfelippDl7isX7bGJ2J
FdiYqsUjoZcfsh2v/hhdQeKdmsl5AeyKNLZ9ibXB3pY9Z1SyB4W2D/M3/Cyb1LoUon1ku+wdQFd1
EwNK5EML0syAVrKlH6DngGVtc+A9KMe0qb1auX9H66jfshQSANMQkNdp3sae1IPnZsFS5Hl/qfvw
M4yzXcMeCZQMj/g+zp/6MKDhxS0J1fUti6GnztPCVdgPNh5b9yV08gcDZAYpRKDq0B/jMCZw0/fY
ceixdZl6eA/s6jqGYJAivDB8LpgSbPzx2Z/im8aniToV8kdrmNc6ClZorzRqO4xtfUs8FBVEq6gN
/QwBbZiVlwiEDXugdH5OdDuhQLV0PfYU+pgJCV3LQhHuE3jE2sdxsK4EyhwAO6ehH0k989VaAT1d
hiTgYWrz1IpAl10e25uiKZHlJv25FxP3ZHm2D1jEScn1SqB0UIEWQspjcYoZS1xrC7y/pAXuzLvJ
IB5WExlTZBpKHGpB/WlpfM4ADVveRcTH6tYJBpC16tT0M0UzF7cq2JlefgMx7MXq5yx0j/4KRN1c
i23WxDrA9Orc2f2YM1yCqiiMyGGQZ2jLKKYqD2C6Iymb0OqiQcbfpROAlBvpWjKzM1prpF8Xn70p
/cnmKtii9d9Ix30bCgCTosgFrUQgZz5oGll9Jn1HOGIIXEAXLqFnmiXPNljM1LSO4LeuccwGLx5N
bk+8tMptX31Sf7sapPKoqecy7d7yoA+OMdPulRsx7RQ5hmCOVpeWFXMP4jy1Ru/ol+e3MdvmdVl7
qEIdfWUiGurMZtyTOpMvOiIPOHnDg7Rf42A6h6mVbBi/tQfDBu/Co0TEWbmR7ijgGNnOzk8ZS5sg
MtHAE5M4FdkqKfL7VgufirbfudZoLWgsJqsO32aU0p6JsDkuxayHRNtjbWKPcb0zZPHqR06r+jno
LH66btcVQuV12OJHT/Wiv8F1iXV/TqPrHZ70PZn0cX5MZyo6TifoBGVprETYX9G3Ovv4AXrTtI4A
ADo9omnMCcOm0QPMp4YmLiOiU2d0H+PEqneAhMWq1JFZaWO+FUJncqOHPykbplWjCM8V0rzEpVev
0DSai9CgAilA0i8imV5J6qO4t7HiwoKbQeZI0pGYf/hgvQBBateGqDmOi/TvJJZfItANmo0EQlUJ
enfLuZ3CAi/4JK92ytPADaezxYaQRbtddpYkWV0KAuUo1IcB5a0nhP8cN7dV+4dHbX6ZROaea43o
jVmRPyF6GGOEs61oudwuyP3uzY5cgMajLdf7Zn3b6sZ7Oo7JOoy127pFXUnFf9QMHs9d0gSnsoh3
IPtXutWXTxVxsKDABFZ7Az13vK2EPCZdQHvb/YyDt16SlKJzNxVWaa79gsCO3Nr5c85Ia/TWFpoB
IeUKYjmudIk42V4TQOiumjxSK8sC06Z0Y9M+R1PxR1a1lMhNskwq84dr59mH6aQHO123Y5WfokCS
bWy2WzkZ5bbSWF6KipT51FiBKA82ky3ZFHmU3j3BywMAScFykaKgWWoTJu0uB0JThdoi6ftr7rH8
NGS9+zZJy2ONTgIO/7scIYM3HS5V5GenWKtpw49uvAnH7mjDot5EUGLbNgblycaB8cZASJyv7ZOi
7W6MeNq2rR0f2+Glyup6r1MbQekPUdYG+jFOoZmlKX09QPX+qrBUc9N3xNuWPYRWOWqvtIzxL6XT
xenjcdX10zvVBqHX1VvSOggyySYgHZDAYJyo874bpvlgbfFv8PAbjfRizvWN06DnqKtwXfSRPGO3
JyGYB15Ext7t4E3gI7tmW1prETs7Zms/ozmzCX1uBFFKoyXG9sOYk51cJQ6ytvaw5pg2OFG9KbLk
GtbTHbyr7hbTKjnYktMZldM748oT8t7oc8I7zR6Ph5m/HqHvrihw6us4Bke9qFeFbcv3qEYE0Cqw
BXrun22r5dkHZpgtI+bo2NzotIpOPDUIAp+aW5gEnD6DWzouT1XIewrWilpXK5oENpaXNr8TAa0T
GWrmOinVDN4vdkzdGRoLutoZcEv6PER7GdkPN8pu7TwlfURAdWmiYzIY8b3EGBgOyfHrBetxerSl
x86iE6tgdizXaDgoYpEi2zHqZQAgS0ib7aHK2cyHqQiZHAGLmMi0E4nsNrJwXkPgwCiPJ/PO1UtW
TeaKqAaYRNSlftMM9ovfZDcIa0n9CPzbzI7S5zThXMNBZUyK1c9vbHQk86TTYF4lOkc8xjgyRqAN
Gv44RcE1uipmZa4HfnNOsCQmcjcsH8x2JOG7cLUVnTrMKwetpuk1M2NK2yHzvcsbskq0JeoTZMwy
Hu5iAZJuaCC+5sOto5J8G9cY+1yzX5eUgRRxn0M2Mbekj9m3bbc2XaYHDpkwhKXYZAUak7cORgqU
ig6RZfQ36FKmrZuR6Cy66Oxr6gouj6711GmUyS6Nu8ai+YVGe1cMHZ7QeXKYgwguYmSGjti7tVee
v150Ga1DwI2dbYZ7q7BGmv6Bvi0gz7ETrbB2Y0t/DqionLHLtjo0w2WJ16DNlHdu9doEctuKYzDb
I0xaribJJMsMetpCyQnPqekezZStQJZVd0Be52L5kDvUTkPDBGT0dyrLxMZATzD60w14+ie/tO2j
CELE/TW2JyTtb9iMgQcmBbhIggYJYsGwIvroOWewOSYxzvpOHIeBhSkvyr32FFloNwot7Tb0nftd
SBYbknyPmww75TbBcZ/WBWrvgcrb7zsoh243Xc2kUcRrm0e/jSUBH9NPtYAwYz0VJmVtoS31rID1
5bTpMWoUQUecHzN2t6GTpgfSCe989giVUOXaNQkHJz5X29lD8YcZhx+y1NWmBOO+LmRlre2Q7KQ2
tbgFprzYTlxNubDfk9RFaAOUfJEhP9M1eaxno33my72KHQC0Id0l0sdxH/r3EYPHCHAjZTErY/JI
2lN/RvwloNQK2yc60mRHl6k9e3+eMiz8jGHnzEBSXIu5WQj3hsjSYVmn0a4QnPSa3QI5FAzUwoof
aX21EYOzaSb/rmVARvturLVtXSIPzDAw8BQ7Vz3+jKCtb/xJgM7mkdDqmOiqgB5K0aBap92dYMHe
aqNMALgOfFKgSSIdCb8ilzqjPNCY7EItuvqhN23cMLR2OrTmlTZmPxz1YBqMhvQuPubwJBdeRneD
vrqLY8jM0tc0Eey26QG5zXhly+/tm4hpjOEicKg8QchgVV2l0tkr1Xu6LaASop5jJuxDn7u04hlH
sEeGFhfr4+0UYJaOkkteZ+yUhuAQIOfbupZJh7uvO6agbHod9H4K8T8pb8sk0uFuJM0PB77KTidh
22tD7ba0e7JYbNbdKaVtpitnnVtF8NA5UBJUMV2soQ7Xpumhwsw7bdHaNaXb5N6kbejt5pb3UEQ4
PRrrwx3Z2ydutuv63NhmFqQs4N6HKDOeYgNYBhv4EcMVL1//ZM1mwMYJsLtMegc2l6hNeuv16kuC
/PXypcZAmtARIKQPDKEDNEaVGUHgF6iUDuw4GPiEOQVrwH4KdVhGSDO4Pmif8199/f3XSz2U/qbR
1CMfnZHvlx3YJU9j4xn13Zcb9uuPfNrRONf6XTSr2vCnPwZz/IGVTAypWDNmKHqzoepcT7m7YlGe
kw94QVOIACSydfZhJCp+sS6/0JdfL09AhsaDmtVnmRY9yKqFCdw5ZJLMf+S6GF6/1Kj/PyPxdxmJ
xJD/q5b69BZmn38TUv/5E/8RUjvAG2geIOxEjqIg1AFj+A/qThr/jbQXrgNkJ+Ggcfw/UmpL/jf9
VSmUJLxQmUIHFPEfKbVlgpCY6RJSp9eO3lr+30ipZ3Tf36XUfD38N46Fgkm51pzI+Fcp9RSR/RaA
pt6Nvfbqzc1Yyi5nxAFJRTMHJXp2e8izlsRXT/voBSSzor77d6XzN9qepebPMCMpXMMVUn19xr/I
uVOrhNzp54iVG/yged7t9Nh4ULI5/Pv7GBy1f35ZyHQGhBmHFeqbbtyWCcqEknCG3gzOhH2kqiUl
BEZ3DTAVoO6DRsvVHBJz0Zj2JeDJXnndsad7/JsPwpn9xweB42EooYSDFfAfR10XA2wWRmF1TfeD
l9VAvIxPDND4wviST1Qn71Vpn1MGE6l6//f3/9UB5yiQjAmBTYdG8veTrprQ6eJAxrsx9j7m412F
ziWtvOd/fxvxq+ONFMqRXPcO3/Tb8R7qODOm3GDLF9O7cb24nKeAt2zzLjEW4wW16C4ym11ISiya
pPLNzFECdfq4IUVkIuve2pho5iYXiV6LIze03Oe0MY4Q9NrF0DOXNYJxFTr68d8/OCGo/zg9X6AV
OfNb5Jf/4C8XpHIqFVhsRXYdb8rw4kAY8huHcpkJcRz1373dL69LVKOCG9Bk9fh+PhIOknSKmvMx
3GoGLlywe2+tCUKjrBBnW0n43ibvFvquXktQemhL38Hij/Nh8ZsvPp+RP+NV9x//81/2163IiZLC
tgxgMyZgzr8uBxR8RED5UCVztEgzBhtGZb48JXjrFnE44GH1kMbxfOudi9Dti6vqra5+ABh6QHx5
zD8Hf+aYpd2uhvgfcWbCnFFMOPGCfTtY0FM8AVU6jY14UANB0gUXg24Wb1YTP8ESwKCcv+E3ODIr
QcAx60KrH5Wy16Wv5StV5W/arJ1x3Qd26lezSx8K9iUMsT/DPNShUADpzoVzrNzp2oEiAItf3QSt
uUFsugmKFKo26LbceSZKbV1y2SOo6AZa0nMZz+WAMCa8i93Xr3+WTgr8iaNckKEI0fY90vPfuDys
X94j0vhC8tAZ/u5lIZ9ct/s0jUljqw5Zq11U3MGaoI033xDVbBwuAxqbRlsRA/AOWeiBkO0HelVv
kV/9bIMaFLr1oJHItGh6FuwSmYEf1HeTVQFVmYWgFazKd8Nt2WsH7Yr9xx2zrx1Mj4+4mne3yTyJ
15yPjotLFVRjHczQdF6LTclf6TpdrpGI2Sqhn6Pl/rWpqxPhC795DBi/uPgwhmIdQijhChgwf7/4
EolSDp9lvgMnyvYru/qDd9AjcPHlY16Nb6jatrmXXNx8/M1ZmA1N3697g8XQMGwSQbAVzY/Jv9zx
wuCupmmS72CFfBiteLFE9ERTeQ375T4qXmld78zd+Om0BimXJYmML3ouj3hI3lTX3EP6mBaqEOg2
pwc/BKJIi0CA+pkCjx6529wHVbL/93v1V6urYejYqfi4Ogft273aVck4wHLIyfS0XwoJB48QWy/t
76s4209FfNB7uTED/8nS0v2Y8eHo2i56vb1PmsrEvx48JcFtIqef0WC9pEr/mOxlGalHIx3f4lr/
+PfP+8vTi7bdNWiEo/75/vS1NDcKKwUKJLTlucRnhQbkyW+KG1h/F0JfSCYZ1mPkb0dl+79Z2Iz5
2vm2sPHetkk/08DUZn27tljyesIZSq4t3S+XgqsZZviRu2bLtsXWovvR8FAQ6x9Fon+MKp9juLYZ
zFZbtPe2tBdxg4albah/9Oz0myPzi3KAD6dmJBdSVMP4dibh51hkgXImySl6UWmPmcp+iWyWSyLq
AInbRx2/Gv1E++z47sEa/KfffAKsef88PC6h2cqxMLZ/LwMLaYVNmqX5rhy7+/n89I678+t82TQv
ltvd63r8lJOSO8TqHI4bt3Jv88h8ierpAyrwRcusl4zxtwZHaJTGb+7OXzyODdNS3JcWzyQpv92c
3aTqbLJmAX3aPrRBDmi8fEhqLiAIqxfVIs7998Pxq4vFpPIWNuZC1/i+EHFlkEiNOhn8l7GheUjw
D6b+ipDrwgnuIziMlT/85naez/H3C9TSdds0dapwjD9/X4EKUJiV7rXZLvHtZ1hMiyF2SOw4+Xl2
++/fzpC/Ott/fa9v15urReArLd4rwwGJ3t3DAGGc9QQloxG+lbAQIdSSr2KZ20AvySDNJckt6kaN
LjctbNC8Ju5TEagsN34wLqpipCFtPVvjbUrilgf7AU3HBDwAVVlP27ZGRZ4jAmOkZ+LbwVKR38ib
oq0ewN2/5bSEU/KgGP4Unww2EGtSF9JrZxw17evA2JcZare8ux3DD1/INTFbn2YhD6obF4jwgJHt
sOxs9dK9KaruDLV5LbVxW031WevLh9jFIaUlm4gJVdKd0m7cmyCKF2VLKlDz0NV8Sj87DxmChNSb
7gGI0jFz/WGZV2h8QknaSDIQxPWu9pDB8YCBWQT6o79IJ/4Ro28Hzch0xxyXzGkZ+He6DLFcjN6m
jIsVmYHd0uWr4J+stb3eWgcH0rWM/HKTDnm90tM3FMukfaH2WgfNzQRVh1DnjOeIg0yjz7kCmxhx
rUkzSLl+eOAOLpd5Slw1KMmMuUZvbrSov4N+0+yIg7q2KUUinEGy/Qj54FdARQtQwx3EZJ+DAfBW
MJuGVJi6C5qjL17pDVgLzG3WkWSlFRdpyBtP56rHOXvx6K9j3KwWCG72dcaj0EZaGrsPqvPoFMef
bgjjJKwflKdubFV9dmF+8avsouHiBGxTvAXWgYTon2Q1PIvEjpcZY+cIIQi0alq2/pLggWeJQsEr
HDrX0dYNdoHN74q9k66GVYvfxQxs2i3IgKb94JQXd5Q3yhnx+868DdaBzLa3VVNuzbhbWl5w7EPE
/9LHGdSOfxrL/wQ+3v15V/6vrE3v8jBr6v/5r1/eP2DQDBYH0zG+VwtOWZfNSANwJ2ogzQ4rctDf
zehZ1WcXa3TWLd0svuJv1sFfFSm2Pe9elSOhS35bB+G/ZqXpj4zvS3wrunvO4nTfN9lvViLjV48j
TN4AaaU5dya+vY81xIHJhZ/B3nV3bc9Q0063XYppIfVvAdsRSRYGF7cSpxDLbmn8vlL41YrPQ1U6
HGPd0L9vHN0iJV2lt5E4IzlLUH0gpLKBGTlH/vgccDmGTGk9f7qy+K+DcKI37o5HvSJ/RnXUuS0k
laZi+ADUVjk3Xirg6RKrDgo/XPc11VpqgFyKao9cxewj95trG/iHIOPyI+VSgFxadjbyaAJOE+yH
1ca3w33af7lumIIQB4L2dNmOhD/picbgG/YU0ihKBH18IxZvl5EQXgdyiQ3oDJnmmuQfApnxAt7c
MUxciZIpvJbFpVL5sPIImVrozfQ2n000hnN7fIhXKnKe2ErBeViUxXibQJ9gmHaj0aVpm1dPI3LH
gry7DFg3TCi9kHDRRftddFIUqQwqaZGGZb6pU9ms0CujN6twvRi5cUi8cEsa7TYxHaL1kuLTRwoO
C2QJ57cj2g0BUU+OGdsA6wHRabkBQbaWBaIXcN4YuzAtDe7s+XIOEAS3MqngzuP2kF30NM0Chjot
nIXprlXo8QYqy3/zjP4qiv72wJSw5XRaYK6aKQDfeyiNjHStGbRp144LAPMFckgQgCuenOInKPzX
9gF53wrUo72HafObR+g/bhHaVA4pPobr0oejlfL3p3Wekevp6C7m84EJWUiA2Q3CEmzwTrPlKTKg
CHQ+jf7/9W2/FQmt5dldFfK21Qv+xSBlVLpdt8ly5A6pbwiE59n679/0H6XQty/6rVSIkcp7Cuzg
riEobboYEjogockkfq+a6DdVqCXNf7wd1a9Cd4AMYt6NiW/HtU60ArRfWe38pqced7AaWeYtUx+8
BpkCqV+j+DHnaTtPjYYUgzg6uWmPIF3alBUiPhEeijBD85je4BVcZiMkzL5EHTJVqb0yFJ0js9Zb
uvn6syc7Y5FHhr4ZwVbhcv7o8MAMnHgmHpLyyI+JnzXTZovwFLV5yeM56m89rRSrNOpPloNGL5zo
3jHpz1bEfGw6/req0Z41ub63cnHFmm0tJyJGmdARbD3Z6Nuc9IwFM4CRWa0YajzH8BEWWjg8mopQ
U4ZF94NMvPsTWcuIcYtwRzAWBAap+7QufIbXtbFzqjei5rnyzDf4NrRNs/ER7N6yz1osh4l9qB16
buR6nWSPxsS2D9hD971ofmJXOAsPI5ubmZ/IQk5hUb6aonvsx2JV1/VJs/vnUTCsgQjMgoUlZVk7
3io2MHP2aCOcGtntZHfrxHlvw7oAdW4y7OmscoH57HGoI3Ivi+qVnRYnRuRMtDXA+cgR0pwkTWfg
iQ6OtYx/Gpn4RI0EIsfkTIg4XDmCXyV8osWUSpdGNl1yI98WPZGuFdkGaw7bTivHl0w7ODQLCRae
sNAVSyNNDGBwxqyACNeWlb/KuXsVxmvEd5/xNDwGjrmyqenCangckbzhayjwvTl4oeT0aZrpo198
EAfy1tZlshqVmtMqaw3f/XKMI4RXffHqDfi7JCinTNGadLpHwGKfep/PrrZkNf+e1Bwe9dG+HfM7
p3TTFT1MA9PZElg/JVNDEewEV+SzxaLA8oHPlv8kz9eWqJEIoBqVpD2tWtBzi9RBtZuYZrdKa44a
3YVV7+jg8viOe8Q6Mc4n61OTjBeNJsQ+jcI41u7AbRg82MI/6phvkNYeWhatOYKMhNtkoiQE6PoS
mViforz+cHP6i4TDDJh2EcrH/NcaqRJsBYiyAz/sickh6yVaGEZeLEvFBymtGRSfEeGoEy4R6ZE4
8TjblU4ZLykxSV2qyXIwqqs1zVk0hnHMIyq8TnMT9s6gL4it3DeJvs6EQXFLGglhhZSJAeYyZNKY
6tDXB3T/uGT4AerRrxPtKhadEvacq+74Xf4Sq+Rr63EwiE3bFpql8+7Nygj6k18gwaIC/7p8s1nx
5pX5T/R1zDBVckGJibLWp8HcWGgHKg9GXcK38zSjWKAaxLJoz3HWTryfrxvMnw9woM4jY+UlU/JX
o3R8vBwdnL3CXlrShdxADAZ6Wp03oHDI7PYzIekaQ5++69p0w+17A1QnInYD81Jh4luOq7swG4xt
3dYnVTQEY1c2AkEO39eVp6PIYt3NsAsWr0JwGyZhmW4j8jPCyoNxPd9xuUSLJdn2BBu3o0k3wHZY
lnSudp2dL1pRrGOfx7pq5lHsjMeoNP0zNZp71ANnTCfLyeJONeYXk+ibZd2yxlvg9l2nf+wkx7i2
K3h1WQWev71UIwFchA5vVeZjVtTIq+2evA6nVGv3cpGCbV765WAtWT9nXRdJ0W26ny8nlWvdasRa
ivIkhK4XPibmU1UKfH0KubedOhcbpl/kcEMGyCPHfHxqCuQGns4tHjAYnzKW/K/zicpgrCHrjWlz
au0WQEKC7C71+FL4FOmTcWH71mdTs1B1I2eEjG7oe/0qE96V6TN/zUm1JvGJFJS12HV3k+lcA3Pc
EpD62Az8IZG0l9AKL1XXb9sqe9QEBWAFpQsNzJzYxEUx4WKV+bMr+seyGx8rN0UF5N2icSCjMxzI
9I2GR9SFG1+G9+1UrllU40XWW58i53O2/bzGVOlrFdqPJTs4nwRT8nY/82h8FDZXI2vZXh/MS28l
F0NPLynRs+4kV51N8LSY72NU+Itp4HDVWryxOvycuqIet8sUHQTkVNp+B2+qT63OoQCtRwYcKIqA
wwrDRy6hCdAcV3MsaOBjAY8K1CBOiVUEVxkpCKcq0XhqujjiRSU+Q4kOFrfdQ9LcIiwvp+ZpjHdD
x/qpuXw1fKEM3LVxD4D5dT4kY8kjRlgYzX3upjROxmXcTV9f0NASNLBtcPi64O2ieS3riHBdWWwB
HNe853I0eI4yO8Ap2vzgiUyHQKD1jTjhLqKztV6nF2nVJx7tr4HpExyP6CWUOHfkFB/xNC9aWa8N
EE1blxHnqhHmuq2S98lwimU0r2r2F8PJiAlfqSYGUxMdtpDdAaapZd738UX11bjLixrybkE6bC/r
SzSSEJ27FSzVypkFh8cK2+DSCKpxafTppcq4KcTQ31l5cG69+lSSXrToKaaT+ckXNMnJjJqLpQH2
BbR5zzP6hlMIrLbLD1VMB031j8Ug041lCwZgUY7Ib3D/aPxsSz4LghnEqisD6Uit+ArYdnP8yGR5
TLNanzsWeAiiGKcZH/HNE6sY6mtWWY2+dCpWKgyg0NOVwAtT9Q8T5GddxreNAOGROOW0UoN6qUoE
XS0hBQyC4apLMm6MDg7ySIJe49fJWrf5VTxUP2p7WhcodaJIAC5vhmPM//Mmgybk0YUQnXgGnb9S
bB6TjrLGi9qbPmram8gpuUrtTZel4jjN81eLWSieFJoavf3DkVzKZd7zVoN47eGN1zkdA3Z99GOm
dt85Jfg9372dquESTIHGGmu9DR4+jjhB39P1NcmECXQmfMzTKoCJj9wCWkzkxg/dlM/TIpI+4iR5
1/JZbumA9ZEwy5HyaDqL9qzXtTAcEmqzGCbfOtAhaRdd3+yjMjOxuPbO0peX1vHeyd6IlxiJXrVG
zDDckaMxdrsQrLVPf2VIe0U+orhqndpXbqNIFccCVRc2mINhIyMKOL4K05YKYaneTmqnWdVRTOWt
Sb7ZTT3FT77G4tMNQlvjk16jQR/sTt8p10g3jgE0NAtJs8UWQ1kGz70EXj/H1iJVVP3PSeI2isxq
oTrbQOWmlmPTPaiGcb4S2oqnAx3eQFfozNRhNHmmV1avraf6g9Wuv3Fw9PjmZKybAXaL6tuHCEQY
BmTvLS95AP35IWZkPnkjO7p/QpuO7hC+GqkbonnuyQUzics28O8wPgPGY4YuRFfE6pGmP2u+h1qw
IULUHACnYkHGk10A1cKeR4ZStc2RTyziwHoY2SubgZwtJJ1/qDDwrarGMNAKehnBAZQ/RWdWW5S5
5KyY1IHmoeLZSxBBvoe7DnNLEswp3z1lQUjAZwQKbWVMw0cnuam8wIDmHSWQaUCDEOLZbBiR0zBD
KbZrRH5Fm0yVVNY/a27NdV58hCkXRNAFPy306hjN5Dj32SBUoOl2qXhX0cikgPjw2B4+kCIZ6yFL
OgqtnHV7Ti6bl9xSw3yQmHz4ryuKhSKUKuR+8UCLO9HKHTYeeE2Qx5Ri49Ho2VCLNsuW8JSzHUfC
nHcSIERwdS0j3wuPg+bdJfaHn3Cyawx3a7jSJxsM3NpqudLqYVoPOUFwo/LKtRmG73HTEZmQhuxA
IqIBXUdbu/bUEXkA3cVSMGO9rDHBBjjVBk4QT3qjJmtA6I8hFo7WF1gs2H0BWirlNu7ttxQLFcXW
flJVd5fCgymEnZKo7m09HuHEliMbNPvmD/x0FG5D/M6uqFsaIjOZsVrUwmm11WjOsn/weaKPpL8q
fJENCG22PvYm08WTLQT6anJAVhXWRhxMZ4nafGkGBscKFShxw7i59QZYbuc9xHkbbF0Dn23VUraI
mn5IF7EeNWLpBjGrIt4u8nDNoxXG70HWZzzb9q0kt6RNaNwOlnUGZvDRsmFFf5+428oWzVqx3aos
+ZH64o8MM/KhsiltixxDVCk4r45Vu1v6lHvHBqtS64AW9Lh9TpzuKgtZ04ORHBcv2PsKWkAivOZS
oWXopNGvEaOfNb/9w8ZMCyK4ZmM7Ro+mnsx4JqgL1KhnO0NQmDj1EgRgvjFEV97UlBaNsdF0QNTD
ANOYmhILYlET6Fu3bDaQGgdOS0+H5CgHnszWl96GTh9d8Vq9NLFhrypLu8f5exVFx8BfS2saRFil
ZxW5FUBA9qHFlFVNETsWALqindtBojBt795DJGDb1zrOYXZ5cYCGmpRia2np0Oa9uONnI2DMOXgD
e6LLxb+9y6kJVgb+zd4lTt536c8FIwHdQ7c1rWdX9c3bkLj3DmimPZVVTnfd8RYcNWcVQeQDVm4f
KYRpTg7c127v3s7IrUVIyyBo+3Hp1EQ442dSeDPEgy2sW00N7xaD0xW9Xc6vfyYOHaBaRbWdOP3/
5um8liM3li36RYiAN68AGmhv2E02yRcEOSThvcfXnwXdiPsgxWhGotoUqioz917bz6vp2yRhnU2R
50xqxXIzBgW1O3kxLp8uy71DiYy53jXU0Np1I345eEUkCesTVVzbHadufdySZtzqvU4yDPpaeV4A
LwWU9rGVEqAbNtA4NMEfxnWlZdiOJQ1gSS1v+H97Y0TF2GDFoiiOoZZQY4joz/f9NOCs5q4fYZr0
+KoisAt0ILaFKWqObtB7aOk3FOlGGEr2mgSOWSEuW4Tch3KsgOsQE2Xpsw9eA0U7cmI0Lo0rRh62
YNHVC+WjkKpNIw3pfsizb0OIPsdkk8b/GnJRCOzkS1+HNXAp2EmkfSqpUP+DYy/nxB9OvjDUKx0r
v4lL/ZvO807lCHasBjV3hFCU/Z/1i9Jtq7fFhwjQGrK3tJvL6lbGwleF08fmnk2kiFhznMBJGyTO
NK45dqsDdSO/0L1IiBdYsc2POCIUKqqMXkEhFb4RI89MV1dmz8CmLF96jUo26MrV95Z+JwpqcrFQ
QbSpcKz439wLlc5hCoY+CDYDAjVX78lnW4daDfCYQXsTJqPwF12L0HPmZ6Q7yzaGMxVBQQYWh2Zc
YALTxwx1qv4XQfXLkEd3o8CXmYQ4LTN4LibtZDvM2FQNASYYlrs8UptdrJXPqtNk0IZgOwIYP/Sj
yDdFImMZqdOk5nKoMMdnIa+AT/c4NcqtjdUTyUWZ04BC8ZMKX0umTDvi65CG6+ZW1dSjtWg43cLk
BMuQ9Dy+Nm61yrUSMl5lOAu2iq+5mQXVV6lQXCPNITfWr+iNKxJb8fFPzKjSdlDdsMqvequyM9NN
2swV5V03FJbbc7HH8cQmGBAWqNfDtVOmhu4Qm3gv6iD6R5jpONpzhqWOgcPtgA5gF18F0Ry2c9RN
BLz2f3oEaD3xjaKkQVfxccltyB3J6E03I7MO/0lC2l8+OGLNVD4LJkIEApzrOBd1wl4ddJOv1Rxb
3lrfpVrdbGb4aXQwHB1MDdY5T08S0w/AtDlqxDsAH9QbPI7RnEXHLOH6M6vCvhTll2wEO1N0Ii6X
BctbPp9To7HYUHocaMRgzUa6eJGmuj15ms7YtiTvxGxhpPI4Kfptl6xgW0+n4TTBCqRqi8gRoiW4
nfOZOb5UTltBaRj/8U9lVinPPjGOfT2O3iI0ha+qS3koU9CM5NXZilgJu0FLXowQyQaa+JtSK8qh
4BIEetGJU9HYi0GJGS5peeYAYUeYSRCm0/lVwjB3aiHUtoqI4nlelO+obR5jW11AsxuuEjSWY83z
IZPGxkOCg/RKs05YghrILdlukOVLVkPtmRYsP2GNkTTndM3xADZDRMOpPrDhUNivZ7XeWzDdKNOS
iKrJsjiwtTbiqhsYKKgMpjDjUj/LhazdHmyMGbGzw4jk2Gt6XIK6yU3OCK6WUrr52CrEbfEgVXJ2
bDI6mdMyX6ZxfAZYdW0UUyjN52iP6YTLsqE0u3r8b19MXoGHNjD96BTr6NPbpgz9MRhIFpeJh2hU
Wq219gxWCJc8BU6jNz9VLnxkmDPdlgjz/ZJyKmSaBaKeD1Am9YA8RAyjcNgrC3JGOqsulF/LL4wE
mRh7rxQFGqNZC799K9iaymcK64O4DNwyq0sfJc0+m5uDruU3knnzTWtxYo4TKb4d2cB02vhkCm/U
DR6fdMKQn0LqRMEOXU7QMYfP3oyryVXX9dXB+PCRJc22lAMywnN1zAR8xXP7Tw9U2nWa/GaF9G+z
AjZsHAFbDymNPvRGAkflUnFP/tQ0uzKXSLknhIBQKwKiZtzwhQ57IY3IUNW0lZHZd92mRfdE+rE2
Hej4/mg92Sh9xivDDnfKFIFEAYzO03QsCikHRCGnV7USvnFWEgRruLJYfVmNSAJL2GRbjiJpH37q
wp+8VBbjITbgsJ07iCqR5WsJkFJlYKhg2JRApIMwejpJTU62LmuOt8Itqx9vgMSODLsggywS0iQr
/SlW6MZs1YlP1PwybZjTBc6giTBNjBrt2zpqTwPTRsU4kY8InaU1sFxZiBSofrCsCPpZM2qFFLRC
eBgA2QgOGjWoQxH5b+AcMNuC0m10OkFWuW5A4UiXFtPG+pPFzny05kycBU7iVE4BpkwuCQ/5LZ6/
ltYivDSpTroAPCySLHaT7DsWLCxiBdSedpFsABiWLRtrExAUl12O9WWU8chT7HVOPpavY6cK0DkY
BwQSp4TUr3drWfcaSb+MAg3oToTCgwcd4aPwowXBYVk6ArGyxXDmSLvVmEm6SoGQJKieNkReXRH2
q9ZfRJnMDVibqKYkb7Xgm2AbL0jMM5crz4K4uFga0RixZNmhbj6VSTmQPG4PBiE6BZJbQaeNXbce
mgMbPJRlm2Xz9Z98MLHYTumNArLBozX8kOcD/V3KzjrMBi0Nubgn7bwpXyb9qKAjpMUPk6LTcq6I
Bmde1wRepbfHsEJpavaIsCuRHb4FK7oWGRH8TlGLbmER7bSmlOgM4PcXU+UZpDj26vrLlOFlTign
uaF+rYFtcz8/k9A8Mie4wSf15BGccIyccZGbrymdK2esyq1OGo/dTOUXjcFnPCmPRVAfI6kjcUfe
BzNHO1VgTYZrwhkr/qvVl7sqFB9qw2+kQgPUuhfdWWPwK1jVRheqlwzukNNyWKaLBnZjIpV8lt67
God7FVtH4Ipc5ZXyHxAEiffNftYo/G0mFEf6hD/Gx6LKG6aaVImpSsOzZCfH7uTUWFC0ArTzf+dO
E1MDZ5jhqa/EQOUUqZOWOga+UzhFpwFMhURZizEc9kQG4UVTX0pk6HdMvMRXUASShI1NrRbtCQyV
31TcuTXGLHrSkNfeQdlqdjOPJJLtYAB60GBfN3OD8NVkvJVDvTWM6VPG906hfWnpL20SFeh4pWP3
sxKMf2TeIu1wY1k/pQzbT3NrPBcN8AEZPgzXuTpFUTlu1OIcdSNyjQg94pBQuYthz6VzBcmmHDMR
iUSYN9kSCOKlUT1wpSN3OBLi7yadJ1KD2fZjAV97TsIPTrDBWWbI551hVLDAyrs0KOZNS+nozTja
MT/O1U6Wq5pM5s66jQAd8t9xsL5haVwFmcccp/XHNLBbdA3VjkkSODy6KEElhb6AUTIkWfospD0H
YrbycVj1ZCfTU14L207ZagHeI4nHKlMAkRj5DSoEX2HCBjlFK9FSp9rvuZagr3kMUvjS1GiUQXNF
7lzBdOdP6poWkTQO2UETbm2RNK5QG1dAfuWRZOTqpou7QRHf8lGKvbYR9b02xc+kr8O9IGWth43f
E0oxOpTM6myx0V+1elS3mXqlLRD7TaAHh5y7i8qICayivG3y9GUwhvqsm/2u7NY8YByDvioR3b4I
p7RUHtE8/bRCzWyIpv+By14D1TmCJ5dbboG5Gwcr9M1pDQtuSw5dsmYdOVjzC/nMTKO0aAA2j0Z7
JZYz3CmqFm6FZ429WepoFTTkulf0r+r1nvrfWRgK/IBEfkEBwGkw6edQ48g2+/QMKoAvm6YqfNlT
rZhwrrQCgE1lPDRVwYM9oW/QLMuLQTpxSDFGFPny/tvo8doQnEU+eqdVCaLq+Pu/pUvMDiW+mGmi
ndbrDTSi7TcKf7BIuQjh4BRz8ypKRefm6QBkJvTqvCX2fQwwMFTDpzoZZzKcaCiszzn1yp/S8L3L
yXcTS/SV6+qvD6ONGfBjrTbCC12VCi7OyP9vNQyZ9bDW11iu1606XYAC0LqAn8GNiD5inZSlWxYl
M7GZRmhnOXrFuFfXVMgCJT+y4jQDRNG6ibJ4PdIhJ5Y0eS8n1pc1MiYlcBU0mglyOOUGkIAegqAJ
2KJUkgLhCf0O8PS3Xr0rNBb3RglhuQRFSC0LZxjNON3hCBPfxlo4lZe2Z/SN79HjE0pww4OmA+FW
FIuLlodnUMkheEG002XqDXkZhW0H1h0n0bKl9uLmKAobcxL/YqmSNlZkGfvB2Eud/rO0kbVXiDy1
UQUobkTK1/m/X/XtILksVImB/hSj4ydtql/1JEjtnFjkiOjCYdyqiiojbuYMqRSzwD9ZvWpdmu5w
nxjTTRZ4ZpMu11DUthXG7bnczya7dYggLQ4OzCuzvTTg2wTqwXu2ROlSiUoIcX7Arw79H3kNVQ/n
47YRpqtmotcLrdWdI2a/mcopM+lNT0vBdPVAzt7rRPEb0fKVTP0A6TfdFm2mlIyvEZ0ZL1ySHxR/
jEllk6mNpLgkb35qg4AGkpfvVPnnPIYgGkbg0IlxKiJ3WXoLTGmXnAkLJiJ0GXIuSvWzIJdnY1JM
CXsxblsXbt874L+QZ7JPDhrYA6cKLZfciCLm0D6WGp0FuVa6TV9XsW+U+j94UrYmZzyzFTgKzQy9
YkyyD6Osr5DcnXbRLkrViBx4BIFHIEI2jMFIUYjnv74jTK9TIlbgeB2oI4Aqtx8FAZq0/n+CKj4J
XbGaYEVab5GGvpLEBuR6C9VhGDzDThA+V1e7gvE+WR5lPSB8Ndpfi7k8eCZanfR7q84A0LKiidRk
4ILMaNVVkxhvLhgReQ1+EMHP8qIo97E8X6QYnB2UAGaEQ7sDOXHOq1oGJFSDo0hbbO0MsKRg+AJJ
XzwmiHRcLTOfvtYrqcflboxlR+bGiioxVRzRYv4ZK+IerAP4tmo4G+mcbDWUeD63m7ULPg1HzOPR
Bm50UanBq0x5Vg2qZgtB9JDUJnA5+EyugbO6C/irbArwV9M+AChLby2x9iH0s1lCRVTl0lfW9XTw
AA/7I6vRzVi88PRgRuL7b/xcWMMqivSopPMfgQc96sh52cv0lnw1Ld4L3Oiuhb+MzUudvGjyhkAf
D3Jt7dqwDHxd67gdybI/JQKLb1lw3xLQy8QWOEsi9CJqE5SYVbhqJ6QNYjQapXMx3itxLiHqcoRy
sYHTzawPl3v9YqgbxKS635fWdZRpdOpYW5m66NtCUKBEgpRJ1VHaV0tu4jSWN8US0EyhHgprzfSk
zFih6RJlh4Xv9b+/QfRu94pURFAvi+X/fymLLDCpVTuR/rCqezC3z//3nzI/5I/++3frrlmU9/9+
Qiw+kkC2M8QKVBZkPXfqgI6b75F+PD82QdbtKUnwKoYVGt/i9Chis0FnpyClK0LFp7LJnWCQLRQo
i3WzeALQ9UpY7aPK2kqWlwpQUqckvFgRBL0XfSkxLbVWcJ7JWrML+RtL429KfJsg7eIuyz1EwZeq
HQ9pZC1X3kO8h1zFukaxbMa9XYmDdRFlIj8tE8pFKMe3ImZ6nPVRigDmV9PYx4iWhpsPJgisadnc
JQ70xRTuAXrpNLOOwqjuCq0rvaSqPlKsPnQSxo8EREI+BcNJ1KPBH001Rx0Qw0G0lFPYqJ03Z3yH
Sry8TkDnPOb6EOT6OD3k+eRbAEzcvEIsLOfacKrLpEDRMm0rGARbmStTnhRebCmHJg5w+8XpC3j7
xhPS8nWSEWas8ccLui/2ZryNQCee4JaAmFb3GRDKBo7hVW/Szh71Ec1J2xzoSYGZWYYBJjw5JoIM
pDuSUnWnoPtzNHFaKyyAQhA5U6P8o7XIJV3LnhaQN9KbPQC2FV8vGPOeTmltl8gmxXx90lXkeZYy
xS+FUp6H0TDsiM4hHqPW2jPF39XiyqWSS6/DQsbAPnRB9TNyF3UkfTOnsIUUbIxH08PF1IJe5QYV
QrFWRBng/IJAnjaa5beM1eg+aP0rKp2Ewnv2oliudjQA40skWtsxczoq0n0pzL9zYaZPBBWQX6T9
EOEtKNYIXrIOB6cu5smZNXp5QEmgMVty76UFix21ll1neX3o24jRV5WGGz3QiXMUeP7TqvpZIsXw
qsh8qaqRzkTFFLeeGU0nqwxpiLTkAJXNy+AU7mcI+4B5xz85GYFZY4aHx+cYS/mXKNobkCp8ZuBH
jVgFX6IdmL25NIZoRkorKTponsjyok3YFw8WsXaGGEPaYJM12y5a1Lt+hdHT33r8eYkc0rAUgRQp
4lK4bRkA6ZaIJClynQF2nm8yplv7Bic1j8oAONBSRx/jLk0zCvJtgxn2kNAu2kUtqJJhCKxdDUxr
P2q8DZZ/vgstXTlgMGipQSz5qPfB4k+prJySoDK9VBm0cxkwYU+iU1urwRk9lAxELBGvhhQQ9F0r
OE6Z9qBwAY1IyHz4ItGHdNFlDy90YHt3FDThRRlNdxC4zpthPt07ldF6I3Txo1YFFdp6LT56qwbc
rBr5K5KdxqmNkgtwpDPkZFC+kwIKKpUnzNGLoIHBRiGYJ2nzBpWZFU52+huOa6YFhF6/dTVDpGrS
szfMKlD6R+bCYlNBMxrb5K1dfyg5QNEbvVBEc1IavoEGJi2OS+rrVCAiyBLLfGVjoiHfVsYr8qrS
kQa1uQYpFKy5lOlwI4/CX8lZt/5jEi0yjLBS3Ezxe5+Bf6lGZuuBJTBarIUrZAKN+F2gG0EIc7rr
YrhqRaUc+4g55vr7XT12m8oCQwK4Rju1UndoEgN2mW6+dan52o3oIgsQldMIPDtdxwuClEKXCD+S
BbV3FjWMj8PWcPVJlfiUkskrx7jZtD1ZBubAFyGQXuCidfvHvHL24qbRaFNDpa1LZqONKM0nmXsJ
jZGUTOku/xLm5SiKUnlN9GT0l+o8jkrpg481rguvWEj0YxEmewhn2UuusR0zAYbUF1jsZ0OBLorX
H5CwdEgxwnMQMRFUK5QSagEPE5Fj55RRQwMc0Egc6egCjOGkqQPTkzEwsV6QWAWH6qULk0PXlItf
tyPTGi29NnG87Zsx2U+r5otEeBCgA/PkScmOQWmOTrfsg9rQgZKBZwLVKXIIdMS5lMuWIVu7yefm
xwwSGm6AqdddOwTZYus5lqW+yKmPwE7HwVrXMiVxRuSgbO5sIsXQHuuGo0GPaqZ+ug9wTvAQgsFt
xBpF5xYJNypKpNxly4U9G0RWlbkcFU3XwWahf01r0j2VuT9IKli+ghbwxSiTI5OvQ9s0y0qSLL3K
hODKhjBtWX4aL+wiDFONiHXxxiGmeW7Ma7h0ixTEWLilZRFB77pOTT8BC8NStiHdg8ohYbCoJq+t
LtXXcJ7IXqUpxra9+MoaVkQpJIfx20JOA5HzVXY0arQthULySAvAzlEa0GHY4PZI4pyiVAhSjDK2
krCBLlob7jzRE+BNLrss6pYrNDCZTt3JFKX03Jok+oJjPWbxwD3PMMy9Ouix3cckP2fi7A8hwFRd
ky9MBRGqKspTSKrfOWteI4TMrKz5olcMyydNUk7Cwo4btbDogf1nq+mLpmVJr7ZvkqMYtDQFEig5
ZGtcEFpMBtuxJUIs4+wPNrMeAfCeh2c5MR+ZRQtuYg8LTZ3U8aAGlB6ycenUHhZVxMCmr+R8L0Sk
owxRf4T+Uu7MGXdVYpb1kZvZOVyCgRSCiiqAtGNFjMoHZZ2E2kg/YASZ9t2kgpVphtav1H7DOJY8
ATQReHqINhlnlHhl+CGIYOrgY7f+3NfYA3KOhkZSt5yh77JMGRQp5tr82TZGc7ZkAWt3myVeUZuw
x1IFcBC03bLTw31vAr+qq+bWKlTAAxcC0MFASYUiUtxlmpjFBuKRm83MYhyOhtF545Q1h6nVL/8V
jnySdpPrgh/Vy9bI8pB2AQqCQSMShtwNQW9kfAwAT3vej5fJxkkzkONmxaBvUpE6uhZllOFCeF5y
uTq2C+WFoMz5JgekgcrDokuIGM/BuE2PNElINQsywlqLnS7KWEj07jgnWrdVk+SqlTNdEuKXHaVW
+50Rj9RCXZhJh7Bc3cQD88FqPfz/+73//jasfxosFrI0rZlpVuet5ua6oWwbvd2GmiEekLGZgqM3
iacGdb5Tplk84NsUD//9Si4Y8xdg7uiId4FrnszGU29D52sySEkXpYK+j0kbYnh9G95H5O6P0MXV
7ErX4t38HP5ZR4lxYfSUAFXT+N1wrVLfKBfUGy4wSd2MN3M+BV94/TuoorVvoSUUcBFyw3CgNkSA
nD/CwYO2uhW3mV9s9H/8xqW86/ynyOiJ25FKO3+Tb3F7Xj5W+h6JxJx714LsI9rXr7hkvOUkiJ6w
fWsIu0toctvLJSdi4MGIUPw2dpxSiqPc02/d8AAxLwQV+5Nbp27xUz1Aglv1yaguAJn0GybofNvW
30N1YkMgzErhHGGUSXRIu5kxussuSMMMFscJZTSuNNrWLDPL9OOKigHv4DHIfKQw8kv9XYp2v82z
k2mQavCPt444z1NAqDlIe+gxjT/1DmEJ3P3oC/zldFaRaTVOta98IrzyO7dutQBltxGRK7J33PCQ
9LviDfz0J1ICWknYHjal32sb5U39zuSDLIIlcZbotzspr9Y+Yalu+xzt8TZkmGgPh/qIvg1QQfI5
fOWDrdzwQV15c7Oj/pv88VlN++E9evRv+FlJkfOYEdOTXuz5zqmGhMin4pQ2yEWGM+Yj4i8yVBh2
8UoaF2oS4ZEIwAfsacBq6Abdebm0o5scLXLlyMHEkQC5F39W4gAvupM/zWjcY9gjJBumWwcjAv9q
z/vimL9JF+1RjI6q33oZ1pMdnNQ9nLOBbBDmEHfxZjxkyH4sHJySrOvafe/3eAMWesOJIxzzg3mi
cUwh+Uh22bSugJCKY96GzxV17xW/zan+EG7TPkOh7+c7omIOrwgnN9EJNl/9jFuQXzbd5H8tV96v
xqX3d5Z+Jtr9tubW2BwuDWfcJ3aIJxtwruAw3EixD28SJUbHoXq2dhHia0xQu5m4PmWXvJqi01PJ
TnuDJjOPqts/aq84U4ejJZgdQdzjtV911S7fCPEhIVFRR9lO9uF9ehX85Kz58c54bYorLjNCNoPQ
fUo3+RrsuJtCTSmeXWenv80hd9gGW5ol9Fa9ED4dStCP1i3fm0NAG/DZe6orvMC0hSjekTsQRR5q
kug8fWX75mRcK/9ripz2qPjVBlUusXPu9Ew/MYTcjRsal/JdtUt60eFGhUwZbiLSiP6SPxJUEU+0
tY0I8Swq124rHWj6jJ9sZco3c75VUI8C3Kf7nSHLOyt8MCg1t8Xd+sbuWX+Wr4LDyKTy1Ud3MEfk
Dlvpu/0U0w2DVtJATzXGWFLKbcshvOO93pl3KXLGf7pduo3fX/L76uhBirvY4ja9Z+NWeNArSjq+
UtpB4kP15H/te/IVMKbaGL52WwiNekKGNe/UicsfkPsu2+ZH8a7crFuUQAG0g91CA/nMJ0SxnuxT
026/BYJffa4bxYYxkb6P9uVFfx894zM4NgeiP7fVX+sBK0i+63XSRGj5wWB6wg8HU4r7zw7KLXO6
Q2+8ZLeMXpcH4ix7pW//TrpJellT4Lk04bTZ5mxAmGdQA/2F4klFr0sYPVOfH3Sc84wB5jwircH7
yw70wLNQc9awaGTkYHZFKmfhatw9cztQdnzydvUWfQkGXiOn/UfFOm262UadyDAWqNOm3UrXCPWx
n6SufuiPMUj5dxYTHNn1aFq1D7Z5qW5kAKwgWI6s+CCMvkFcSQtj39E37T54JZNJnR2xeUEQOS1X
4S4zd3xJXtFzC7SC7Sz3iZCQTvMW4526ZWbaOey6/8KzeSKVbXDFTXcU7tPVOi4XgSEqN4aTRXbS
KfgdyWI5guWmA8xE9MGJKHF3e9cextX4CO8cCR/GTvkRju2W5y+hqKdhAKi/daJt80bY72THKEUd
8WJtMDM40Yf+Fx6QiYcMX235AwypCsGQpcqMdCudsS8SxRm61r4FBdU7CIBFxbWwLN6b3G3+xHAj
7JNPka/0RdpJl7r/So75M2BpcwdHr0xukkPVhkyGpKSRl3MhxAcNxLZmPxRHX921tRvu8tlL/qzu
jVRH09VGjkz1BF6ZQS8ZnyR28WRh6DTd/iPftdWWkRKaCoN1vhNOjGBRWc8uDsuCAch2uUVgKGW7
2IRuRxgYOGjbuCmzLXvdm3WSYFceMEHipa/96aj7Fo+JdBHe000HzMiRr/FveEoA6fyIw05nT73O
EnkFXu8auY9OmEuQ+g+D8YEZZ85brF+HjnBYhzzR6YDMN9qUZ8Bg79zRpWMt2IYB2tUVvujzI8cN
frRzOtryNV3TeRb0LHb3bYno9BAYn5qAbcElV/AeDjd92i+HzG391gkxAPn1ieCm7+IpP+Z36Irm
N62faG8einOubtqP6K2aN+0/HjkptLuD8i288Ol6BK9ELh+YMV74IBZAuziDH2m0JWg8Ge1e2smM
0TramnxLPNO28hTjvW5uph0sXXJ8tpK/INJ477ZEtFumXYG6+QlIGJzc1tFFLPCucRr+yBII6H3J
9IL84q1FMOgMr8LHwicNCp5i7GIS5sG8aVPML9khKw7B1qL2t+tjtFW/VevWXxAmltPszF77L9gp
gmPFXv+SaFvCUtpXsp7wL3YBBho758M7YFCcyalg/LwdL1p/1CMfN4Z8NP5K1nZsa2DBT8zktVvP
cS/cZ+4bsaO9NbcRmfx3geZyI+D0uApeiKQGZa2BMplQkA0PZuFXvrnNu22zXFhh7TWvdlLhRqLD
wAr5Q38gANPEilTs5Rf+fUOwSbah+zS/TMPBSL1VW0nQEp5JAOmRpxSeqe2p2eEpcVNIylddPXWd
2wKwJLquJ4PErn6bl866d8k24Br6meQ76cYGhfxJjl9pChYv7SW+FHgq98C3w3v/XMMyGLxo7FEY
h1wooFxcqn+i4UQc+m/aZQLMMXtUxSgDQIWXxF6QDUiGmY0KKT6HX+anfGKTyH6T2/Bp0Lvbgpf9
LI/1Ltr3h+5DfalAqDIRRlN6V1bzNrYpIhqWbZS71aY2ttZnl/smiqL8UCqAzi+F4WIBjBwzuITL
vfypPqsI5wa5I3ZscjX/DbUNdo/iD29Xrv7iLZvf8S5iw8p0G5UcwsFV8F3ZnWcAQrPFPW3SR+HH
/aG9M+0MnoJgL6flrzzq9/I9IQJoaz5Crl/74g0PqqN0JHzY2anS3IovC+uITggYdlTbYLHdiG9r
UKA42Sv3uK74CiO7pDUKHN/pn7xOzKGYBzi+ANZiCrPNFyZuQfXUhptwze84ZWBycR1nep0gFf1G
7Ln8crDVGCMOIVcJ0ngO4hPdyp0cr2kvKKQS2MHZBM5C55DECke7aSd09Mnb7IFHVr9Z+MJ+yPbc
WzH8wHN1ik9yDJrf/ti6Eo8MxxOqOgT5b8RWCvtgy73FzW/pQSHA1Cv3mWfu4pN5rPCCmdyCHeMU
Xbg5hJ88M9lhKPcVFhjV70S7usPArBJv9dumKNg3jfUIsMaw2rS9djZI7TnQV6dPoW4DHHyVl/JE
QEq9M/4NPyU2LG5U0PjYZw+p6WdvgeQu5c+H8FlNn2J5GzIXoH/nAOYOPG5QsY9EASE117OpeUwq
9IwXSONQn7JbVzB2c/jkrB++DE7VlGs8Bc1OtoVT/pheCeYZPi0QBwAkbLrsP7Nmaw8MLUwnJdVd
rg0jP69+ilu+xuAlQFI0ct4dIi5+MjxZwoW30SsPaIly3FP3+Q1Df+SZ7J/7bJcdy6/BtMND9gjP
BO+BF62ffWQnvzQCXtRv5jMUolxYzQ02GeuIYhmqAWLxfXwtXnjZ0lX8FG/Kg2YG/1vcUdQIH3h9
BhTJyNkPpcuXKxyyT3p3FArZbxscEJCsU/ZHSPIfaaJ7FFXd2Xxi2P1O/potPFhzV23Uf8HRxKwZ
UPNxR7bLk/WCl5G+XnUc93nraG67iX7yhBkW9dC2s1HJvDf7ZMMZxXrp32kVcF7377Q+uprMWIei
wQ0v6ovwkXviPxCCVWi3PKrXlP0Q4ScfefdFNqj6r/nj1Bprt1sc4CvjDk62sgn+BYf2GTaHBDHv
Tj4KrrGHmF9HLoSH3tyJXv1h6exEPKF82H9I6AXNtvb4QACzSC74FM23bs2te0XM+TRh5eJ/RPjJ
s4oi1JuP0Re36uSP3U/KXD12s++ZBl9o/w5QaDkV1A36bE757tnfQOllP0C9vPQl/gr8fGsF7hS7
1oGEYvyFP8wWEF1Yy1tEA3NjKEjhbfVTOIpbEgmUjUUsuMvurx8YnbjRiWU1tZtk1+4jLPBX6b5u
NqtIjBrO2EnXai1iTSYMPv288Dy/Su/vtcRY3qXtw9AWzzkHY/2ZoWV3Jk89s3D4kqKbfIh+sb+a
0C3s+C95DP84BIS75BUfxWPOCQBy9FvgTzvjzh7FQ2H8MHU7KkcYvhiFP1LQDZmz3Plh00cXumTH
qeQkEYRNoN+OG3Hwi3Kcch3tbfJLqFXOzUhFOWkTJQBa+IVdPrQn7BYnMB3JozyXX8jRrePa3xSY
+myCl/Ae8TzZwTP7ZQ0P71yh5z16TPEWX9iOZLYcLGdkYTvts31qH+2T7TF6EQ8YCa61Nz6pXdVT
cSRu6rBLb4QQvDc8bYS/NiVxUOtmqX1wt34dPsct05hn9YpATXBBI5f7gau0N79TsAcAyMmqdWUS
mT2RkR/Dvjdrz2r6bm61QFvGSRGFFe74MN/n6WC5wzn4N05P6PhC7mug71RqSxtV/9Y4p7T+eWxw
+FDEjTaWb/FjfYCmcz0eqj9yX/5H2pktRY6l2fpVyvJe1Zq2pG3WVRc+D0wOONONjAxA8zzr6fsT
md0ncGg4x45ZZRhRBMjdtbWH/1/rW/pmNFcJO4CGZMiNt+YfZmuxHy7yS2ZBNIdyN/BiiWC8Frt+
zSegnhkQSzir4DH2ZxH1oPSuJ7WUuhALJc2ti2n7jJfwz5Rtmb/sl+pL4YBzXzKB3ytM5JNwYUaq
2Hn+XD1gp9A5eGoH5RiIuSeI3KK7b65tRNCdjN2dQmtm9/5V1FstDtScHLhRDRc2GB9ywzMMTU9e
RLQefc1upNBAcN4er6yvRvvg/f+PEGElUV0wVGS0r7TWWYYl6zieJ5doyIlAMsYPSkwukl0L3jcA
Jn2nipQvPScCKErtrAhxlwTsvVApoxDtmqtIDYt1nPJ6/LzF6jzwMHTTHyGym3lDZwOP92ggg6vO
TK1nu9Rnf/8BOeW8MXNrHVl+vOs7kPW1yYYyLuNiJ1/la1bJ9kwqjdOQXJhRhEWfsExyhZPK+x/W
eIxtxVvTXKCIicA4X9YlzP7Yd+4RWZYbIJY87EWBBZHCs4n3FCUHJdphfFFFeKtEVx4Viy6HX+5G
GtbnksAw/UWP1GqWhhzmLOfg8n53ATwotEwQIQvOXK7C+Vvi7i68AbgWUd2kerCF9RrMYw+hpVc8
KuS1Y6CcNaa+Qa+cEOw2sjz2B7tqovWI1YLKDI0zN78zq/vBRL06fR04fYFapHpRwvBWxvlN2VfX
tQK0JxvNedbHz52VU0Id7odcMda1qW6orK+0wb6KYOTnin5hcPCUrXudauaN7XI4gmA6IzOUE0tp
bMjUO7g0d5Zd7dzlzShWkYcayO3HY0c4M7eDDUxmutSJ8heHwCgwNc2iVPtfji6UnXR9HH3+xjXK
syrtq22Dy4p5Jo63pc3WleipTiVLvlQwnWDGGNZu0axb1QvmgTl1MSv73Illv29TNpmypRhYJJSD
lJEweqn/GigaLx3dJtQDccbC01z8o/djI97MDuGj4vLURU28EjHbhYlzi4H9Iix8TsNQ1v/4x3/8
+z//V3SV9hmyiXjJFpYEqAd/2D4Bulh9rBMM5ZSbzoQPkUkwBS3rhe4G2yqpZ6Turksz3OWGzmJc
DsfvL/+Z7zJdHWqWSniDZZknfBe7F30tMruE8Ny9uYQZqpVH6SCkiqFMAiW3tKh2qXilv7+u9hmz
CqtLN2wJNguRhD69sN8An2pl5b3ea+DkPcJVSpxipbUO7O5qsPDCjypq+qQ8x4Z3bkn0nLSTOdlm
xpZEjp/gz9N7/AAucqaXAl/LNEEa2vLkDmiRUAfkoeXGVcEihIUCFkJ59eFqbZRL/9LL6U9OQBiG
b0/3rD0KsjLnkp1w6w0/DIfPoC0dwjFaVMMxhS5PX4sIXE1XsoBeeQGSLg1Z4CesQDyAbMOL5iqO
+cOdML4agDoWDxuLiWp9gh1HdOzGPFfKjZVS7rO75Ag+Gp0kO61mrBFv8vHbWv2U5y7AmHRd4UQt
erb2yAFwmcQ746+QtZAwKw4wkc5e3xT8kButsN3iuCrLOwcNSD6gTK0Tbm/e0AIvIEdwIEIctgyc
+vD9+PrqngJMs7HIOhOv/WRcDx4BB2rkVRsnYSG0wMPMrKL74eF5H6SnI8fQeXaECjnetvWPg7jH
6TzUUi83bSluYdMc2sTedzbF75onJqcEawOgG3MAyZ7ki84hAFyc4//osa/HB8tnRMVVftWduaZz
xr1f5475KuuJWZI/xQVY3wGARm4Va7Vyr9TGf8tKEsq//7D0T/QsngBDt4SuQjuVmjkNkd8eRinM
XvN0g+OAZGvq2Rm0AgInG1otQ8I9Hcsg2SS2sYVEt1SnsrKzSkvCUaY4Lj+CMGL1r57UX52oPFYT
c8HwoBWMnXflJk75wzPy5dxhmDTuWLxsHd7fx5drVNLK7ICXy8iaNxpUGwxX83HCTmlJe4xoqU+e
/qde7EOD2qWHAI6azCx21J/IpF9O3wYTt2qiqEcYejIEPIQlmkIA0SYSdE/sghikiTYy+NSECr1Y
e4LnqSY/0fJoY3R+8vL9vfvy8TWk0E2VhAKLgfjxw5D4Tf4agz2CokWp6RSZ2wCR6HB0mnBKmiHz
cHry8GVFAEGmm9PqN6FDXWnCyfTY5LCx96/uBEQZEfvP61B7re2Igqt3nsc57J6YU7assfcPt63v
/gknYo+NkoJp2O4mylI9Yai+f2P/yyfrWDarsW46pxD2CA0qA0gtN1W2Fw0ldsvAFYhqbUXIMSGF
aIlHTW5jCuch5Jfvr/7VusgIm4hnKlERp9x1s3fNxkxYE4aJ06NQmuhGuqltF641zz6GIqVA0tU/
vOevZi1ThZhkwveBZHeCk4v6Jm2HuCs3Y8+9RHDzZDnZ0/fv7KdrnKx2gah1fKIMWER+5yOR76aT
/DD5fjkmeRg04PmMSvvTmJQhrBa95qEotJXR0QIYmEVkzwAj6e3Qv2OCzGApiuYcv8wBUxPNePTD
cXwWu8U+KNtzUP+ExhLY0w0xXSqbioE/+E9BTshLhQK4NRjJJJMdfUD91BhB9Hj2dR64f07AMcdF
pfH9B/dFNIehqsIxHOYeiWT/ZE0xRd4YCrCgjYc4fVazjJMEkCx1RFDk5fCY2VV8xN1NywHcjacU
dE1ytr45MfHfv5TPvFNeiQ2AWepC1+zTSaeYaKRDbhSbIn1TPJrtvk792iZx2LSGQ1/W7t4AWOEb
+++v+3l3gmrSQVhnkx5hfAoGkZ5Wj2VE4OU4+gtb55ms+LDnWd7iR2PSLd2f9kPTiP+4wk7QU1I8
Mc5PsPCT0SorssUG8N8b1gL4ESiz2co+5GV49/07+/I6pq5q3GBmc3N657+tgBZnOEOWdrZxqN2M
LglRgPqDwv1hr+l83vbyfn67zsm2VzFii3xirgOSolYkGZc425aVNVN6ZAFaRphAeB0H2Tarwp55
O380SQwtwlvePrWGtmlXipw0V0ayNNBjaYavrkJ2QrPRT3jF6eDwPcgHHQq2wgRw03jUjEzZY7/P
1XQNX1ZZ9kJF0Qvdp5EOogrXu/ESfGC6yzE/NLaiqLzV2K6yxE/OOpMOndba2ZxEOwTwGXzXbPyF
z1zZdhwo8Ux2yCPp5efNr9aZQNKRT9p5gV8MoAihkQuOp7TavL5Gr+Y8ajZKCbCPOeamrl5kW2RI
2i0+xp3j+Y9dYqkIV6HriN48eLn/Rt6dQ347HWxbONQwR81elUI8qCs9HK84NBdrlwprJmmAtxZ2
mzBCPOD0/l0wTvD/n2jdXyxMbChtwSOoogwTp7ulOB4VMvGabEPIZUpNpbtp4/RgdPqNU8o/qUaA
oB2iA3aee5mEV5X0TSBNHVb/sywQuyE1bzCvPwitWGp+fhyV+EmzDPKujLqcZcRvjoNPYaewFoHq
3ZWtlXJz3WaOKXHdu+pLWeGvtqMDtja6VKZ/l7W0ThWAoIb8k8DLG1HLi7Fubgg0n1WtuzJDwmuV
RF6UcIpNbIS1yQ+E8HKNvln4HV7O8JDo5hlekoNetzdY5rzyJRzSrWFoL4NHjIFCRIBJocMo9ecm
1dZ5T+sx4GN3XbpYE/SWbkBRjogr8CzMp9epmx2QX7u58S3t5f3nWuusyqoD6ttF1UKo0JHz1bHc
QZveCNqCTak+V2G7cXvmNM18IGxmi89iFwfp+ejrV54wL70INoRfHpUxO8ftAnPH949+Fz2Wfj6e
1T5MHtcjhzWtzs3GfpHCoprvlPcZdsSrqJV4t9IrrHHZNWdQxpSL4er7ueSrhUKX0FIpPglUmfbJ
ZOImUEv1ktyMEgxZ5pVkoEEunVuSOmRSihWQ75cAATuSjBI5i8ptj6qeJqhrdJsfXss0QZ5MoIZu
m+AmJCwPeXpEocrStl1OkAA4EOTpu0hRgsmoliwd9HKNpbU7hPfqXMm7596uf2mZekPMn8AQ6pjL
rM3pJjqKB9a6/2ER0z6fOgxOaCr5IpoDFfN0bi+9oVX8xgIqjWWAelfuIJWl8YK43Nu7ffnoJiN0
QluPN5UNZ8tXum3TqO4Pi9oU63X6EcG3ZT1zHMF/p2fFeoiczh0m+r5zhAiQrPH/JcrynRuCqWPW
h/2wT2PEiUa2LSeaRj15zk3yissgDnE0Wr9Eso+xE1CW76/g/Y3nmUsoUIuxRDejuS5RzrplvRgt
5cpoY95LUOsQ52Brmdm4chtrhmUj/umg9Plob3A+ghmuCmobun5yNqiiOo8jPFUQWpuLWpe03stn
GFSzNi5viy69jZsB6Y8xAov5CY7+eQdtTqupZoOEtqUQJyt31Oa4m8gE3OgO7Sb8SuQVDrdU61aB
VZx1enI9KoiHfhjun+8lu3aC2mybjZHxCVSeV1nWeG0TEzCO5BMtYR5Vz6PVAP0IL4WLTjrFI9c/
J6F9QEX98v3l37eAH5820jp42zpBFJYlTjdmXhDnqRmT3jaK2qS32DI6yF0aMEhRWr0MY+vQYg6g
vU2gaaqAtuioThRkJvSqc182BnEafNsJosuhIgoo7x0qJtnzMFwbzTkYv104xTfZxC59/8o/TxO8
cA4dbNqF4OXrH/c/haBubTUJLxzTvW/gBh6dlxATPgjKw/eX+mpgGBT9LD4mdkLi5FI+UmHXqWW0
iSK4BjYOD89eJ6I5t9F5YxnjRFnL+++v+XnDzNsj688gnm+abE63XWYOWFNxIpRA/HqZP2eDdguS
YaHm2vH9I4/cZGnq9g/j8fO20lQ5khvvm3UufPIQiIoiRu0S7KY0zW6I241pRpfBj/loX6XpcB3K
XYYDWVA/LeOy7eqDgN+98VJxsFrO8BkPGgU3lsrssVCMs8gk/ksVKwe2gFkxy5YGTqtm2BL5lgKp
EnDgRvtecX8aWV9sl/gMyAzQWAtVixPhx6HVK3qfhiG23xIf0Bj4N4bomQPcszqo9037qLnEzFsh
jCjtp6EmppX29Hmcpj5bAAljpTm5NgtILaEcEeYlgEuYGP2ogMBaUO2MeT0jwR6m2wyDJrgGSCSp
4bFKO6iKCVbwMcHPutYd58AHz9+Bt46GEdDhoTY0vMd9EkGsYSXwghmPPQUzTS8XOOMQheRNunKr
9Do2MZH3E0HmHTpW5yYGetwk+MTiydF2+84yUApnKTrgRe//HCCehJ0E9AkTOaVWcHBd91RXYle2
IBnGjEDs2PdWvmMUc9jHIDmCP6nroXzrgfsp5AcC4pJzXSPAT8XrMR0Dvn+evpgu2JKaJNlQNWQP
OD1vvx2XArUSSRq1KR5yVmr9mFjxfujUdaQB/fz/utTpGtbmUFsyjPMb38aPnkJpSZmpMJvPu1r5
f18wmbcJUeN0T1HPcsyP70st9DwrzJL3FW0qHya5ly79PltNIV2hNjxqHpBm9MBAW354m1/MilxP
1x3IZWQonFa7rJLDWRoP6aZn8wxHKkkQDtT1he3LvZYT5sDfv/9gv76iYD6cgk2d0xIXiB9qBLjB
N2VYIqMpb/HmPGvucJ/F5WtNYAzeuOX3l3x/3k6eR46/zALThpSWy8nnO1Y5bDQ4dJuwj/25CSq+
pVKMZE0S16CWs7G2biocbhC1u/jGcW6LCC98ORAIVHbThilDqVsflNzaV0gGUeslNfFTU/74wAFR
KBnaffiNdiL2EaVDUi1dpEXj1spti8SBce25eT23HcI1OrQ9ENuYIfYtNBJovO4+CHDpsQWu5pp7
U8bIi2qctYk0NlmiH3tZXKVKOsxcYldpCy38mnhxSdrwQodCRxArOePATWZpUWE9o4wKajmbEzWX
zqGhPYYO2n2Bxfj7T/WrGVZjzBosqGzwqeR/HLUdscoK/uVkA3z5NR7uJJ6NyB23mIAvdHNZN4sQ
1dj4U2rpVwMIV5UJe4HO4afuR9Uqg5/rVrKB8/Majtw+OVbPQ1w/J9NJti/zA+6p2+/f7Bcrucb6
Td9Qnf54j9L6beZRZRnR1sE/HpEXk2H6mUuqXVPOT5mJXehol3FW3E5hRN9f96sZ77frnq5i4WjG
bSbUBHlov3ZixljoVBedrt2XWXvx/bXkF7tYUogtSm3sVZgVTpatGjc4YHQ72RhpeN33bbcIaP55
OgFHZVwDw8zfBEhs1vBxPag+imAH5wEhoRo32nUreyaqjeG9xBkeMsvqL0PPOOD47xMXTIQRUypV
tBcCyC/cysRy7IrHkErzUtcpbvbAyyuc2n6I/UiMx3oyhozRDXMjBBT8eys/3RJghbiUnj3OP8RA
6v17i95yQhV4LuIleRFlaDoKhSO2BkRoZqA9rrQMAa2S3gIrrGisEzLramsPFDJStgomOXh9ClLL
VHSP7Wh2oLTJONNqsaZoduFaHjycDoQAZEh0kzVK/Wju6ZBYIqM/mLG/m0KyitK4d5Ad9xVjAzDd
0vP7e9MbgQnXt2HWXADNy5d2pOz7SCw7IB6B4r8pYzkshV/vSOqoL0Tpw9xFQkjOyQ9LzFcPjZwC
qOlM8rSelsbjOK+oXudYmnOi1DLjvkXUX6vmvcjFnm3zfQ3o+YeZXv9q8EpOtvSUbTbcp+OJMDkP
+jsThBXbFzrYMJoXrr7QqnkBTySYGLvatJGpArmx3BAwfOJe9EEYbrwwuSkbNoe5zuY5gX2oh2+p
mz/QtQQR3I6TQD/aQzRBdd6ApcJ8uIxbhJSaQFP//XPxRb/VpFPNaVlnuiGY9OS58JQhpjId4xxz
kxVVKHTCKpa3vtQuzIR3BcU4nwVIo5QBilWk+CDLpaS9NWS3ie8h51JkvW4bZuE6vYFNThUMwcga
9ht6RihYgBHju9ZYuZYBgiuHG1ArYPxidQrYUUnPCFp/8/2b+pybhIGeo5c2baYclSrEx9lbWoOT
1LoRb3o9XBYGGJleOLd1BhCw1PuVJt18kSUAmBJdu/VRqddWkiKS9CAs1mm0DiIyv/D+O77zwzz0
1XGW1hc50dMuwTZOFxavF2Putky2ueOfNUH8rMTFwc+QlwoTOWcNKbKEhlSJ/hYL/aXf1+fC4mlu
XQSqdWXfdavET1/riBsF64tiYfI6wHyzO35Fkzp70J/UTEzl7YfPVP1iBuWEyYGLMiEpzqfnWTV0
PQuYSEKXqwRHG6GaagamDVfdkZ/DSZtPtx+zYNv5O9kh4M7CaDyXKgr4zn9Rh0K/JC2bM0KM78pw
p5SDpqB2qA3P3sjjMsR/QtlPl11aX8KYwD0Cn17mWAVTANNoNFtlEUKnIP2Ah22A3SSc4JrJCpt/
mtmbOJImmSUp9gjH2GU6nFHDL3GMTcy0aSrDhorVOUYQ27YTHcJ9Re11fV8Vhk/FVipLtcip3yvG
tSOC+5RizsxoME51OXslR3HOIvnL7piCrbB58YS6cAW7mbTdUA5cFNYT3IdXz/V2PVJ2ywvFwjOy
w7SetPaRMIGnaVNYx8Z9VZa3WtO86BMMm7+3ga5xhuIXG2p967Pn77p2K/OaY4a/h/3VLrygezt3
VeNCshp4Zhitq65E2FsWgCelfSBUxiFAbkJs1S3OybzejPFEbxjUpzQbfv0wFr4aCpT1iCazp8bV
6T53IH8lrmoj2fRhFmOuN2ZAUq4Tr+rXhLfx+QTy0JoKUQjT/IVaIUq0H/LLv9i0ILNy6NaJaUU/
PZ4TGlQUybRBkxm3r4vzO8sG1NLKgs+GovxGDsVyRI0HqWHMfnqKv5j9ETgR4ExmKzvE06jdlECH
pkuCdBM1oPjzNNyYGU5QG1zYwigQqWRIOs4ccSN4BlaJ64NgqDZunpGe49fOWk/DC7cp9K0xTCD1
FkNwAt1YFdu26d1zmAMLsLO3gUP8AnuLNbsa9oRl+dcq9h8fpHLVu3TuV5YTX+H59clf/30O3Dqr
srf6P6cf+59/9vGH/n2bJfzv23+yfs0unpPX6vQfffi1XP3vV7d4rp8//GWZUp0YDs1rOVy/Vk1c
/7fkb/qX/7ff/Mfr+2+5HfLXf/3x/MItgOmCePRX/cff35pC4A3qcezo/0dUOF3h729Pb+Fff9y9
lkmWfvUzr89V/a8/FFv7J9FuhPJRmtQtKaYKePf617eMf0KdstVporQIzrO4UpqVtf+vP0zxTzb2
Js1QNg2GplPbqrLm/Tv6PzlmaMgUGM7UeOmW/vfbv/rrtPfXffNes7///o/fwjtPhifJumJK7eMF
mhSwzNPyu6O1zRhkjth4lvzlNNAqg8NIXZTYoML4YSdkTAfMDwdQjkm80/eMQoQd6sli6zZtgSDG
czdDqUUr3Wl0mqr4lrTCCHBdQPN+qUiLa6Il3KFzmeJ8VfptnEB4C9rkKbGTXRZnJDd1GK67GrBP
PwD2ijw6jmlwDBz1No9N8O/UuoJYyEWuF+SHldW8NCNn3ve2MwtFcJZ5zqajOrhU2iFbtkp59dsI
+OJDfe8xnb5RYaFKk9wpm9v7cVdBFTmGlubIDVK4TV+D2jVCJ1o0AauTOSJtjyGYBvovU43f4sDY
5H15pU5ZNbWb5suA+dxzk42vJm+JmZzFMXMF8RMxe26xJHwvmQ8Wwj0dcoGecewFWXIfEQW909co
Z82t7hjkwpgVMnoIqlltnNtedB6HbBpVY0loibEjtYJClx3eBZbZ7OLRB1Prp0lHXIQBigL9YVxq
44wUHV6pycuuWwfINVvqmQTzNbO9+oEmaQUUptj4jnZMgwHPUOrTXZbhhuOZB1jKwAZvB29aOGzS
vLtq4fLPfBAfC32mDeNrEReoy703K9Ir7FfBTd5gXOmoufG2nMVgRo9Zgd3Cle1zWwigBxZ5cD/c
q09nAgYlogA0JZJKKVLMj/dKLc2cTMNR4g4H6aAV7m1o4AGfqFApQss0SlHIpg2OWLhkixYnEKEO
YJAtsamUqXXWTB4Wnz4aqEK67ypED9A0Hf5IPeh2Odh7pDbOAzgOuESmTuMRCgkoO1hqlgdulhoo
50pv5QwH7b4FvYm0PHgTqF7neYDLo7DprcO9JCQK6EvZdXI5mvSafbPfGWXxEPvpmUkQLZmJIqSQ
AqhHACrT87umS6+SjIFnk6QWDe1ZoEVPlUiv3GqoVmKXtd0W2NVCh08cusplo9cQrajuJTtDrXAr
04AksIdQq4a7aKaqmPmOPKhah0Ke/g6cw/ASlTzxD/EtO7Y3pyQtoRDXiWTE/HCfvpg72FEiD3EQ
iNBU+3ibKtNomsHu5CYw8g61OtRPxxPDSps8VTrIqejh+wtqn8rXDAyObWgMWDMFJ7iPVxStRmqr
xhUn/HNuWVcjAdFzamvEbaYYW4IUAGvk43RsHqKBEUxOTTy3id1csrvessS+AQnyCo9EpsfvX9tX
Y5bGHmcXJtPPNSddIw87UWK5sfUzWWX+2vZ5aaxkBEaAJMN6yA4bzt8P9+CLy9JWRB5no8NCsX1y
D8g4hmbdKZhlRfw2nZPUnPnAycK3qmgoyvUR/hfn9vv3qqnTrz2ZTeknormC6YJM/HSNCj2Spzse
3I1aT6E23qXX9eXM76BBTXt+O4dmYLYAR8wj1ZfbKMRA/k4oJxLwTdPkPmnZ10uWJR675Jxux74I
mWTI0xvWAb8mpqEwSJzxaYhdlheCniK2SFG2kisTERTEfXb5pXKgz7BLWz7qwfZIuLSyZcF1l3GP
8CEGwRjmaGpK9coysm5hW1UznxhsqKThvXN6V6mWZE/egC/eTgkoMHzYIPboYsdAgWI55a9aPUZ5
1JEV2F1KYsjpVeIGHgv7qe7gJIB+m3eRHUEKAL0MiUvi6jTf4LvvNZdQ5zCoCfxJ+iU6OBxVs8YK
0MNNEw+J7Wemx2KgYtAHj4OCvFgpFhqWoCfdyIiHW6PNjnSBJowaB0jCEa7tmjWnUEAlNYG8NT0e
PAh0NFAL48GipQPsitVhsGH6F0W60CUJhj6tJtg0GVoB2uu4EuMy+aESgQz087ECMhnyH3rNDsG1
762n3wqRlIBhQI4AtNA9A9k3VmHaXjbDSC/drbJ5Kw805dAsEmVlGDAK/No+H7sRFXLhbYfexE82
FUo48qmQolxH3WhYnWgMhc0qCVmI2KvMBaTsrkF2gxnIO8t0mpUh8UF6AqchXjVM6Iu6ARvsI0ag
6tygyBW/IKsXoFZHchkTHXwsyMQkxkZL1M/SnbJjjZEAi8wjuSYZ3urU2tl6gLRWSEg629LvriWi
rlXQIp3OqnoN+rw8p339AhoSG7tLFz93oRE5gsRN0mAIHMjHGyhVZ7FIr50CoZ5Fn5/wpYgcaE1/
kE3crSjprGga2bO4kdAPQmUhHFLfxoYtlqcl23rEfdpow0pJ02blt8o9DXZKOz75lolxBPn06GaN
mJeVuC+Hyp0lcXAThgqqFjKwLZfztmufOTFJtZjKLgqC6Sh3Bou2tg9cl0wFW8JyKLd14gyzAtWW
EeYAMdCKqojfrKg7Lwf8hw6fEAoUsTTv6i7GB1m012kh3oYiyKbMv1Wal81My2UIYZnXTffy4LOx
nttTy9+KtBXI9Xwej8BReiSqvQs/xx77BZ/VIh5IzlPBFSKZGpula8it4rH5yqNt3yeMZH6WOI7h
ma2ZM6NiB1BlAM1UGNrK1NzF4IbtbNR84Nt+sWuo4F5WVQ7SZAwIVgJNDuY42/Y2ZIG0YEgEOea7
uDSDVRcabAENQiejKEQSH+kE6wh1m0+LsxHgQISwtqTuTLlLSx4AXJIEUfh3oxffhAJJbphvQ8sH
04UFbBaS+ps0xSYujEXt5qvOFmvfZDAgblvQXAUEI8hLR09QqEjNIM41ABEBtnoAVhKlvfGqgkwx
rTwmPK6zVjMOfmeTtVJFAKD08TltdhZJYTOWEmudu+adKMSFpRYRqRj03iJhrMlSosDck9tJTqO+
Vv1u7ohhIbLgmEZTZkZbzbtM5bgf51BPocmNMq6WsgfSnTTa2k4wbphT49sn0J2ytQ2ct5spXkQB
BfQdQE+6O+1oX2ZBvgfeeUkSyDJXlOck6w9sWoH7R/YsMDBolMDVZhCMH1s9xcDP/U9KVYX23O8q
W92SBrbxBbuVjHziVdookP+ZmceUKdb00k1FpzEOg0PoEFBUOd01abawqxuQK6ZCJGOJIc3SeKpr
LaQ1GRBAMOsfDR4bXPU4PF3yxpUuPI9CSghRsi6K7LEEEDirAp0KRwL6O3Nzl2qW8SxrGB3NS8Fs
sy07nmPZA/0Q7gUJSTepI7YH0r/883wwdOpI6bnakzIC1ie3wVkm7WsxgXRb1d0ws11U/b6xise6
aG5lpT9F5i4qxl0xAMoIJG7YaMCNW5dpOB/t7j4WYtHULptuiBNRcTH2WL7H1CbCtcVrNoAryP3k
WMYt2O1YPkdOgcAx6m9iOdIAtY25ZSQWKQxtCyNOrhDQAPcrCbYdWsjEWFPxy8N5UNBcrVSrWuBb
OGtT97ZT4DT12XjRQtKnlB0/Qu/nvpt3udolZ0kZZKC8iblga3svdVYTJVSjQ65Icv2yiuBprTiY
nqWsMPbrUehvlL4GKjXMXc6Ns9CeOLS6hbXcnKIl1O7odFXF6aO9LnwIQdjfmA3BN6LIPdo4gZQ6
v4yMd68/jrOpCVE7uP4rGvrVSAGO8w34Y8AjOb1QWndVjhHQpVhEJIBTU9bWpAnF3QevFNyWlazn
3cCk6RuH1FNVDl2g8DFu9qZPKGpIZ5eZlCwJpC/4sYJ8igPN5LCsI/A/bZEt0F/by7ZBRgxvGZRt
d8wnJ1ClQ/2VY7MD3BJ0hP9E2I2DnntFyMqfSvDEU14t3ZBEQBj/d00lD73GWu3J6FjlWAt6Cmy1
Cp7noJaJt7WqZB0Vgb1Eu0/3lGYSOZH4oRP1jKhcgFbMVorZTIwd4yGX5iO2LT1PiATNWDeDttkL
K93lhvcLPlwbe78SE5l/QlDBnN3Usc4JUqhjuEa56Ha6W92rivzlJsEGziPHCFe5iyyyXmwN8BhJ
hmTz9NGmUc2HthxuER5jLY6dy9AmVby2Y7L05CLqOEZCVmyk/UawqjoTTskLbbP7TmIpoi1LDdi/
oK734HoPFb6YlH6cGpmEnRtyrZHlNqt9ffP+s90QEMLB8laNkjgSIE0EZgI/0wRxbGJOG6IHw97d
+1ankxiDqrkN6ZSVtulsymY8KphSg44WRCpx5PR8P0VFOtTRm5jIlzZiv402aAQ9Qb8tVLHUC3Oi
2kGBY46jFkGPNnCcfV/Kt3662OhkPGpefOfndGwLavpD4R198mR7CFRa2D3WZFewdD7oniYelPIQ
Buo1uNtyqdg1gQLKKOfdpCZOyyR5jDIFjnuAZSMM1xDW+6XIYfgpUnv1Q7XcNcNzWltXXadgKqeK
sFXy/qG2PWS77o7i9EqmoFwyoRyHQTO3vUrWWZe35CMn0VIzR1BdhSBtwDavoomrlG7NUil2CidX
IIcu7qi1qsAs5wBY/vWHQIgHZIcUzNoSB7arJFoYoPucaACPMirUdRBe4lyUxZa3C/Wu89vd+1f/
5w9vKlDAAgZr1gD86EkV3bWOtx7S2FlbwsmxQKr5ziKJfVVTvx36aNz5BYzYMIHcLuNRmz7LZufU
ur1u4n5dkLhB32LvOQmd27i+8DVZMnemd6WTBHjrauzgrs7K0aEC9G0fZEWorRtDhzOjnqsp4NpO
J8iv1s9DHbl9lBwZ4iy7JhiZ2rNA53jsRkRb04NNooWq1/vRgZJAVDct2Oi1KYOrbiQCgzXnVWjx
ue0f8oCzxzhg2nP7c7ZJPZ4S/6rLqmNa0f+Ngn3SZK9l1+8D3VxgZn52GuvJ3DnT8bOV6LeT7BVQ
/5WO3lHTu4R4MFvOQw1ihROdt43Fut4cya59ZQ+1RyXNNsX0F6E6svRRDHNoV5fEQMyVgd5LXHOV
MUjEEmrxE+e+YSfUZth1RgN0wMZgl1lagupD8Ljqqbltlbjd5fm6H8Z01yhFuiPaiMTOJruz2Ant
yKrN+JCJoKjE3kt4RJUgCxYV8au79z/AeE+pDaR5dp2L2ZYhOzZMY3EnMGHnxa5UI7rKAYjuWVFm
tyR4/KIH1/w1YN6/eh8rwSg0sM0u+2zDI+6UxMJ09w5df//KMSnEk1oPPseX8woVmKWDthbJ+KeO
N3QOqmAblOojkeXqrGvTO9dx19BDK5CLESkf7i0Hpo0ZZyYRBuJMr72jBFy9HizJ61XFJuhZ3VKq
+jOtIYJ6oL7jTbk+QVs3IKOjbZiwiQsyHxgcW7e5CcRIUVOxJOT6v6g7s+22jS0NPxHOKkwF4JYz
KYqyKIu2dYNFD8I8z3j6/grJ6ePEWUl33/VFuOQhJgkUqvb+9z98t6bhuGCYbey6KwKJvaDR1m6h
07BF9m6uu890bZRHQhNbOT9K4itj/sBk39wOkvYE0fiqbuP33gKQs23tx9jHDA1qvkBrkNJWjooY
A6HJosQ8ObSXtYMlA/xgY1vJ90Qd6wr6W5pEn8FaKbHLsfDHcgtGXEvLPTMtwsOAoWLWt8fSyDBO
VG8X+earrk9bz41YH0B4C8yF+OEjM9K3ap6pa5MMZ9I0/tb4ybtFBq/Tpkc58v3i+hIKzVwPgQqy
FCIkGFhcY4NQdn/gLzkTNsmM47yC01WGmKB07Ifbzl9pZaRjCB6Q+EL+eN/q80aH77+ReEa2yDGH
iRIujsq72/ovNgSzeMJ9vzYJQ0m7eybR2ES9cUyByM9GdE5VbklGVELv5sY6lMZwcMBT23tT0EGp
FTPOhK5WCseUs7HNwl2vgx5gx062sj3iEzNBNES4DIwAHO363P04F+lxtHnGOwUrDiS/8bXGZ9I8
vmNUDyF5mB5KHQMXvweokHHzyXfLvTOBcNiiuOnd3CD9Js0tToaH2jKIgETOvR5qhAImRZOLLIYw
GvIpEo0PJbX2AxmpRfPQwVzaLrcnZKeJIL+voRm8tdyIbT/joyU4yqCIvg128RR7mGUmYh42mj9c
Z4tRsT+XPB6JedGIjxI2wElUUU0jpLxqkY5VkwcqodiUTgyKkcroS9RFzxrpob+tugSxCpl7xFWN
VCfDKNDSiPd5pn6A6LEAIUnN4pnNALdvEEfmD2IV+u7HFDNvlgV/RtdWsaCO+BksN8AMVUutkBjI
Zs91bX1LS7AhpvUQXsSPSBMXhD5hX+BKGXrkN3BJo7gayHleK6ByCnhG7TzCzZcPXiR3atuCwqcP
z06mcFz8OLBHEdBi+hYjjeQlG7FXLUDn+4JeLossd9WJlFwxJMCrINMf0zI55IANK5uDYjuz4Fdj
y31dwG0igTKQbSivyBVFAsIDNyffErhuHLKZcLCKcFljBBguIKke9BaiUTqR/xpk9rFrh+pE6PFb
YIHC6Nq51wEl6hgvsMy6+m6VwEZNOY5DCDiDDoVHI3Y47t0dkTzNprHyFsukl7Bpon3ozzy0zMJo
v1BRZdhvFskuJXaFhhcf/mg61pr9OWD0QFeA61vun9og+ToESX/EFZzoL3d+z8QrabLeysaHfI0k
7i1Cw4EAkfY4500ScDO9Fs9DCbfcBJ0TMbASMewMnQnGUwsP/MImLPJhmcmkWvwOvMJtHtyPUWpc
0tl+bnyWLQVUk2bkS5Ud5Q5EgGWNzZYSNMTmTvcrzJ16bGFFVz03jUUnUCCdRn+17upHk61yJaKM
UHM06qtOxzvYsDRlaSpw9jBIiYEerCKgG3A1rTxOCWYBIuTWeQXGhL7/qFBcPzm31XSF9PGJ9Ct7
PUrS4lNPebA0CkejCg5ItJe+jVesSudpkuYHRjY1+ZFM5XVC3ElP0g+xBUDqxZi1sqcg8Zl18AdG
bRlSlRXWNiRtRNdEjve66k8cseRRTUca/rM3oFURIIYr4VAljrQ5jTX5e6PVngLvkMGkKKpDLXBT
gi5LvMwe9jLJPYP3KbLaZ9EMMChnigISiwCxW6ZuVbEnUIb7cZNtRjEWBGIzyC+1njLoSKdXORNO
kDlYpmnfasyHCLcgycGggqvMo9QpC6M4AoqyIaHQ3xA0iLssufbRNL459qAhfUtIZkvPzPPpa3K9
X+EkrzSCzYUgioPdGh8rXKbcObqIKr2YU/TcFSIiQT06z15MVDeBGV4tgoeqkF/1Lv3cBjSLkZtu
vV6QrZWyHh1BaJcgol2P7M+6TxrZ0FQXlJ0YFk1RTBJM7G00wVnXYgzJQi0eRoQAJ9k+Q9gPoCt1
h2nO8Ja0zR/+bFTuWmAvsgVnxmLOLMgZUC+BqDplLPvvX9cesGZVDCetKYhIrvR6b2rBteYTnPQs
ndZKKrDuR216IC5qxV6C+Tv7EiaxQpxwfp+y1SRrcVp+7YX+E9YGkGtxegddJObTZyA7D27OrM7Z
CsCCFXEpwTaH8CEHWOiTZuon8rxg3XJiEiZkBxg5qZ+WlyRRBoyc3QR0T8ZpefG7NKTHxQK3JQDi
t99b/mAOozOY/7gNYnDCmrRX+IovAWmr55JMoqHKePKSwlhbwCKkiDCfBDKlNcYZiOPIfhAeb1Rw
auPBGxMM9d8vtoeFhWl1I5rVKn/QrPo37u3/ipTwP6Ab/M94C/+PSAlKUWb+NEX5hZTweG+a+7ew
a360bfMzneH3//N3aoL0/oWEwGWkxkQN9gEkg/8wE2zBmNyx0bdbSAQZBf2bmWD8ixEc1GPUvBD1
Wcn/oSbo/0LIB4Oe+RCTOqjm/xtqwi/zN8BeaEOQ85jA6YzS/zh/88yJ/I5SKw+iHi4FufB+jRln
WJLo6Ba4R7nin6iaf/WOFJYWiiFsJ36xE0lzC7b6qGMyu218k8PMLV8NiQibvnMAt/uHOcafuBeW
yxfkjTyThCpUQ67SL/00xCDuzZ/rMikPerqjn8iJ/Jlu5UwxUs23n27/XzAS/uKt1MgOLRBvKH6h
/vcOI64CfuZhovhJ0uTd16L3CB+uJPj69++kPvQfhnUsJywDXOQprIFf7lqLq04T2mN58BHx0whU
1aqBD7FOxuifrp/Omv/lvSRgm4vE0XH1hdz58wUsBW1kyLcyEyIsenJAXXI0S1c+kBNE/VZRdBbu
Ua9b0oWnauf0zsUkFHo28se//9a/csyIkjRwj+JuQnD5s3TF6TNXa72hxGpZ24nEf5TddEXXcNO1
6TaW47WxnB9+FPzDCvoL+irvi9UAxAm4Rcip/7iENN2m9tcLlpBGXynao+H0cAWGa9WO17rTSF0L
znE+31A/+KtCw+LfqnflNPD8WEyJRld+jGXyTyPbv1puGMdgo7Iwhf/86Mq66AxoCeWhtcBviVo9
QLkDGjHxIBFu+70Tj11d8RsxA0ZB2nNbpM9TohxPu/6FQcJqmglVkcH9/3CbGBqyPcFUYXv54+Ui
A7KbUF+XKAKr+lD2Bnb6XQ9FFDr/YPFEOMhTjPZLaRT/6Ln268iSW/XTe6s//2mxuhBleyDE8jDa
5tMgmBV0UEYYYwDk1eNtFMxSRTweBim/RkxRav+f7JL+8q789An+tKEOSRYWfc4nQM2frAxnvMkx
vs+FAnDZEv7+UuPe8etDAUnNVfNZx4M6/mf9JXxjuIhFSdqgKHdO5TxIavNB0FnR1DJSq5iVEEOT
Rq/MJWwaNSKjUne42pgYth6VeCemB5f/Z0qnB89n7ZiknI2DtysbcSOSkeyw/hKI7go55FrEu9Eu
Pqnuzoviu9QbkyJ0vM0pwGZxLoN9J6l054J/R/39Tk7KXHVtDAXOrObLNPlrxgTzunHPQT4/VJIF
miT8Jbtllm12l3wmO8+xddaKvS58inb1QCEQuVqWPPYGifV6eEh15nmhyZRdeDnAHj2qZinMe7oP
zYhlBoFogXnyi/G4xPsCIpOUkn9oHXptESJwzzIQKhkmxwzuyOSbuyaeCT3DB7L5nnTxPSXYJjED
kzH3LrIICiyHfmt48buiZRRIBNR6MjyWsE5+G8X3s2k331y1Fasrg9kg3YfR7MqhxM3R+KY5vQ8p
KXyXYbRH3P3YNEx4B76XPsoDdKyPZHACbDSbmuu5bB6txAAfY9KVVpcafILsrvOeVs0FMtjxBq/m
H4BBoEcuN7u7D8Tw4amLwWwMUNm3VNcO62BoGZ4UOuykzOG2FGO+nbLi1AE9LJfft+P3IUlgumkf
bep/5JXZe501O68O34GuH/E4pLifMm0dh/jT93j3MgCwRr6qRitARy9ufdRfYu/H6Ja4c7sDLsGc
EwaTiBbL4Lj0TlVIvC0B0SufBo1x6fw8mgQacgh7bn/1COvNULSFSc//7zXe9pkUb06XMrh7NpeA
6HDiIb5X/fgAn++u3iKfh2s4qIUWMRji/aKpelN5sZ6W3s1ZzSa5UhQ/l7GUJKiKmzakGw0qfgIW
ocfZvXfQqJvjrSKkEAI6M5jg2SS5cgV18hq7BLWIljUV2O3aD7rnJIMm55m4jk84ja0sJBrbtGD8
JsDL3PDBkmm18SkvZj7RmiHJjrhbjQyT+E6ImLbmdHySQf/DVfoXw+Rm1Tg/EtBzKX5k+lb/YMMF
WSu2As/Vefn0TsL3Y+B0VeduXDV4Ht+Nkrk5IfQDVrvDZJ09BjnrUUeBhwoDU0NxU0sZPSePspAX
rdNRHcJ0jHXuTURlsbfgExh+fzPJld81NZBPEuPATMtxtkY+G11MxwtDoeRd+hACKuGPrA/mpQEm
A8tyBN9/j9WDO2esg1pLsTIJnp0WMM93lJhAbSVulL4Pcrx5Kc9KcWC7XQXNcFt0ALrGXlz5FVHa
JFUSE8sY1wvvbU8dYREBzq+S/TS9NDM14bJt9eqoDzuDQSdLqAwsyKZY3MMfuOnqRmFEIr6RAdFH
zrOYwVw7p7uuuyR8RwuN3aNg62vrAJwjeXXq5E68+KGK2jc7OvUTz0DPctGD5O5qJfMtgUNxx5Hl
DZTAo8sgekBlvl/+gtftadp4yJz+BvCYoLrhY42Sj26avJXOu/icQ5taM0lxw2vZnWiK2zP5RwVW
soy7LGDm8UHUkbZJPP8RnxQfcaHW7QdxsL1+OwIyEiMXjbsB8RptdRDtGLY/umD9hMYZN5mqp0vi
J692TNkyqrVLnnT4JBlAQuuvylYnaZEwrqLy043/ONuBfU40LkzpusSc9ix4C/Kk0RDtFg4nOPxH
p2UXbUp1TBYjoC+OszsCtD/ybEX7mPHwpGnu2mibx2oi4sSFzkqahkIBmc5pY+ltGU6+jkHP0CK3
8MVOuXCpLraxxnOV4mKzksN0E0oNsSzIpXiRXfyujgORpe92IA+a4NKwxbUttt9Ti+mzL15iEuh6
oT8PvvcwdTF4mrK6lkQl/HaLJmzMvWw/ZsFpWfxdNpA6cjI7GKdMQRAGxHhxogIjCgxSbzNhkY6o
ZG2zrMOxL7bF1P3oQDER4cqXKvem4+DHR90jayLKQNWxKMXEpPObnRnUr1XHFQmaaOdW2bmFW0Ho
q/5VduSm+XMCck/mJvIlo1rLuDI2QvnumoG2ryQDmWlU1CcsoFyQUMbVKg9gZKRVm8HJwXMKnS/P
oeW3G4LZzFUXz5hPkaqAxP4Qz1gdCtFMGxgOLWCgd4xyrKjCtho3mROueZCNdS2Lx7yUxEaA3LH8
flRui/kM+9bEmQn+/UMKwNGs4iL1CTy21CSo0B3LnWnzZowzfsC0wWUy6rcwGYi0UPeuSHmG+rl9
z61bU3dPIwahmxZAfGN6xj0J8eZKRKSRyVABfkJmDlNuu+OQMK3x9vD89rlDcrqFJmepiSxj/ObF
Nk2SB4o0aZgZwxoA0p+BzWzGfnZIf4Hn/IbhiMYwglrW74i0736MIkMh766LnC8VW8WVwestH3kE
sJJ6gXnybKi93JaXWdgElTQ8osFgfnZycqqWLcjuMqgNOkMqmCMdoH7E2VY29g0O+4905LE1XfGK
xkhs5jxmlD1DoECRq+wK+Im7km5adzxXtAc7q0RRWnLPTSiA6yQYdm3XnQPsnjdtkH9sZRltHR+l
soyzemtxLm7mSRaHOTg3jqHzhFMYdDzLm7wa7XOX44ievxit27/klWRvL5pHY3a/TdnwjH54+BoH
KttanoJgkm/BthPOrmm1AQWode57E+aXbkZQL6LPbtOLhwxQ9KwBJSVR6pNdGZPP3e8rFZgeYHa7
8RggrlsjsDYQ03HQDItvEaIdjhrkTTlqrEi/eXBL5ASga4zpa8RRuhHRzhnn6jgxLFyREr8XFdnR
LGjM32BR7JuMyVJVa4L8gYrIDWMCj5dQ8MxH0Rgv+SCxs39benK8u1dDDnGuc/Zu4+s7Um7rdWqe
cyRDq9o2PthjnW/IYH5KZBvtbTiyJSHM3tRjYZCGGamy7g1wvTi2hF1VCdSbIOs+CL3nL+PdlxlN
8ICK8oFQxGqHMRRzg3bqtznB15iit9+1QV66PMaewGh3kRl5ZBxnD5iuVDwUydXDTszObrANISSp
kqEeOVExOdfWsAWh9hdym/k9ljeUebbzrR05PkQ36Lt2SPBzKJ5qUz/7jkWStVYjk4s3gihfMEzr
s6WR1TQF7OSwsyi0AhqTymx59KWCIj3r0GeJi6EHNGSTN/Qq21vNpd2to4QjoDc6HKQjl8wCLK9i
hL4eerR5Ik3QmSJmgVG3CepEQE4qBno+G6s2vFJItSIKzJmIcdEbph9Bx4k07rqp6feuVz8lQ5+s
baRMm7xlHE6S67ZxYM2Ivv+Ckpb0wXnAJ76HUGO6xD/i6rP30HA7bkmKkRNi+d3H20YQSdIMQPlB
TapdZx8KzSfLgBNmAy1i2sBLslYaqY9RQOWna/5XWHIsJy7q2lLvLtt239pkqNsyfDdr58QzmO6X
kw5rL5pMPEfaZS47BtYRE4RkH4ATsJ1hYpLnV0gieM5l4Sly4SJ2nrkJORX2I3FgwWiEj55Evu0H
rzhzZrupb76mlUaIQpARCmMkb0Xaelsz/VzhHw2Rot8lekNR1EbB3iJGyW3lR9dJoh3dm9z5ZMvK
qXn13LiAo4onGS4bxcbxx40wqA2ggx7cMaBAzCnTdcJ/cp1FMKuSEj/KHvEuLla0Dwz/iKcxEn/l
TnQYGmWyHZns32V6Vwfmb+gSBlNBsU4i6p+4YPnwrFsrxNa9bZxIVQ4ooblPONiC38/aQ6FVnO8G
dZYUdGYQWcUAGxC2o7dfytYkNDF+mPhkzSega05Yupm4b8tdnQ0fRk+SgeF4e00f+aQmN4gxREKN
h96GazKb7sciLz6wJ33CXfyylLptTJvpGqQ7NlF8M1yKtyRor/qqLowf7cT3rkV1J6hPVcqFb9xy
giYso8SpJhf9PhI1weTaF5u9g00Qjp+PZ8lsgt7zHzZ0MEfq+J2pvU8RH5NTlvpPGuEFKywMqYIG
zBWzqtsZlHbw9N6Z9iUbvXKjg7Yx3bo+hy6WgZO/KyMGehZhhT2JszNMbeLP6O8yX9v62ET6jgp3
wdIw1biNsWq2OoW1dOoqhC70hi5yIMfHX/GvudlxjT2amdwNi+s/MFfOmKvAwfPiU8Uda2NoQykd
CeJDLm6RfnD68TI79kvmyosHclgqAXLcbnu3Ij5cPWL2fINtZKJYqTZFXDZrUm9fbNWGDGPyEXuV
Chu0NN3pbjNvJKbCZp+fNcfKdkEFU8mP8i+TdbEN+kvHXukYQi1oaODSmsKlpNxLePmtpGrxrI3Z
53Kar6kSxP81PkQ5DlTVlsrWezPag2YRMRJBWFhWaNBhU1t7M2npZCCWRArWGfdafezOhTpY6MG6
1+kW0N8cDFM8SaJkNkic0VwpYZMhnZcIvUVSclJjc301M2/AFUY/BOZwNRndQxk52J3Dhaeyp0Hb
ZVH0rqF/38Zdf4VcZBDZGpyCrHiURUdn2vQPs2HclnvQRWQkmzlJW536DGpfzQvVW6j+WITTJwtW
cgf/hxCCaMJf19NXjknew9Ilm+l8GB3tImxKLSkAq2eeQ71XLAb1IYym2Hiqtc1lhqU0aiJQWpQs
NKtlPD909qsTe/VKKwglNciIR9OAOfX0XGk5acLTQ5q0TwYwxKTPJ1xHsnWS8zfUP63wDzvovw7F
qyWhE3ZTuolZI7kZfvCA9LA9PxSd+1b25OaU+njWZ4rdyYnupmrR4cYngswXBb8tH15XZ05psV6N
DKAi5vf1yHhvJUEwBf8nkRPgvF53BHlW/S5Rlg0LPonkxc/Ae/Txwc10aJARg2BzfDRjTkzNhjeS
bbjyr2rDgCLyOSWFT7DbOKMOI5P026Vt0yoaHTdtzhQaFMH0ep1LZVW9LGhypQSRtf2muRLwzKC9
TKyJUEh5gQK0ameyVnueadXU9wUle6czrXAK74xiiBOA/NvWx7O3CojhUjniLZ0wK5j/I0D9mAXM
pMf18tTOCh2DP/C9bFso/6qNcM3qofztQdu5hJ91zVsy0oCojbb8lEf9d2bGV7WVqLsazt1BFvZ9
TMN7rH/DgHQdNDJZp2nONqM9wS5+xNh1gt/FqlAQRN/w9ATjeLXRz3ThN5yjYcASUiqNgFP9iGCc
UB51TXr/eZzHz+prSk1hymyKZSsvtguY6SgbLwVcdg25nFStHCSvBk9HJQEqBstKtiPeSptlNmC2
lbPyW9JQfB/qrabPt0pr3scyvVZesZuHkYw+Hv+RQn0VYHsyVoWGrAISlg6Bqm6MUywAvfr88yTj
GdEifYcCfOwgfJ8sUA058KnDRjsy6tnrFImOWtrLS4S0GGZclEFIqEQEuWsKMeiQl3FkCTYVAyYG
Fls5jB8cSWTdAiyEH1N7It/NcPHuGFh4QUQD3noENpUscOQThZEij6ES6Dod820bnB1F4C1LCZtT
iIfpZXdC7y89iWU92Im0VW/NqjRGskI1QjgawLlxgc/ifeSZZDu5/uNAJsHUsKt7XJwYSYP6imM9
fAU83Fb1sE07mKzoN9iT0A+0vf64PA+tb3ELiZ0vIhqqCctDmcnv9owlWVJNvHOC0pQMFhsvQGkc
3JZgYQYEPH7oqEy/pzdUrbYfwXg305MOxtgX9GywZ9EysqBVe89531eIOAM2bjudt91AWyTdBIJ7
d00x7JlKw9zikEt9oFvBOuzJVFAVtQ0Ku3RagYLKUMwiYCjx9ob8uHHV+cjABWdhnutM49SNAN0g
3A0a3WocshvIgOotx8qhLwPAKRjNvD9LspoNNlKQuyxEAhSV0K0BKX19gMY2hvuq6+lBvRZC+BS9
NBJjhPg4mGG+w11b2+g0yAI7hlBSTeYtebV+czEIWLWVqXIfv7aKO9Q3bDGpnX7P616/LL1nPstt
FGPpnDZcotaBS99O5yEeOKX8jhDCFnYhA9c7whUqhktgWhdrzN4XlEbT+NJ1Gm2qEgtKpMXu3o7E
2g452nKgyeWwo1REGo0CILJpjT3b8LZxTHk6Od+dEFKgpyC5zCc0LIzdH7Bs+SczjZMyJGtXAWJl
CRqNNoHWwCOIDe4SdlnehyLOHAiX0fukZgGlxwwJet0na5Tv3WgBIMJ3KEARIjN8j8sP2aQEqTOI
0lx8bub2qdRovf2C9IUptdlQOd7IL9JWNHkPS8+c48+8Xs62RFJGt478UTUaIbGA1bOCpgybBzM3
E4eK8QmUYcWwWuVT4XEUeDutoSAxbBSzVpfdaxh97rRDrYtr5XJWaQY9ajk/LdXc8kWVAzA8dIu9
mSYPZDbz1E03W/5RS9v3gRE9B3p1bdzyq8eAcZ9Wj/okvvg25XbJEMAP0jcngvhmhqYP5EDmtro2
iKrR21THIg/StVr1Y3KtEkgVGgRZ+NEEtOTTFzRoFHdOdJm958HB+aYMfWJaU/rQVhqwYx/JhAAM
9GvjgOr7FPPVTtZ4FG5JU1BP330TM0grL3e053tyrtjcvKlbV172uazaU4COJSW9bXRZWnae7rK8
X4fVtzLV5C60n/y+OGqi/DIHLmEYDr2u3zbnBsLLMU8cDe5J3G+gIj4MRmQ8jqLvXiaRvWYJHJnM
Hg/kqdnIL3azPV5LL9S2DvDdOhIaHKoJd+Ku0OpbM+/mEQ2xD82zmM3qjLVV/OQXFqwbWOIjgYyi
ry59QjIH1GDS+wwYabLDcb0MkJJVVdrsUp2yIe7GpyYyxdnAHDfswxkZIZO50vd7LJCGj3VnyiNM
tjUmdajtuns+mNbGd19tlCZ2RkZ0U2pvLeEAYKRBjLmT621LkXzKMLDbD50Kt0WPvbdQPueDi4sg
kTJXWXXtLjfGloRF2Z4S9QJhvTrGPbF/xuiclhdf56fuS5H3+om1IH9/Ibbp1MYT5b/wNICO3HR2
/VQ+Yz8rT8sLvh/yZPPkDEFQHJug5J9P86c0kkRuIuROXJMvow/gByF4sQzZafQqaEEI2e38xDM2
Ei+8XZOm3xqhGacuE1/ykoECYiUd0mlOmOmgY4mgXkiA++LVk7c1zMo+jW7488vyezEZaNuwSr5G
kMlIbJiOXE3rBIfUOi0//emXZtiZBKjUp0iRdyxF45GK0KMpfs9/XkpF/NEVBahf2ECVIgbFMITQ
PG1tRRlCJA17KFyYRKTVKmJRAsMoG0J3N3jdbjRHwvNgIWWKrLS8dIqiVCuyEkg17NH//oN4ITUp
epOu2E7LC3C/8dtP+HbCiMIgXgepVNgkZq08rVH1wdMEw71SXJtEF9eiioNdkgMNhr48hnnunBMj
ejVlXZ2ttq1pHDEv0lIRkIJuXos2WGejKF+ErM/88XiReheuzSSNj5DaEMhEebSWrgedLa/NZ1vX
jOcoFOVWxmG09bycHEvdbnYWFQGbzuQh3u3clgWlfgnQXn0YeI/lV+NgIxoRo7YZMMDYdx0fJxim
8jojH7xOluUAjYNTLL+n2ICt18kPlvY0JgSyzui6qpgY4Dn6YokifYo2I62hMrgPe9D92UosDiKu
c9Mpd7jlRzsPv5PjA2fYaUxaAN3E4Z6fenUXfvo9IZtdH1if3YHU2WTwu81gOF804bS70UuqByvH
OjxD7ORF46lXL8tPYx++AJzNK+IqqL4aMZ4Cmb7HDNq3CWPD0/JbywsE/99/WUJhR1JTpls2vfRo
MGcwwCRPdvjGB3xOela5UbQlJ751mZ6xISRHUL240/SN4wj5BcJqgqD3xVC/2FpLmFoxHch+2Rrq
KYb4LU/t5Il9Z8XnKmsClp+/RXPX7kDcz/ak8ztIG6n/bXRa48Xp6uTBNoHDzdqr1xFbzSasVH1a
b6dWD061esSbqMbSCadZ3O+EfrSiZ0Qo3alPpAvvWe02qdpoCr/AOqzz9qZVxWTOJyR3l0aINwQ9
5T4djUvoEmfpDgYB0bvSSYgvNBtk67qkoENbmqh/SgqMCePMferiNnxIUh11xDwif16kNTL/VlW8
97S3OmL0eqvuToQGdOxrCTXG8iOmdT2axyDeAkWM69yPrJMzC+u0/LS8+Fb9+y8juzR2medycnbH
ySknUiFhqoZKoDMp5c7y0/J7dvA6BJhggh57nHMj8HgYzWQelYj9DByot4ZmW3gSNm+TzmWNHI7o
qf9QhhF+FoSZmmONRK2eDnrQvhqJw53HKniaxDZhMQM8DMHZj9yT0aEnwuW5PJeeDUgng6NFy5On
sRJGi6++a+1j56GJxQHrtDevKm+Ikj4lIxWjPpmHgbqUzteIT5NBCR9M5qsdD8znIhyyZo1k5RwM
o9E0cA/rTRg1OEHfkPTpP7Z12u3TwCi372aprSLd5pkd0HCGk0E2iAONTE82RCzhIJf4+HM6zefY
zr420v1KY7KydVj7dhd8HSv/Pln1enSaax7gMF7MNvOQcRdo4VF9AWEMe+oyl0diDM39nFDrxRPF
bYehNFWy87ENhw0gy7rsg13EhlyTsRr6qHzxPrkou+Kklm9Ran6pZ/6Reg7fXWQhq6HDSDIEatTt
7FNQota3Q/ej4QVfTaf9apI00VTKqX1cpQEVHEEjBklf9edBS86zeZorg2GcwbxXEotmzziliKk1
zhCSP7MLPSYirI8avO7Uqcq90XUfjKrEIGbsJkzHiFfEBHxr9j5ylogDDke4NbO4flU/j7hQbqlm
6/OsPAoYRb3HRo8kSqE8lkZudiEe1NcIVSOQkrXr1MR/0mFZY7rM63yvNcgsPGR+/ayL/tg5tE8L
ohd7wbuCgsaloRIgLKRxrVuDDNY+ydaxPdxqj9hmGz1UDN1CtD4NpLm2aXQWDroV44PcOPWHRAkK
ZHKPPPFiUiyCHdIzYyi4jpx85fbgAjiSUTVCJeiAhVJM/OAYa6uDVXn/4ENrKU+hPxDvPEFXAK0J
iynD1BfLhJ/4Rc2M2U/XAF+ZhX3IJ3qVUkdDo8+YwTIjccrsK5Ue8oQq5TjLwCcU1OQxUOuMTKlZ
7W1D1Q1AgSoiU53BcikDYEYLy2tzOAYG7Swlj4KFm8sYS6bMNs1l59NvlzaMkeldmiwCbBJchOiH
CMX1CgOgexFLfddUX3BbvY92rK21QUEH6W5mu6bkjzdZp50lNJa/JyHpv1iHqIsChxTfY+z1jeWi
/XRRnMAIJhdIBE8K/dZBJ6oTWlb1kaLRfcSwdB6wkKg349i5/2AsZPzFe2O8jqDA0iFA4UD3R8JX
Y/V2BtSfHko18c58+i/eSA9vNjCDZtiXwpiuErbINOo3XKKP3jCcVBfGWJR08wBBhYWkCl7L1LWP
deodRwvI5++vkPyFFOYJXTi2Mij1TIIv/0SJy+sxTyyZsGwQRzGopUF0Gzyl2IZpJicFr+V6gggM
mXTgwauCMlYNybsic0RkNOEby3QExdSuoCOGa3A3VS+HT4y3dYr8HtfZPQUqZE3sLIOiLIjDt6LB
86H4sFAQA6H6dgUHtpV1qT7Hk+OQBE5TuPA0aBPeGQTLjZOGK6OnkTcSbO5iDtxgHh8S9SldE2uE
pmcUN9bp4xhbh2EiSTuz++uUhT+wWH0irjy9qoYNnOcu6+Ga1hgcWeMnQ4GMkayOdk59G96LmdFj
bU4vmLoc/v5a40/y6zOq4zFl2tIheuUXwiqkeXIQgD4OkUzsNU7kWziqdL+Kb1KrncxqFCsqK49g
NP0qyadsQ2yFcdF7aydHUXAcgCi7TkRljJntAxZ3wwEv6H2qTu5pAM+ZsxSftDAAP6m9/mr5DIBL
vTjPjZfteoF4Z9bIl4aVspPVtFvA5iAEscALfJ2F96DRIMLp4NURt04NFPMIkCwe2PtrehQkKGBZ
GVWXASBqxsahdEDfgBmKGrhNcoRu4/bDEDKYSvQhWmVF+hkjTiWMyu4ZHu8r3DfW5cTOU/vOW0rY
4Wr58zBVOL/iQHfajzQeyh2Yg6a35TbO22+Zt8D1GemHABDbdEDMJPJ7R0rtOjPFHvdYRl4iI9Gi
/y/2zmu5cWTbtl+EvvDmxo3zQAKgl1Ty0gtC5RLeJDy+/g6wep+qrt2xO877iehmkRINBAKJzLXm
HFPF/u2srZEER0iJWWlmB+tUfExKc5kuz3gRXDQM/NWW191fa+21Ut2YTnaIa+VbpXP4lKXQ/Cqy
3rSB6V4Et43YQxZYKrqyVmAMp927KdtxpxQ6jtS0gU4CtRZ6QX2oP3QjxSyLbAoEkAVAow7pEBxF
NX42x1hCkAoJObwYtXOoV5GADTeGopS9N6TyLgrO83VTm4Oo4m9Ar+/7rBpuZ5vMea1XEQP007MR
WYg1yLnLxk4egZU+/cPh+jdXFM3SbYwptm15pPP8dQATPRoTU2mzPTAwtocLq8PPmMN5X5XuVDop
i1ZCt1HkJJsIUBteXv4SMmC4dKw41abL/0G/+++Kb8+AlqSDauMsYmz9bZM68oltzJ7JPrfEW02+
F9Pnw1r6zscZLeJ8iFbFWTUOz6v0qnDzj0htXgzX+od98zeDOxGRVNiwSJhIIn+XnvdJP0R2WSX7
LoZfO/WcVT02t5bs2Bo9M0rxL5Kl2rBYX2xJ/0UgOW/X+gZgFYOrLRmh+KRxmbqPap886mY8B1TC
om1ST/+gxPX+TSbvmSpjDgp5D2aS+bsOlwm2SRt8jPdTlgKKpouOssJXh5Z8nAjfEa7JZLPktgOD
W66YqhMxMePRUU0ZgDyn6pyc4Z6MQZ+4RYB+wgEnQzUqgfPkGmbiU2eFLNgizKt673nT0pIMQHuw
eCxBR9SD1x7GbHoq5rTy1QVVrF6QqRCRJeYplvfssRbS1XtdPihZLoNrTVwoCVcfuez1zPCp9HnB
MFJYy19qi0CRvCmBwfRJHHJabDuUlU92oYc2KWt2PIMSJssmmelbKMboCxLPj6nktDGamiwATVvC
xFNeZN3mxMUOFFc99XXOEesqxn6tOV6loiU1NddTHmMauCrXiFiPARgyIC9l+eDFaKOEUcx+YSgH
wIJ3ZS/Awqv9zjb2UYp3rWrBS83VlIaNLeOtvTTnxqvre2ImVlIRo1Uxd9NeJgkBrkn1Y/bxv9ao
f+C16hrA1l/GuX+3RiXYXPmPUvdfjFE/XvenMcp1/9BUU8PJYnJqE0qOtP1PZ5Sn/WHTsfuBZP3T
EmUAayVnCDOPxacD5MNY9Cet1VD/AC3uwFilkUuX2HL/J5YoHefVb1MIgK0ep7Fr2DBl8fP8JuJP
nKSxMkJXDyQiJHtv7N57k6Z80YGCK6foiE6Ds2pYdvS33X2alAcxzShluhgwpa4zxaixHjjzXUY1
/IS4Gc5cVx1spf7IJ/hYrO2/ge6i8UJ6xjErIByNYqTto5fndq5vcwftCDjRJWwpBHL9385i3s2O
7INYGW6M9FWd8aDqFHCXaV0GSCffjTHUuM74LvV8QaWP1Gks8pN114t5CdS6fUfpjpK1b5wQCpjh
s/iI+y8iRvfXueaDXWI6l0jdfeYoGRrGPBzVCFn20O2mvkbYo0pWzW6i7G2t8m7TjKXiAsoshPcH
WyrKbzLFyu4mhHbkngwtGB2UR0uuzketEF8UqXlHRHzGY9cZDOlN9EYYY3LjVUN840QioXynEoY3
RfM5dZYxkANO9iIpDmbB+BeUba0HMlWUoPWQXUESVPfZtDYvEoeNa9o4sIx4764kcygf3UXPisvs
dS3IseEyt+tokdU7gGnjXR4vD9QMMIWQsfzgqp+Rfx6GuBy+yRSQUxu9jZRztoW3TLRMo343p42G
fdxvCGsNx6oFijW5BXBCxCoUD4B7zo9YkOed10reiOVcQ8No9S9EfmoNpHfQ41wcvtAaMNAOKE91
WBoUu0RjnkEvMa3jjYkhNIKkkh+I77bXZ89dfGNVi3eakvsiyk9uZAKDqVG0qrxhWjSAD1Qv88cI
D/rspdWGKglEXBChGIDlzmWGRqNNI5nLjk+OK5iqdcmXIbbSU7feoPv984YwoOyXh9ffXp93fcrf
Pbz+IjJTdTetsOz1nRQmOdtioDwm0x4lxW+fcX2/+vqb692lML2wEfb9b5thpi5o2KV/aVDbUyL9
y4Ze35OSzkxfGzjbf96862uvrwAbo4FfQVV5fcXPX1wfilRAvbje/WX7fjxTQXZj5+VGiIx19M8n
/nL3+sTrx6CVCJSIsHaIPgTjuJWKvoibVtM7OAbIDOxxVs+r1R+eZgEjcc5oWngWEH4xPZbF2cYf
/8uNAqH3TEIkP0O7hW/clEge+dk0mnS/o53TjG/X11x/2ruwB1ilLwFV5KM1ti9SzUFo6rqQvoGF
YA+iNlaaCwQVZJMehxI+feVMnoFyvt4z4sINlgiQUkf985Q703H0xuUgU30Mumal9VZYorW9XSzG
mTWvgayUGw+i39nclkI3ah+g+MsK3d5df693aFScdkBDhV27VCx2NaKHcKhH8ywAypyv97qcukaL
o8XDyN4afMHUL8+LnlqYhZSVJco+/PkzJ+4Do4dgQ6yEdSbv44v04AbmmbFPxtE+1UVpn2KKAxst
zqrQXPf7Qm0PpVztIvtC/+OlYZSiDqhbC05b7qrn67OuN6qdaz8eGm6c7uoxe2WmWjF45h8jQsEd
8iScLN5cHhen35N6ZZ1anf9ntdkXMUttTZCzYZZfsihiNdekgPFUYJmFkz2XyDl2shkLKjYerSLC
l8ArIHQwlmo6A2mdznMauzuvINejnKdztd5MqU5OiSY9hJA8Q5d3I/kkp4KRnmVQfBPfJaNpQxXp
NDSalXVgLUyltIzPJN3G5wGcw7HN4q060f/IDcV34bFtwNMx80tQT9iISS9G+Y69NT8v0U4dQSOD
o0QkWirLWaGhelYjuZzbtCCbvo6O8BX+/DlJ9g3CQzcNr09L14P+eu9zYx6JUa/Oc36AaxtTO20Y
pxq+gtIbSSrJav22NCkf1h2UQhVZl5YMqPCYT58jNMVnQXDAftARJnQPVNg3GePGeZ5AOyCGBvWP
ttq36IEH8K85+BVh7WrDer4eWNJQptCOcwSvbpRfGkhZl6XFVgbcQYbXhyy/2nBmoYowbS4unScr
f1wJjwpQc7sFuZek4lMuijsJJj+oHBdLRTZQOhCEYMHYzKGpz7AwldZjdi60W8cqdkC48pdEKSn6
ROmtDktnr+dueVxLc2gHrKw6XilO5vpDqJfjVshxQJFTq0HTGdSX0/U5Y9tV9K659+OHPx9fX5iq
VfznM397+vWhztcTQk66vX40zSAHwlFCgPT6hj9f8Mtb/7hbFvlTG+lxCNf8X1ty/bzrxy9FsZa/
x4iUJWTd21824pfny3LluIpSQOmBtbJRGgKwrzeuwkn782GmpyRj//Vn19/2A3Q/04xzIGS6olEa
iVQ7JEzzxuibgKicKcA2xAlnf25K8bmLROPDHPkMV+Ndm+Rw6VOwjtmQ5Lt0eSXmOpj4aw75ZHMC
mZShTRafME7MHe78YS+jzPGxYfAKHXBWZ+bBtCQ4pPJ8PkCpflE8ebChlSXIK81Fczd6jKTRcup7
Eqz3cTnfdyvVHxIRfzNtDaWGLcECDJZngn1DQ2SML0YR9hjY0GzACpMWBUgpPRS5dbYSoIUom1on
qnxNO3opAP5ldJtDrrCSNAcbOwlvXwGNtan1B7RkX8eS5Z4Sp05YOEEhC/Xi6HQkmq59RBoHVv0l
poyB7NTuUKsZsz8StxhkiwtnR4YZlb1tXCjvRV0MtGMsbysmd9/Eme63llb4VUs+sTsk/bkvuNQy
EOI8IR1QqwABpepBkW6/KYfWQ6wBjNSjJYpePDpkHfJbdbSSIGqmQ5yQOqknce7rYGypgaUI18Dn
xxYsHpM+bKChVKEj07DWbdEJN97UECQxvtBtm7ZRbiEvNpxPCt+DTNp0HyG32BSZgGdloTkdaVD4
SGk/6gEr22ztehG3RGZ9TawqDgv1wdamdF2iXmB6qDu9aF9t0Ua+HZkDpoEV2+55xygv5KFGnuQn
iuJt6VM81rozEaKDS65b8FgsgzjFqmzDkcOTuZh9N1NuO5eZfC+fnT63/YWq6ahUiH3V/rW1o8z3
JuczBhIW+VPtZ0Rj7Go6PYbXkhc/QtjRR4VJxYQAUM1W9Xb9rqspifUXLB53tQOvJuq9/KDNNIXG
bD+M0H/z1DKJ7HxZluhb3AMoB+CJwNzYIvO3D95iULmZjIssxbRRT9oy5BdCnm47Wig0zzwWDflE
JsrKjbbqo1mp8iluQ9JbaHRX3x1TahQOekriJLmM5UdFi9JvVcK+LRQwc9GdQcec1bqPL/C2digi
uLqhAMe5SD05GfzBkN7JSIaDCbpr02jG+7TM8yfbgMATZ/KSYOdRXTvaO55GN6zjAMUwcCuV4aHo
j85AbwQXPtPnxZLAuQness11TPae0Mn0QUMI6DZNkZFGRr4jnxrTHU9ULVRIEP8Vv2TQ8TMxnbPR
QcZme7vY4l/PDTVdPGmN82ymklMqghovVWPf0wGOwXgfHbSPVulcxFw2vqce5Rp6WGmopWa20Rr2
bWmJDXkiZliItN+jJN1rkOiNiFk2yaa+oe6HNCKf0OqebAPfso2KYsoz+NS2buzy/qYx4CcpHcOK
lSDmLF04lraNJG6eLTA0ivc0tcZzmrVYv+qcbDdJgg7lRztl3y4lQh76lGiQjW1UsAZshTBPaXZr
axnl0Th2URCVy7bG4TyZKNhlknJailfINOoBa/Tr2FRN4I7wGBPHPfdT/eZ25a2luvTf8y72tbHT
9/bkKR8TqY5hCcgoWlLdL2a2G805LbqmQErrjdsCO3BoiYxeC3VgPaazqNcoQgnoMfGQzMFspMrO
I0kwVFWMOpgv9KCM2ss6xaHXubWtPMcPRpOy6lr7mOBWq4TAzKrOi9/XCo5FH0bkVmbKEGpdBVRq
FPcRCXqnqh+COnc4HsFPbQdgzr6tOZSKhXtH0vemnJxsO324Yq0GKoSEgIzbKinguaqEyahBpd+U
en1E7+sdXPW7HjnRnmhM6c8CQpqZEV5b9umtNnQ5i3B2ra7tSjBZIT350lf4NuhhIidJarKnzmn3
2TUwFaLmy/ApT++sWKeNM2gpCQGMVW5caevULkI3tabYRhVHsDFcJPVdPS1abMnIr5VWNS5aT56g
Zw8HHGKQ3DJMzovzVg7S2sJDczfFOuK1K+exa9JXDZBmkEf50WX+tIgGraYw40Axu4KBHa8cWb+B
JV2EU4r5VfRHiOTRQ8tO34i7wi6jUzQL7OPC/B5TwtjoHbQmA0H3GNtHRiqgst6bIeVB5jHLdNrz
uiLp42sBC+SYobl5kyUXJRQ93+sEV0vBjsbjjao1XpejsT5eYiUeGHLA+DodK4uiuDOGERqgWnyJ
1rxE2C04Zks0wlaR7kdKghWoYCe1PgmP0DBqk+Ap5Q42tV956Il72qPbojXTNZbxhqPgbLjFrZq4
9+WYXYR6L8b+ovoTBcyNgoVQSArpOcOJar4JPX8eLb4GG26vN+GPy8UzSDp7V9IZ3Q3lfc3Ks7Ei
oB4W+ac1ijiBMCTVNNQmTpQGcwkQtOix1A8enmoKsl78RSc6xO/NES9qk5wip8FR23qg2Sto4tAW
e/uupRXWK4g6Zeo6G3PW6vCudiucj40NlVr9lJWcfkqMyCAr2695KfZjkpsgjqluL7F6byrf3GLY
963w7qcGHcXCasierJ3RaPvaGl5lysTCne9GXTDzLwQoUg4vJWsGTBSCKfKyXcU8em2G7HbyYXVJ
obVOvo2N+YaBOMMSwjCe1lEWLPCOOVJOSNiQtAudL1Fx9p6r0DwastK3B4bd2qo+0BFP28pG41Cl
8ZuTWB9GmWAnIXruqBvlY1xStBFPdbF8BSKTBej5e7x37uti19q+ipV9pC+3VcX3SnzhVrBs2CbW
9N6V4Pfg2Kf7tqOMMN0nTbfVRPnFLhdfpjsXlO9TrexntXzvGvJprQ6sJaLMYwLjcnDT5NDGw+IX
GR2CxpwhY0dEmqpZ9V5SoynV7H4ey3fFqtN90tXwtWe562ZJh12IJxd86PY65dIzF82D5AKtpaxO
83Xtu1ge4QGee3QaHGCaG5ajdTEgpqFwVUj8saDQ2nYTrp5tL4sYP1S59aosCWS7vFTlUm8GmyXQ
RApv3tXe7Qyvv80t4zQ4tC2NDLvn6KGxRkGxm4bI81sZ3Xn5dDuP3y2jk+FUKOV27DIzdJGiBcj9
X3pwuEAxzYeyV59negw061jCp/0Fu7NxEsbRMtTx8J5lZGF4gNFoPWKaMN2TPo3laVq1wLPZvNLo
z3cEnHxTyB0WOsMm5Exvg2hIQ+YP8Twu9IpA1ZvKM8fbuaDUoXjR1q5MVp+xmxxM92BiMN+7ImMa
4aYY1OyxO8tPabuofpKkmp+71XLXL+ZN14woSxt39qt6sU9NHT/RCKveazsQS05rYUxpYAvEeoU3
QZxfl+yOtYPsbUK4J+WV62TE/Dra644pbkfD8LN62Lbgax+S3vyuF8jkp0QgbOvmCa90Ar8yVdsz
87oq0z7HTJr6aMqC2pGovBoHVjGL0hBwz7RcekF/jbP/mBBcHhEoF8/phNbVeckij9m1DnS5X1rm
08ZZywkDgLd4rPD1B2UxJgdXw+SqiKeyoodrLa6kV0zmk2MXb4o1P3TI27nSNupq1nyjGG5DD9+m
XWhm+peeyowPqzY5dIb+PM4NQpzZ8zUJ885Sb3OkKQj9S666/clLey6Kirh0osZkMoDGo0u3Ma0K
4U/dnAnh3WOcriDSYrGeiFMfsbqDnSclYWjuBj2+Vz2z8N1U53I1dY+qONtaORxplPfbFnxsoWvs
fdRkW8frVVw+HouXyWWfeNhOzf6ljdpA68b1q2CFg8D7xmmpBI51emsXqkMVuMUSbd1ZJt7Gorto
MZvDpOrCfsLBE93qsUlrqXNf5gkDPXDf59ob77PafG6Mnhlv5w1+qWT3udbDhK5nK4AQDxBzE7/T
dIOW6uSDn6XNrrK9iNLGbp7G+ySNsAgr8UV1AeMsfWr7mCKK9Ni6uznTQ9VoSzRL+hgaGusYW1qH
RhvSm74vb/J2FcwyWtT1zGrOiIx9S5U/DseBuA/RpNtoLOKgNvSbqVQnnIfoOE1CzwJP0b/WtuKc
WATR/qb4X0tmyYtVbdEcSNLUtgDWTkpG66CIQAoI2nMDtesXO+7q42S4y7bn8kNp/auRP/QNkn9D
CHfXudl9omMjn6XjBgUXB78W34q6H8/N2jMu4XGm9YQoCKC0W7ssvjA7BKNWlnyLZRFWZbKfiCBW
SIRkVrSWsAAOUycPWPXY24w5sVmYqJNsrwv6qdpHLcUFm6EjwgKwJYEANUd0KxyTHAZQ2xzJ1iGa
xkc9He6k27rbaFbSbU5DzwGp7NsqkpKsPVToG2DsMzvqDmNagEZakUMwZAaTlNtUI/+BxuhGaU3c
eK2EfzzqFtN8SqTCXZwdy8qD2cEIVYccLb8DpA70sVH2SDkdphvmAl8G6zztfMbggWth4PWw3xsP
d2xfdY9pi4+pjVn0FKmuEVUkD/QaaFOoYNoFHclN14fNnD5qSKu4hHf3k5OIQAy0JNvephanAVRm
WwfHLf024vLeO8ehb8vQwbkYWiX6OdxGqobt3tERFgjPmgMngYAB3p1LYJ0SWGNF+OrQtvZcLfFp
kuqkWd8cVU9OCLzfkhRvUEZOQmymYdxb711eMX7kA0sMqCaJ43zMoiYFN++ZB0NR6OV8Qx45RZg2
NbdzlXLFyj1onw5LGwNqPrqrYbIfZVTiuOnp2dedqkMRQaatFm9CTExVSvdZRLJnH5dUazwSgo2e
xbNa6sesrxsIF1DTteXA/I3mkao2MPzfDUrWWvssCdTAv9dWlyVRZr4iIroQTAqpfJYUKfDaGdS9
myZgRYKKOnSLxrlXcguDW2wdu5KmvoFDijKE+Y38i+e5JXKiiKeMdhL5GroxflR1W4Sxmj4juhZp
Jy4yxl6c5FkTLszNg1I+l+iuuZ5QyHGUPOww61s5ji0xldomK1KXIAQ12g1j8WiIqA8Au6KOVcuX
1qAGvExghLPlK0vBxdLVoKRpVM/5p5hvjBp3ynX+zhiZQncYB7Npgjrv2Z/MJv2eTebtUAyPUhmd
wLFpeSCiWXzOSnj4YgiMjzbCb6Y0NlrlhAXpgvR9a87JY87K7KCZ3n2/6MfSmXaJq1+kGqU7+n81
M3nWqskzRaMipDmJ8Q9qsml29916klKP9JGoKNsyN48I2pPT6Gyyz8sg10MNP65GqMumMiKwVfjH
UvB02z428bove9fQe1A1zhx63cpmoaW6Ux14AKn5DAfO4ghtWZXFy/dlNNqgU0xOfCTVzZdIDDuD
QCGXRn4vJtxt/bSLZ+Uo3eY1ws0elBXuFSyX1K8i73uBEjSsG+t9MXJtz2UTVTLOQbgGwy2HRRcU
a4MecwZ02AJJVLteHd1ZuVNpzG685nOOVly69aMxQJhIopZ0vBrDeJt9UlXzccwnDq8WEtOSOy+N
ntGENEuYy1rgqGAxkuWzZlZaMDUSghY+3sViqSikqROPXAakiKXnGcaRo02sdMbqtuYQ4bz2yOUb
RUz1OH+VkHwAg2jGlottu9Hgs3KhMpQtZBhwwH2Ng62IjsKZDxAJmFqrfirMr5biPKJZvs0RH26q
bPooXdDE2uw2gW1snRRyDuVJXxFtvleKB1gDKUlNp8Yw3ouuDOqJ3quW9DFORlI67ekrc8z0wbHp
Nlo9bma3OvQDtHt2N4vyMcDxHmSWxaIt6Zk+UwXbdPkARSxxvi0oNBzbROfsMCNv2pbKS3mnezSe
Y1OZ/ViSqawxYtfu4N7g9NX2Vsqfn6vGV/Kky1CT+dcuowUeEz3nE1REkxFCzg/lkcPgSU4yzN+c
Ac1XOoW6pCh9uVRFmC3iotqzPFSS+aE2uruaOAlOoM01JgI1U3JQcAO6CSTuLE84NJr5ae5w4tGv
z8NZuocuadKjOaS+V5DCiHa+2cWkLcKFWSxyI7XkbCqXNh3oqsji1kzb81xSPJROVu0cSsdHg7iE
TWu8VNFoBaid6T/Y8iZh+mrltMd7xdwCTLkDsO7sOWOoGnTZJw/gfTCOUuKxhNbSFkqIIwC1lUGw
eqV5d12uvtkWxHgtrsJhwHxs2E85rJRNjqoPZZo7kUzQ+4xPuwLxHCury0LOxaK4t2Pj3UxzHVEW
xEwFvfoyUCnYkY9uEA/XXhQ7FjhT0yaYLXsIq1jV4CjdDOXXZEY/ZI0HveW62Rre1hlwyQ+e+SWx
+8KPqwcjvxv7mYSfSGE+G4kuqBXHCZTSjLaNNUM+XeFnyr2LIL81WYdqLTZaQlMoAlE3V+9cqqWQ
XrySA2pkUp8bl8S0Hx1H7iy363dyzgF/DouDKilX931MbWA6E47Qbofeqnyj1j6V7nyy0hxcwOQM
hySfLroLf7A2KT1aSbVV1Zpq9MAUfUoCA2rekukf9KYIqT3o1TyFhSRrUssSqtAjdLZE/SxjT9wz
Nn934ogiikejn6gZ8pFYKAWS2B7U33d4jM+Vpm8yzHxnZELHNlKKg7ZkEtLAcEfnv6WLU5I2luJG
VyObQk5OoXpoMs7F0iMEaniJcYYFWC7ZwWCig6GbbCrp8TMzEcPXOah1kofiJk8OS0tJdVbeYUKE
ESLkV/KRdgpUgLukNYGW2B2kLLUiG22AoBhJp99VbrwcRwUXGu2BfsdVnPJnO304HAk0JPadGg8c
Hy16BxPxuK2fLWMkRWKunsjcK4/dmvbRt0l5tIqRxuPPx9d7cv31z59dX+IKxYVPsb7m+vh677fn
JHSxV2q8yqnAO5TExS1bkN55SEbFwy9v8+NT//Yt3dzAoje3OgEf66ZdP4erIU3onx/+45VOWp5A
0KTM0pCExVG0HzJXMOFd/8Sf2/fjfcpOO6vgb/Ef/vfbSmJVWDMlu9/f+fr4xxOvf0nrWh/xGA3B
9a1jSk9s2H9/ys+Puu6468O4KOOtU0Yzznp22c89qlpauUsMDf6E8hQN4EMsj1olgXHvuS4VP1bt
FRM4Sop3K349V1i5DFwxJ11nJQldq9M1zS8GFsXMmT/dQJtVfXfSvUNqECOkmpov4L+vQNannBEu
7XTf1MQXlvwCrBC+aC6xY5DaM8M8gsDRo32vdxsl6lN/msmJscvyySOubjbQs1jpfT58HvISb/OC
UcLqsxtVXVsmMzLgWXHwTYizVs6noUm/rC0MOeO7Tfv6UhvLR9aWeHMaXOC6ufPQkqDlB8lJbKFy
YxQT4/1CIoWRitFvhy7dUqBATh3dqQYDauqgEDAs8jyjEU/JUpPGSFjC4oE+ZIgsB0LhKguTlXeU
zcpsMkycHPaupxe/KfP4MiXEHdg2jtMaFfLYFZ8XWGbwTpwQIW8gVKKrgDA+QRqUhPzRrnE4aDdG
Ph24sO2V2t1RSNM2WMs/DGp586i8otMBxqJPZ6Q5W4OaLeQbFf9tInd11o6E1Bih1c5vyHJYOXRh
RLIyAq80NKc2CpIRaaFq1hAG7K/VaEz+0MxfR4fIBFKwGLiNCh6w4Bqo9V1B3MdrLPTHKmd6WzOS
+cNQZ3710qtUQQk1Iecu0HUV2j9ZwnvIUFFQainp2pIGeposJOuBbWpU5KO4tqIo0Xw5UxkwjTLf
9t2V5spyo3c0jaQLEwyU0r82I8Fdjpk9jhHzCptEGZo9bwtQBwppDu0o+Xn2RZ9/nrmoBQoSj7AD
ZgTDYzw7UvcT03poKHE2kxSh7tCVL5byhmGMNEHEC1anAKUqsE3h5D+qS/QJHIxFj2ypgqm1nwG5
bCei/balkjdhN4f8ljaTh3HF66vbbvGwMtdHK+s+iim5W1aRqhn3b+rUE9ys5SZaHscJr5onu8ay
9Yv68O6HQefXAHZ9Fez96tuhXaRb5NpiPWSqhK6P3/9iUYkjc86TnuLUPNN0KQYQt05GZyHR8rtc
Rd2RmNGjVTcgFIqSpEGwVKErqAqDg9G2inGANrCjh6KtIQ79SSsU75M5zTjFnOI240ConPaBoUD8
w4b/m7dm3XCbTGFaq5YBhvu3DSf0UhICW3PFGYE9KLaFXINy3mYCSI0FqKM0mJK8l+TxrZXGyXE2
MEP/552n/c3Oo/5hG0DA6aExy/vrzkuaJLWnuEgOiDXm2zrXD5mWxgdmfhpeMUfZV9Acw4jVgdIw
ZejVo327AKZ++8/b8W/GDvYFUlHTMzXScjT79xDxrJpnU2aOOPTEQZLGIs1DDzqpVRkExzZ9HRYB
ZTi3HyHcNBc306Z9QrFlqM1DHbXKhfyu5syEnqRxd7wIBDNcr6DUxFo8BqZgmEYRCtQDg21kWkSZ
je2lVlrQjA79cKnQky7zCE5kon3Y7jDsp6rZZV6FsXm9IQ7SOXf58vqf/+y/OXYd3TNAvTuaq5IJ
sH49vxy7vdq5cTfEZAtqOiGPGHyD1FsplsIJawvTt7nI89CMrC2HZW/p9aGYSvr7AIviZjqXJJ/s
C3U09/gPh0NkxoRbCnJlZB0NO0Lp9X2vjw99VBnhdcv/Vx79z/Lo9Rz6P//1/75M/1d8q/5WHl31
8ndt9Pqif2mjvT+wGHpEFvw1MsKz/iBPTsee4WB7+lMZbap/YHPSGCYcVvCoOXmffymjbUTTpq46
PEF1UVmZ/zNltP6b3w7iEG5ihgGMKoZj0Bb+68EoNWCmfSPio076j2sKakNlt8uETk5SrHfHGSMO
yafR7vroeoPyKZCqmu5VIu8Og/bVWpPqrjduNbcLl2Eeq6z2t2q33GRJQSZPTMGry+09MrL3To1i
SirQiTUawrFRfINtthUMjRe1YVo/ULCf1/6ARLPIy9MzFYkV7OcPdq/dRkVDHpUtmrMKzaGUgAhL
FnnBrHFhc/vlYcC8sasXIF09q2c7s70DwXiUQQnsROniIy3GjGRrlk/9Hh2ZPmW38LLt0TmuHZoX
vPYlOMgtOo1zlfHiMvrc1rbtAzUmZofVGjwJu6W0hz8BTQ19/63uzqWPjNzeGP1EkicR5BCaari/
ikGgqPCMfXwYCLuBOoxey22IjVES3FnQeJIWu3ruZcxixLTT9Oh2EvGHhnZv08u03E61+s3QiauF
lYTuT8dZPZMqbNMO4iIJeNWl1VeZjQjytRhbD0+UA1dyliUDV5/DvjrVBoLvVKTf7dSBq6brIDXJ
9RxgS3WGg35a3Ln1fCCsl3KzXR9FhjTVRBSj6T3oyCVo3SW+FVSfk0B1qlU+QB48WVe+TSzCZYyY
z8S6iAJaLneO4mgsvcHGeFmLCoQWeqJRfhsytthZ2B9ZlD1CYO3xf4/DkSXLsajuU61fPlo9nJrx
GwyE6FBEgLg1u/PHWeZ+m5MOCuj3wRo9v3YbyK1la/pNR23FE7EKnaeaggUkKzOvNAqLTpK3hA3s
ECv5cZk+zW4JaL5GnZA55qNXSHmMOuVgDu6FkGzlwK45OU2lnQS5RsMCjbtHd+njRzfAoSl3ycBm
snKgT7Mj55MDJ6eW68jWDr0e+g8KYJRM5v9n70yW21bWLf0uNceJBJDoBjVh36i3LUuaIGzLRt8D
iebp60ton23XjnPvjZrXBAGSEgkSXeb/r/Utr9xFNY3AJSoBDldzss9a83FZCOmuUiv+7BveHqdx
t7UaMrCaXDA068mkAiZJpHcWnSlFvE4DudC2QAqR6+qD6Zb7kRzfsVM7hkRIl428Oqpmii9lRy2B
HIg4x2qaifl+oX+DisL5QiWDrbecC0g4ci1tEe0UBXu4P9vettsnN0ptdlqzjXvOMx/535lm//yk
rViDL99zkh/f4u7cNc51kLB2ZnoqJlpmaS5M7/3P0VK+muVggpRM5ClOQuwN1VNUz8mhkt0JzrJA
Nj/MZ4vkacuejwxoioNDY+VYeLvAH9l7sUHYLBh9qGXQw4zZOkAEv6qEZLQkr+8qkk77Bp9CP3fG
cYTS0MLUjR7syT1YjntwJZifgtoQw2Ld6LBicewRHdSeRbugYlRRC8rVbkZ3lYFwnUNnHTAlWsSY
O0Rv3Vpmco+Sq9rLbQKM866Yv/SdsRydugWm6J+swog+2fz5beqnTLr8V0/5524cmp1peDdVIR9I
Yx02Bayka2053yHb7JKlqo9uxz6+SWrF0J31Dfic4BwlX5JRe76yNoaH2z2GJsV/F7BtxJgFQQnk
wlKV23ww8mNYULkonAeGAcu96roXQ8VfUwlAtJMVzjeAa+c2xEPMe9C6/45egBq9i0E89/dWtMz7
qITMZATiW0TBi1YAwcIwwZjI7anM/4oJ9RqC+j3M5vDOQkiCGZ3CjZMxLWgnz9V203hnCSTlIWqh
bdNCCAFZr4ay2UpJq6VHd73NvRE5WnJyFqZ0Mjevy+Le2yRp0bur6302dN9lQRu9CoKfBDm8kIfX
ni2NQ6b5dQ9PItnGIId3sSXqoz3Ce5Iy3ZVc2nZzAmmGkvdhnmdoDzMF13o5hcrrTqKoFAzj+JZM
hysVGJs7EarqhCJaU479wc+Ki9Wi8MoT64Gsu9YOT6knqmNNVxVROrOiOprvmKH1y7M3MWkNO4Gh
YPHfxxnFisUtAqfITTw2D40XNae0yt8blQAG9FNCE6g2Vwb5v3AmvT4DTzj7SCygcrYzlnDpLN/a
pOV8aSlTdCaStZpyEpSszNm0ST6eMjH+mqeq2mM0vB27YD4kvdjl6dRsVbkY+3JqIWYl1Mflp6aq
nHdvJBKWQDcPh8uYwO0IHO6aEnXDNhfjzz4o1GOZqieatZDgAiYzpR0QpcZMWZriLWlvmHHconm4
gKfbTcyk26lAlhVCBHKjbV/n5NeGUbDzTPQ7Qc2v1Cv1o3C+RkUUfSJkA3dex1WluJuJ9DmKZTYp
bYpnu3sc7Dbfuwk4vSQY6v2EQ2kTfDf9BeUTtpnIR4ozJ/YnURXZnRXHXJib7NRTUzx4UJvlhDMY
X7y5B5zwZsz4m+ycZJAgINNWMNveMky397E7faGZ8ZLIuoYwynR6RCbI8fFW+cDyKtG/9kwWt4sb
uchwvZFk7fTQmdXBs6eSk98FHWIuEYXeDm1Egtgb+dGL7Vnp1XGNd4qi6Fkc0e3b1EYR7NNjQBnS
3CV0QZGRhMntGOR7Z1RncBX2Q2WOxTkCaYvigSZgqavpqZftXIxNbtapiyOXdO8pHQ5aO8w9GWzk
jW6CdjSwuNfeO0188esWGDuy74uwciZhmC+nKADN4rUNzLru1LRRuc1Qox68SsBjUC82Ca7l3JV7
YdN0nDIQOFVm/4hntaPnfWd0Nb0YC8p3beLgRiqMftA7e4PxxDTnYeQwgp4OGbrjNE46A2D71paj
8TkQ6X1kqwhBfX8nsLf0S38JEuCpceJrJ8fyktWcvNJCKgU0jKpw2b1w13EOJXaN3eRzM/McXA+t
WAzwnhqmS1oFl83ovopgy5JISYm1vOCnhTpdmZeyz8eDMEogSa5upndvoSaatOBOL61j/oSDfG3C
hfRZo0mPjhcdGtoadJV9cXaiYtk7RYVQ0i/x1+FNfDDFgjLdyb9MdHh1/QF6oCXCOzojJBQGPr16
MlRuMjT7u4KxwjZ+MUz7ha2ct12wcK02jei5c1q6vcFRRp59HBSDyJaksdoDDZIVTnrh9NKl7JFQ
hGo5C2wupA4I9NwFLfjRt28ktrSNnyXcBesIjk+SMSIdreyxqi2qJlS8hBsciHk8FIsZMQ51EazR
o+9M59Qp22RuZ5K/klhXMZH1MDryvQUoiNG23y0OI5bB+czxaREhKEhrhf28wwhxMYjU2hbjYJ65
eXNk2P2usaiBEztbMjQ70X2Lr4G9kNA6NAxgDOsncUrdvjDRwNFp3U1QxmFbjOdGEy5L5YAwkPOh
xm7DPSfeQdh29jYCR/IMl/0M0xGVEpfO3As2huju7Vq+TRbHSiLb6xIUMEoy5630sVnM+IU+UxQX
O2vg9rg+bOj6QIfkbMSHxB0kCB7SgcHp7Dhn+ODxjuwpEOh59Um0skQSnyw3o9DX7zzwt7Ws1dFz
oQvJsXpqbIeybJYfMqWa5yLqLpNbO3un6cmHlR2uOFHepj0DdgdA5HZudk3zaIix3uWlFx+cbCG4
gWlK5zbp1S29B3J8om1otPQ12OWEqTubok5CDsLqWTWFe7uEyb1dLF9rQ3bchA15NTFOW7vG76oT
FKqRNrJj0CPMjl2ICjTA3ID7Kfs+pUu4zWM0p+40FqSiWldp9u4NA5F76K1Ib4LC3ZElQ+8+p6U2
NLdugqqua26iyW32WWcfKasw//DQ0Vpu9xUBOKNq7KFzgEMIEvunarLDvRnbiO1Qg5EC4t6M2TLt
u4x0cI83p2tv+dYTyMFX0O9nK/Ze56qiMAoxHFghAmto49sUYQJhNPgIAqJjVR3T9k5itvS2JaHz
Tph8EX8ptk60cJh13X6J3pDzzJe236YhMxgmDi+tL9NjZ3FbtXp15NL4A0qGfCRK5NoSYwDaojrb
/QRlsyYsRzr1KbrE2CaOcaR+YNEHOsONfRsSvUoIdfjJSNV7HnQNrtikR93/pJCEPseOWxyT+L0z
JnEgqmy6WZb0St/2as2XRU4gj4fXgJoJxax7HPUJIMwR1SdITcau5aZtlb9tlhfFXvs2p0jFpqz8
Fe1Fqm7Z5/PWFSa6igb9T+9pNhcgSUtZ1iHHVUJt9EBFn0PJOXsCaGreWtG5dZNT7Q/Rnh1Olyry
f1guLcXRsCiQulwZG9V9iWocEA6xoSYnaVy2AakgHEdL8OTFw02JqX+TNgv3Ac8/EyYOmczvngyB
oziYAvmtgEFUpRUUVaN8t1KYeoqIlrZuoLOQIcTO4UxmDryPxoxe5YQ/L7lveysnwiLhAu3w/WvT
aC82qb5bwwqxp9jOviWMfcs4HO8/Z/duoXyN6susjpmHYG3u7muXIlOCVIvpfnQUAjNgNiGqKrit
zlV/P43Lq10XD5OwhhuFgPiQWAR1oPMlOaHUAytianDTcTqaC20A9NVxNz9ayh632BCeC68F38Lk
fsJ1cGidGXEILchJ1S4BXs50HAAF7V3X+or9ONvHIUHRhk4nCcwfne/nnKfwr9CVxG2a3JpK3VtM
thllZgaFVqs7q1B9DjLTJRe8X3ZxprvftreLGBfclNbIYKxocpoBIUPLKrqt6+4nMjB3j9Bpj0Ie
PSI/dgosHiqlKXZzTQUgKOvmtknj7TS2z60XATLkOnCYpEvuMoTqW2QRbU/XUUFrxmCBqj/35J5C
7Sbpkq9ghxM82CihDWF9inv8F53yLnR4cA55HmMdiDGJZ+iIa7w1tal+don5pZsieSZL3W6jqwh1
dkLNFEbso01nQNZVXEzqYMBGY2VPcpZXS5LrOCZdsacGgYE1RGFiTmV1FVl3QcWHEiITTM4rE8J0
Rqe57q2N65RfrCr5uVi8XWFDTcYmsc0nWhA+KGbLSak49DcgzyQcds42JJ4mStta3gV4LLgcndzZ
czclg7fGW6VefIUyok1fN+KrS30griMG93ONJaG9N0i1HjNnj+YPFZk5PJSgTS6NhnpynfIg7OjH
y1BBX9Rr66JGrDiUqOLdDj208UiKCXIDI8Z9pReN05iXSi/Wh1y8TVBsI9iaIrcutV7E+Si5HbXx
HQGS6RHGCDraPHjA+xOe109buaLrokaDcVEejO9/b4ToQaw7udXtJ49cY6UX69p/etiNAD9Lozt7
ettE4YhL532rRGme1wfr05OFbjFT7U/RmvTdUZehs1wYOOmNXddsldznDPMPwxRC8lyfM2j6cthH
ZzhI1qWIhr9+Hzst5da0YFPJIfUvSBmU7r556WWIH/oeL6bXW5LcHtEjRyvhJi/kiOjFuhZQn/tY
a9lN61/0DAAsiCdYitwRPQ6jWWisJoIyu4sGHJjVuKOzgBR8SccBCQf/N00dE1B2E2pKAAsq2lWa
ibhoHOK6mNDNAVv8+0nFHYWjhBYJc90Ho81gfglPMYxkLdCL38+VjNZPJaItd4LH0rvmX4vcUBjk
/OTz5Opym2c+RUQ3YQmaKhzpdObrQSU7a2rry++FmYv6wiC7vqA9HHe+iMDuVW5CihS5gD1Ru6eZ
2/MlH/Lm4jFG54BGNyVbo2EPodNk4IUsUT80MmHuaOlqhR0VwrRwx0vGmXg23VeaUONFoIY/NiBd
J5uUbKUX6/OEOaK3zBKFo85fCFHsSz0Cngd1CVDJXpo8GDieM8CgS/FqprejhlZmk5N3p1qjKw3P
T1FFjaQ0Rpq2+fci1zzMzEWlQYjg4/o8n59eggAv4DIKuBZ2d6Ed2V3qUsRU8UboLDgdjhEkXyJ0
aswFJC4UHXTO34tSf2gne3R865MPtn4HU2N6E/2Gjd6AYc4FY2j9uDUA42DoaBFWVJ8rh+MulQHG
Suwckcdl0gOIZQumSSXodlrd5LXH/XOAGpmuaMY13ZRvaiLTKs1G6iKL+8NqqM56qQ1Cx7gNcRH6
LZmHRqg141kPptDIlu1YwcxUTvjqe9UjNK+jEso5DKn5qbGDr3NRjnskokaSxkfgtw/JDCBDmk1/
G/cSmITrvqfGJwAmDXz+ONi6jv88O9GNncr8MGj8dxATu1nM70Uy5Uef87hQVOlSK7/LDYk8PdoI
bY/BYcSk4ZTKEHqxfzGIcdhXdv4c+bTGZU8VFZtSPwRavBQh1mrzT1Xt28i2+18M6Ybz4DAqNbLn
JJOg5VOul6hm89nZAW8ut64ul9ORBMYdqkPge8M9kVJUSUmEpkqJQXzCfEBwWHZI2xJA+6g2otfJ
aPa75s+j1WY+QXofW268SsFxUc2ux6lVbu1wAvQ9ood3A/ebkT93hbfsnNY1NgFU+97yoV+7mXGo
Ru/cEQx28VP0wBCL3FuvbMkpVM9BqW5VS45GQ8LMFqsBbMquGR46cMGdYX9psG5UA4PlYjS+VlhQ
jKFajnTzmGWW6ki8kAN5AVcbMLrqVUF12UCdOeSXomy/Jk4+4HsirYSB4JkW++sAfBIVneXtq3Ky
ztH4nPZj+5lK1sa1Rvp/aOSDfNTTzvxxihxvB7Pl4Hjc35rAnPaeObwox2e411CA6t1vNGzy764a
XpF+Ynzy4u/94iWbejECxArsDCMa0EiN5Xd+8K9Wnu793EOxaREkalfHSFnv6E4/JcgrtNMtisKH
hdRJ0jSoewamc+wDCiCUJTaTOyXHFu1fVkifKzga8SGtgj3l9/tyPIUCr7OjQnG0Kw+EihzTbRu1
6P+m6CcmFGI5GJDTW9DVNQX2GAmpaWUIgAdmdqL2NmaV38yQOnd2F3xhhjARLscUs2eMkHRv1Are
ximVRB+gjsWVxGTJ5lYSJ9UDSr2EKkcnTrZPN2SOv6iWxjvATwpV1Fe3XRlfC/OhfVosvnhGw5Yh
+OsCQPHg1jPwTCKFe7fBAFWNt7adAfK10Ja0t5xaHF1Q6dO5GNDWO68SiMypJLy20PBC8j6FWchD
pPq3NaPRcETO3J7DrEtjKhcpA5/KOMRx+RqxY5iHO7sqiuUhRT1NnCR+QB8eWklEQDkv+RaBM02o
Ivy8zGxpiAv1YHrgf0wnvuXk2uhWRo6iYi/9GZ594Z0hA9TI15C4eMWQPsmHGjH/zgb4o0tb5JBa
9kU0/jdthroJiRNmeu7c15rq56QhNjJKfTOGD1Q0b7P0jUtYwwA1YVlGCbKkODcfzVC8YBl9o7Bd
bsII09IIMM83oyvXVsS6/ZFB3D5ue3dvTEztYtxYsICR2XLvPTpIL7U97HNMY4WpyTuGaPBzMUgO
NSHz5O6FIdh2D35u/HBkgcxUiV/tCD2eaPfnKhmXQ2xpLo0sPrsjJkIAJVQKwmzYe5KQrCKcxHZW
1J8R23PN0pYkCt0E8hb1PWHNeTlf6tj9Mma99SBOXbPvKo68EEnxuaq6aJsZ7reyq76UU77LvB6X
f4NcOvKbU+OQr1Zmjtolc3kaFi7sVg57GWfonlxyamQjV/AhVge/n29Aut1xwbIQ3jC5seyBz6Y0
yeTyLs6fHZU4W7dtnq0lhVxr4+sKItSBZkLAqvKJPgxxtM6Lc24t946AY0q0FogfkMokFN/IJHjO
dKoUfCWyURBuUg8pCDVNblUWIWdm+Cnzeu/F8/fI6JZjihVpkyv3MwPPryK2DcpY09ELuP9XcYsg
EV5lXkS3SdJ2exF8HcI5hTqV45eeyNwFBk8h7CJGm8lIHZhHb/Y+QYnZL7M4Sgt+XEo/hgmfUzNV
rr5Vufra0DnQfBQ0XupbUo0W81rzCdNPSXXE2BRN2G7JvR1vlBjuuyL/STFQKlKYtZROSc2yCKnj
dlWYnFP93PrCuki0oLDQeIs0yp+pa2JrIBkaZgiLpmFwOnDR9QvwhshTI3id8m6c8R4E7VNRwHxE
kQ4i5UK+HMS3ijHDuoBMM3yszWEfavlGgsUuNEE34KUMNklt0VoZDHWdQxkdUdxtfQwMQyKifUJN
kjadDHe0P8nEoeUXyWq5eLKbTnmY3RY5N54gqO/jidt4kJq+uS1H+Ol1Ls+ZEDMj/JW5PqLJo3C7
yyvGr9wkO0YoDGJdjLVW2lXn9fkGAdaxGFsm9f5jQ/l+vwy0J5PsaQx7F/9REVxs7MwXlyTrnhza
GiI1oyDQXAGtrLPnMxByuwZzSe+M+9IgVQANar2fRV5c7cXPrwt+4auMRioiTK8iwv6QB7pQOAkZ
g37qasmW1aXoWxh2unqxrq2LMSVEYbOuIpmtLsiZY5FdSySG10njkvLU/FkPsr7MPud2LhnAzYjT
CVLq3iMBtaM33ObiVIA91odM9eqNa/Sndh6pf+hd5oXJX3vLU8t4xHh/00xes/PxmmyXFoI4kpeZ
gn2C64PJ3zbRHyWnktp5VG50jC9Cw0dRJAYcd5cY49DBPcAw8PfCLhkqdlZCKXddXV+ZMWCGFvMF
IBfFNe4RmaoyuSvj+jVbkStiahaC89pboxy9wx/P9W53q6BycKIy83OXPjpMlqKhytFt6n9d1+hH
9+ehfB5T175w5bQvhYo4E7KNofUMMkhAK+gFJJL6siwyIx6AQNfALqjN6FlEUDOfWNfWhZNOFu4N
Ul67sUuuFsDZtKROjZ8VBCz1vIvRHbHPR6QfttTy7AlEZN34VJv1sF6CP9lYXssxpof668JLhoDc
O+8O+oB16RP/JxnU8Y7b+tmjNT/YMcNwhnBlwrGzsuq9qPOYtkyUDbSmg4ZdAsCgg0Ez1J63Nd3Z
3UDYZM7z9yJASnkyI6awJaQWksinYo8f6JdUHDhGGjOV0Yvg7zW7CZwt7PMAWSHxFERA3WV2CLRf
C0hcyC555tan3YzvXWxHZC+n3iV/SM8RCz1bhM3NfCaijrvuiEizbPJlRs3RtZ6LjZE6e8wgjSY+
Q/K6wrTjtyWaUxS8PS0gCpTFZBwXSOuXKF2opwb16UMgHNWVOg6zxGWNArioQxjRQXlYP2dcqTfj
iu8hu10SFjA+9j7Bip5HbkeBMsx2ZM/GKomrDmPJOhEywDqojAwfbdlHeorUJXEYt2Jq26Y4YAip
V+Wl0a+uDyWO/iNeg3OvJ3mKv9iFtoAEsEgulLaeCwYxWFCmhcxAOihNfUzjyVcUhe3hu2vNT+kC
B9rSs1BQifUF/ARogvWxDmY+Jm3Cb6Gq4erlTXKuKSusEpypnGIcAXoTK318tjikcEUpVL5sXNyQ
AJa353VLUfwxIbKt/tbr2IUKhA9tlPV4znc0Z4MDUZ/XSsxAXtzT+pbzkHAoravrQmRYQPRn06pq
8JqxsLqJDf39mBTbblvK5dEYsrc4so8ucSbHTs0cZpY+ujhCiGOIF0zkk7646Oda6TYbjy7Ebv3G
0htQM6+/Q2p0Lwt27V06wUXRP09Mtiy2zY+ciq7bViPssI+TUf8Kam5whc4NfTo9LW8L/3uIHD/X
5ZGumaOjq0sp+lE4J+9qKtSePIzqEtI+3Mo47LampzhV9Gat58v6cF0s+oVxiIedCqi5r1s+zQZB
s7Z1E3TOXSRz1CXs3dRz9F6Z421tHzJIVBs1DmdVFNnFJbOUgTD98Hp+4Q5mwDopciTNLaicQ97U
n2ySgE5BNtyZpcn0IQqBfaFEn6i1bOBc3apEPDCCoBjJlcvKexLLSU2j2wpdDznqcGzMmHPQIAaE
X9Wq1Y+auiZ5YcWTX1svae++gku+a2oz2DGjRC5e4+vyHOcmT5flCAWT27noL6AUrp1XvzqDTb/D
EU+A3bpNgVacaHc0Bl3xFgUkQg3KKkgQT7ZlDAUfKelG2X52bBL5ZZivdhPeVgg2IUePu8Qa7giR
AHOec52Vt8OIsxXrzw/K8d2TolapcsxAUzw/5aE49YzHkIWiNZ/Ls9cY/c7z8Xy1uXtLmf7BT0OS
9QhWJui+lsBBJje5n7RVMamxZfkzVmqLiTGDVAYq/QgoqPrBGbnAqGNQZiUhNCiBTa1LrRa4O/IH
ugXldW4cdzPa5RmizPC9Eg+OF8ofMflTtCZ0i6dijKqKaOeP4jkiYSagcLFPzSw7Y5r/ReYPeUWx
epwayCtdRV7UejJSdB5OaYr4v2zFcXT943oVCVoLSvi6SviGdW7mMzIEFAVzb96b+WIcgrgMLlPh
ifP/13oyBe3n/1Hr6flwa/8brWdV9t9KENw/17c7v//v/2WZ6//8JfU0hfwX5GjXk8KEty0kXNu/
MLhoOv+Ft8SEkygDqqyCT/q35hOBKCkUQliu7zgSmcLfmk8p/2Vj6gs8tKCO47rS/H/SfBLjgKbz
D/G8cFww+pztUJR8y5doSP8vAXK9VJkVMl28J9YYARKjEXzx5alslmlDaOB5KSvvkOb2tRjI08lV
8oYVnHru5JroDGKq8/F1oPRyQEuR7obyl69nxHXvvFp+/yTrNsXMJmmxkll8MDGiMDTgrADT1DnV
YzE6NDkJMuYu74vP2dx/XxaoTF66QACI5w2M3dc4m36UVnl0Acze59ksHjU/Ab3fJjMymA7h4G8c
l/JFLiemUdJmOmwyDnpoluXZcIqv9mwkx+oX42jGee2x9XWLY6CHHLfZcmzyadhGYX6M+DdmS5RG
KJa/oOcjf9ub3ydJq5Ffb4smPTotCvaZxFw3B/MlUt+mRWSPRU9aaQCRu2PQC8/Tu6LOYpyxhBb+
yRl78IjxLQmS92bwr6XKNUdEFBu1M61OHIWPtH2i0IpgZl/IDjd+Xk1Hi+B6UMXuRRAqcYwDLkXS
lOiK+OZyGoYbjP51pIVvBlrMqCb/cBizvYXTb0fE5UMM5Qgv7X1TFjurzoiql9o+awefjIT4g6UV
D72CZjsQ2bRdsrjauPUn5lrt3jCdZWPJ/MVsAWCQUfPNHBCP0ewlHCdw6JHWyNRC3z/YafcapNxV
3MWu9tBJLlZQjTd1Ex8gaXGtoxNFdmd1SFzmeRG/AKh7eqOT92bm6sldoEnBSBKMBLgrMc6hX7gQ
jlX5830D5v+a+ARdZYaxmQpQvFTI4568dHBBI9bu9hleE/oFD9RqnFvfmBVNJxtCAPM7dc6zuNzB
Rw1PuUOwHYqhO8NuQNstqGoSTe0stVhl8s0jcKgDZ8ptsaBUAv5FX9p7K5e+3FYxfBE19whX7rAQ
Uju3629FjyjN4NaBzCG9a8xW63wWlyC2G9tyL0aE/y1oUzK/GYNtc+tXACLrHBfDi0iohLYTkz4s
IfupSpOd3WL26t3o2runrvqRGT15hkSDUy+pyqO0nflGCE+XfqxHODNE3rWQjOL4OYyD/IouFwln
wj0TXwvoqoIokc5ESzpt0il5mkj0dnERN/KH0xzLGNOraO89CpCHyCRvp4f7AqWBDsiO3jqyAdB/
cSuz80x5ktlMvKlxxBUJdIM2KLFTSu9b0YbvtC3FViwmAbfINPXkrJunZCNnmAclscGi5L1TkkWK
ZhiAtIwc6qCFtqoz6SDSEziYDoiIoK5PgG93M0PDqIQgZzLdMtOXBvHc2cOv9oCim+Jz2TN2QdMs
ode2Ca3EMK7aPQG7w27IT+w1QhQmj85z03YbglreErQAFVa42bcPXIG3oee884uXzLVhRGQj/S2k
EabPvu3RTRgRY5VSnieO2TYC6ukCJBWVdQXa/4222aHqhunkDAmRVi7OdFeQnEzmNLVYVY1npLwv
xDzeicondEtLxeCzUozKagHeChy3D9coqGQM3a/aY4SODkKW07EO0JUO4XgIjICBV/4SVUDFxnKy
j3iy7zHbxYBphrabzxPu2FzSrxOqP1jS+ObbxVNGPLFTJvdlYRPR7GkzX4goiAHeYzrMt/GXJNnn
uTnvzJSy7UQTnwrXESxPdRBu4h8trHQ9pu9TK2d4LhPNOfoHeXsfp1ZGTZ9ZXDmogc4s/Y4ca+Co
wwxJNMyDuANKq9Enkbj+fmr9iw4fvkXLa/2fj9f0P/7xGNUfLLaFimTqG+qS6ZrRukZP6WEx3Hcb
k0Ea2+ZxHeavk2xcCwy09cB+XWStWwDJlL96Kg8LTeRuOs5dcI+/AZN8VjHshINLvtcY3XdLB9oT
rZ0KR/CZMdhhLtQ7NyZf2bc84y6meicIjUZ3SHU6MIsSg5DF0GpdXRcd8MjtwlfCT8vUcl2UI7mR
kPJhBP/9nNlP5q4ETLw1poUxJ7dRAkw72lJcCdOlfbKTiuYyzZfIWj5Xfqnr8P7d4mDo6ZL8NMvh
Xuj8xXVR62RGGcXnoSsQhbVmRtv6ynGVXVC4PLhR9LUPi0d6/j2SEeYIaBP83g/ONroTKK51VJza
zNr3pt5zjtkc2j76NLkV7tH1OfTc7E0qOuex/1LQG7jAQPGzbj5FBQAjq6Q8MvnfemZ3fWo313x0
fmHVcvaEeKdMX7p7SGLAbnURYTWKCO+O4gFIF9soq9M6MfKsH4HSQEiQhpEbLcj0Y2cTmQGFJb0I
NB12oCaYb9ZVs+fy2EZVv2/s2TsZyEmb3sUBOQXcwLMCzK2suOL+NkCvnmA7y7KLfIQZ80mKQuEi
IE7Pm4gmipFPm+IG4QtiTU+9CVNUh6J3z8nYFAcBxIL4V9Llxw4fr4xyjpMM9e96BNhiAH4pScxd
q0PrJ/1e/OM5KxpaCjyAOIqxL8R+LbMUXQpLv4bgsv5KbYIOukian7+LLOvaOmn8x3PcGdsDGson
pbu462JB/I4UmtpmulTGjC+DmrVuo9VydCcQ+MFItDJ7I9GVk3Vhh4lDp8p6KbOJHC8Oh8Xg9I0k
DIxGWL+sGfTPTNwRSX3H0Z+T+Hucxz+MKfbnbaMP70kf3j6S3svvh2TdlsVpfWXypnbZry8VsNFI
NVZwGhAfwFP7+Iv1NbLqDlJ1cbrtKML8fidVEi4PQXParO9m69NvXft4m4+P0Fuwrv3xMevjoRi+
+GPDcfr3n6xr69t8bM7vj/r9N+tzZBPtJaHe0bFIvbd/vPhfPlxf+Md7fmzqx8etr388sf5mf3yN
P1bXv0LOsjACmTKYma1R/fFj/fEm6+p//CZ/vN0fr/+xuv7r78U/NtorJJgUn8j7nIF5Y3fxdZJp
fK1mwkwPjTCJUl7a0/pCSKcf1b/+myLSbqRKr66PneILJwmnfOx88joswtGClMDPfYub+n9c7WqG
eGh4ibc3seiYtFh39qQ1Ap4uKxtWTnFw/df18bowSXCA4kx9w1QmRffc73d1NwGeaq5kEvMlJOi9
urPETnAb3UulkGXksCBcXe6Z1/qX5EaEqKu+94rmEqcc0Gv2r68PufXhlAiO3N+P1ycNfeSva//4
l2rM+5PqGRbpMt+6QMBSfaxZGf4pmTIOCIoJOa5+k6qAbrddV1UYAyNYP75Yn11X/3gW6fBL6TAg
cbu5uQAxhiZZNa+uuXAxjqnxDKmRn3tVUxVI/cDYT5n1Bbb6t8hymQfp83Zd9HotZTCsabvp3prz
7yXxtUg4ufbpADhZ05sNhtOKLTcnaskq2NZ+3QMeifYYf8qL3b/TcC/O6xsyMSW3Qb9r2O3ofnln
NxnflzF4aEhj+ohUDjP3U6hVBOV6QVi/2/ozcO31zvzf7+2z9B1TIeMiRfTfv2KNHBtys66g0kNy
dqFTrN486upG8KJMQQT2gszl40+k3sEtWJ96Mp29aHN8h+CmKMZi64W/4p3n0H6aAEsyJJh2PZ67
Is2n06SL/tbQQLAijBaZJvbI3bqVQdbftcBJ0QixCet2hW4ynXvrfrEJuBXSfvz4w7937fqwHIYf
qT0nG8wcFGaqlELq+imDbpcp/XlGF/PV1sfZWtc2ixOxvjPBft0o9maBkmJ2+nK8HYQnT6uYyNdj
n1FrizgWftUx4ZO/90S3vrXeHb93TOLbP3MFJnAmmhGTVcBZ4tkIeTRQ3lchBhvupZqEtO6Z9bCO
hIL/y/SCBPKPQ3Z9bV2gwf7rVPm9Jz8OaD0EWr/6Px6uf7c+t776X75VX6qJscftesqtx9q6MetD
cu8Yg/1+vK59PLkklPFE5OUf+ysyBvckIAetf7J+LHNNzuR1dVpPtY/V9fxet+b/sHcmy40jW7b9
lWc1xzX0zeBNSICNSCnUhxQTmKSIQN/3+Ppa7spMRkZlldWd14QGUGxEEnC4n7P32sz8/jwBM/lG
l385qkt3OzNPVLzhUaLxJU4/VkJlDeRpQtmkwqi1mN+qtqz3CLUzHDFxrAby4Z+bofjWYGWQZ8L0
SQwM8kiVW5eby30L0Qe7RdODWktoa/45JsnPJG/6UeOSLzeRjPz53Xz+9/U6Qwm4niuYxiPbXbWs
JB56BZPjnJ6lbb678h8x2yu03upRftmeOOXk1uW7v9xHTgIr88hSNpcHy3e/7F6eK7cuP+PlD5fX
++25Sfk0ZEge5XchB87BidvyIPflmcc3nvUnuf/5z68EMQojp+rL15K/6eXY8ta3SFGox8ovHuf0
wqnEbxAPA1MZeSD+86Z8ic+hasa2fHDr3AeMS9dG3MixRO7KLXnfZVfeZ4tZ8L/1OPngKfyYoCMf
5fvL/4+iPYft5ZwJXXEYfx7M8l5PL4cVHc6f553c+nyU3Px9/5dX/eVRv7/B789SNMTHPbSFVYU8
KL5DeRmRW/K5/3Tf5SHyr7qcBcrNy438PS67cks+77991Vpz+QYuT5EP/O2t/um+3171t3eKxIA/
q0Er2jTynO2pJBhjg1Djr/wMubW6Ro0+UFxPfvvL5T6415zicr/p/wrV+Bxu5YtfHvr5GpdkD2QM
40aj//B5RNtribjucqL8sv+5Kc+rX+6V+/Lx8jz745nA7mbEHEO2apT0mBw3H1jZbF01b/M1w08S
9YAta2+PB0bdetNTNpNKrHaD+sRwMguZlnNHXRiQ6zo0T4B0jmaDFXClSfxamuXBbgzlSddC75Y8
jcbXw/EB5Cxm33b2cElk8RFK0Kza1n05p7S+DWz+dHPq87okpe9EPbkYZnFGg0W5kToJmhOUP+5Y
NPvJoVoH23KnyDHu9w/8OZysEAEHsagSlga8/Hxp8vIqL6yXG4Bif15tf7nkys1/evhv98lLt7zv
8x3+6Xmf7zBl3tnucD7ELP04NeWNK8/dyz4+dhYxlM6FfFGcv2J/EifX553/+Pffnm5b/QJl2Knh
2IhBTT69cJ0y/SIfOWYN7eG5uZN/WOQp+M+bpJyTb5JXH1rS2ltMNfS3AB3kMIS4bJrC7hN/OOV5
UGp+6AothEkgdfmCs8jcJV17oGDnXE3YDolCs2hm9+ZzVye3Wmuf3dm7MUo0Ry4YLRF8pneFRYPQ
ukcb9lHr4IUIrHSChKn/YdLQnnYrmlyToGE4zmvnD7QmYbcpHYCGoQNxVyDjS0V6CHXGfa8Mp/ab
HcUWAghmho3i9rzFbZSrmAZAZwf5UrVYidCOTXFFWiXyZw9P71azspPGdfbAJV6Qo2B6Vo7lK0r4
bA/DaxTPsKTyAtgZvcyZOhtVvpEqGIXwTeOKCny4iCB6CN/OPBtUCpYb8C1UKWwjo2RYVLswi7Yk
D+TBUrNFUxQRzrTuo65LN2YX5kFpVt8VzftikgvAUrnf27Xys1DmJSggowZ1zH9O4m1umwvUJ5bg
deXcgoJ8w9MZHWAmbCkToJkLvw52c+fiqwOI3mxzm291zMlpeDe8sr8Zln4FdwvANrV2ThvaQV6U
3xeXaGRlrDdVPM+gkYshWLLytqlU7wvrvg+HFI4rlRgkgkdQBIu2qDYhj8oxZGwdkWBT1rsGi0q3
2ulOD8sCR2/eUbnJA5ZtVM67eNNUpX3IWxNxyIgecFbJmCIZMVVpInguAmatJjIC8Fg5ugqAEcoW
GslnBsa/jVIaD4ix3ZO1NCb4L5iTTffkraHhO07kIbT0HtK5X7aZ2iV3qTW8xCCeMkQfjxX+XAAY
2iNSKhiKRFVsGKDS06CF1+Xalrshsilo4ykSfelT2VprUI6atR0mc+96zRvAc1IBoBYiNzMJTgBU
dnY0xGq2Ur4O7g0+22VLJ71DXE5kGTW9p2LR3lh9sqrE7b4rO8BBYRvycWeKziVlpkEBDa2N7/aU
u1vPRHiQK/a5MeBSO5iZxegP9YRRj3oTHd9tTlZCT5bquR2ifWxqAxwwwP7Gke6iEih18oqMdN5l
FFiboT3AxuxJfsxtehWe1iKi7b4XuMGDXLMfTZxsK0wIp9bi98VQ39N6Lh/aMUuvSqsiYKDSfA45
7aZfqJXTb8GdMJ28NXEfJvLRnImxMzRrBNvReSby6TBZXFcqOmyDXkX7ZfgREaR9m03Zd1ebDknn
kjTdEuVR9vbNAlhNxxemD+r7apf6NSNFRgUBoTKXoddsBlMO8LoN2qZ5Eak3AdInZ4vHksVherSE
ECQb4re1R3fmGfmVVyGXbkPzpdrpFTqyzO6+2ROthHR5iSZn2ay9frYn/ZtMu61E/q2HKru7X+qP
srHiu1Qt2k1dl/Mu6lqKTcSZjMRfnB0Xg6JmT6+6Q6r0QI14SZKIQ9r50MLYJl2jIIRFACttow2c
Squ3huo8kqtR+FqnA40KZ9xypPh4HSMG/GFCDIB7jqKXmNdFs61JfC4otRXztIdvtZ7zuLxzmuxE
ORYVuXPM8IRlWv7VS7gajhu3bDn8lFZ5cCPewyPeUqfuWVrW3jSyO93FXNImN1z+bCtDq944x4jf
MViaBwJ/9A/EdfVYfZ1QWmBdJ8llysNtl/NFKlp+mlLMCy1v50fLs26NX70JEGpOqAvcQX6Ucrgt
rOI04bwJDGWFwVAX8cE18QFoDWftYBoG/7T1PJLXe9WEZBXRPsqdAPXbM4BL1BKeMyHC109ui7fa
TMM7PUyCqg3TnTv0nT+t9YlcZIrkqsKXUGnX7pAc8IfNN+ashBDrOq4QC9elIkLIRwNgOTOfwSLZ
/jQr0z40oBh7MqDXECTgaBD3lQC46821PPYtURD4nstjY7IitHUTJp7GWR4BeAXkvUyIquzd0kzT
dVj35DLRZN7VNG0Sr24PyYCkLMVPKEZ+zsCBNJOcwu4O9xiji2PSlJ3NHqrCa93TM9VbWkGRGv1U
ov6DFClCzo27cTJQglcjKWQtEBszQxiP7K604ujaWPUnS61hvS1ZdiI15MpY3pquVm5yfeVwifPr
SVEwChXpeKQpt6ksJLlI7UUAxZ5CAUqYYoQ2PhYEjLXdyY0cVNvU+78yPp5skp4IZeNALRcTWx6D
la4RVmY42T2VeR/gdLJX+cb8zPDSvZHF31KtuoHFhBWjm2CPttVK+p1+rSvj7dqnJ69leBtC+50V
875rKNZ6yTVNcaLfUxvReMbVSAmja93W6+3QuDehCpfaaKEhQpGjW2XPd1ZiQV7OodGgyD0YZemd
rrSaXvDM6XhSlaccHPcmEkZ1L0QQaCRf1W5yA+LHQ7r6yor3eUZpjHJxAPz2PAIm2o54+vIsAbBk
382Lsacxl6Ek21E8MtDZL2dv4hRvXC/oAF1uccd8o7vNCRryQhUckkMI9M8qtCfQ5v0dqHQgSpVO
tsZ0HHK+IahEu9ab05Omoj1WwqCtz9PcefdREk3H1txUCdQB3Ya+6YDOnAqCYkJvOqTE4mZ0lHNc
DynJCItNXlY/GSSGNSjhCq/fTjnzcWijQalDzq37Yg6AQTL0rcnDoC8o9Aub2XSj0MMsvQWScxfh
0CRerGuap1C7dVYyeSeAMs43w1uz7WKMlLbwHxlwzwPVnkXhx7LoRZEEYSWLOGwV0bQcTtaoQ4nP
TqbyskyZs4+MibM+V1o8vt0rXi/CSYz1EckaxFs88iUQANTlkJ64du1LHWX75Fqv+CMwO9WnSclR
E88YUY25gOE/Ts9uFx80p2yOfdrOW5tsXC5yR6JzFDr78XD07AXMasSEOYkdhPO38YAknXlT7UW+
odXrPQZzKsN5rJibNVIJJwrnm3AidoUIuECHkbdpQYAupNGMVvy9Llecck4Y0K/lm0i0XXysHDwp
ROF8WQvVr40HVBLupkssBd4JF9TcFoRREAdNvV5xVaITPDScggnJpEX3MqK+wNtSv7rWeATppG1U
spg9L/5ZLNkrShN8sdQlzm3Z3yO+93axNVqHOXLf4yJ7tAoRsxOl6qZ3MLV0OX72SLMeYudrwfqH
djT+gjYnCUWrk3NhEZz+zYniZp8MrB0W5aRM63RGtf9NXRQbkhLzlqhnKsZoWpVZfJ+M3cmpVkAe
YUTXHhdysjAoN3qT+4vm0PWdYFgPmKuKW90w0uM0Dc/u4v5sG1vb1gW4cm9suEIt1yMygAxc69bG
M7EniWqKhUSdgIBjotx6uk24gc212NUh9TgioQMID6l2NrhqD46sZbFmIGHQCq9mfqoD+S/mTnkp
J52JeuVVJz2hmV64iEUt8yFhdHDcIyP6U7G6PrC35aS2t9kMCTgvpo+VYBcYa0BhkAChjk63hXnd
w0fwYZnhmBi9XQNf1BbOhsryoGqF4Y3ajfomavDOMu1ORIMrGaZ9mTatr5IhtokSNQkKQ4xADH5G
N90O83zlMQ9iVpXv125BMRhGHPfexCQ8U/fKDPrc6NXDnBbmHWgcRC80QuMDXuFX+CY3nRW1N32J
OX+OWwWhqLYDWEAYaV3f9CygwT2W4O7mndmLpclEkObifisKnQYhCQvb2oZ4TqzVU4zPaWEGMIf1
feoQH62ZaF0Raw4GoYLoTFM/h+Oag9iIaEv6KbHUSNe/O2uUQ3pKWSw4Yb6rLaPY5kW6Z9nw0lQY
sAY0B2QldLi2J2frkje10dbm4JUtkd8oCTwHUfcCng4uMdJb56pMbwfVEDN0+MduWbwBlz07CQUg
wDcI+BdUFoNmjWQKgVkZ8RMPHIWTDtcPdN7DPLgflmtNL5XrfW3avMUQln9PUsX2w0FDbeNg9jU4
vnLzps0s/Tlvna8dyh4apFrQRzZgtpJksZKUDqXvIMHM6JLCJjpoZUpQglk8EJFp+ZBztvOK2ClN
lKcyBTDWQZoJq6UIVGDVrNXWr+DwmkCdc0Ci/Ja2lXLkVJ0ftdCEwnmIdzbzgXZBju8iTNtW1O60
2B8V42YyiAVp8HDt62UciZojb4egr0nPtX3keMvBXlMsUpgxWxuMR2Iy0cGVPW0jeIq+Q4Z5MEZ3
OtebHUZ9+jA5l1xsFywzNirlTcQqJBas5CNXVoitPgIQhf7ThQM0MuWInSyYKBTnIsmmnZbDlNU9
pz7AhaWn+Jy750xtoGUNvfW1YLmUwhwiSxFahdW2RMIhYVtHPGuu2hcHI7HUTUtbbG5xzdopxDjc
HSZu/PZLn2Kvy1l8MJLlWP0tZ7F2pMoRsFMsaGfXKd+s8WpvbJNV8uh2+wK0cl4Uy2Hp0rvCdioS
pucjJzXM0hCdb9o7X8qwAK47k6Rg2+rWqdvxLiXhwhI56rFj0jlpUaeBx0wBo/WccByBJAIz+kel
pV1h74t34ZI/qynYCZ2LFlF1xAw65Dl3bhxetdX9PHXPbnIfmz1mTUg8Q5RVW1LcxjK1j/wabdTZ
m5BsNC/ixzPdlZSaGYHV0HBCExlpVNCh3dh7jmvg1fS97wiOtPcoysq9g2fW0vCtDC0YOW3VUNbq
BXK6kMmM1uq6Dy5tceKfOd/llhh4UF5J9iOZ7Hf693vxLx5Te/hmUeUC6pE/tfNENWzpD1Yfkfec
FuRalq0/DS96CObI8SDL7mAMDnjceuv0syHt7CoMYVZxibjXWYJsSFStd2ZUMDsisspa+UlrQshY
V2AP7eKboXLWjTUTpUBhGA1eO3AZGJ5WfXgptEgnysshHnRtb1To23QEKpweVtnBYsvLndcaD6kr
erC2E/laL2oQy5ehIT+2A/3lJw2g69LQosAZ0vzkav3m/7TF/yttse7a/6O2+ObHe/vWZX8XF38+
6Q9xMbxYQzNN0yLJ2FbRCfN6f4qLhe4YG7JtOK7mkAiPgvhPcbGBuNjQXdU2PBu9r/GLuFj9d8TE
mu7whn8TE7umhaSZsAwHf6jFv/Z3MXGOw1Jdwng8l6PZz7gaMBheS5VUKEqdcuty8+/fF4mOvSer
qv/zy3D2YjOP4PSavmYUBMHL7rvsRctnjibk0ZEMp6Uu4Cbmd6FweefC7+3o05788k0mnODx9Fy5
lX4s1wmnj3CLu9jGqdMdea2amFAc5SXWcoiY2MzTusHu8TagqA1YREEkAgFrD+NejWENGOO6n7z6
MXRRCwoPe4uZvcfU3mNuL4TL3RJ+91Y43yfhgQ8xw+fp+Ew14JgLl7wnhD69cM7XOBl1o8XJHCqo
Hioax0SDkNMQiQS3ZwcD/iSc+Kbw5A+0lGvh0reEXz/DuF8IB38hvPwg5jYL5n6NxX2B2b/kfVg1
6tmOhThBlyABPMEGyAQlIHThBaiCHNAnq4rml4IR8T/bVCPXrds5gjaQCu5AX5fPehodOtsajqYy
/pzMGKv4VD5kEJTwIcMvCAXJABFoLMgGtKKfI36owHGvMsE+qIzJPcyCh6AdgB7VloJUdypvEE+T
IQQ+gSBW8mWX76HgKowuhAVTsBZWoAsYgp69qPC2FZOsYGwfS/AMYHdVMsHU/npJiHuaqvy2jZt4
TyLAKugOLZiHEdzDalcWWpJ63znF3Vq7r0ik8SwKRkQZETraDiPtEUmQACUxg5RwQUsYgjFheMbH
mDRLMAn+BAWJb6xTMj+cYFPk9jPWXcCXglphqvArBkGyiEFapCDOFYeSTandhK16ZrXA5MZcsRvW
HkqGZpthDGKhjFrLexvJuw7KOta5ToJtrIlI1NSPahxLP7XeFIew51wtCOS1IQ60WXN2x7zwTU5I
klfakrlLxq9X1V/qwrN9+JUKh3TcBBh0v+Cps8Ha4h0zqKqDNcRYi/52nNwqiOzqGS8AoBd8ibth
HCcgioByCyNgjRiYDal5+mrdz4vGZCauqJPGJrp5PIXG3F7VDQxV28EGvgxVBFMsbKBmqGmg6vFN
Ea2scHPlAIF62PKvElXcOO95W7zHDcGwJimno+ncp33+Q1VFC9zCncnqybYWbIjmW8lqeOOwuAtG
uey3jniBv1PmCgOjvzNHQycfuPJnjKB3GotZPcq/ZXEWqNr8vubja0yY1AHqG/ihvnxza5zXHXxT
xTCe3Jqy+jDxWyl6A4GoPyne+6zVD2J83eAd8vjRTEwO5bXXTPOhH7Akh/oI5MFU9yXT+lMfJj/t
rLhneAxWLyIKDEMuyRPkkNvwGKdYrzZA6gfjUS/rx5Zg9wOIauY0aE8+bxzCBwrza1IsA9Ne/TZt
7busVzwmJnEDvxFDtza4sPl1bOZKcutk436CRsJlXT2t2ApgP5hXc8U54aRz5gPJt5D2XqdG9tgX
aFY4u0xlJf+QX0y7VyrE/kNBKqRmnhoFFm3y1Vrpfqw90eZpAyRp6fJTjrLfT64ipho78myY4KbT
ckZev+ezfF+j0bw2ivkGrT2Hht4chsbcRv182+QRBZOocw5OAfDVyZ4Wpa43kVMbPvaC68hx33GP
TeeWFbWbARcPOwf7m3tfYQfYRblOAaJxAmtYiU0ySAee3Q2dBlZImbsEigVfzWRRd0cpovwSNhbs
cb9WCfaz9fTV9NCG1qyWIuCiTIUp5veLtY1NRPuFi9scujVTvx91YR0geUz7bnbI4jTNb3U4b7vh
GhwkK0vDx0pW+/US5kjorVvS2QaN+nUC13urTywfu8wqbow2udfsYdugRN/SJ4Azvirvg+lCUKs1
faubBLxgkIY2NBIyUrvebRn64ahEVzlpo5teaPAdkwWlstgBRUSczqT9bajp6mvc+wbF2O0C4lqc
WvNKXGRu2UuQpd/1Ao2HZV61qx5T3SZ5GfLFj2YaXxiQuDeF/zJo5yquvtfV9IWLwbmllbPBOgFF
x8zvPBVSY1QRCL9QrJh+JjqCvrJof8SQHDZ9OHGp7H8u4QLgJ4sf076rD9RQ/EqL1h3i8Z+0acjl
dl1EYo55TqwaPZsWZA6NaRjBg2+LVViGEovyoftz7QsWbyiDp4y1Zdez2i+gLCqgODSPROQht76o
jmLfGHRMt8scV9e0R96nWb9vl+VMF2Q4xuNSnsdwh72WlpSeP2u9CR4rM8Z9XwJZS5Pllgn4U6OS
jxKmHucOZUdrReG/hJAubCbVgmHeNwJWWHMiI0zMLLgn/ewAAPrhJWXHVF1h7gA6W13Nk4cBNyjd
+bWfqBuErfEWNiE8Fl47coafSPwdrDREk0N2Rnee3C3Fs6tHoMfyW8dcm62j5lGQLfZPKweB6xpI
eUd99MOY5VxvOfe8JG6AjEFvUtNbEuA5OvXonE2Nch6H+KTWHr0byCgHE18goMY9D2a11zQEcfb3
U80sAxO/P9aIAorcy8npCulmDtADkmqkT+h1fq1pP5rRAz5HDXey65eisZIttNqfHkEgCNOafc+U
DvE7i0+vjw5j1y0giMbpRK9kq7b07M12bJldtC5lKqrLHf0Ft2GZZDOwoSY/JRHklSRrhVE4YFXl
bY1svGUeCYl3jhN4eRi+DIbjoEumQ+/ObyAgZuIfOwLOjelHdKVolXPoyszzq1V51dM02c+dM5yY
KwD5zc2ai70HEF4TrNPZrLZESb5rrJSOrdsfQuDzZ0UtTlXnfll6fdquMBr8IVJhcyqaPxSm55uk
Mi/AlA7UMvdLr/bbjh+LIjcdI9esfXWhnJobGAb4/lKEl82PYWDAICeI5X9CL5mxjLBC6gk3jQWQ
f2yw4qCGT/e9U1TXfYzpUytpotgqBxBGJVywxQ+HbCc6HANj0UGdku8lv2Sz6ui7l2I6OrhlaeF4
cJrmcKEuSMPCtSLquorOaaToNH4Waz+tXFnryCFCLcN4xvt6GMu3dC2bHcBTHWl6mfsUUqiczeqd
0hk1usC437XgJ/djGt+XuBzOllILwwsTBtMerjkGmIPkxwajW9BQod/U5fjd6bLva6q+Y8p/CGO6
X7U5C7f38K2JVzdYBte6Iq6ghxigx4FlLU90LtODXRbAQkPj0VthrVY0nLcULKxw/G4iG8HBJIIQ
124z5ty0SwzZFHKqnVSn0hg+9D7CLgjcoMBWLbrmj0Xh1nfAmJLQOroNqEsM9jibPPe6qZLKTzUu
5GtUj77hUiZZjWg4d4RX2qnaoGx3Wh9/lnLKF3zm1DC/WKU67S0H/OAyxRBIwSwiZlbGRzA6X6q2
vcFwQznKMKuDmpvIAriuqSEAshisM8DD5CataF6seJgpG8Hxs5Vi3Kq1xslbNQPdCWY2hg1TNUV7
w6Cc1GeV2Ew89s0P1cuaUydMFnKL3JYvhqVqR10BcVY50NZmB/DGFFsGrazpq7IUUPCz5Wyiq7iJ
HU5sCKiHJV2G48RlE29NXu5TdVTQuKc3c5EZMEfEtN3xSC0V5TidDEKIVOE1SMXZT8fa2oFA2KTm
Eh64UJzbzulPOf73Qxeud0s6hoc5C53NpDpXs9MbmwzMBnJh5z4fa4CXxKEdw7RRnwvXuE1pyM0a
pM5Mj2JK9g6hHFScF9U4DfWcXjchWQsMJINWnbtqVW9natCGtsRnqFyvWNogoplkyGVz9diQIXoq
6ubB8mrwo6UDi/++U931dlXXJGjWotlRsQyJPcUzl+i2jdggdHaTu0IztJUHlSzqbcjKYleOhM/m
qva11wNS481NOxbTzaSXFdiscxTSWF5dJqcSOFj8RR2UKMLf7nOz/COJmHFI/mDtjlwWsVFQqrkQ
CNXa8em4TQfRd76SGEIQ0Rl+tb/26eMl+JPE+kHHvDQWCykFZfTzE7sniXvypiqiBQgKLIioMd6S
3hi2dmnizlIaGC2eR2Y6qFAMNZ/7ffMW4aD7lI9rmSJoMEL1TCfOb2NHaon/uEmMxlcILjwM5hyP
JwZyi7DQbOvMBd4qKXUszBAKhNzE0e4Gg9Z9lUpYKW+73ExCJyd3F4X2nGm1u6ED5DNEJbmHQiUp
X0PeqAzsLECc/eWuzzdoGwhbY0ynRiim5asR2oLcW25e7vTIF610uD0XNTRzLVS9UuzXetF6jLTz
LzLiX1SzUlbWiAr9EitfpMSUhQcl1r6b7f1M/SATJENvCAu+LmVliYruHCAYOBrQg6w3JLoQ6RMe
CiEijIWXSd4oQjRqnzM0BzocRmaMId0NMBr8SuKnkltzYaxakCj4v3BdSfKkIYgycqtWLRrJ5uy8
DIzgAPCxvdlCBF7V1PgOCynikcBlcl3Ax4B48CorBe5H7usthEnmJ/RZFWM7R1V71Qubl9wiZGs4
WA6+SWEJ68SN3MrJcwh6fX4dxUND1e/7Iv5ENMqDL9Gg8iSucHqOtA22Go4Cuvd85Ii5jhbID86P
JA7Emga6Q35nIj4xAJPmavCsuT5M8CviVLP3UQYzRt5YAp8Bu7u5mroQMRnUS3nXujqVjwueNXD5
hF4Jvg5N4/qKYIrqisxzQJzipsRgHszGAK5f7Xfe0t/9F/nlRbO5xLhtM084ZIVk3pP+Mamel/vy
Ru6uSgg1pS09xG8Fy3DU9Ijr1+HMIi7cyQNHYckAZrhAfGTjXW3FJ5AfSH6W+Z5kOax6wNH5TSQ5
RxdMEFXcpKi39vZgX0mKqqNAl8LSmrcILFKGEv3eMieNjEZBnEoFgErSpjJOFB8JAmE6Quovbzin
/9habJGAedmXf1blnXS5psBbWCP/9TwI8SrKJ7HfD3rRvvz2amtnFMdO/THXAtnSmBx3n5tmQ+QB
1wrmJuLOdATkUbQJ4/zlkSMOIPyA3Mgt+cBx5jpM9WZBmMAhoadDUFvgnuQeIIQ/CFOe0b40Qy9y
IHlUC0lZC9RILcHj1JZfK2XipxWdPuMvJpWkU/22a5Pn6ZHfI6xs+PQvL28YneLjdhFRoXy38mu9
wL3kfZP4g9z6p4egJLQOY8mILs2okjtDAEGoBkrU2vgbY7HMNosvFTh3rn0QxVWyXNDMCe2/I9X3
crNZ9OvESckKmm+rhQazK2X4F8vpp/eQMm7jr40wtFZ3ivw1Jbrol01pPIVnenCSeNxjn2SQ/KQY
VV5pHjLQtxK5Y9ijS2SwCnKSoeTy78vdRPJ5/rLWxnWDCGBAtCnGIwn++WQAXfbDCeicOyjwevhk
khokt0rGz3nUkwNl4tbXLcDR8n55Y3VEW8OvKWmiLKzwFmp/YlThBIrbg9wkIIsMT1rm21xiZAWT
NhVbcneOWlaghSDK9vlbPGnj8WKMBKJlMzYJo+SkKQSLQLb6+0EodiUkTR6TFvW3nTaZt78c33IT
cIi9ycCubOVubcTZPte00y+Pk0e22ms3mqUYu18OfvmYy3s0GsLmsqjprQs4G/gEzqdyFnguVFmf
/6B8SmcLoMIsZL2uOq1+KmXLErknQXuxuA7+tiv/gHnY2f5fR+Z/05Ghl6LRC/nvaS8P1dDH/89/
y6r+b12ZP574Z1fG/pdpuhpXY49ChCnhLb92Zei5GABcPtP/Ll0Z61+eaaqu47kQZBzHoHXSiff7
//9h6v8yXUu3HQqKlOs0Ijr/DB/8Ix21+23/17RUDaf3b10aj9cAJAiARmNCaUkkzC+Zk57alX0Y
NsopxT7jk9NcU7+gcj8QHoFHOTt2EeO60nUvriXmUkt4lc7QtQrlNl9CZ8sEn0R34F6gIp2dPopy
2YEQuiVnxe1G0200+DnpHCT91Vdh6w6bVQX4ZKBHUMw8J/g8YrqQuvvZsxDxe0hyK2bz9vBirN0+
AjZNkb28iWcI2I17q3GMEw8Dh9NotW3I/G6ba94rJYcHZvtPoKhuJnP+cOsSkqI57IZiOZkgRt1w
ho5Vnq0MHUwRO9eZR2aUqmf3qCPejZTsn/VQ1shDGjSimUUXFbWzE9RDjJLQqrZtmgdQsa2zRlZT
R4UOE0C5GZWSsKx8r5oz4INdSazf2g0ISnLqPDlJAjMMiLD6OcU8OMnpmfem+YTCmKZv9kydnyKX
wWe2WEdlU3fHmr1i4dyQcBTpH6tmwoeYiKdo9HvEbcDrrYd+UueNIaSK6eD5SCq/9db4WDflW++P
Y1/43ZIetbRtt7qBYhdnGtzX9on4r95XJ79fNcqkA1IxfJpMxO1rouPpBsDKJc2C9gZ6/6m4RmIP
nI9voVNqysnleEt9H2kaGm+IHTEhVUc7re/7cj64q06RZ8jOa2rNSEtCFh568tYshDkpS7Iiws6+
U9/KWK9b0fBgDtHO5jV2iIrgzUA49Yk09nUDVlA0RixVFeUmzISK05rf24IyTYzwrcnzZOet93ly
X9sfAI2vpzqfmLN4/gL5736ZiQJaxizw3onXOSl1i6xtIOt3Xm9jfms0p9V+QnpnqRmNuxmVrGZm
RP4CFG61xYEZEz/RAHMPsHKvs1qvT8hAgTKYXRAT4U4iZUaPHi2N1XU76AyEq3Ykri2p9hVWguHb
Rodo0c3ONkzwndaKKshdF5f5weriG9YL6LadEJ7qWL5QqXih5bBgEng2nexrndX5NhtN+GKO9oyG
8mMZr1WvvNaLjMAyCrHIV0UB3xkAL+/qnhiXyb5H+HKsYorNSz1dtXT7OrsYtgacaMhoN3qJUi4i
DCux7plBi9g7otjo9VkGsgASOJk7Zad+nrSt0RvZ9eWmsxMTaRkfsXAjYi2zrOSEnpYXjyAXKlZB
6PY/hgyTfuaS07MKsM3SFE81nh9PH20EPGRpreYruPQRae7YQaODv1MjVy1H4y7vASdGqoKwSzXI
TmuRKxBR5bUxReq+3LVqqUJQBIQ5iZwEuXW5T2mgTRG9IACd8mYwBRdS7HZiSwzGAZJ9qE3cNUhy
bQNMl2n0L9uKmEYWQ4thRP7tl5eDZoDKWbQJkAtfzVOvHTgwP/eQB/cGOKqUFEa96pH7oOyg4uoI
QXYP4L8jqgD98oeD6pLhAwjNoaMEjtMauY+InU9C7xCnFbN6T/jba6/q6Zowt5FbEIVuia7WPn3z
8i55k7b6TTInBAH/9fhEPEk+c+Fa4q/CFq1UkEZ1l6kaq/19sTr6vmXlBUVR3KeKG/kQeUPEhnWM
0ESJJ12eKR+F0ZBnJdVSMrgBIBHP/HylXr6evGNM0vvIIz3BbTm6rbF66CDO77IyMR9RkZ+WBaZ2
lr4hKnSIvmC4cY3XqXoK1wGQcQN0pqmc5lbrwmYz9bN5KkagnA0y42msHqdlaa8HndhiZvE3slww
SBpIXUIghhfJ7F+Po/WNMsV9gpxWXzOaw0q9w0JBFblJb9YiNM/zMj4ClaUwPyJVC51V8XWCEK9a
hzaUHlVPnavQvjDUM42nIejTGslkkgZ93J+G9WXWKKmzegivQgKLDOwOliLw5PjflPY/2TuPJbeR
LQ0/ESLgzZae5VUqqSRtEC0H7z2efr487NusW6M7MbOfDSIBECAJm3l+tx7nOe0fKiRxmalj5rJ2
0LcNJECl1Z3IQv1uzxbMbCrlWLqM/qckCIE6PTLuEhJjas0vzlhOfG2QT5Tx0D27lBCfTKJDLB+P
SWRdxKEOyc1alU9DiKeLSz7fqztn+2KJn4uU9HKtc1t0Qm667zz9y9jHKyKaBuQ84IXbkQAZ/6TE
1tIJ/tBydR2mIoAKi9clQ+cl3S0lKE0Y4VvgJRtuY4CvkVy/M7FI8dE1w1sps8jAOW67pjzJvI9z
ljUG53ny9YL6P6NHmaxJ+DiOdKbfCKx7+Hvr3gcGBMzAO8ruOgYmnjcSHpBSBVOqZEE21yHBpn4O
GELDKrwUP0JlNQpyzsUoC2V+qXXzWA/LMZ4rvCTNf6I5YMf5jKql1iBOCTMCJFepgGUoLoPyd8Pz
66y31p+1ctbIsWUfUlK4DNcXGAEJfQVM5bDYTzSQOllrK8lhYlrztugTa926Rkc9fEngQjK6kIlj
WJRnrrp933JeXTX8kuKMQ6/AtHF9l0LS+k8OxnXWiEloDSP0CIXv4ro0K6fZS1OKLDIPuDzu06z+
YUcrg1yXvKKUKgVXJCPnPCwx0swXD/rg6m+lAlORPrAJUsiOcl4vglUp4DmwgY8NCXRylmM8cznC
IHlqyHE9y9fqiLRkRb5kv5xFr/YivxUJsUzeqbJlGbkCkF3qOb6c96vVgxRX5Fq4mD6ErRsdCrf5
JOeeeFl4q9I0xGMWSeCXsOwc9Cd6fdaT75JUEpJ0tMuistrIEb3WTCH8ZfuhDGPuXA7jtZQVpZ1x
dGaFClF+uE6kpHWdlZYsW92vTYUrNFkTIFhyTOVyk1ZWwJrJMMTbXktb13LQdZlceR5yOp0b6zgC
RmGRkvuPWYlIUWpbMpEq6KXqJfOT8gzK8QyS6url3F3uUdERSzMpex5t2YKVxr9OnCcVrj+dQ2sg
1WXyhpOcm4vm/GJ9cmk7af3DIxeLNCtKX9dTJKft3TKvDKBCUtPeXu9WsVy5OJXI3StrTC0O902s
f5YgHbmDka9wBGS+S5W6MBm9Aq4Tj6VrPVNuJSlySktuI2kZES74nWkfpbLZIfrISAh0PKzApLAp
UTuy7vIBVeysoh7fRQb/O8kv0pUTkqeSjKT1bpnWNtFOo+++sX2fymfCyOHg5WjD5nhtb4NkPUpd
zxITYPUIKQMC0deg/SanUAqV1zN6qaHLfJ2gkOzg3sgtKLfkxTMiiuD4E7tLhR0Y/NSK+P3ynH0I
pia93JI4juJySW7BVgqWbqfYql0e7+XmdC9yaPWEri2DIFhcpOREXxwO5G6VycUQoG3gS2RDxghE
laEC+IYYZ0jzOt/5roZOXqfjKU46lzOsjFdq9eDWZWEx9iiU+hTq9r+SkxxVQ5JZaclETr0sCytn
E5ZN8MbmJA9XXO7F8eTSZP9fS0K9qWR19kE00qJ0dsVe6qKxfqOfLswIMyr5BG4wRXGSpmxGP+xv
ZbbMRmIQYbra97Gu4/h72GfFEXMgJJoGf0la18mflpWaRhfz+pmoUCbbf9oFWXvlvljj37KbXLZD
cHDrOFZyfLPZn7Z9tyyDlL2jRMvlqH6rrNVz7y9vcqa9zFUzGS0d5Haj7X9iqcfrqDTACK7hAFLA
ui67ZAUQ7gw9G43XPOW3hTYQX+qqcyGbRYsKH5BNZGNZ+G43MvtmG+J+905q3ZXqz8et9WrEpr+X
T112d/nsKMVjn6NhWGMGlvOvsp0UzS5rx1Wx1rlQNLtWIuSJ66s2dB21XdxMZ+pny34cqrI9iZW8
q6rqSezTLaDYLtZq4sx9cbGvpS7fqxL9+rFSpXsxsW+kiC/1fLz+v7S67ezFbhlxGKT2erqTQmdY
Qz9qC9IQ7xYFFIC2UEf/ZyKzvjx5ZWGqAIdZQQ9XR7ZEHtsyX4tdhA9yYSsIYwLLKBSowe/mvlET
cR2XWYiU4CBp+clXwMiiIBJbPXlGBZuM9Fblv8iiqzV/pACXEeSlFwymU3BMrHoJiXo1+gqsEdc9
seLTeDEw1FOwjq4AnkFBPbGgPlKfXdRLVFpkhscgqzuxknNy/aujgKpBgUedmkgLsciOoKABg24e
vbN61kqrBSSHJrWe4MHxQwS/mkzwK9R5lEnV/ISc+rSgU7N7R69QZXJRSMG9MFEKk4v05WL8KOXp
VT1uLi3dIS5UQ4qn0LVU/U84KC2gC61GwXApeFwqyJx5Hyqg7mpE6CoYr1SAHoHX5BEIyqerLlol
2B8B9evGV4Cg1KQRF6L6st3jmk9wSC5G+Fr01DjVfLhYdisPH0ccPcREMpQKvx3eNQqalNq9Lnil
NKW2Xyo4sxzSk/VPGIW0LqX960JdwaODAkqRav7tvSitQgGqK8jqdblYNPYKgO0VFFsrUHYGnZW9
iVmgtK4TSV3oQXiRwfp72VEu+K80XUGFbSAOSwHFvWDG4Qh8HIMjO8qtTCaNXGqgzZaCnXVBoGWF
VgFL++DToTo1crX5gl7LvCOYdqzgba22/iJV9bYU5FsuPpkkEkhXgJFT7GvAKRRu7oCgrwQ3nRuF
rAfRNN+QxgXSfp1HTEzYeu3vwpaYwFTFSFSC2mPDnpAWqZYmScKPc8ofpcL+w2AZb6KQicz+t2Vp
i84EykBBho6iEKCOnR4GRSvozD39GgpF8A0CRTxYFQWhh4swKlJCougJsSIqQF1GeKLIC7WiMSyK
0NAqaoNRPC+K6mDDecjhPtSKBJHChlgVLQKyKzb/MCVMRZmY4E6g29WfBkWnyKNTDbuC7nZ6PyjC
BVjUxoCBkSoqxqRIGbCTtzksjUDRNXxF3MgUhaODy0HsvKrCQO8Y4XlMivAxK+pHCwckU2SQRtFC
avghEOLD09So3sLkHJJIn3erq93DT8ROtyNj2vXiaKsRWQRlu7PO+GY/lKGBjUHQYW280NNxGxeH
g2E4BVECJbNxSEfwVqytAZcifXmdIFVvJ0V8KRUFxlBkGHAl4wx/65HKVnPbKsqMtAZYNECX48FB
Tn1nxdLJLSzypOZ4FykCDpRL/DSGdtyWKvizRDm91VAY44NiJw85BhkbQxF6CmhDiuCDd3t1ShXp
p4T9s47eI4+z6cUaEv+wmAjRDI/IYlvRhiJFIMoUkwj8nTIInq+Oohm18I0WRTwyFQVprAfISLaZ
bmtFUIIceW8pypKnyEsxtRkAu1xITbCbckVz8kGLDEV8KmBAOTChYIlMe0qtx0GRpGxFlwoVccqC
QWXDpELHXSpila8oVg1cK0eRrkJFv7LhYc2KkNUoahaCPYQEiq6VwtuqFIFrKAmJb6msL3C7XDhe
FVyvWkhfiv61BKcVEdEWTcM9/uukEVqTeWiJ0r1b8/S5UTQySxHKQkUtKxXJrINtRt56rlg75q5Q
VDRfkdIy2GljH0FTCyBtK+LarChsENr2tiK1eYrepjJGCEav1jsAQ5XWAQ3OUoS4WlHjCjhyK1y5
MccxjJw/urB3q5b+IjsT5Tndvq2uiHYdjDu4/EQbKhIemZuAkIqYlyuK3qzIeq6i7ZmKwNcrKl8C
p69X5L5M0fwyBpgbQiF3g6IAEuTM21zRAk34gYnV99jg4JNJWvnOqnJzh4h7TxJsgMgYgmEJ0zCE
cRgo6iH+MdDGICNmsBIxGKm2lSIq/j96979B7whZMMHM/jN691C1f0Tv/t7wit4hmgocD2a7wHfv
NFXgeYFuOj4hD7p7Re8ksMENdNvVQdQQMF/RO4A9Cz9Kj818Qhus/1NgA9qtfw9swN3Gsy2gQJNf
iPknxmD/rrGyA7/u3Nkz7yxFY/vbDTuXYlRP/Rf7OPN4BerfA/fSSSKXmDGwVrqX8J+lBZrb0mcb
C9s4V+KrmbdhuCVAFcEhCbXoTsUh0VP9mVZxpuBHPUp/RSaTlAQTVR2Epyz9iEgKh9LFlXmHsqKl
6ouDqjSis94QFftMPRcULi4+55X/DcjmWcfC6VSOD3NtrDdZlezdxXDO4fiYUabDjwFGvNvUnyiv
vxT6NNxNE8XUydwHGQJURoT1IY19A38xv9xGtv9hStJbO4yhaJFPgJ6GJE9YQrsQ7HU/hzYdU6PA
BaXhXiwSxLBl80PlZW6AY59qy/3S+NkzEW0fFr1/zZ3Gg9PQ4P6CEQ1v8WjrFUZ3JE2B/AOHXl3Z
1XjxB7/deVe0FDZmh2B2krl4Itf9fYDOBwjxnh4tb8DVeSXM9NHJyg+GlXxzahfLwan4oOglJTHr
p1WnMqxVGKZ8GwPe9bw1EJtHiBTmdD2qHfZx94qLDa6SeI0ytNkw3O0AFedl00XBckCwGxzxw14x
ZBrtzVQ+VxppwWFF2PzAa4uhWdyX3+qIo4p7Pu4Zbh5uLGO9jZP2K7F2LyGGMkbTPvmd94nKxufO
h+cdTekpKFCjGfAts5QM6uaDqbUgxjCAbQzSZzwhJgCeOGp+wsea8Qouf/r2ZsYrExN5FMYuNi3T
9GOauh++BXpYoMKKMshhJWBqTg3bIe44oZNKYR91xy4IyTn13DNjMgwwVKLhWDrhHmHQb9NUQied
QKJ4INcj+hB45mPeG78wpCElqn6Bo069riRWNI6d32BCyrbkNu0jkEgPRzFi5Qt87dZbLXV2QY5S
ffEGLrw2/oY/OBZcXrUcWrMnSADrySb3iE8OvtdOTp7S1D6W5Rc80Ej7UVmQBtfDZnWqj8ZrZnKo
6PUHcFJIAxzDO17QB3U91YxnKt3/EBnkIWIDgk3Smj8l+bmctMdstXdktN9onvtojku3tQjpwhgN
qm+FHLrLlp+rMT/kLgoFTPQeUf3ox5431XZw2NIoPrTKWKnRs8+MsF6tMnhAkaRtB32hOEC851So
ANra/Gn3+pM23Hg9iQxNRtRW7acnB+XfFm4K3oiewZi3/uRM7s9B6QeywiSTNiT8g8xhX7fXg4N/
QoDVqOX7UMox7eIlmtxo47RtGheGe2c/lV5Yg7aFD07enIooe22CEgw6O7VWZ0MtsI6GmdzDzn+Z
cJHa5gFKspIr2cVVgFD3HN1/hGsH+IkGWbtKJ2rI6an9OI0+JxkEzmbkNS3OvbM2Ja9ol6GfE33o
Z+t2zfXbeNg6HFS6HvrWz0hwzevlN1/wtUjsJy1GpZe1yXe7mM86oVJh134M3fQ77YQSg3vyNWJ7
55Tfe66TMTtYYXpHfNYzrkrjcASwAlVR/wczCE6U6U/cpNmMpgfLJyo7dHfoe2RY83WGP+6i5nfa
a6coeCiD9qVv9ecgwgGsN7inx9R6GuJ7LBEo6+TdB9dKPlPiB+kJSXvsYXRrkwsLYnoyy+UZm7Wc
twSXV/pttIjtIFr7N7E8OK/3GUIqbb51c/0jCZc8yRwGZV4//dKdB0YzyqLkscuTX6ExQ+XPp+fe
Ilo4K/sXo8L8wV5MYLW1JD+2c/f+yislHsKPYzz+6KzqWa/Hb3PNj7TW8sE2iUNAhXbkn5P0aD/F
QXme0qlELF78JRSEydqNpv2pYvTe2WARWbNpDMr0Y66TvjdtvHH5bZjlC2LVo52kv+eoZIizHjSz
7vco+8EMeuK2iEL2kmBHlhu8BYz20qbem9UD2iASC50RVVb5SWf3pu+hKAwBWjMLJ5LCxS+MnDN8
8H64Kc+KIX5KfefHuuAphL09O0mSexzplr1T8vxbVxVbstoPyWjfRnl5ylL7FWuDX15o3lQV/mvx
iptUbHt3oYl8ap5uvQW511isT0k43M7Ee9k2viqmU2/1Yt6OROfEOFno0bOO3hXQ6M6yEI0WTzaR
ghwzjfdg7eBCGhCsYW/N3jjmefkhH/NfUWrdr27XHoJxJu1j1nf+XD2NjbFN1N1FEN8Bfi9E6Tj+
RXzEfpxg06CYgXyL6fO0EDqsfXO7FHeXLjg1PqrciBgWgH0iwS3vwS/DH2O5ltvOAKwt1++9GX2e
5+QZRvu2GlMkXkNjEdyq6m3AjGXY+8j86BJr/nKeG5h6AHpns2nvZi17WmK6E1NI+Z2HfImHV+xO
R91Zn7EYXDZNOp6U5LOleEA8h31PwRiRa58didg81ZNxaBzvdZ7xjFNXe2DWBm4KeP5F6XKIZvNr
NCXYWnXW98JqsdeKqLKmGCp8KWMd4uX8K5j7vVZ49/lkfapx2ilnI8KUafiaemF/XP3ppsM4cUAK
vam07pmIFLKrJu3cBycD24btPFcfrMp8ttf41g96yunkMZIcj0OC+2SYLZo+PuSXLwH5h12d/WUj
GWDkgDPJyoWIX8WmdovbTtPV2KXmeTc7DIu95liVFVrrVZ8YEHHdjFWybcMeNR45Ryog6IszgV3r
DstrnSu3DJfwji4FEmWdtxtXiGW3xwhSiVvbN65u34wuP7hO1k/BXNy2k40OPfiaGCMQ+er+jDPz
6Hr4AKWT9h0emr+tYeGkcXAmAFFZ6bibrsm/YaWiH6s6PfqddYQj7CMLyzCKi5oc1U1p3iaOuRvw
+duAVby4Nbe4WzR/WXb6Ui48ctq2+WUtHVyV5pOV6cE+rYmCLvP8roYugB+Lxu1gfaowZyMuyv/M
CAp5+6dkxFwGUsxrlrkIg+KWnLD8cXGpVkdV+uwW4S/09DBqgYRnYsB27fIK8/UmTOxwm+hUULSJ
sV4xf7dqCDQm3lC19X1l0GtP+QuReiT9fS0e0PfTFzBwcGlznoiEar34toyt9VdNo1pkjVwJoR4d
xo5NCO55nWuoApbhbUjYIU6R2pBtz8i8BkSxlYsY1ho/Gn79wwmerED/Njn+z46Epm3XTXdZ55ub
wE7vFwbiZgXdIUDxP8T6U+fVOKOs0I+sGHex3p02OlwwLZvNzexHj2aM6CI/D3pC/yiLvuZW9j1t
or+abH2IrfS5N9MHGMb33uIGUEn1W6vDAqBDk7BWXIimkZITNX/GI6znIms+rr71rdTc28pxAoC1
/OOQu3c4FuKfMofkzWrUNqanqYpeqVIue7ykbp3G4rmLgonH304r7RfNjPHhdIlCCtJuh9D+i5Ou
cBj6+imkY81fGWLMMVvMVVNeQnH0WDnmtGFAHJgnJ89+loYBLL/eRIXHS8tffqQ4EODWrm1ar8wP
PjnNS+fc0iPXSHTaJA7BMNznzRS+JNSWtn6vE7YeJ/ChGPavSvHkjR8qK7K3accDbonz55DsVaVE
5AucEsO6MfwrsuMXF24aHqIhVvbQHDBcrV4zo4J+1vygYvGcag0lB2KTZn/64sXjz2Xof5kAKvS0
vycBFMJa51jFYfo8aIBqOX5cbTAeR7tPT0Y4PGMHc1yc6Q67hVvXhNpAVu23Iep8+h3tAb4ZZjR1
l2I4lHhfyG+5DZvmd9zzil2M/Ntk+jvH8E/9TId+NbMPxoAOzG/9HzGK2I2O67+hZ4+BMXobL3a/
97mLi6g3kHWmXngk0Uy/8GQHZp5acund4gwsZx4XveH1D8+u8iE2hjH9XlwRTxVqYcz/PGrEuk3/
f0BFvfjzDx44zxZC2yD8MNXmNosoVPQpWAeKeIKCoYVkzYcpxUPVCirFzM7oMn+a7RLLy4jX/zYs
nBw79ZXcvikgQUzXuF5S+5YOwaEdHGfTOPM58SnzVAOJCbH3OIX6o1nXRNc0+L03M4OgziUOujiM
5nDXVNiEttiPYrV0GlaTkOIAZsPyDMrlnNqheVom47OOGUNYp3daSjpXqCw1/BEHMSpZsMO5eKFN
TBhzjAn3VJ+5P5fO+JBp/rGdEUZla3IXlzyhmuCzaeCIjQg03VuJToyZZz+26NCzHh6eF+8JZTw2
IS4P40QitVfczuFLOtlYSeaqV2sPm8lNeQEmE/rL5H7o2viQWIQIWhXpcwvPqCDo/U34NZwMUqRx
kqQgBQD2ohHFuCu9npD5xQ9v3OLOmlAHh4X3ybLjz344kgfiPdQc16getn2V/xpM/Wg0GKqYr7Y5
/kri8Ge0Tl8Cz/k+xC6hovS3iRhn/P1k197vJqs/wEKYIfbUaJhq8GF6SHFQOXj+/EB5cjaM+a5N
HmeD92UUVke/gq6Xh0fDGgjHpbOAhR8mEdOCQYFbQs+s6peuqW/61EWrXTKoDeC3bVcv/4toN+LQ
lGPyOsdf4/bRznDtjGpe87ik3fVJ9mxiR4v4JP6V+jbuuy8O7z3T3f8YlP31bCfeqQzti9u5GJdf
ogykmarIaxTiyV5mCyxy45prHeuvpYC3i+MWRqqnKxsliB7jBCyQRIlmH9T1T9mOSCtzUysc/432
6wKGqzQUxyW1UT4oy+baHI4p5eJlOw5ECCu/GYk0GEeVvDAvaNV1s/1LNEAywdX3OGCNO+5KN62I
u5uo6K+Nh0NC7Hd7ocJEEkUR69G3car1/cUx3LXT4tBn3Ufha7iZ/4hnwHxYL8UYYuTPjjLjVPqK
3EMqgdtpvxO0X9gACITNjeN00U5HDn9z9cN/Y5cvGD8atPBkcdH+EdyvtKjcZdqxMTQMSSX4Wf5W
3mk2Vmmq3nNpytbeAhTIXQsn5NJUYm23dJXeQ7mYd928JduFbt3rOpuXI3c5SgkuNZWTLzs5pHJU
sp53ftdDrr4efznWciZk2eVykHmZWEq93g3xqUGp3U/DsxyKxFPiJzk016tB1rTzxOgzyAnfUzkt
8iNNsUTvowrvhZ5yx+I03/u52/vQJy7H1y5Js99rNkaiQehw1VECKftzhDVZuVYrJpvLMw/Yv4WJ
ReqCt0H3jKIG8rXOGOgEJ2twIXGUaNjeffGb3yBNLyeU0DBj8/LJy9lLYkRPsGYxhFZkHuGIDC35
UG5n7ebnXJmeyqG6cHbe3DW+hJrIwXt/BCnMP+B+6Gtrd7BiXPL2qR9/A+bXL2kScoQJFbkxPb/k
HccJlR9f6eNT0U7jQX4L2TGPubvqh1okil3BjT6ZZA+r/ym7kC2l9R+XBUONISivm51cCWOaU0uo
Quo/3G/m7IJ5kZwq/1AuH/UBV+Vlxzbd4jpaTkJPmQdnOi2lsyWiYA88lJ4uhJb/+L0ojc4hRh/b
oLSiSzaMfKX82jW99+m60TWs3PZ8uZL+oVLJ7HVZ5dl79URyzBVbCK+ZDrGHncM7vtX1bn1ziV6a
cnmulEFPWEZf5KqyqOtj56h97rvycDmrZYNLKpSW8/UOl78nF48sk9lIXYX6OB66nujE2EsOss6W
i10+cd3+/SUo89dcjss2Mn9pvlsvs++WXS7bGk+sv5M6KhxWNoBq56juBvyTTwahxFt9dDGOVLwk
MwBlj0y8iYkPTQmz8mHMX8745Jre3sVKcO0/eIDMYeXfmbkSkVQbPDY+lKSeT61ysYX6QK3xQ6kc
HeYBlxCzp0aU6e3J0rB8bbThpC0QpmWCE2l/0xottoQy70k+Wa1H086rkEOsZghmVo4QFF0Sbyns
8Pk/N0s/hFPrmx+znKTD3H1ZVGrapCZhMvEWkPnQdCt3K83BbDGWbgnztuYpOmDnFt3KiogEI3xX
h4OrotiEqXSlK11nr8veEJ0uTVl1IUFdPy/0pj+vv/KnktmrsNw20/nOIb/vcN38ze4uTSFOvVl6
2fWbBdcfeN3Ln5Zdv13Wzq7zrUQhFB0tGJ3vVl63v3ydqV5G73aPqX90qBOiK6VDIdEaf9rNm596
3U1PCWwzmYylrl8FiRbKr/4VDQd0FJFOvmli0KHsm4FBhxC3o3/gF9xs6xuZyDJpCTgjs92cHQhX
1I66MFgDRW9uFGlOJsuF1ppBGSfGE2WUvEZi9Y5VjN6bN/NZQQQfhSo6ocA8xE2oPy2TiyfexR6v
rWH7QfsTZMYRKqAQkXTFD3QUU1AoSqNiDwJzQG5XNyQRiunNfMF0GiEd9op/aENEZLwMUF9KupUA
OkIP0TEBrhSLUfhJb+ghMi/MJWGLkED2rVCsSCFgmeqmlRY9iSNOwy2VSviUMDqSA359jMzbUrc3
aY36ghDyjlhwyJn1P613y9pW9xiFTgU1DRAsYRfJBBPVv5lIfarP5ENUyq1nI+tGO7CPcUNfUp1P
oRtJS9hH12WJUJIcxFMLJnfnTriqIp2dCRxGX6HOv8y7rfk5rKpwL/CaoG+J8NflDF/RuEWFyDK6
pmL877pZOdPvllmq/8jY50cq2NsFgbu05USPJTW13g+2VwLaFZF7E446qJeYu9L1UgxhAeMu/DNp
LoVSyQgJKINgPCqmsZzBC9lMTqHMyyRVPGVC1x8xeuQIrIrF7PKUF7qZEM/C0SpRg6VK4L+k6aEp
8k9C+snHvppuoc/358X9KqQf4Z1dJ39aRgUG+z+o2lf6mTCAekXp7hSDTWYvE8XUwg+3YogCHbxV
HK4VpV8U1GdqkM5+6sYvjhDK5TxFcoqkOfAICeHGHAwRKlzPhJyY69mJW4NBqrcgZFddletEkNHr
7OWm7N0KY6fsl5wWuQf/dKrk/EyKch9R7pKTUis2vqLly512OUVy5/mKwI9lLpCIIleNqqKuaP6Z
MP6F5KZ65yS8EFkvygCygn+ESiwwKepepDwqcpEVyPylGSixga5kB4s6hMJ4uxzvf2YNkSwkAGCK
nJek8Di7zH+VB6TcMcEyByiY1Q11uZcqF1MT1FIDnpboJAp/3lpKPCFMxlgJKiCthviYIbKYUVtc
qJmyVviaoZJlwD/9fOVmvqNqygpZ5ii5x0QHQq40YTdqio39/9SK/x21Qrec/5Fa8Wv86+e/SaJN
Szb5m1RhGLjRWnDSXcP2oEgEEDX+JYk2USf/y5nWxJnWt1yE0Nh1QKIw/mFRWA6rHJelvm2avmP8
3zTQjv3vLAqHQgsia9c0AwuXRtNz4HLUbzTQMaTFsWxr6z6OSFIeW/QkLVhKxDAX88ohp1A64Wta
4LUc4+e6pts+i527tpk8eortp7DCCnR0COJxtfBY9ibAT4oQra1wvgNL7ak4YMVGkU4z5r+MeMSo
der2w9AZ28lGIKsTyThqK8R3ozxUs/epLcJlH6TwMwOjfIKg4BwNBGtZ1N2PCyhX5aD3a2t4cGuS
QoZebzreEKc27T9aw9zglWi/+BaKCJLje7SoerTVp1FR/saz3ms6cRuUWfF56j73UfuC5fTnNter
VysgiaicHwI/7Ag6mIhhGqd5q+OXeePbzSMh6WqQjLG+ExEPhav2PsSgf5tMnnEbmvZNrg/FE6K2
jYdyCUXe4N+SS1VgBpl/0GxKGIhjYDTor4NyyAVnD5wcLCiqv1ZVh5/dcr/Cvt9NIFtEz0w3Pvfv
JsHFez/rEA6nr06ILxqXRIfPEyaH02oAnI7TRrYgyI7Bg8uzB35dAvSCOJjA72LrdTjs9rMLny0d
R7yfnpyVolhfFd3ewvghORpFjs9ZY3Ow69/wJm/aSh+2MTaGgEvlYbXK8BDYP12cy7ZgUds8ttxb
gt7CBxI7XON2pYb9OOl9QRX90Qa2Um7mRP4G02+vm77OTtGcyEXZR5SCMbebdkTLeDtM6/BfglOo
JC7deQ1txr464kVogABqJGU4FdFSkwk/E2edbaX3oNw90VLZ3uz98WYccPlPPOgL5BNgTb5iHj5q
xlPdTgh6lzbd+21w7+YLNVkvs/Z5FJALNt6ETxGC//s8G4kg4NhUa6q94B5b54a1WRmwHciM4D7w
l+EYETJR7zwzz5/qRr8NCYu68z76Zhadoq7CyHX47bRjeN8Y1XeUn9mx08vxQCyHu8n9eLoJa/01
srsAbd5kc3jC21UPqnNNWXGjRfZmHEfrweq67VRE7a0FQl2tk/UKNRcWKSlzrZMJZzX3Aus2ha6/
pU647gyb1D87iT4F7jSSbWZx2QIV7MJCR+s4d8e4M4HxjXm8bzmLJOYGxzgxyTUBb9kRWZifCKE6
u0BfG8B+/4lfffJdzFqjKXf2xKtleOGXrxTBuzu/UuCO9WLl8fC1GcqPeQTIjIJ5V41UpYNk7nbE
J8+AkbctCTvnJW5xHEtCf7sY0/rZRea+ISVC+0uzkntj6ibiGIJuXxs8Q6j1ngxNO2e2pT+0Kq0i
XDXcH5Pi1VRcxcIkIKTG1Rf6Seoc8zC2HvzCv6MAgvaSx1WJfS4ZPxH2dF9JsL/vdX/41ZCIeOfp
4d2KocwBASWBuCRY3XbULLeLGVfAHH11n2i+fiTm9yswdYiZWDLjWEz6otORKobO24JJ5dpQ++f8
MQyyDhpvEp6T2s7vifACsSa2bQvBa9w5vTYypuiIbRhhVDUudaywLb29NpKHgw+FcWzHINylxQRZ
Kgw/g+anLwOdcRLegPVNvIOywvVvKoZHXdSh27cII7M4EibmrMlIIlKVFncxpqaXSZ6m91B/zp1n
c7txyjUlwTSmvn8MrPkXQxnnYxahZSctcB+R4XA7QBxznL6+aXT3G+aMRL1FwKY1+HVqh/C3jUDb
GWWhxLFMLDUZ4g7S0HVeWiUmOjke2PSjLusXxjYcL+Zl/XX28klZ6LUBe5JVb5qyanbc5dDNxpPs
Qj4iy9/tccD/4sYi29v/SxTdgxInBaukgKuh5KUpWu5YzUtLPiST6zaZ6LtltY+dxd8CcfnQdZvr
x68rEObZmxCZ93aBgbFu5dN//gWa/C75wOXrZC9vmpfN5FsuTUKobrndcQb758e/2fX1h8nqyxpZ
+Gb+3f+U1XML2jl7eGJc93v9XNeOHxcnIv/gehxls8sfvP716ybSev9xWfjm3/3nX3bZ8s3u5RBg
gkxI4/UX1li/oqDIMfY2NY607F8mttt0oOJKtv/mR8gqWSitOrDPde60Rx6BXyNnNC8bXD4120qi
Oipb72znZj2gaUsQ531alca2isBW/Rh+NYEPHwqMVqnwY7WW1ipMfS59LhdZel3Vt2Z+dEPt5t1y
mXXUxrKH69rLXrqoZV9v9oiDNcN9fKDmBjY/Eeipcv9KRjKYN9LUGhQll/kl0bA+LhN/92ZhGWbj
OateLx+RFbJdGC/GYdanxzBLAp4DmsuYtAgqg2S0lUc/5efcD26bjGE8TmHNjbRa5WxmDRae732e
7swCGur6gIZ/Pl5vUaihPApq88HsTfMGycVtG6wN7w7OGX3g8ux3AcSA8ZfX/eJJbm/KcvmWazUA
AZTf8mZVk0WpK2XiooP64+z1c7IZZwM+2Ygfi4d2d4ZnCeTinW38WvC0/17GQXtopUwRrJiM2tb0
NSzcjxWsIPzgoWeKVlOkmwIsyWyDWtAmPvJEMJ5FF+fGzzGn06Gs3wQengvk5eANFEUTlEwmnZr4
VQaFuChUhUgFQS7DyIfz8UZXLZmtsZ05jn511mY3vpUJGaABmem8zSvgNByWW7+8JZWw2tB18y8p
zKJlhqy7MafQu4jQBXeQyZBovyH3TPu6qiuG+SHiSXd2n9qpS24XgvW2izY3uNEBC+ehdspnpCno
r862HXiIIDWHapdbZaSs0dnsrbTdNaZh3XheZ92QNttSgk2JFldjXNw3CnrQUGXdsflq1O59i4qG
1xmnKp2fCSxdzjFhfebeyhQ23PQh3qxueNatvbOsxg0YqHGDf7pnA0J5lNTw5+dJLunh0ppczMDx
DT4JvjObRBrmBmr6knHLTRENJm8s7e9W4OJCxpiAtC5rvJwDruwG9cHQYOicI2uR4++pkzD1vnFu
8mdRGutqIEyGEcrBMLdOVNOm4zXVPPMcFKsiK1+Uc2e+lnQN6OYJ1iEol4NRa3GicADyl1hKQ0a5
UCCF6wQ2FaQxq7AfJq00Dp7zj4TYEchQhyl4goK0lbD76wUorXfLln7Id/FMeJuvnoaBV6X0GQ8d
vUBF26F+KJrrN/OojJI947NkUybq4fIujF2k2PKXg5owx2Kdwguu9gbEWxduzct5UOUyPzzbsaef
BeZ4h5xcl/UZapXJt74ISCVIksCkl9xqga9kIdVh8gv6rtnJXSeXkLSuEzkGMsvbhO5qap9EKi2W
oFHDU18m19mFIvUUQWYuF/2pTyZn3Ypm+tK0sFPejL5jk2SqStZKVpnKVa0m72axej4UOAiRBa6E
m/9YgkprUaJNaUUmiWVcFpSKrZna+GT+6vWFmEkrxBFVTeK4q2HVc77IKAxPtl0eow4L9CSz94KF
yaET/EdaV3zsckxz3HzM1lCu9e5xcP6LvfNYbp3NsuyrVNQcFfCmI3oCQ29ESZRETRCy8N7j6XuB
Nzv/zKxqN++JrqRLgSQIfOacvdcmeDXJuYFn+qDTYFAp7hB+jGVcIm1b3KKBhvp+Ys67vyGVW1or
JMJFxQU+1LAJRHghp65MMit3Vj3uZEFdxQQN96J8Nn1Dhblv6LtoUmV7njAdJaGY7kclPiAuRJLa
Rl7QlKkn1SphZovDt0vMYKYjxYBuyvqfrvefu4CGU5/3CIznBllUFQT7zhjJopoImVwaF3D8E1wT
6fOdnvDnk17K+39dDAa40J36lI95jkAQstO47I3U9GNEmLuz6lzbI63U9gKbQaFq0eQUuCfb+6xm
DdEuLQkosSxwipW5icRw1YfdC/IiYRXUaeBWqUIEZB9CP8JZcsBQO67ncIj3rZp3YBTKS5WQAKnO
hsB9ngqIC9QCuU7XubVIYpYA7RjqfUHyNMKlTShGG6lstkosd2wIyLIgW4O3udCYVJodYMiWn6XF
4W/BvXItjK4LOLd3VMlEIWKybBaXtfa4rKINmfTCtBNeFIzSudyf0oyapdFYD2ZcI56r6+dBXyts
e50/R1cLfp2C3HDvzwP6XHEq8ZDlhhsYdYVJgtCDFsSNrhdu1oiBXS/z/N04HkoLiL6VDn8c5Pff
3f93jkOCcZv2OeyW6vYcXH0/9Vd4BYp9o37OqjDt5CaQ9lmMHpnDjSRj7qKqB1HbkECY5T4xBW1s
i8kMO2M5AWBbG4D88oF+4rmmLuCJaGds4TdsOGhY9W9SE0yeObSeH2Cm6wnfs0cLl8Xfzf1/KAPw
WAFN0Q/BvDg34hOM6miDsbn4n4TY+3d3bKlvSe1OVzt9a/RnwxxjLw5RwuegGIgHS8nxuT+Au5fc
4Q+jr7tVGxPf0Yvo2rGrLHkbw5/3FpZwiUSQP3alM480y5c+w5WOjBO/SscwM82vxVS/BEKLVDya
JbRBiBINPXlpQx1cLLVpBJ/RdIzb3HSVkizCFsDE/exk0zLuqpFMyqdQWNho6Wj9hWn4h7bd/Zf3
1p7QTNAJxHB9f/Bf7bz7j3918vR7TNRfP98PkEQ5IZASH+DyRPfD/Xnc/VtR1hMUQfrvP/wOteQ2
ysUEw+hXIpKWXqRp5Q5FG7jqpApuo8VPeZbMR2uWkscJj+wmHh7j2iI1RSb+tTaWEpow4R1QGhuH
rK1N1mcwZC9zORFUmQ6m2429bpdzL3DJwQEc9fI16PJ1ZkoeJQtkmGFHWFSO4KdSelJJ63EPSrn+
8kfSWIbSei8yn5hgcGO231cGtKVuIKyAmqQgJuNu6GfhkRCQLylej8Ap35uFZIUY3D9jz62PGHIl
J0+i6cOoo8NMuONVpva1ocTUraRe698TYX///0FJofGTB7+DnO4/VVJ31cd5/FBDTCxR5hsnmNjN
KUeOfy+5fIRy8YiZSTwEaYG0Es/ytp0HDJ/UYz4aEQZhl3w0VpKuulkvt3Fg5Nc6nE/3o3LWuNQj
TT1aEQElGnVhWFg8XWsKtzAmD3Ioa3mnqWStZlPZ2SKtlIdCTOyIXsStkojTyHMNXVtjzS9DGW7v
bwK8Iim0TaQcyqaSHtj9LMFWy0ijk//bTIT5+mLtX4w5kvaEQUPUWV7tTE1htvTkLVsQYMaIUl9K
u/BN8yk4Lq8K99GIvEmX9wPaggsIF0I47mcnQDMf4dB76INJOuTKFPw55GSom37UZNS7xD4UE4Le
pGmHW4Zr5P6XYYFGsW0UZddoRvKEPuz9/nsxjUhGCfzxLE/Z4hJoB0ddnkoKi5OZitWVymCxbcY6
W0mCHnxoKDyXD1ituJyiutG3/SB2z1EyP94POJREqvSa2Z7CqdRPRYHA/P6uNTO/yiKZUhXZSV7T
dclO0mJiLZdTIjZ7K5SH91kn4zaBPbmRRUMjeTA93I+K8FNy7pcY6dH++X7Z3f9QrcQvqtGo7cUp
2ocmgR73l59LLC9lo3iJUE5ImYhzuirVLSFZ1iUOKLBC8MSY36k7tBby64jQDmcWUTkBMcOXYBRI
vFgeAWx+q+lC/CZEarxSp7ralQxIl0bQJO7BrPiKRhXTbjS9dVFueXALZsR+VEelQt9YChfa/TjE
La1GNQ1vrLZkLw4UcydZfvMw0Xb9cxwM2R46+/6WgmvyBENDLark4UNdBxGwa54pyAo3wP51ayyj
9JIyG/ZsDKQzZeKMTFVebT02DjG47XswyXzcvsxEb2bVWSQC5s8xdKicWauZ7wgLcRaXUnzIC+rQ
aTj3fx7RER7az5DozAbfUZyq7YGgYfGk+Q0NheVZRsYAKzY/cFpipAS0fGj0sDwZDYms9xdq9Yu8
LD3cHyCWXYNrqI6ObWtYR6YI/8+jCNgs48n47DudHHDdaI6J2c5cglJMCb9Jv9K/vaCCQNVRHZSj
og7FMeW53KQepE/qmn9eT4WMuROE8OQL9WJ4aDu3UtT0E4jg/fVIc6k4OZTuU9nX4qHzQ9H151T+
6NXX+wOaaZycWqzUUytN5UFtMt1tg1Y8FR0fD/HoDqX7+pslOaXIoRUfSVgumdvmhhDWvH+cYQDa
vaRX3w2ZcqneqR+VkglOGnGMiutzn/MavZ6c2RehDR7/HM0Kn0qz0F58IRU8ulnJ3pAE9cTFRLZW
aPofJh/W/aGJ0hIE00XVo1aoqLETTJ1KUWiPtEYxsy+vLUfSnVOc/SBGNnbLpILZJ6nDPtEa8Nt9
Wb2KafVwfyh3z3Mn1u0LpRUS3LgldtVshuehsFRWPnnzqYR4OpejKmxqbR3UxEWaJnnD4klYz7oS
PxkBJemcVf53xlUpWr3wHgtq7gZuSrw4GSKjusdvN3pRxu2lYoS6nx5dNl96sY5e1KatVmMwSjs5
yuvziNsFs1u5rIxe74+cO+S8hL5Ll9Hvrc0wtYnX9vV+7KruaTDwLN4fNgUp3k1rehdiJOF912pH
0P/hYewIRe98I3ybu+R4fy9Wab2JfadcjVDoV/izEGWJoniWsE45EWWbL6k/3k9QRekA08GMPYgY
+y089AljZKA9RT3orvtDfNByJu2q90U97pqyNRwNWSgOvirl8Fua9g0D5/7+UCp1H1GYM09mBEOS
sJytJdgTWz23zIuOBhlTi6J+dRmoHqsWbkmn+O7QFs2BjKvwpMVJRKBQ2n5m5mXqMo37L2VStAzh
rGSijKJFJem26LtXUn6P92OFrfgrxEH8TH/BIHWsG9HCM3UbQQcAeTlGH1mbcfKlN0ubwQ5j/NjH
cx6cs6YQqSLyeu5f7j92gSWcsGkOeyDlvXf/s+Xv749Qgv/fG//5v+yNW/SW/zfYgZ/h3zYfWdmE
Uf3z7//256Db7//+77TIl7/8W4vcEP9DlySw4aqIa+Tv7XFD/g8ERAuQQNbpn0vmP+S4kv5KGxuw
hAGAXNWUv7rlEMN1EAYwbxUDSADQgf8XYrim/DMvXDUNumyKbqpL+53cWF7DP/bKVUEfgYsaM4iW
Zp1EOqF+oWdGnnCtDunG0J1ZXlXGzpc9HMDdc/uhfgXP7YtaUPV0SUj2p9U4k4f02pb7DqeBTmNl
je1Fq3G8bKzYzQSXfX54TVpaOtvSf0zXuKhW+QcdebaF7CYy7IRX6bva4wHdWoBV/qQQf43/Lfgp
/kZJ/ycq+r8w0f+8R4LNLWy5Bv/8C1Wh9uUJZ485b9idvXSS9Bh287oylQeMH19d3f0KApNFmUQ3
LZIe/+GC+C+eHETDf3GGVT4p6mKiIeKx/uczzPIdcm2gzBvzag178bd4xEwROuJ7u8p+YbEv28pf
40l9LHxX3VNGS56ElXm0nkzDmc94YdWLVB+lA6Wdj+w0b5NL0rnNicF+uHSl03jRafrAgD/RkHwy
4vUcu8Vm/CpewoPyIK5L8ydg24Pnbn5JfogL0R/UG3UUhKwANfmbY4tD3rApw9kEfF2za0+qvLLV
KAEbHisSZbal0qFUSpxdQPXnkB0wvX7joFE2dK/NCtcLljfbdOun6oSdSNo3a3OHQfq9AFNuh1/x
M29nNb7mv/OahUq0io7+Ru/sRLb7j8DcDIfujLPXXMU/0yZzO3eevAgmQGn/ynvyWVsrsGNhyza/
+YQf3xm24Gaf+J1GvHbb+h2jUCZ79RWZAr0sWfbIhwielxry1W/WaXyZHmbDCY6B7tTmc3FJfuhS
Y1UVjsWztp4fcb3lr9nwjIuziF1OR3CY3vIPfYVp3YcP/hsT5HfUWVdLuyTwCAYLiLYyVwM2lRhq
g41bO1Hpq771+EpZsmP0TGlEiBdVXOHXNy71+7DXP4sH/9wWJ/kJ1pEJgAnyWYAkwbEeo7VwynbD
KUD1tQke9D2p9BNlblrUTvmR7ioTv6EdXgpX+Y29YEUmZ1bDzLOHT7xdCQIUbNOwdh3/Da5nWTxE
z214NPfq5BrsDgjM8lov389rdRV6auNgjolyW7tJ3/6xhG9xnN+QaVtudkYJ8R4e5aMCG3PblFgG
nVmyyWr0yQZdGwd85Xm8JnzwFTZSrrqkR6Y/9SUd7fEkR7Z6Fm8yXePHYGvUBODaWK8wY4DrsZ57
zgRutRYhxAFzvryJP7pt7WRn+RHatHkNPvVT1+xbwY5e/at5If+TS7t0+tbtNFvZ6qfsPCB38TLl
YMAe8oTUKzf55wCn34k31SZ9s1zGE6ZBkoqP1oP1QtumoP5VOqPXOhl3h53+9CeVs7mX42f4HdWZ
WR/LPNHCzMLEj9hGshveKHsZF7VxOwDuNhXl1Gs/9E1EopwteVbozJQ8nWJlXbQdHsbwCBpEz2xt
2Eoe9Hb9i4b88gb1FW75bY/0iHQEnCAU54/Txi83qmHXTn3KModYy2MS01diDIQXNEGR6mH0OdD3
etQl7KK/02vosbi8JbWdrmUbl/8D1Tp9vZict/G1fZ/czbQJryrid8BMOKnPRusGra09+x/Nr0CJ
F3Pqse+30ytVLQ/0lXXpfHsEFbGeaji79ghllSxE2zwr3dW69Mf2Fu5iHbft9Ci+im7mEvcrPkrn
evg/DM5MfyVuADQmyzypgVaVZL5ahiRJTHP/qtWS09kEQgG4uwlaNyefUc6MVzNq/pCT/pdzwH8a
hJen0SxSzUUmO1lfpoh/kISxSJ460AHVRpOG5+UpkDRup2D8IbQT2mLWIiCumOL/vhb4L4Z+GdrC
f353qixSitexYqtkc/zz0ypBpeqj1TTIQbJXZYp8TxvzeFMSdgMAAwu/pEEJsdKVX77EgUWeuflB
OHbu+qR19OSh0v6bngsfQcmMf8VNiY1ddRp5hBF486QbzyONLacy62YlKQTdYqJWPXOUTbbOUrma
52IgbaI5tSNDRjqnrlWoe2QyMQ4MpTqow0TVLjbwQqz8qmle5LLTHBQhZPmJ6JPSvKDUZc6PbUY4
Flc5AQTTRlZ6rKbFlQDT7inQGvlopfm+QtbtZsniA1aDcmu1zYFs3YjATSYyXyxvVl9sQZ2lGIdX
qcY+HpRI3qUEVGJPw+IhFBmKLSSqWSKtFXHeGl0+r/SETE6SH9GC+J0z0POn6h2BaUm5N8ixiDCs
u3zsEALYIuQW1QwEO2hOwHSYofUql7Xg0sBdgKnRb1e3yUm++2sL8SnRffUY9RUV/1nHnykDESk0
gVzmaaNV9QX1egLHJFuNEcmoqpYrvEjzV35GeMOYmrPP4JLzoTy3GOADpFayMKtrtcpMetM5oIuE
8NBYNI5tYxxJ/c5dQxyY+DClAmaa1rqgfg7WqKJ08tQl+dgHr7fpe5m091aDQd9I3jjED0ohfFky
ryzX5mdN/gh4vXZhZt91ofob8ELMZ7N8jvv2GApUe9pC11ZypL90EfAIlSCBwYefk+osEnr8tDQ9
kCnq+pM2B09iWRPsLp1EM8RSoz1I43c1EjFRCsoan+4rJcuXcoR1ce7EMPOasXkcw/wp9oNnOWq+
Y7I37JkLGHoGfYvmdfleHTxUeKY3R0K80jJQD+MsuZoo8BYTCmNMCbnVeRo7VzaZsovyqfOyOFYQ
9LFXLbUraRFHzAmdo1p80iaIjrgQ1kKqCpu6qL24B8wImoAk0W54yUvaueaAKKQMzJUw/kxc6qKQ
Po+wcHxj2g1TjojTAhgpJmshAVoBfxb3c6c/oFUNSP2w0/bU8wlMOFNTzk46Hyk8uGUZrLrhqcRX
1kJTRSXnlrQwVRB9OTSI5TMTfWE1pj9WGqwMFaNwqLkDKql6JuLXrDbqg04LP8Ox3y9t6qJyKAXA
ioJeI/n2MBJ+jSOtjqiPk2IpvWu94Bi1COQESI72E4cf8/g095qrjP3VhEdgKeHWNERE5Eu8NpEu
M0golmj9GOn7zKj1vYLgYx1l2XkKgVTZgW/Inmksk0bdKQdf6Ez8WcZpppgEOn6rtSqYphKe65RL
1VbW82kTZ92GOBTwExp1XIol9aNQ0EZEERAQtQ4as9BogaPqkoj4s5DSKmbjmiC/NhN6RAk+EIKU
0XeIwvRMSYyQQIDXbuh537/oE33wNKpZs8kQOdZVaz4AzsiXPj4mUwk9gzoppTeEImpBdUh2hv4R
Q6gkTX35VWS+5vQqdkWUpfv7b7TQSv5818tf3BHxftawDxoBwY5ZRcMpqMEqh23K8Ekmgb8LO/mn
CrA3ynIfeQ8RUH1bPM+PDdnBhsMSoNyYbnMsLhYpgWtaJSwZ/Zt8nTfyLS69xq2P6XE8Sh8pBtV9
kzi65VoPM5kOjZPcpifu/epAp2r8rdeSR1QylvCTebOLS2ja4o16pnoOP5qDuhqPHZrFU/GZ7Vmy
i3jrbPmNz0h/M/fNU7hRXQAShsE4fzZK2nlIdp1McjOVE+WQawJzom4c4yQ+0HuRWJ4SAo/KY0l+
sFEAmETjXFDVLJmrdn2TGqReBxAo/JnBAtEhElf7NB/Mb3Nb/UT9LZzdJHZVlCMdf9j/VogeXoaD
TJdpsgVIFQmrHhz1bnoCQfZSPLOQDx5wl78Ya4yK52ht1I7BJJaz0FB+0/c5XueO+Tm/x7NtrKvG
K2RW2uTwsmx2JQp7+3aD/AKBaL+XRzDuuxRHqgg8IT6BFqm1NYrcIfECkryHzWiuFFZXg6c0e0nd
khAMirpu9yRxiMe6hxvhaaJNG7ep7LLyIpCQYHJUW/AG/UGTnJG3d6kYm/aZRxCEuQIpTOVTx8pP
czZ3xgoJLVZ3L3hN23XpaixOTyavXGERSqhR/SaXa0VawYYqJshTdgpnFHvCGVN0tOXLkdZQgTjc
tzUTgoqtu8Mb5zjh/qJqJdq1spE5HzolsRUcyTi0sx6riw07gPC4S8HZYnX5gyRPqff1Z4F++JPD
NNjTE2jTdnq29B2wJXYhev449NvRugknhjDrpGk7/SYQlb3hssiELafYCOgmPBkn9RuOJpxPtmTo
JWsEKS3tPNaM5rNxymmOxCcz2uvfmidc5hf/zP6pudFQrvLH9nmsXZ47eGfp+5Yfym3/zZ4sR0b1
o6yik37MPjo8WIrdvg7XaHQicPMnbhsKhMXGHIiydYpruaqfQrZaBF3fuAOg/bBZi8GaOR0wNQgn
XODXKvBUVzslV42l6uzKVOxiDP+e79avcDOCYQNyBUkCu5/uiJace5IllOABczFE+xkLVlXZgHmq
qwSVI9jyNjl03z8U0ltROCCgTPMQaG6UeNhPOYkGG8lTUjskgVWesfd3JjtQk30Nn9SKY1SJyweU
u6L/QsRXQAiP7uiEBnZ74VPNPYhKEpU8R7PWkBOqk3WeMrrAtKiP47aHHWPDJ+HKRWMp2CiM9h1K
gR11zmMcuKxs0u+JtIY30TqkBz/fsLfVfSdnsZ1vi09a3YCDCztkbQLw6I3ralp8OHbfAQS2hY3M
mNF9xp66yRt25uEmH22DrvkbRHDdYTHABgz3zQtBZcm5XfsZvF43ARdDlBdkOmAqpkP7l8Z7oHsg
0NmQ5y7tTq4atqjUBbz0vRbYuDij5oQXduT5Lkme+zWrPOsZe1r3WrDCGdemo2wbR3qTVvCJruma
Ys4Nf8XM9LFNj9FKuebUFTzjsEehNz8NmTc+VKJdPaQX9jO3dhVvSZpXjwnDGMlMLqp24xvNT7DJ
TirH7d9Q9r7zHi7sdM18E+7AtsyQNHjXaebOnrUtCnc8B5Iz1UA/VnmxEk/+I7FqrdOxqyP43mVb
3j42Z+FW7TXQOXb7Zl6swn4Pt80emIbHMuHij56F5oFRu3+CWmOuZwb9rbWyPmUve2EKbR8g2EmH
cVWcglP9hZhtIhvumAAGOZPIC1hBvZafnasdGWHVZ+UUXZM9Sjp5Fyg7lQzYCVs0TMNNmgBT2pbi
g35Rj8ZT8QLekQVmlLt54PpcdcBRvtkaIHXY11vpDej9fGZLd2KGoRTCHjH6bC27hU2EsZSb1XCN
DluBk2Vu6e8475mrvlV7Wp4lbeY3SfEIO0rO5klrnRodl7CG+xwKm1Fa8Tn5IaYIu0gu4ngoUN3E
DptUDGl+t8qPlFUGEteLA7tK6bupPllVWOj624N6AX1iK6YNUPAir60nOkOod6AtBbQPlva/A/G6
s+st6nEQdOMh2kSsCKxTdYKbI6onmuISd+UvzgVly2UXvM5f2ek+zMGC32XvVFdQdknv5ImzLLK8
6SFbA0W/BNFOkT5DwYnNSzAcI6hNLuEG8xJLbMft3qRrnOpHBv9uIr937w/PHT3IQPi1+wr0slfE
D4w/Flr01HpOdqiGPfror4LlsiMYjumNCoTyJp0pgPTQqc/pdl5VFzrK4JSyS/DOvMRgoCgfVr/q
jv25eIwaW/uCdgnT8BX4jEn3mA4dJ2CwY6YyxkcS5pmHdclLr2N5BX84606irS3mlmLFpCIx2t3i
99ZwkrPMuvQyvvn+E/ighAXoVuGKjRER1y7UoM723wMoPdh3Ja/8rK7Fe+Ef1JcyeowfzBIrzkbb
xLdl4Yki5mMsSNi2+8itJTvZxedZ2cxMFK/Splyp686ZYFRTENmIa3AYMESPRHCF9bqSV92Pqblt
jiQLzCHWH7u7mU/ifPKf8g2EhFv3A1OrZBXwDMpv0fHBk0TAdRK97GqIjv9QXFQneCwPSzDUBxSB
6ldZdaBJveB32mUfsnLJcOGwqUPxcOzhi3JJ2+kTc150sZzpoRfXWrRtd5E3vat0Eq+M6gq2EY5K
beyU7OsnpCvMIsrGfNEpU0LsPFNQ+lBW4g8/SNp6CLYjdWZKrOPaJ0+p8lJgqc9k8OZ77bGkWBKu
wvSS/Sgzq1gv+9EIgEsus7Unu41eYL5SjBMqh/6h17c+0+IkvtPDYqvw2c8imxMRWuXbTN8UsZFN
3HbRrApuvYiN7aAy0g2wmDowlyyBKmCikegZ5cCk61NWk2RbPdKOTt+Qh/nHWvlt6q8aJ9ED72li
jsLitA1+WMPk55pFwgWsiB84KasEEJ9eXYNqdcobyct8cOoP4njkbBr0SS79K6AZruPwuT/038bX
8L7kwcDl/ax+2DVajVvUjv/b6CsQafbAnhljmK29BqPNnCXmDik8u/k4udkhW2esLl1QlcMpYZlR
IzhS16itpN4t921vV6fIm0VYWCv1W9yyRIzWNdj3vXqsNhT8GF4qLzilt3wbk/TlNJ8ddmTKms8V
jAcnHWxmijMZcifT3Ivr8af/MU9clULgZM/zMTzmX9ZzcG6PCLTUT2sbvdQH+sDUz6uXcVpN+a80
P0wapBv47g6pmZiFI8IQvgxzXdKmsNjK4FniQhcad4xgx/dmIKOtmMT9LKuc57HSgh3dSSfUDHE/
BKm0H+//IYntsc/IvxEbRJFtymzbLf97/3J/3P27+58ZQ8BAniTETBadtLfGSAJGuzy6IJFs508P
adBuhiwOL40ouYFG1uSi2YlCxpm2alTXFGvZI+Id6qASjOushCwVIxi0Q9MxtPgchCM3dtYQIlZK
kYt65BJZ4Z7UWl4b1DQX8Jq4QmeqbWZDtJYQHtWFHQovtE8y6kdIk1BKr4hVY0UlGCDdJ5G0ORPE
by1SjLI06pw+Sa5t3N6kheVXdc3wJGX42jIYb5VMhV20WHC3NLbg0McjO+H6qaGP7RY+XpZQZeIS
wP5NCmDPOkDXBD9dtozaG1LowaPsZyslGsOXKILor6qOEMOkjYIWP5fi1xAj0fpWOVNhURXtY8Xq
CMiea6FysOsR/UU6qmzXmmGvdszrZTJTSDGHfbgYE32goL0o+cewUW66Ovf2zPgQdwkqoYlKpirE
j2WB0r00kF0yjobVvldEV5rTlvUjK+Sh8C9p5L+rSkKsCTDIvkAWq8eMf82srdIEliIMAuQs2yTY
s79+aEsRNSptdXci5JM8uIydyMSiImsBpQzWNcyM0CH6YBX25q4xgoNfjm96ksvIdQT6ZK3+4Mcf
aVdjO7KkH6Jw2Jb19Ot7rPZr0V/y0YV1DFDwpppsVjBGWM5slgKi5xY1mD8+zsElQxT1lnVvjUDX
eBTbW774WyX8ibH/XGm/eNlq3OPpSx+SaUu8w0hNzfqtcmMvISmyBcGncpLzGrIJhdqoemDtBLa+
86uAQXEDfDcCQBz+zkAypJrdkBmg6B76cONTy6u6+VoZqrnpYqFxKgGWZKAPdBiC4XVankyW2Z0i
aJctP6MCjYmtni1PJ1ZAxarlYD4Xsb/LG7GkPB0p1npOYOknOSqrWia+8XWohNc+D0/Qw7zeUqg2
9sVr27IZu/9tFmu/orlNpJLBGvldQz0tMka2/CSxpTpezHoSn1tRfcvHZANaSCeJBJWEWDHrTLP1
wqgc2p0Z8AqML8lvXgtt2IUZG2JiKiMwcO01rwSk2Srsa2OwPuuRRFb/U9VZGkd9tzcKFsxlRgdB
hTOj3qBOv9UdZuFEpYGFhHtBrx8QB6yCki2DHNJCiZds4ojgYakGoP4YajSVCsAUdhLCGJUiNjMI
6uTKuBC79CLE6El6o2Y9Ld6ScviMR2YakK/opakHZe1Wi8DhyAj1llBAWOBXROYYbhSGlFRktxzi
QnLRc3ptpkzkTcjtxgQ8a1t5pBOQxQRgBM/dqIZrA34o+9K47UVHEsQL/OlV01itI0TPfhh/aKgr
qD4ZpA217VaGcAnupWRelC3LUXrqFkIAswCAx5XslWoZWT1lqiwbdq8rKvTbgq48m1Z+iQZSjatp
KZNNJghJkN5S+0j+SsP1NlwzII12JOvsZMBl2nJD28JvCboraCeLBqEoEyVYXViVErBXTi1Xp5xv
apUlrVarjd0n3SuEDdYjKb0YxvDsYFUviskWTcrjm9FatK9ifzqpeebEgfncD/EBRq+LDxoQKtaJ
omAvPfah7MEkmNw4meRzSR9QEDFk6laEP9YgkMQC8Qcp+ik2sYlLqfVRpexcizC7jmg9op7PityT
Gqo79jA1qU4lZYa29X9CfJkKohFICrHTwBACShjHHlJSeunquGv6ndnI7+HIQrZsb6K+D6TyRF9j
UxoVF0DbQMqlcZ81rkgUhyHkx2JSFulycHQeC1PbZlX1JFomBP563Q86nbZWHLZZXX+X6c6axI8g
yJhO806wQbhgzWhSik1GekuEVZPQ/a01ONYFQa30EljwsMWZbh/6ZE2OhmI5asKKGFfqpIogH9qO
qkgtLHtVc3iMzJyFRxxdxBozaqplG6Wi7TsWBLcU1lNQQ8xLO6DpXVJummbetjq25rgW90VNUnUs
po9j3976MoYync0sT2RYOTproiwHHyoIH2PfeVOonIM+R7aFe3u0Aj6NDmh7zFYSJ6kpkNeSNqHu
qLgLbD2T642f4InBSk3jDFc6alXDLazsWowDvyopq9VDvyck5ioao9vg3oaDiA9/gBBvDAPV315e
N4xmtm4mix5KOUmz/JJi61/jnYZslYKRyeePWYv2EobebSxKl8xkDZq25XUYUzbRevs0KlRw/cG4
dFyngKUY4GVrrahN4podgKyRXmugsq3qDW3dgKhKKoU8knKjKMI6Kin0KSm0zkjKt0pa7nszehJ4
/y8RxfOkSN5wnoTMxCGrRSYyKccmmFuDuFV7cY8drLBlJaOEHKNjTmo1WoUlG3v0g2wwfUTrkdAV
2xhLVTdHC+01jlZ+3pPcgF21j7E/6QOshUC23HCG96zQ13EmCkCov9ka6ohTEyt2BviTTlEm21mU
NllhbtW47TxTkIhK7BJk2IXu6vPoDig23AFOYzLLyCfBtzq6PwO2Y18mIWJx/Fh4mNQ222qlGru1
CQwW3/GK9OF8jX3kd6h6yrgpFvTnXhA1zySKqZpitg5Nd2zkEPlWH3qzii/ObJ+azKSu2dZbvzM3
hNtTg6i1/8HemS23rWXZ9l/yHedio92IqMwHkmAvqqMkyy8Iy5bR99jovr4GmCfrnuOsyqz7fiMc
DJGiaBIEdrPWnGM+DjlTbjWrA4LjS8ohWseBe64wRW6qkMmGphVZls81ScKrurXfjLGy13qav6eB
/jI00bSzHZtGnffm6iGFPviPtglDO/ba/NCHzhcLC9eamEigsaBuLNwNK+yFREJkw7YUxhd8JGii
HWoCcqlZ20b2NGvaKarm5yalA8HATloa5jVWANZwlQUg0FCKH4oU7DsLZwJ1/GoFEa/e9kH3FLaH
MnM/HCPWN23h4JacfiYlWByIMQBNOUKlRcjbSH1NaKzYYisySBokUmnkqnbr725dM7M5nBJRS0wa
XEVnk25FntZro8dmWhjiJdBVeAZiwMYfdUQZqH6dJfFzmidqS4MGka9EFVTTyk57JBDzNs6QWI90
NKaBukbYuXdIjVFgiOrO1cm6UN5jAC9j3U2EQMRFf9+bW01i6jciZe5AhFnHNh+s4+2nX+6OWYmN
r2TjWqcfMZ0hX5i1DU81+uPN7THZTJ4fA/H8v5ifuucKYMASfl6xaguE8a4rzDqtU3y3S73deqln
4DYCj3uD6thRT4UvwmobQghYLVyhzdhrPqIqapoZO7eFWdSHYXmwqDrZixEzrbPfb9RUPWo53ngS
Wpxjm0yA1g27dI/G4tq83RQF+pPu3UP6fgQ88vtNjLzAmu36kLSkjwPLJdvOgItn18RuuLb+lA+S
qphpFw96MBi7XtnpOatTa3frdv+fP7XY27/9B/e/l9XUxAjbf7n7t2uZ8+8/lr/5r+f8+S/+dhd/
b8q2/Nn9y2ftPsvLt/yz/fVJf3pl/vff393mW/ftT3f8m7zvUX0209Nniyvn9i6Qiy3P/N/+8nc9
33WqPv/6l28/cipvqESb+Hv3Z6mfEP9WJHj8bNrP6b/5s38oBM3fPAwoLnQc07Q90/2DStBGJcjj
kjYoPlJ+8Q+ijvjNXEg30lh0Da5pAd4h2aaL/voXU/7m8WpQdQjHs4T+/0jUMVxe6k8qDW/JPbKl
8CSMUSxcv8gniAEoSCizm3074qGKJu1u7lquK4/2VtI0IM+gMqyKxuz8Oqcg2DgB9M8859pEvJMG
9TX0uicV1jr82CQ9F+1QAZlhYZk2rDDGxVGdkACybdG/k8LofCW2IwC4CD+jHO2tmGbzGNjOQeht
eqg9hwbMF8BwxPQirl+VhO9yo+KN6Pp8C1mFxDRjaYjE5vRMFKFIPhpZJoiGDEZaCv4FRtEzLrNX
g+3letC8+pS12G9Y2laMWBrhj4NGVSyrHmTRdRfZZ1dZUQex+3bH/rM9hBnVc11/Rd1JckTqxeto
nH6inEa3Q0NDMX8j80ClbuGboxMFuafdhWN+j043uKrC+q4NydcaCPeOvJj+oQbNXdVdeegyhmNN
rGbsXkc3ZfjXjThZ3zV5CXTITO6SRos3rd7Qbm0JKWEKzrdTGaKEs4prMgt3W1tp7tssMQOrBo8b
JvmuCYeXSTXAlYedDIZiZwy8MrlEA8tDzvwpxo9Tlvqx18IvIWGFGLi9a4NbGRXXtawT1O5DfM4Z
+o90WLQiwp0NjDBXFm2bWHjrqpw72vLB1RZ0KLUB5WKhSCQXgEC1Bn0Gjn000vRyCg7ipukpDUNd
6ZmTja9WDI5aN4u1mpJ9N1j8ULPeb7tOrSXzOOEwq84d861b8eJZkJ4y0hE7DyeVaQLW7sqnUo85
bnlvrgFAdP6Ce6EMQqN/+YvBcTU/CTRnJRPEZl7CY/lYthtUFg9dN+11g8PRIEhftyPykt4KN3Pz
qmsjXwqTE9zpDW5uuRk9az+r+bWIIBjYc+aTyMk8NrnNc2fHUGmCOzG7zlmmHflVosSgQrLTZKMq
MAUb9hRPoZGOvoY2Zjf1HN4+fzHc8clrGmebTBUdgPQ4SW+xQ4vOB4rEoeWki4V5xl0b+zhx0rnG
WGYfy2h+NUZOtcbKdpzD49bIjGAdIB6Z5bG7UVLm+mDCJExGT+5CsO5bNmG0+Vm9u9SODEjptA2a
tTOY2v0Up1+K+b5EUXvKIMes3S67mPY8IuugWDCyZk69OqGYGXPO98OH43ypEtE/K+0N9h4rsd6a
j5YCo1M71CqaRJ7Z5GR+OkdfFEudoznMkCmmEGETez8/N0q4wEb5WrvpFl6GA7VxKPZjyVfg1IV9
IM3qGRd8d5YoiGh1y61gT/CI62ydN6LfOXn3WDbK2AUG9IvRajEn5lhWoCjLVeToG5Rf1S6ghwVA
Zi3iNN2VQWnuPLoOQ8XJQyRR349rzRDzvsmr8xL6G/UU2jISnSgVNpjP0eJVpbc30ZSgLfsqOvux
IUoJr1X2zLIlPPNW3HX4QGFRrStZtM+wulbu1HhESPaZH6iJpC++UrZl6tMpWfEkku3rYPM0kgTt
bao5SKlpUs3s7bJw4UeNGFuCLEKrGRMFMbb0ZkSPtNqqHkcX9S5YPY9smuwj7tnP5FPyowwRElph
fU1b5ByBTS0LEhlBLM1ARXrOyC5pU+ot+INYiWIBE2pv/Qwluoxg4HuW3ryfsH/MLh0CHC/ZecKe
Bo4iYvvr9s9ZRupKZlak0TSWCYxXvmoO1tZZClBehT8M2meqpy/hjCJLaP2BtM6OtSJok8LdhXX5
KcuC7FJszqRR+wBJPrSRUE7MpiD9K+PgtIJ9SJl+NK3mx7B0hz42Nzp8A05o0a/tiguoMdL7sqtp
FkYB1+mI18VWcktu3YmApdx3lieRg0R1qVhg3TnL5zrzdqktNmxBKRIMieUn+8VG/tUw2V+AhDNX
48TeAmnaVS6is8GckNlwKhSlrx2KgHpHHSMbbdxa3aXCA9fE3n4YAmQSZRVsVeHGAFMH8j3LFnF1
HH4mWrVXahlU4x9h1N9RkejXCJr6DfwVvyUU2i+0nG3O4hdqcax1PRFEaYgb1CLigr1QeEl1NEBO
YdtbJ5Y/Y5dNtVMa/W4unPe20p1zLVpjm+W0QUcz0C/I1NgywkBrcoJZJicT5yCeSQ8z+2ybG139
YEw0WoqMoKqmekSGVt27vRafiywEr5Wb1JhwuHuz+4hbpz8M/PIsw/qYiyZ9hLqFVolZRSs1Ap1C
LXjsu+nimQn9VDdOt3A+fuA9O4aaEdxNXTSCqzN+zkZinwmVsLeFQUnTiOv2rm6pMM4pQ1PH5VkY
Ftsb+BN+LdWpLcd3fUm4S2ei9OJhn+OdWY80SvK+IL9smbcU/RgvaS8WNRQqnzxvqiFCsSTWUBZE
pXOJHPILyFVCVxN9MNv362R5uTHvn8fmG4YnQhJTCjWyH2lT62QBKRAga7eMnzxythC43CnSP3Ys
zfjAcfTS1iRB5B2yrVDHnXS7GGdE2X3VGWTFBf5YIge0ZehXqTXvrR48CWFXa2cU75kReqBUvYsb
0Kjwmlej1Uia81CvTSRTlQ1Djc7LchYvzZrxokin3gsn+C4tekcoHCk8DhKvwNDSzbJcIvpsTKJu
ou+psT11GkwUUz27o7uznMxYd0OMesezv82GhHVAg6boTOqbcmDnq8bRlxZKASDAREZB0t7UBTGL
shU/mZgtIaZLoiYNYaa65AlJ3TgHqRTRaRZ5826aHScGo20aVOdWpNPWutnWJ/GRB+kb1i/jHLAs
XKYyUPQddjKExhULJHsgY3FkNnfJrkEJaexgaQVHEeEmGTr0QpOH1IYUmzh5b2O9RmlPb7pT0dWz
2gvy2Wg7EPC4JoVrXN+kYHNJHS6rrLdKYxs0aPAIYmnbh1HeNxTF70phb6fIOOpRtG4Z5FibUOpg
YPAjWIZ+Vh2EsXEsFKIRTSDmwnidOJSVKnBVZ20i6tFWCy8RupyPiHk4MCmiwibd975pQSdm8+Q9
UUL4ThzKs1MF/QMG2m3TJvIpL57LDlEP++2WHmI8nDAprzxln0vm5py58QkJLocoJaWKrou5C7tt
rCceInQ3fqisWtG0nhlRw7W0mmpjODSwG2l6Z0o/P5KgmJ/T8jyN4ALUeEzasL/eboYqecE8mVwG
t+2v1oj6nwm33weEP/lEnBJmMAf4Qhrk7zHGTdvhlTowQ4+axkRfosZEPSoYA2MORF2Yh6DqbNwi
OpO2HVyZEssLIdX6Nuyj2qdW7V710HDB3cE7l0lKS27u3IOJ1/Wuq+d3Z7Q9XxST5mNdF0+slVde
nttX3Z6QM6TpVi9Ei8huecjD5lgMekHGMtKRqLOuacjF0ZJxuS9x7G3aoTZ2E+VX38wUremoG1+I
t6AOkQWL0pSPEI3Wd3uCSgFncUPWoMan+N5WHjHAo1HcFXqFYrdyYgRKxrGxVwm6TIQ6x3jG7+GM
KDkGPd2oEDV1T/x1oaO2LMmM4HtbkfMbySch5mFlOf1LltFEKc1mAn8LjsqwHic3vXcVZR5t1o4V
QZlwO0S4b21nWs9Dd8UNBtsQpbUzxu66SRfPIfxeRRLgrKoAzVz8moVTg2CExm2u1dGeKS7eoncW
q7gUb4NOizca6h0NN2rTqqSHFGS+Zi4Vs97Yd8aumbEGhM24ShTdA4+E9Xo3MmsdhFe8DCsNYjbl
xbCK9rZykDBwhATLBWKwDXVhw/FYUK/KBVlNtdfrqKFyVDQZJWga40mliDaPSXxJLAqJXe9e85GW
4BA32JW6ktiEPNw2sTdBQBcfUIARhVsdFhKzLZFjWCfFdQMsggJuMVfbgu6L5IgIe02FJ/kSKxrk
TamwF1Ud7eJY11ajQ9N2VB1kmIkIgrH/kXxtsWk+shZBo8LJLNPmbJtXx/bak0uLdNMtK5Req86N
4V6L3Kvv67nY2ZH9weIcrfXs6XzV6ph6w0ebVuYjw82pAXG4To3BXON5R7sowubMbmoUjs66xzD3
vWZgI0HK57npzzxCgQz+ihZSnT7rCcm89nSQrE1W0qNeh6H803a4NnR2k3k7GhuidkidpF+QD4+E
e+T70eDSpTcVRyboyy8hNAQzjNsdSQrlpmtR/YQTIWms4jZ2kTwjuP0CNgk7Bvlqfk+6kCkXYVkf
3hUzSMagz55xnZ6xXH+VDpsVKJbPPQz+TTt1P0Lm3XkgMa4D8YG5AIVpzQY1rShPkbSAhjiK0n3c
u1+nCi1Oj2PgQAly9m0LR5LWKfJT8wG+R0q2k8MuQs+kfia9ouLThTRpjESd45kozEFzD63cZmFo
PsGMWKZBhGuDZC0bxj+rkJD3du53dRws8aGgMKMfrjvYuy5DoUdyw7hPHDzVICpa1KFM3UEakYzb
YdhdjxnbNAsZOrUx1x9uPnsVvKSLyaBPm8M4I9yISa46NWR7egragsEkcYWmvQswPmwWK8o+6PMN
bA00MmF1dkTe4bS23qUBHDOOjItFp2efluH9lGW4oNrujromAl5ncjeWZaDE8Vy8SLNzj1A+5kQp
v7E8+J66CJ4wykWes3fHcoaeX510t72GKV0/lnAkN940I6nq1vCNuOQt7dUubPJfubiQHzBcEHDF
jJ/jSLEaPAlJLRAqCgbJlga6FiIzLmAu7USKYN4REa0ql6LpbBh37RynZ7v5cFzVnaxI3Zm1hOaN
06cwnOhSGArJLOmlBy9mfFAYzA9qUOOG0tIAv5Mltay1Paxy3Gwdtuv6LmI+OnBGBpyh4i7QXJr5
wjkoAZGkEETnQdzkGlXeC4Hb9YYF1meRVB+zNqYAUzlPDK5Y6KGswuAtGWuVANbLPf1q199lQ38r
mFWxpylF1R+/oVbx5ggX2JWtQ38KMp3DRsaaadeFM76yQnjH0UOXag+msU0jpvJQsWq0Ass8FVb7
EBpKrOsmeycKpyJ2cA2yudw64caQT5Nqnb2lu6WfNUirq2gET46YUJUBVjzAToh2WGfPYXMcex8H
NyK99gQRNVizChM6ZcIwWhnNJu6HDoEYG7yspT1NQh7rFLLlylbcUc8VjxfYBTRtoeaM3s9+4iNQ
KX6sTWdBHqoVddpyE4SKEtVAnWpEzdiWnul3Q44YV7eecwBRa9diST7rkVgb41sW6fpOdeNOCCpo
DTi/Rp8/LQOZcOzEXwMW4IVWeDuWI98g8bdrkjyrzWNSBrgJMN5K8k/pD7GZsFvJqDFb3+FJEBOt
Gt90qhY+/IeFO35lyFHbKI0lmkTv4JttvJ1JAPLZ+vllHhLopu4X00/XlEQ7jKTmsRTaJFaLKU/Y
D/OIECyhz72O6uQ1btnLKJYGIKRSBIkpXYHS/YokpXlP7wtLR1xYonICztBtZ+171FGWasOvwuQF
PNb5yKDLjRjQiXnm/OACpt30qA/wQjBCGw6bA6D6CKxpnCSUs/ylhl+MtrVlR4kYdWbRZELIGEZN
88Ms+YCI5a0NnVLMVCanwulgEimaDdTXKKNVwXWySbVDufF228UlNTpgzbwETGaEQE1oOpG8Wxzn
21ZCtgGvyooxql+6BpzJWLqeP4TjMZofSR7xQKkqbd3iSpqGmBRfOqZhUiP8dstmZ3VQgZZ1f5XM
nEV1cGJ7Zm+Djsu3ZlW41NB08sJWOaWa3C0qUqUz9LBM/X5bDyAgcqc/tJ31kWg92/tBP1oRe+TC
KHOUuwc3e9aE/aWZ0PRBCUS0X2NvcIxNuJQqp54s1lFHQD6DkPS6VNukA13dMKvFPrTq6yRdIGdJ
/hAQn77KokXS2ebVJq6C+4yN011fTgDggvD7ACeHTO/s2VJThqsyeSQG80x7zTg3LRqwjo23T5UE
M8tI0QVc2PSUm/Gbqns+JVuNrK1ObTzKU+kgu51K8paUUMcgIAE0ylFgW9X4HM/Sp0H0vU284hxO
BbITYZ/+fwfjf4c5EA7GxP+yNi49kt97H0sT5q9/uYA5eKcY/kv/Yvmjf/QvxG/SFgQwMxK6nnNr
U/weAuB6v7mODvmA3BXxOwDhHx0MwP8Y421dh35gSsfFGv97B8PSf7M8j1aIMLFP3hoi/2jh/O68
/Hvv6X8gACw+yz+5TG3HtFyb3gotEZq9v/QvRO/UTEJ03iY9zO57PeueAsJvE/bvg8rnzSyCmX61
BQo1+Gk7IDJv7K4/HLTf39WfOAS/dlEk70J6QucwcSxuvIc/mlB7GtkUbunQF5lXbyub5G0vv5v7
SVzs2aSInzd3jcM6JloEU4JBy+5+TmMV7SIbMQbMr+bfuG8NOlW/HhhLtwzDJQeTvIRfGzuNZhpu
JTEbGCz6wLZp3UZXYN7Y1/zICdd5yEYQW2XbUWYPPyzbLYmid5yNkAbmNO2J/FLXhxCodqZtY9nP
FnieN7NI0Q0k/FRKdpVJqrULU82XVWBvSrfZa0O7HwjqBMs6vvybg7yEO/zyVdOr4myTnFBSWL8A
LWpNb6nrN8VB92YCdd1RUGnEMFjF2GlgKO+NoIl3LRG9IA4tsoOovjGdlF11lmNxjUvXuC8M+RYY
xB7/m/dGs+6f3hsnumkB/eAiWc73P54AXdtRi5VufoDP9hQM+IJMPTuwsZ52oQ5ev/UYrSezRrOt
6OXaBua4oSaEDLWsGaTzfa7dhzqz3L95X/90YjqCi5B3ZTke2R6/mrAT2hyVQb+HRKhD3RXu2tQZ
im0Nt2glinNnd6Tydp4/I5Qir254BXRVbsqiHlezPYu7HD32v35L9j8ZtmlNL05tECh8l4Zc3vIf
DNvIv/QZBlq/NxMxbG1aNyenwVmDGBG3cdw8Z8EdVLLwESUOodXC8SebZuRsOTFohH7ElVmNl8Iq
2Z/3VLj6MbOOkxkiCp71t4aMcRfM3d1sZlg90QWt7dS6OpS/z07PVKqsbSESsBvjfXIrKC2lpbky
ZvZUFBvlaPp9MH2U0PLXUvPGbVuWQKpcIqmr9mCb5Xu01Mso24OCoIRmahSwhkbblmUzXZpiIyea
hUlt+DqVys3o4p12bzW5pTrneE0Mj44iw1CQ6j5RxPvXh9ewaAH/ci66thA8znWv03teusd/PMDs
iSV9wU7tDVQZjpGXFyixp7rwPCZxszmQU438sKYzOQbjBfnRfJrTonhIouJBg5wHg0pDQ4Sb4eT1
zWeTu0iwaw7QpH4MEQY/KurBKQ3m4BQF7veqTuJdHE8exxcDg2OROO5q1XsA6zSKJFbz0WjpzRju
kXSMh1QaV2+K+kPUuvpFa7i5/ZR6YXjsHPXQe+j8zWhy/FYT0f3tJos84rRleRhKEfgonE9uWzzx
NapL1o3jvu1sce2JmXiMgnvEm+qh6HKxg+cproR6ouxqonsvQTo4TDQoOHnmDRmsjlFma5tu2q7S
7WYtkJYueNZ6Gy2Ug6pIIFDP6V3nVemdYX9MykD4MYrwzmDdjgVfZQcmuI1ORXrLxR2vYYLBWJ1a
64xqapOcybDuzsS+e5euzsDUIUDKjRAtb/I2aa0i4JXFYCTm6VQ0vbigH4R6O10QADxIu9Y2fdXQ
cDEK7zxEdUORDtlIpo/IicpKHJjYqYfoyJEHaypPQi7m5yhuzwqoWdLN01GLrPHcZmSE5Mrc0z36
hrTrRValPN6+IyeDVVdHpkDx1nZb09TfMdti/q0zYO+DbZ8T+tbQ1S4oXCBeaJl7ZlY9eLUbP7qd
PFE2N88kTcePgdajAEy8aFXq9cVsqBdpWi2eaaAAGAxkQVXG2grDCc92xWesZTGBneZsMaj1w1+d
zoaboKxlkfroOXFyoPrG3qjqvsZdWJxJXFiwRKpdK9disWmPx8nFgGhOzPKJFua+7IkZdcYsOVO/
Ss7tpJv7YIgu6eySCCO6aB2VgmFWjk/JUBRHqIIkKutRuE16TOAzYe6gG5oMZyGbEiwe+kOAKDWO
k/hQT+rb2NTTg6IO+dB3+auXpqdZdVhtxGhCRKy1+xjb7e2eaelX6jYcZFFiG2RRy1bMO9rZfIDv
5d7fbsgYiQ+epCN4uzt7Bflsy29Tm8/R9QM+1uWxKIkH0osq7AJGOZ9vTyHJHneALCzfy7G55i58
3ipsw0fyd8LHLF8KAA4ip9vdqWYwbcyI9O7GQS7AMyww+uF6EMfWpPCDbjTaGaTEPKPGpp+Xwhth
gNFITedGT+xjlE3zhciv8DmSutpnsgtWJjqu1nQebjcI6YHiW9P32728kfOFjwdJUDA2t32FOynK
nm83I1BFObvFdmLQXrVsfgOC53SxcvHWNBnSknmsqwcvG7DujF73HGK5Z4Kdz1pFuKIyvVdBjiKi
BYwLZtlvyIl/rYrcBchOppqykw6TWqvo7mLpJbpFgz2DXJOAcigCQV29S/p1sfODsOb4pZs4iXXA
SFZmv8LswJlc5riqLXSlqrawQBjj96xU3kMjEQEbX2Vu4hRaWbR+X5F3niwHDE0UNXsnySBnUY6f
OipFOC02ifKyE8Xrw8h14Wv45uk5ZAcksrXfDp0Nr88+q4YCcUzixS612IuH7jysJ4kH1KuHaZfB
qN2GA/zZnlrRQa/inwZD2xYkusXIxTY2Qza/aQyJ125H04SdFeq0vBmDR0jaXztTRVuLwXefY20r
GiUvpdZFGy3AoaT3+U6vEhwak/GSdA5wvKmFWxgh2daHazBqWEdDT2IRjYIjtbACTIkX+YEM7zJC
J/5+NEEqaIcZ266wDVzUqTWs4uTNVqp70DsHATx6/dv4NGfSvE6cy037RerakgDrXXJzHk40wrEj
yfHZdQh4UvZpZB+ymzMeZenu+I05VsdhGL9arTVvrbi9KINkGjUwSDiSCIIZSXpbQea0knkfSVnv
hQkKlRd4D7P52YGacI7DliJCYZa7FJOPPg6er3uxhuZlHQElWHuRyE98fw8ypKXThe6DWyFGTvXA
RUefajBH3L2dlTQNBQhMlsK7IiiKlSWDJT7JnLZzDjJrjEP8u1GBmkoTH7pWNKxXlV8l5CcMhSpP
SW/ikom76Iwy+NRFcjhboW+KYr4I1Z+KMtHeZvr1HhCAAQ8B+v0s3ZtxdZmX5igbsmzn1kW8tbTo
OA8ThKj+LS7pR0sS73UzxYahL2k608ZSVBw5HbXXUIUSOn+581TvIloJ5wdZPzZ2Itjhx+AtqrHi
vye3ByUGE2s/n+RIDyOaaAWMg8ju9VySLAE7I0bCHgbRcEjr3D5WEpRitYjyJ5QU52hZB+RQMzqY
9E5o2ce5ha+gh0VSftfJn9jodLH2pqru6swoL7r3GQ1EIwQBdkxAP4fUbj5j7DDrWnfMg9Z590KZ
7tGeZpD1Tm4v5Z4BM7U5PmH/EafCtZiOJaV58OYgCrqxeYB6Sg+4cKxv9P2q99iNXvt0sI9m22CK
Bq6xURnAUEeY5sFSlAVBnDdOU+0IE7dpU/bpQa+dSw3JvCLktFiEaFqLwCp1HkSSlwhyoIdUJXI1
iuswPRHaJEkCjSFoDrc3D3e0fayUd1eGlUYyYwxrjDbbuiMB9s7LU4pOudhGkLP6umEY6GP65bi/
WS3TuqFJWi9KvA4Dg8Unm7SmuwedixHciiHVRqPceFR/sSH261pBa/PM+j5r+mY/tng4CLUq+6oH
UvzZ2EV5N5Ry2MxB87OaUeYOIRN4YlfrHAGRSGqQdBie9lkJr5hJrfAtvjzS7NqYrWpRr6LUdVHP
MRSqYHwzSLJYRxMfIUUFuElRDOAo5mxaXqMjYm5dQBrZcQYdTGUC5J0Tk/1t2KFuotg7pLY/kv22
ZlzxtkPmgH6vSaartDNJoxnKLJsGXev6nCbGputQYzufmRWTMNX5Ruy6B6ND7tQQpZdZkzyqSiFj
i+USrUYvp6eD03oo+tRAsRMSRFg1hNMMZEVH5rVRKBDxUea4Nd6Ceai2aLivhkINEs/BRg0IBnk7
OGm8okE8LZMXNek/G8wnq2Byk6eG0q5qJ/NbTwYg9DTC1wTJXGsYp9iAu746ZTR8rlggcOUpqBCi
Sy5O67I2NfNkr0UjYPvlroIJjSefbxyF9gk5rnbpbYwlKs8Pqeb5fT04d7KISF517H6VTU4AzA9/
MH2I/IuIggckhv2n6bYHag93sqnwXwHBWTd54ZwMulTIJ5Xy9d6AtSC4QHgkHgbnJA2KhfWMLD3J
Ygxjt99Ut79S1YnULzx0i50tK+Lh3Kiw2igdg3KRd3Du3InI34htktUY3NWCH54w6BAOlb6N7fxr
w4bs1IdxeL79dLtx0VxtBt0FihOWRLXUuqWdvAT6hNFbx9tTWnRxY40Hk4Den25nxGivp4tmJ+bR
0Rzj7zcFkYuruq+JxKGrC8WAeC6EqgnooTK7l3P8riNlxLFzEaOGLbl+GDPHedBsZp8yqJ70zLD3
NRWcldZP1dPtMUWCNu3UXu7aytRYSmsgDMiDeyrTiHYYqprbPQTi4uhIdAi3u+GeMOduy2lcIIbL
Y9+RduVzypiPqYPjeUoJGkwzuD/RDCOwodpyqE0aM6MjxgtI4zOl8/o55P9g2nhyhQyP5VTne8vi
7TSNqM/SS18EnpGz6ORBWgPNKR1cEbBd8dSlQn+KHAEvnjcYdJ61LQedHZgR+pSmhpWhlstHFj79
nj3bjfIsGX/XtmfTX9G0e9F6+nGadf1I/AJy0Nt9t0KOgmoIfhFWlIQN0kmbpFwbOQHwLUW0o6WF
T6aSzW42KenSZRmOPQs7VBTz8XZD3rHK/3A/mgBTSfBQvsFxZsqcnM9YtBPNrT2lcPp3tf2YVSQP
uVxEJ9bluDlB6+R55W34i+S0QMh3Y1tfjGAGjRjbXzQdy2fm6gXwyuGAAiLx0SZlvgpzKDbZl6Z0
PgJCNE9a1ux1D9BdnsfnHgUpX2z4qA/JxZvjSwMMxumMKyu8fSIU8ire6iQsXjsXDJHwtDtmAQB2
2iqZxq91FoEfMZI3ujgrMevmmjzIq1Ow9WrMg8karQ8ca00UT8wl6H2n2/DNnd39IPsXBLVq3c9A
M5x54xQxvulrVEGf7Luk3CHZYwcocfsPGDJEO+wTq3tkcfIWLTNMZg07JIYkAdbIVfeGSJAnH4wm
ekgLh+gXzEa6AeBRLH2gYMARAaHvrFnTAY0Iben+qLf6t1I9sc4P/ABLy2qGOE8v0xWHBCHH2u7H
fW+RBZkhG9xnDtdULeITWdPQNqT6tDRXbR07/Tamc7UCqfVmlE53KBCmBazQ8Yg6B0ptNB4yqCei
OLrLcHm7ye2N00TOXiTeZzvzORPV7uiWHYTsdN+y7EcHB86qA+1ilGh3taKSKGJ01IGI/FJTw4+T
AJN0tCfNBGZf1gSjjmX2MXpwCuqlvJPLdZ3KV93wND9wJAbWdgTNgN1zZePKQLmHIYWpE8EH26Ey
Fz8DDnU1BMBQAL6h2GMh0KX1t/TdTKr8oVrgcmGNHHmpIBfV3P1g4LhnGIpWlWnAHtCw7hSDSyR3
Xv4c7NHCsmQbWzF69mvomBevRtsadx4VUEcciyyy2F9F5ovjVZhF4+wY05Y/W5hk15GHD9GoIUzV
lYtmb1l9Fc3XuCirN76SOy0LXpu6BzXwn+ydx5LjSpZtf6V/AGXQcEypQBk6IsUEluoCcGi4Q379
W+Ctenmryrraet6DpJEMBpNBAC7O2Xvtrv1GKw1jmd8ukRo9NLRDgeEohUjgMYawac8vyH4nDEUO
BbPASR+MItzRmu0eNM63g9LGx8DwU2Xs2uU8iH3TMH2JuOl2ZGlBCuji9KgLg5aViVDuoW+yOlJB
0zxnGRVDNCdln/toY4KATbmP3cSaN00dl9ehaLAx9u+mpc2rOTrk/LgaDWbV8iXaZOG0urs0CJl3
XtG1q9d0OIWe/lpRONqgHTjX9pQSgGYxfnnmo1NYwVNKgboyfGJkToOLe7ExARgsSeBeZBHCMDOr
ry1rqQiv0bO5QDmN7QzaBjgIYaXWphhCpLcjYvHibaSoTBi5HHZUqaGCttlr4OY7Y4nFlaNGI96j
nhSDfd6LnJKyxHYa9It/cXOu/lMw5S0cBLib93kDBeR7OHvOiYXClTg1oDuKT1+48ln4Y/xeS3KB
m/kDNvMI7sUeN2SrtRSqu5pQDFnR9cyfLQNMazURSWbRuLUaIrrsESSsiuMtmhwISkn7ONTqITew
7qWSn+cza9rMjGO2Re1xVK29Jc5XbKhNjDpHhkcS6y5pJgdAG1YmvwzqQxws7/d0KY/S9d+DppSV
IW9XdMYz3XzFkQYt1Hyrq/Bg5KMLOUwJsG9E7J7Thj1lE7igUb+LpfhOf06AUIhRtQy2J873x2T+
wK3K0tM9EqyxMQ1268394f3GvSe3/7c/jtHj/eXVYwDmcR5TQmuryGrgSA7+lyBv+62CoujvMV0c
yrnKj0NbIq5bX7B6rxYSN5hNZnT+XbHTadCe7zeDBFkx/0zZgzsoTVmsXeOiz06FAQ/Wf+wbujV9
NjxXCB6xMYozZphiWzTlt7nEqG04SnDa98YZBKMqw56dpiH2Qb6Sk/x0PCS0qV/iFqlzEC+EdozJ
cxB1eOhes2B474jNjn7nZk1JuJk6vO6zRWA8KO0xeO072irhID6ZaMHeQiB4b0uwol6xyA/jyah9
oLWOmAn4yNqdF8C3yGuCjrGe89UUZ4j45jFBasuBI8GZr+a0uLFBRVuXuFgmozwLfMIUV93XiYGr
afJzWC8/OdgBQ7bhnejGw+ixpaYDPH+2Rx0+jOniRAVWHDaKcA0WZuNO1ewAZ3c31IKybkFlpS+S
+tGT6rYm7l5I2o1CzuSdYVYhr0JZ4kxoHEgGsMWSf/ZLLD1xRbEhzlS1U/TLrnlRPTiEOn008B0O
AWuEU6GT4TmEaL22H/SPKcenvmiAUNp9DYK0jrgEqmOcptVHXcWXqpLGN8ILmq0rrOFhKtPigSma
jRLSu4bF+LekocbTgyoOJvfLkKTPfpwFv1B47QaAFOgs/McidoZrRQN/05nzsXWV/72s4B65Gq1X
YFJIpxH+Ek40dIaeIi8bapzE6HVOtjGimykRBaPyWxBvM3TMqDGYWzSOYwqTdTNCeGiniBKHOqsK
F4MGTfmQtPBtKCZYO8PvjWvQGcluVmBi2ez/4bTqyIbSPyFOhbIQVI+5NVhvFNvOSImZ4stwvnjs
4GanTl87HYPb5BEuToBrpQ4etO1Y8NMWgJpujyZurt5S9ghb2bMLTjqQPFIMdeSaGh3OLFFE1sbz
lNxm6QEz7bAemQaoY6Hmk/e1mnBJAdqypglXuWfal8YBexmElnsaJY6DrhmC29iVNyGr7IotvqA9
OF3oTpIiOcy3wZL9s13633J8QeBDyl1NxfdJmpCW7ZRJyprWnKr+pVdMxiox8eKI5adqy+GIAAiv
OsVVoHBpdfBNGrgdcm3ZIdkJpkzdsPmPyAd7dgkQasYcgSXi/C9pqlmij531cC9LhZ4T0TbyXyzz
W+u4qBPrmilMi89+Q2R22qQOzMoFMWzTHHobvEBMFC04neUjm9vqaM/jK0drXkWd7IHyYTmgugLd
KODwhUFvR3liLgeLE4whogC8CMEjpzqMAAi6i9N9CjUa2oE2Ujub/WUoNJFNrQd1+0vQl4+Vp7rn
dMHtXBGNfjNKTEwuU1o3qiny5i9zOD6EVUgiUw4Dka/3PGfVZxDL4wVJ4UXa0n+o5vFTgrAGtFB8
DVLUYc7oQ7mdaNnks/8YNmCFchuv/pKoR4KbOLXo2LhjjxaobtOLzvqXxcdgJryfrTPh5gKiNSYG
i20J30w51bpT11QmDcH6uNz3oxNEvu/BDR31D3Oc08tieFjYhqk+IuvtdBaV9dTf0hYubAGtdG8s
t7EVXuRAyd2ZTUMkwVo5UCUpMLGGxRsmaKCCsToNOXyBTCBbmXO+Dtd1H7JSBF+6dyASpRfrx9ke
uvM85K/JZGcPyNLtS66tnd+65p54Og/GRlMjbttaIbvI0Cb6z1gN8DMbz5SC3tj3ZrQotv+UiptP
jPaswk0JLU1WX/VymrPs3Dtu9uAb9JpZJMHXJWIKDGbCSiig8/SUKoZDp9PGFe8eb2onT6NHMWDq
lptwYwCCSKVwUrNLTOhKbP2F74+FrX9JaxwRfR2+AzMAamh3MST+isAUyO4MPPwS2mywVn040FGR
9mWK5a/BKfwD+Bhwwf0Lypr+8zCbn3sNUSeokMGmFofYLVwLEfiSAmrCaZ/Sn59LWmOW9J2oDgaA
eaY5ENZFDxhAcCy1e12ShoSGqf5wLZleAT+vVjI7REcfO3ilVMJJaOTPgrfYZWJagArIOCLNrV8S
rDpkv7P/vyidQrQMZ/9Ss2aMNYWjfLB1xA63vXkgf88TeagVcY+3LPU/zNLtUTU7H7QqCAgGoKtQ
WrO0sDoavrZQ1Jdszj5bAAEO5xEUMvaHNe/A0DRNcgonMWG1TL1naAQLtNp8iNxsvlosN67OepPZ
jMhd0oOIY0XYmIDHCC8il9in2dxk1huJbNATyZAimvhCJbW8ADWxtmo0/ihi7JCqj5s3B330o4HD
zBNf7tp2hQ/2baHor8f8S2YO+haQVHn1euLXRiBDOObiM98IFk32iXpuvIe2XejnobGF7VCWl7Jw
y0uKymxbdRjLW6utLpOBqr2CL2lIlnypuVqxPB8dp51kv3zZEreWeu7ZR54LhPujTGo6B5aMt36Q
4x7xmdgpt9rcJTlyOWd5A12TksXGVwwY9yjNP/M1Q4WkfUgo+gVydre2kQwnSV2oG9u4OzY9kafx
4E0wAycb+w7zy2LHqP1c3YwPKW7igyxoxA+VfrcdfDwVdqmZjjYtpqJyxluClC9kSM5V8Ni1nXrU
68192Cm4gtGh5MhoH2laslZvtagegrVN7WJDvHmkoyVeehSSER71ZUH/zMof0/VekOFDq9l0V3r0
j+jm6Y2Gw27oCp6Lq5tfD+rqyiISLGMvHfaEfbPkxSnFJpsPaUqXNWAHGsKs7AqmSdckm9uNSdao
Ev82amSPSDVvOSb7UFXlJRzhSrVmgcUixhznhISgzIzNEbD2b2lAqq4pyvC1t7JbpTvzS+zAAU9H
v4ITaj31io1/WfYkCPBFQsFrq8jtaswDZvF1tOwUZV54aSqvWrvmwUdYETBZkvprOslbpy0KdtN8
SbzeJp8uALDgiB8wrrqIkO5xb6T2JaVv9AWx324hNmrTsSR9sJokvrmTTFgOD3uXAsp5YKlnBbX1
PR/bw5KVdA9YhFaC6l/ZGx29TZvKTjQ4NsajVoVvEiFkSHoFwWDZdSqoJwz4KSyrQ2tv1vQnu32e
2w1YFvOXl/QwE6r6GIdqfmsoT1NaeMsaJzuOmuLS/Xy4nxnYPCOXJce+QQ2+s8HOn4oEWT4nN2e8
yt/drgWsSDkjUpXbPYNo2eHwwfLq4AxqKZXRh/o6pLBtLeaNDc347ppI640GuLkrME2S+bUaphf+
j4J257bP1AtYNPfUYiNeter5ZsB0/lGF3i9DLTxVFPAHFw35uWfVWi32AqeJQRg/MBp7bJORN+kf
I7KUW9kpE1tvS7hqRWezk7YR9STH3RYVfKR1rd8qM3RvqWN/5O2zT///1c+97C3sLCrUVWZhhw2R
CYRmd3bHpjEpC3D3/thZI2Hv93Addef7w3R2kVllGa4hTzMlZDI8Ofc87Lwn9Px+U1XjJ/x7xW5C
guGSE3rug4bOvVmY/7ib09Y+jfONYnONb4Mbb00oDddt1/2e2RMbu6k1BXAuefiJ0C3OwqOYTLkk
IObzz/vgo9Codo70kCgUpziLy3M1ksZ5vwlFFuQbv71YujVPyul/5rps9/Kezzyu0cx6zeG937Py
es2s8T/Je4j1sOZX/3l3Wu9mic0HDRiNUuUBgKpILcVr22Be5eb+8PeNt0ZIt2uEdLaGdN/f4P6G
f77V/3+uc8PdEiT1sWQDtmyLvFjzGsaP+8vy+3P3N8jNOsUQt36Ef3nDvEGcBd3ho6VGeq79EeK7
IVPS5++P15skNaBcIsrYVQM59KKoqq1ac8fp3dXn+73fD+PUYKFKMsa/PH//+v/lud8Pf/++Q5sn
J4PlH+9cJF5B7aAiH2U9gOnvo3h/bNxD7DOVnDn5TRqXmXuO3c49F4SfO1vtlQgywjwaRxFSOny9
v4AIg9BWzWkKpobMyDUP+f6+wVJxdtzvYkohVXz9yf2elQq1N6X+8fup+/Nifdn9ngoF4c/A9X6/
3f35P9+znij8uQ36uTvphAqexv8G+OR+735z/0GfsQMv8t7dZs0rMaPzCYQ/FdyB5NrQ4LIqQGWd
WRdt7MQpTvfDnN5Pt9+HFdLfsF5U9ytpWvO27zfDes/1sSO1S5bujWSczm1TkUJNeZ6iHg9/39yf
K9OFnSEAAplrfC+6KOv9/Q/5TZwBIgASNe8m5CKieofdhtQJvQD0n2p1mXVYwOM9xgUn7w6BD2Vt
zij3hSYRw2UQYS1DsSXeDEHeC+3mSJbVxBTtH3BYgDdJ362qenFySrDjtJ9p5W8onZNLm1jIDuaI
BZp9EWjcMysHo8wOb0Pr8L3I7MfSluJgz/lPEbLfoRH+7tf8h6VeO4tc00ZVfxKzcxoq5QLkTJOI
XNMbFga2Si1CvQSxN1XQD7v1HrUtk2viJgdIURSbs/ga5356DviAG7jTs/pOLY5eOY3RDQIwdPkc
Gd4QTcYGK85MiCbVf+zaVDeBShRFiaglB8rqO7fYxa3r9Ldp7Q33GoiFLx/NICQIScVbqnWDbumR
9rjAVf/JLbonKmYR/iHLTCw8oILk0k8aaf221uFJJfkPRmuCKUf+niSLpCHQa7XzD3JVNkA2Odw0
ZsUcik3SeO/2GHwzTBihpdxOAaZQTZ9lDgODUG76BbHKF4z6dHBSm80C03gGkDf1wPRlPRwzIzb3
PWHptyTOvrZZW7D1wPRn2dMJ6yPc3wTPF3vLOH7KBP1EZPBRWkE+CRrIAQR1FaRP0M2hIAPG5UBS
+snVpAygR4H6UFsaqYPAxU/8h8M3p9iJkes2nIwEqzR9hfTQpAX989D6UvuRHbLNckqW+E1H9MsQ
P2f6oYInt69LXNhhj1WXdc1OQxJgT1soIXcsv2gEgpV1HSuKEdtgaWqBDLhUJW07u4Wd8zprO9zG
PlwPtBEvlKhu/O1q08wZimL8RocA2MnUhdZGetjGGr/64Or8w9I7vVAnlYoGNwv8k5twclmWfYwX
gpqUk0bLkK04R/M7Gwh8Aifb6nac23LH+hCTGQWuCX9F82nW4HObOgMJNc5Y6MwdCsl4j3EMgHBp
vcyB95NI2x3cxyYn/6ojHmPTd4TExjbRkFZVxlE3uUd3NZuaq+3UXA2oerWi2qspFb/JvGeVjL95
tax2q3lVrjZWdzW0Tjhby9XiinUINcBqe13uBlicsMtqib0/hU1j0612WXM1znoTFlqFl9ZeTbXw
PoNTsBpt5Wq5XVbzbbLacI0eN6KzWnPpKyLoxK07rbbdcDXw1quVF/8MXOPV3uuuRt+Yv0Ct1l93
NQGnmIbq1RZszHgqqeEsh3A1DberfdihjUZlAkvxtJqL4fC9M1EMb/cbPZ2n1YgMITxbjckShzIB
eyF7LEzLwWpflviYDbn8KrKsxxI+Zk+ZY4jNCAa2iW3GqiI8BgGAylgZQPXT4Jy6zrWmMSsGb7i0
i0ePQAMmLIMXRzvBy2Rlh7lYhiezt1/bqvuRmmXIj2Zq1WTiPvquJiLPtMaTsHLsVXGH2Ka2oHWW
kIvLsItqV0HrY2c31JWGzmt/Y72THyRlROp+E3FflTteA/lRNhIQfDV2+5gQhtge3xB6EEExwAy1
RMjSqWFZWJi3lqDFm2fPLhEQyBVJqpYHHx85V7LE7QRuh7J/sIWtZV1dy31uBzxNZDhPMJw5r2vj
EyEvZDBqcZ3QXR2JDM92ZbmCBSib7jpydFGrk9CIPvzXXNivKCvSV015Po11+e6Pl3lRIUZRn3El
/1Ra83iNw7m5SQPj9aq6aTuqkhmcn2TpjoPPf/+flcXWv4UtClRXgYOz1bZwk/+r1WIZbBlmgdMc
c0vkx3Gg6a1Lsg/QDL4LRIuvU6k6PK3zwVvFHZOvs//hI9j/5vYQpIphHLE8y6QR6KzS579ox8M4
1b1E0H8sDeROcW8/BlDXdsYI94+J7Ethsz5HENAciA9OH1wwkaFdWqSngXdUxASjjEvSyyo2NQcL
YpNI3jTN5RPbVfNhVYHeq1H/+YuzV8H1PxkX+NQrssv30eG7qN7/+VPjZigcWU98caH294VniVMy
xA+WsyB7rws38gbilafBOg0+6UNsm/IvMNwtF7YdQNlYueG3ad9YIv3u2+ZHTTGH4o/3C4GKR24v
IBvqxPGTqnGslrBY/wyJ/Sf821/dLfa/mRv4/CtuzBehz59xF5z/5VuflcQzY/k1Q13F0t3Fu5dp
xR/hdTTZZvOEKqPaInki6bcIPg9+xvDg3iTEavJganePtv86iu8e4ULHxRefw7UCQqrYF668Jzk1
TQSiHNRYmWIVlu6Dq4t+ez8I/wexe/ufIHa+9Z8tYFRh0//afuvqIqu+/bMR7P6r/zCCeX9zPduH
8Ox7AaXS1UrydyOYcP/mMCRQLbFc3xWug+Xj70Ywx/+bxyVL9LowHZtf47f+gbJz/sZLGURtlq+m
RQX+fxN361j26rH562VGw8F2nDDwCLa2TCdYI/v+cpoG+dSWXaHkMTM9N/Kn5t0TrAFNOeyrxu6f
pROkz4kcafJZRWRq1oVOYzovVV+CHi6X/uzRbc3Hyn9pjBZPjLKrQ4ZH+TrO1BvGxfWehhjFQzM8
+X1C8w/nPpImdMHZWF7VWkN2ultIUGqemcvXuCdIFxQr8hVdNZd8IS03kQrFYGYFz224QKHyaBUG
pL7miZ9sZyt2XgQOgIO2Lfvi1Vl4YSXcH6yWRYud4iJtJvqF9aymHzo0bqmwDD65X1zcyi+OyxSX
a1t+/Gx23Q5d5/QlE8gqWqTGTcdsKEu//kS2+ATNMkCgV7BlLpP+fZqhRqQGs0mvF/0ONbXf1Gv5
uRGNv/FNK32n/LYrvQJB8kKdd6of5uV5jlP3NIj2WxiEFdBkvOvtBI4o88RV+ksadb2BOIycG209
ODhDQ1RD+8AnR2Qph2uIdEDk80XFLFf4sj5MTYpCg+xThstb7ZfO3vDgFfi++8tADV/X/HemWmiB
Li1O9mIaNy38G5o3x2oZXxDchfuADNbAZh52y0NlWupguArBZn2Vqg8/zIt8NkE4PCU96RtjOR7K
qRgoj0tE111fH6FJgbs9qBEZTGjBK2NUfnKn4eXuzyh7OW38skgjgkQW278a8Fsh1LeEIbGcpARY
ov4WNhB46ja928kPwLM75Is4awShKG5r1cfG/cl11B5zWbpHiNf0E0LQ7MDL3lQOpWwfqP0kUvUo
7NImFiAmcrEZWDR69hQ1toY2y8E56DClgzevfGqzOxVTa5BZmzMdl3OxM7A4H3WO5sVovPRiUc6u
lfm9MehwzknrPJvGmTnIgZKDucTrQ3b5vOm2iHHda9NPzo5Nz0+wV1md2cbBiGVI8hA2Dgmb/YkO
oKBvXapt7BAk5JhE3qw3NGsv4OuzY1ohJzRzgMXI3BDhO2cQQmRahC9MEfZNZJN9w9RZ7lSBGCNz
5WueNYeMM+ssYihjo5yJq4jlupYEGCf858khzsVKccb7ii5sV4L352Ow4TdJ30xaNZKGs/YVE3Sp
pRGAjBpMDj/aJKPOAvDFmMV0PX9Us00lnq+c8trSRjJejylWKRnLNaTUqTfO7A+HgAwLq5H95m2c
qv4ydel3J9bFqWvZInq+JnFKFrvaRNkmWiOCrdYd5+UFPtOlRc/zFJhlRZbb+ufPhCogPEeea0Bt
1K7QRNxzsjYxS6QaofJOWQ3JAkMuKPrmn0yqvE9hbSNcz89ZzIbbTsRHasT1hXoNYty1kukn9eey
JsSjU4huGYFvXDufPJ0gdVPATaxieV4mez6ZAQSWLsMXHzfpwUFKtU+rGjVOTyWhh8+2kzIN8PMT
u2TOhdjFRc6F5jJMdHWDlRED14OTZe1NsheTXfXVdQE71GA3kTZv1fRuhMToull/q21pEVdNIz/s
5d4wHU3FKGNPTkR1NVUwyUD+BxZKaDVOaNOW8LMIaRIuVVCyKyy/WHEMo8iND60w6i8Z2uGZyKe+
xWySgAl58MNpeqFvU26LoEmvwUxaJuAekBoCUB9ANQDgRtk/6qCzn93cfLRxPT4K6NvLQseP1ja7
jsQfHlq43sj1g+/kG+zb2jsljfxIRqAoomzEvtrVg5QnagvepsfedBqCVU9XwgFgA4bfLV1rjrYh
j7IxvhPFOL7K2H6sC+/gppQpfNNfuaddvWceqq8+2tBq7j+ZMyO/9csMUvux4ezfpyYgVLWWdypB
NSGZhj5KwoUohR4rYTa4KNMVSSZt8A1YR/jhxHP84HbWucvRF01NjBZe0g0bZTld/dIgRg+fNLAL
uZqCpqclFfVX6Y3uY+AY7ziiLmXn9+91sAdy5RJ9FAjkX3I4IHP4Q2Zhj4CWfMRc1XQBK+oyCC6z
Y5m786UVhI9l1ivleuMi4nQ35EX+1s0/miF+7FNbvEvD+FwG/aVpArlb1tIPyB218pztrY3lYF+W
aFsYvLsHOy3PyYwvGQPD1wU11+zzyoENEbS2NmRpWYVkcc/wQTOdHUPO+J2Oww5tCFVw52dSp+FH
m7TkoJgJRZOi2fa5SF/lnBNAOmcvk5m3UdXxD4nIrUwJLQekt7OacLi4yk6PdGM+x6nXbse8rCkH
kMQ2iKVEg2xI4rMaRI/U+CM/tY/kgtRvfdE720qVE4mFmLqEQxAfDN9D0EFT8gbPJHOA3i7uGhGJ
xR/3AQKMU1KZ406krgUas0rwu9EioP791bbIJBl8+x2Q6ATKxXqiMZNsO9f3XoCVuMk4HnxIdGc6
nGjCPNuLmKlBhSHQ21F/+MOe528I8qyP2bqYQxV+zMX4wsLo20JlYovOM9y7uXpPhhCdrTZ7dV1a
A4Cd+Ja683iujfFzo86G5aCWbJt6Cx0Xj6NrXf6cSIJZnvDRMCvKgOTrtjOPnWJOxNVjswagy553
YGBTV5U4tQoi5O1vdmt6zzn78lNhts7Vzp3sIFtm6tQFqeiqShw73ROSaKX1W51Jot0E03pvryyM
Gt1GAUjq0tkOrp4ysYgLmM9mXIgjl/umiscffvFSrK7TllZ4pC0kX12bWy95kewCPYQXp62jgcyT
s/LG7hyQF9C75gvqlUk1ZBVZ2bmb6xqLkoYzWKNUn0DPW6lPtJdq1LMKY4rccXyFG9NvU6AmkaLl
fyWT5Oy3aGVkQ90rKIpf7dKyKkDYiwXpuS05szHfTS+J2b9qZXhvHUlihfbNLVYI8yB0EhnY5K+l
/Fo4OPKFnn92pldTkIupc9LQWh0Mt2mBFwkbquHz5AkMWbPuN4MoKGPm5JTlSfl1ZI92sM1l24zE
Hfm5bT6QLdJs66YjOW+ezANH2kFS8UWEMFc3bd2rPSTG5DQuBIouxJYh4OofBx9NhpCUEGb0FfEI
OEV1nrtzBXn03WCnV9+rf8FNxGMCqI8QFzSDrkvaxyi6J/QLn8Y6XZWdrzow6tc154plBN0TH1fE
C9Vp62C25CuOeV99Hto90K9kMpYny8t/BJJlh2urHZ2T4CZYF0Ldb7ooXShLBuGXynvBtjo+Iv35
5gE7isrlSN8elI0l1TMGUoqEOriIgkwax7euJOZpIOwXghn+cMDjXHUM569KFiaFIHOgrOqERnKZ
XzSFlj6L531lNSmrNamfIGpOkztSnJf9E2tWsrD4FmmoI3Fw3aQ4pg7pBaaRzpvBSaxDEfgfpa3g
HueLeSxrb9naAehVWqH6ktOCGRwk4G5RE5Yr5ndX9Vnk2PFbYHTZkd5YFnlyfMRxz4KgW1BR9xSv
Ndc8/QvIN8abpIQWi+5zAFGMZVAzyPaxIY3SScbnEMImVXMUnrI+mrkb70JrNs8eCcrrCruVpEmx
kIEr1iHQiv1heind5iMlFj7vveYkhpK5s1lecpJdzCydb3XWbaZkmp5qDAK9k1kneKXOiXyJPZgD
wMiA66l31mo/qNwkRq36Wa0B1bHhZNe8mumVzWuKpQ7cBy1I6fAnf4nYdUGqMRzQ2KmB9FgspHys
M4rCqVbi3TndF0N8Xoq1k9gPunlVWd+suwD7ESkKcRlLeA1yinBwurOosxsImLCTMiuThzYtnunq
yhs/Pxe+QPGT4+M2crvcEord7eFXkfBB7BdpvyzKxmCcrjLFlhf7NsGxWoYXcyy/UkhCKWFUxbXt
ZUuHA1dBYKykLYhDFXuifRjMDQkT7bwPQWwc+wmTlz9gnWlhe2ZT4b12DpY/v6Y3aDJb7r053ttb
qx5fnBD2Rxewe1p/mA0i5WM1m6VsZrpv4EpDr6RGbnDtMhzDM9anOglhRAxNvyF2KzwQBr+wxGgL
VpXhyXBY+PYZa2qjc7YiK+sjakesPCiaIprOR9zYtyoE2M47A1czB7oXeEDq/isKHE479gEb3zP3
0p3+CEQjdooq/a7Q+Q/XNrkgnWag3YBXU4LfIgOJqONEEZk3LkA1whDCGdM9TSEUpUU4nOxkhmim
NDmljQXYD/1YDAsB9CYzZrsrEvlZ5iBTYyXodqzDAIdur4oPiYT9US02uYOL6E66zbdLmkh2UON4
9DvL3dl28hBi0H6zmupz2LECrofwSONtAPPIWB/PU3pxp+kVR8UQ1doU0SrhZHPFTDexYTGL1fjS
Z1j/8xnpdFcfvMBH+RNinAteG8zBdFMWRtG8hzuO9Y/VdNwRfWoMUSHnT6FsrQfkS0iBYYvuwvW0
7KDKWKtVEUTfrZmbTxkwOE4/JHuicjJ0HPMXVQ7Ek61efABd/kEo+unjEnNAwW/3oXA3wA2yXd4v
6jAIn3qyQZrfSAxwG9fBoSCF7OxO+QVsbnuyWu+nBX91PyH0JiXWx7+bwfedknhkXlXObh5qzJ5q
d99wZ2LOkVyVr/Oc840P1h8U/G0kEancp8nwY/YaDneBL6J1Ue+x+dymCvd9WLZkeq0lOyx3LGxL
QGbjbEB6bANz1+TQ23NU9rs6LZ0DvAq1TTtxVKqpjuR6pbssQF6fNzYLO8uHoJzVN8NFgB6wWnEz
GhYWFst0o7wfGZzu2GzrPd5dSJ+xxjONZpgOYJoz3WvG7QNY+2++N/9YU4LYdx4XNYW3ZoDcWVdV
eGtj49RMuTqCAHR2dxcoTTSfYzhTIMdjv6PWUWwbhZrMXuLbFA9f2bnygmKIz4vQn8Bd+6fG9vRT
Vz/hcYuYxfVjzHwUuZRydi1Ss5SiVdST3YcD+bqM+Fc1TZSN5+niYHa5tTNp+ZAosfwScrF2Uzth
6G3YhMlZXAvbsN58nCDXDNU8tsSmBT8xIum3qpcUg6jj2fqxKESNAShJI1/ku1CU6tRVDyg13Su9
xuKUVbEimqWilwgvTGwU1f+9RTTECutCVBkj+DDcAnuyKulEepX1YOrmAK9kp8s0/qCRG/Vmkx8S
iWrdcljt1JXC1rlcl7CMkIblhJYaOsKiTiuuSMw9sVDgD7Geb33HBgCwToFTZ5u0GeS73+npSoDD
NMz5cZk7iOh6RsRGoLqM1RvW8VI5ehukoXdj3xFJOKBPejJf0Jyu9ZwPNFXEHfgCxmASw0zXJYMq
ckUEcnn7qY7B0cSU6PtsidrY6wnZBLmddfZwDNhmllghT8Yinq1SWU+1+DooDP3mWD81FrJ7BcEG
J5u3M5gOTth6t13vXtylMo4zqliYG/50yBuKVIFrhFzG2Wm2bij7UqJQx8+FNtRHKxYKBtV3bRjZ
q1tkn2O5igHj9Ot9xpIF/ioFiQBQHw6PxXgfKMQshOa8pjnji9M5UGtQIKe9HiIGOfvEsMKS/dlJ
dPGROkQcwpgcHbzggGKg6SWkbmaD/QggEui0ipOo5iTXdHdRlfi1OgKcgl6CEIGNiHkMSexa5+oH
ON7hHhg30tXKhSAhRxBOOB5O2RwFE+u9ZLTm4xjTGAQZj7Ja2tSarOQPfwlIqCz8owmz5mViCWgD
bPN64kWp6AstqR05eXIQU0Ftyq0vkEn/kG5n3qCr7r3/x955bMexnkv2iVIrzW8yp+UNgCoUPCe5
SIJM730+fe/EubpSU7el7nkPVIs8AgigUPWb+CJ2ZHg74U3Zx9iixdob8XW2jUld35aRsXusRjij
inYzv9pjrweuGc3JORppfmDiSXPuWOl7XNfGART4U8G8hY6fhNlBVh8AB+T7PvR8RMS4oAApjO7T
Qdr7EqfOKpjGae2NQvzoKMOqxLGUQ/NuNd5KWKiaK1byCxP78JDGPkd82pLdwvDuzeLTHdv9OFbT
um5a4u+m9xEaPFsu+gw0aKSAgN3t2jAZNueE7jYM6FdONsO1+uaKuQCUXFebGjsNUOTiLssMeQvD
cBM35lvYt863wKDC1+jOkSMxwSj/qGzgerGbnvhhhotqaFu2bJCAlAIc0oh1nl3c2BiGgRiTmY/0
eBIrIyryAMgbByZ5owQ/+1MO3dcjTcCqWY7giHjNFotY6wzNTUY1YiatJZxpQ72dYwrnC5GzWJj5
a5M8joTfkFLUT9sJSWgapAeEwCjaDc/YlvVFDEcgI/LOY1+2rcE/yGbM1g0AVA7f0NpnZRCez0Yq
HFzX3yOco2Llmi8Sp4zffQjppLjpVQgC4xARdF/l4NR3cCDdddkP/spum2AH0J9G1kWx6LHWMRXX
2d6ICnoTU/D4fWBku6qukx0hM2+veavPwCUQgcIrSNdb4XAbhyj80I1d/4olbsYbUT8Mwv3ZSyrl
ktjynkqBQjCiTbjiOjCKBd9DeA3Jma6ZTB0NQrZrw/WrpxDIlcHh7n4IkjdgOM2J5TKiZaLyHtFH
1sVYJNthHjPg4qpC1of4iRuCuP+wMRgQnCaL3LPBcHYVVRneUvvDRjUnzai2XdpGb0pD/03q10r+
7HvQTl8lHlDpfisyRUiWyB9uwMk5HL2jVgn2sbKi5RLUBdJd+khT3pNi8L/n9DUe00k8cNQJjoGZ
hAcvxEkQEgUjt2QY67Sg1cCvbIXfCLNF11knUtU1WnC90IIZrxkkUl2dcz5ir4htZhGETn70ZbS0
YoBVBUl3HTOQdK6Rf3cNrIlzEuwjDG/sODiADZZkO3Ux7I3AVNKabuOU/YiyMpJWetjHgX7QZtWc
+npNkwCF8zGycZLeDAb8TuKNJ2t5MD/HCGkwS6aDvfj22kg+mUgoOxAB34xqiZAXLJMdtRAc7mHp
1yiuBh9k5LF5crvwMGWuua4r+sGb3rxwAnF2g6i7k24EVcb4Vtc44IqDJFynWrYv3RDYxPtlQx/x
OPmrDpoOp+oxdIGMeROyUbQdHbphuyAYTiPeMJenDe22TlaaQC3XCgwdEHudTDxQUyB3JqGKplO4
4ubqUfhLlDGlbNPAeL39+j6TXs38vJI7dtqma9Ph+feKF90V9zEVimuwmJu0d8cDR2oW1wJwnhXJ
YhOY0El+fiXUqGGrTvGEDymbQLRVcwOQhAdcR7T7afM4VYiDw5A02wyXUNn6O8Cvb0WdfpZFQXNs
Q0nJ4pDLI66Ojkx/66KbyUNTjojQjAG/zttNSMSVDIjeD2P1kxwYu6iBVJWQWvA+Zv89jLFz2rMW
hwJHjDR0QyabhyCZIPGGEwXviw/TNFyiVeATNmJ5iXw9IPmSCGH+sjG8qT+BqEr2lMPdJXaMp3W0
h20RDj/a0Kt3gZ08YZq21hz36EcgLWINZISE6a6DPBu4NPTcCJn/74Y8ueUThjQV5XLTROZK0amG
OljsMFRSMJFldwuqbc9R11lylPlEGxvtSqOdDFtgDsUOau4PLC6fhZj3bamf5zj95VPEQKNnwPCG
QQa7JJgp7zgZYXOyHPryADS/+qbu8fphkZv66ZskLLIijs4pMN3TH3RtRtc6TvR7zy7WLzCmxmky
R4qGg5FW3IlfRJW/UO4hNp1pNqtIie7kjldeuWyBhbyHSpGflKASUzT+uRig8VlxOe/RJ3jxBMFr
L3r7hcIlSlITfZAsAkddEcEOyNru5nJ68VLH2XzNSOamqM9OvnythzsrmsCpuV3yAagcIBanD6kb
zOaWfA6N0cbKpJ0TnqNXexjV1oxgw494exljBPvEoJNFdoF4nxS+dAsTieVTWbo4a1GsJnNdMj7h
LgOvXYRey4sAdq8lRzJARUD7Nzr94pscloepoT2Kq+btr9eljZt+QmfEVqdeRNTf15N+zrxP2b7W
UXgzptAHkF99J1A2oFx4RKBydXEzIMIUdv8eTTg2Hg5oZRiswh4GQlu4S8TaWEyDoJcTHwdZIZxD
mWv7ZPDJoQ21WTQLcyxv9bIZrx1MooeBFyXYaTTEneq4t//kmOIpZ+s1jbWJDHE3pOKG4rhOF4u1
ge3CtctvZkT9X56f+4QDsHoam+scgCLywPcaGvIFcsM70fW35qcbPmSW6ugtuTMbLPh9t1yqbYKg
zZPQ6mQMyDJTfyvdbjG44qrDpe6jBamu25gW5k5SrS9JDWLJcF9CPvSkQ2s7OHFykIu9e/TL4TDM
xjobiRBWzsJ07E5ZaPMUqxzPYdMxEeo48c4oZFWFixBFmyHzWrURLal3Q8t1sLJoRIdH8+gmFKPY
TJKyjbQzj9YxKlOyBP9mEKDdwTwoouCW2BVqRG4RZmiSB4HnkTqwfoqeAuQnji/EVzy2nYAGqE3o
9IyOYfAvkoYJCwA/3qQy+iHGz3ixY1MTFLYbFxc26w+QJBylm3JysmM9i0NYS28fcCGyVDscnAlH
cxiIA+bW8pQupmwzFqeuAoUmsd8ftOGsA/gjhO3yQz8swf6q4prkeJ9ZaBA8DWbOzJmNE00jfaEP
rA0Vc6n0vPtI6XcOxCTXyIRT11mcupLs5WqU1iGoA3galtOcUp/oneLzrRgctJwC3hu+GRMt6YJt
A+iOk9IgcNNX2W6ezLveJ6PEeRINj2hZ4BSneUFnZRXH6hFS0UqNI94tr9+R6X0tl0/zg4YNr+K3
0xiPnBBol079i8n687XdfT2Uy9ouSI9vY+leKzOkvD7k5/OLZlUv1nNglE+VxI4T+A4HYmI1G3rO
MBf1FXcVm3th2p8KJtTLd4tZhyqNYOatnWdkoLmgYuPKVkUXPJh0f/heQJSqu5QtiCuV8EZPium7
O5R0NjBHa/OaS/OySy/f+defhvR7H/k2rbKjvR4L450BJnDqPHsdH52c1BtPbFnCVZw4+JYcZ5Bn
XX9t5yRpKMou4W7EmP/Yr4Zt3VY3r4gFMTcyTNLsGAJYFoGiTN97ozXSZNu/2Tr73gVqXEfwp9dG
yvE3s20qUz3nh7ecTiRgcZZnJ2eo5mL+NzienpLCck++7vNjDS5cgD3Yd9bwKiV7Bst5sZp90pWg
FGoCVGThs7IS29R1Y1qN42CTej5bVwpoC96PR57K/l0JAtQSHXMkMf21byNgdUej+e6YxrOIxgsM
UPC4jn8OAnWoLHFr8OHsdaP9ddkmM2oZUwTdT5euSUeCaLvRVAwnS7WHu/869XHAy7t+SNrx7KAI
kaoNt5NTi5tTQ6qIKTzhsDve8ZtsMQIMz0E/XDjZPnJbczeurGv8kIpMYJT/lhYLBHfljWcu0ZI5
fXN5J1UdDCufmC5grEP7luC5PM7NpNc5FJS1onJ5K8xflLNweirgV7LS+fsI5/x28P2nmisgzvSm
vqCI1n7ElaVxD76dZysvLcfT0I37NMUjrhdhztFFsEueq5g2tTwMH1knfGRFZAzJZNtF2S4tVkYr
aI7dUrzU4J2OW03vU1Bk1yIzwegrY187lb+XSZMeAouqFRS7JcNm7LpMmkfTbXZ50CAXZO5HlLqw
vCwOMXq69IxEznVERU+O46aLhksbYALgYJLW3Xc/zn+Y/Ippe57ovLY6+pJq5s9DX33Llf3NoAHM
aeXZLGmmN+MfuYWFpZha3AKuMRxHmSyOEatZ59ys13A/1kZ/K+yBat7JYpdcxZ7Zw65z7C37Y77x
EuLUUKVoDZudVw9C3sHqPk3LODSW7R8d0k8pRnE82/Iak/3btGAH9hbNUKugip+/cunN1B2S3rdO
g/zlF1gxQxEcJXfJda3oiPOK33Xhp+9ejrxCNbHdhMk3b195abCOOUEeaGMUpF3lL69s1DZuqAJs
KUfwM/8cgZ1c0djsrvuoPDr0t235AUAQKQQyIekgc3N7wwA0WVOZAQVvhFHoC/XKi2At5oUl2JQ2
9yOMAQGQpmUy73sZjMw0ONjtzeyx7hhgeKAlccBbigVQnc3gOwmIfBmn/FR0K2xM/jLE4C+jABhi
S3yz9/GnJyaVisQweINnsETUwITI8nk6hwCl6amu4+CIBWsi6UO/FOUU10A3uzKx6aiwPpHv5dXt
dMZV6r6dMaD3QUlTR4Rc1zWI7ml6sbhgywwedhMEexao+OAWtEBzlX7PumOZmp9+PaBNOCPoMc/D
k4TrdO/LfO8jDLFacUox4w28PIAk0CA1MDkwr+NYL/2M8OTqmo4ZKr1gwGIbswXU5RoqjXTVvG6l
bg+2o3/19/OWkDszuYxarkkIa12omGH5vBm3JgO0nR+Lb3b97GjAvt2ARyEaYSwwv8L5g/tjazYK
whMiV+Fgc0nyR8wV7k6Dp2KgjIUhcw+JMNiOEqyaghuUnGk6LEau8fC2aIEbmDcOjLtycR7N5baG
Q4cSjlinwVmZxbseCesoEh2sgrqCkcWZmmQjY1w0CxYNQzBsapLshzfUE/wgvjFZ0h9eTQBfc18c
ogYCI90sny56cGWeDTnm2yBMntOyss5TIddOZXC/66HhVYSmDLY5KOEb7GA1TXj0kYEBBrVS3bjl
sUmbKcGGaN5aBKnTqJuOIsUHVDfWVhrDKswGQhk0DBF9jDdO1P+gEfxpbut+jcy/Kcv46F+Ui1PY
chgboTuuU687mjAHXPBcp6Kxt2oyk0PbkRj0U3sX+wPTQ1muUuGQX0547gJruBl14K1DXh1lIk8M
RtN15Zf7WBjkJwDFy5HWS3yWySbQ9rQKGusno19w5SVVLE0MUWS2x6sJNXIz3rjh1KT15jUek2hH
uzghEkokC79qEb3Gd1XcB15TM78RP9KBvhZ30CZgE97nWdF/YP7JlhmdT+DROzMINvYpxG2XT9ml
0HDrfOw46Y3YkJZ/ZVCmoHAdPJfA5dRSLY4UBCwKYqfKwESnwI2Y36iN8KffhRmOByfH2e56VP11
jCO4q24cO2TjTQqxs4PwQvB05futgNtoP2VpfxfkrrVyRF+tFiJIWZXDxjQKBs3MLTb415lBY0Yq
h2wbGMFHbT/mbT6/lBl1GtFWDBytB9u2drAWy3VDrAR10kTr1YMJzca7wzfmgN6ox21G0AQS5Hue
TtTNNh1Gl/EpyGIu99KGyAZ6bm1my6uh0UzhKdiT4Fhroqtb04yfO2W9uYyP6LlCX8Em6lpFyHvu
JcWHuMOiwTWd1wcmMqd5dEI3PDOmuh8wHlJ/BK/cs62zq/y30Cv8TdfqHWGR6KxEfUoyMs6Lit/S
d7XNugCkGOf/2SDZYjExyqYBWq0IE4JD/bUq04uvgTtaFi8bV9Q+5j7IjVUWnbIaxnFdTh/xw9iJ
n07K23Uq85eyrZjy9t63CAr7LvSqFXQUOntma5Ehs3M6c7XI+5b3BG6wnqIR4huBE2/L6ryAGCKb
fdljFMZ5Pnqlojnm4GEHC8bhqEzZnoZ8eSeOnKFZ+/4em6zMrm+hFr64WrdHKn/IMy+n66+Hv/5K
R+BKTUJtvvKnxlRRKUQLyZBlAdW4i7Dw9WD995/+b/9bhoqxarl4zl4qNv/IJ/axCYJ05J45qc7a
ubX7ZHIlTAp/wm1E/L+mujeO2+H09afwv//09df/6b99fcg/PuN/+hAhRi4Lkew2jbASVprKJuIE
hjyEM7QNrJmEUdHizJt8oDnUSCfhDBQqrF/EID4DsKQXwNMDVLNEr0TlEtgm+1EqM98J7MhrxUeJ
HptpS3EOZyU8ROXJtXsEwYmxa9eiFg59fMcrb88SS3Zp4kzSeeF4GQxa30IYlbmczBWOUiaVyBw0
CLE3ddE54P+nFaDb4WNZd8Btltqxb0QHPYJ/v1kzx3VhssyBwpRUpLV7KTywg9b3IHa6zeRDVs8H
VCQrZpV0NEeojkYmsOJwiEE/Q3n11SYfnW+l7V8nqCB7zRV+GWIb3fDDLpVFP3gLPJMhqNLoQhNp
riS81F7soBlSgNr3OIps5a7s5USpfOO1y36bjZc9DdZHa02/EFfDzWz6L0FFGDJxpr3TtOWpSBLA
RSO+mrm2xbp290lJIYA/cLMfxuJznuJ7zi5sg2bzih8aXXpmKZjc9IHjwtblRkRGUlMQbHW3zF+7
vXHDRQTwx5YvA3RtbukRH2GCFrKjnw0CBfzAiAYhj8yPXbvPuRE6vNUoz7I6mjy5L1+IgXy43UB8
hoODKSNOPBkMnaKkPo8s3NkNO2cfzTMAW6eSp75z5UkU7nNKzS9nXm50YzZSx5toGr/Gyd2RZ35I
O6hVFWSatd+pgcHwZyV547YV/2DROMapGGOErMcABbbSANoKuAvMqlcsmnRHpWw0myiDxjgVHp2a
Y/YIy/IpJL3LeN3u6YMGwmlYowY1Ro+QOxH3bmQujoQosb8jp5Ka39Oapfju0NKzbNp7tcmC4tlH
gPjpefKKbZtkA9Vd3PH6okyYH7Q+PE68El7Bc2EFmQ3Vbn7jogjQyoOO7Q3hofTrExwrPN8jfJXl
57fqi0M32sYcacr1c5TMSXHzzt50klzl6FzjAd9b+EpaMTm7ZmliS0BYRpS+UUqIGQD56esf8iTY
EH4mY0ByDpWxa9EM+rBWB3wbE6WgaLG0zFHLPbk+mXZ7n43ecKjCHtruBNVGmhNDK5upenFOIsly
9hDn8YkGe75uj6Y/rXSg1dqQ/klXBi8czsN4XLn9J96OQ95HHXIXXGoBMnfo11PJ8S2F7xZH9660
3tpR5mvH8783pXXnxIpmPU2KJn0f6x5PI9gdPfgfjh/6TLHj7ql3wpU5m+GpCzNuNYzMhCOwPKdf
ZJN3q+rMnQZ3s66i6QNeyMTEHz2qj41k68c+v1gAY0+FrH6Z5JDrMIlvHUaGlUnhUzyk+wGm0y0P
mWx1c/qqXe1BLeS8zvVhq5lIMZp240uWxAfT8MOdUYiQXJDyQHdC7/MyVJdB3BWjZxzIdDNxpFnb
J+iAxzuE/Gxxnfmu7DS5y2eqCzrKgPVtRMoJmDiWmDp2hFsf0+UWNWjq42wwobXL5IG5I+nQdHh2
U3SOtIs18S+mDkXp/YhJH+Dm6vKt5abTyV5efq1Eqvcanna6K5s14+VzaAPKCxLULZMT6drnnEHy
tXkIA8Xcqozf4pIeXBCOUGAZv8InoOOBfTuYWf3Is5KjIsYZ4AMGxT8ghQOl8GjSnDyPK42EHYJn
htnO8NF70XhyOoCqXw9eSSXQYKMblFF9n1t9D05ZPbgOpqC0omJojk9+a5uMEcrH3pJ0zjDQ+Hro
Sgwq0jQgIbv+65iMakXuoATHGXVbpx8/M7PQa9fD6lx1EF4PU0EataWpdgOjmTpNDookJ4ZVj2B9
InGL7LQ8zAW1imAoaJZrovxk2dHrDOuDOULPrqbs7mzTOjxn9acdJWC6ls/BAcDFalnTCBP+ptQH
oEgkXgUkSTjODLQrh5lnX9+7+Js+ypIJXonRLAcyXS8TbEBzCy08+cQuFR57tzQvfYP7XXdQC4KI
ekWxyWY/umIybtcjTRLcLhKxGxrVsGuOzAFMEq+lm3cb5LgFTfV7Qq/nJiHOqokAYi24ony26l9u
uc3XqeyDtRgsdhXnfegYFJsmZiw5uNElEdUd+nm6x5GRcy7r7qkBONZeXtx8LX/QBvNEgdv8YRTF
2dPD+CtzCEXDgprDDxB/BUQ4GTHBKXEnuzGln0HxagNnimc57PoYBX8iMjCHDFE9u4ze7c77cAZZ
f07NG9g7cMzmNWiF4rY0yI3Ind++xowaFwGA2tqNt35vczfMMWw5ZFE2VhiEaN7+r2QW+KhbcEIT
NsCgmPP7SWMRra3Ze9KLBdwravcbWdq2bK6tKW+qiujDq4Pk2Ljuzs2qFzQqBlfpkhbI4J6N03cZ
X8UYhc95bSGjR3ITMdTnncHKpqv4u53WwVlCRLxrW6fbccoujzLAVJIUxVOBR670zQZ/cWNyna1g
MePa95z+r1g9ofv6uQzLU8zJdiXzm5o6sI3WvK0m8LJxZPl4BTB2TVUZkICxCEXxe1ShLo+BiwZr
T788AL4Q/fYFTMvfdhUe3RrLN5d3tYsGnigPNPmlI2p6ZCnsaNau4ycyX9xzyTT9ksHBmil5nznh
bnQwd+cglCRmOutaQ8y/jjVjRa0UxOECOu9Q3X81hnS03O0TO0QCRm67d5X52GKXxr7c5PdBlTBd
jRFTe7CQrOmd9dHYc7SLEopx9DKm+HrIuBOekrchbMv7PIlLuDOR2roEqVd//RUhf085IL3EnFUm
MQ9Xtw3fw4mMF3Q0hwXVvsUudVyO1+OnqqJym9LDste1B/0tbNfQITXr3ZiQPQeBmJDYP7a6eSei
ndwFcnnOS5QbkVjirkqMF9nBAUMHyLdt+NvSatkip1fGQT13VErse4FbWjIO7sh38+vB5diUCSbX
dD41ofQfevwATjqconBKru7ToBIsRIAvaNroMEh4YNHq3FoaMWB/GBlHYlugJZWEZgoW44OR5e7W
9aHq/ftcrvwz0ExgUJJntIkN2prw4B+FYl3og0AHrHNQdkOIZ27s+741TxGI+Ueerl2HNnVKhJO3
K3SbrQI1wS7O5H/OCaVwlMLMnk5RiqMlfu0XcGqxgFOjJDIO2FeybO0qmjGH0vmvKJSThva6qHUK
qbU50BMdg6+LODsnqXpuU68h+9FZZyfBh19YtomQYM5b9KTwYJf+xxdLqfGq+Gh3zqWEiX3/jwc3
y5tDGnTPgVUx16JHoOxxwJmTVsA0u6bclqZ167Tn/4enUfwZD+ZpdB2LeZfQLl3JX/Hnf8pdApCx
mDG0ATA0/Vn2gfXR1XG/TpzYhedtKBSOPnqf38sJgtJMFnqDjO/ccDuCLkjT4tiJ1Lkxf20umnoP
PAsEWERG/AWx+4k3LmGcTj+bU2McEw9YH5LcdUxiteG5b7aFUj9hmzUnzMHho00MEctF+C2tUzxF
45zRFjPmG6AICKci1Gvsn/6DtrqjS4/VGUvotbXJ6YmmOlJTihcALebVFczP//3LzfkzvM4TBKKL
I6CtiMnqPzvicqfzixBfwIGe7M0IO3yr/GZfDgU/bmxPHCVlDEuwas+9iZU17Hcxr4H94ACsRR5+
8Bf+Y8iEQk/Azb8CbLFsq4MMQEhkzBvXn7LMgou7rcZ5esnG6GE0MzgxCV5Gw88+wMr1T8Ygznh4
/v3Pxtf91/AtP5xa/odd2BJ/9DDmEynWvJ+xvas0PWIvRT7dDYUTfQvLhghkUMCsorJ+w/RK7CCc
jqvSiIwf8B3ZuwoOwXVaHkQs023uMmxlfgrmberMl9qT9DfUGVI3L6tVM8P4QrpqLoGj03/6UyJD
MHJO+zB1VN0YdtL+7FkilTnlbwpGxA7K/zKSIJVrPcwFENogMPWHX2bHTDCNy0fz1Wzjj8juoxdO
N90+JQFzEMA9bylG8BVeJIyYAyTNOTDeUH3UE1EJinDjiOIi7hzrovDA8jI3OUxQ0UEl8s6xznZ4
rV3Y3lVgufQnNSes5d16gCl/V3og27jMsiD4ZCnrePSBgedvfaP6Xz3DLl+034pumvC4YwW15a3t
8TEkWlbU7cDELdHy9yU97SeXCzU4c4KkWYWdT3e9eq/G4mLVs/zF0npA/fTPCuojG7ZPUXsH+yD2
Bex8S6oHYnYkLozsQOgSkjYhwzjcsW/X9PcSURl2zVw2H8TeMI43R9675HcHr72zY1Iuomc7Gury
PdfKW1GK8oIXS5ziUGaH1qmnvWyxYvaxTWVf0TrblGNG6BfWx79/FTr/uhJJrS2pHWgFprb+fIcx
4IkM0CPpwUMwPZhYlx2kzXvdv6W9fY0WmpkIarVFTLTPKSAyJD+AsljoufG7Q0v91MJNNO0fmUTn
pdop2GuTObk5SSa900R1H/EOuyEp0C2u+rl1V7ptMuA/aJDUy2ydwkO/98MPjG2YNlBH1yKb782W
j0zdQR7ghv+HN98Sr/8j+I6bgtQbdAntWKb1R/mkIStj7mwdHmZdXKJksi/2FAVrlRrRA/jAc5bb
lNcE+XMBLXElerN75kZzMQaaz6e66a6NIGPZa5vpjwzuDT9Vi1jpYJMhs1z2uL+DrMc5uBgh5/G7
Rfpv5RgkAIM4fuFNVG48ZmJJ3TwoJzzZhTwgRye7dPSZT+tKblI7k7tK7hvmX5uZcdZ/eAos9a+/
eogEQnqKvAfq45+MCt2bJYngKjz0dtlfpjRw77vaYV5mvyvdto8zqMFTFUQ/tcC7IaLybYj8Ta2D
cae0iSCXeeVHmlza3npKpwQXc2Y7z5kOxKqCy+iyiZxlVfdvXvThY1O49kP/oxpN82BXEzk3Q5iv
TkxRTqt4pzUxeZWpuLSOj32fMXZYpK85g7fLHNVvRtBG68hP4hMc0e7J09Qf5eVzhyK0qTI4IV1X
XFOQ95eaEfLdGEzfXLPpsZlmu6accIdL9doAa760AMgurJfvVOSYG2VbvEzbqL3hH3JgIzYPdtVJ
roYZ8ZDBuO9IFQEVEjSPDXN5aRjVbNrJvv/ylrBmH5uUK39vwmOWUzXfSmnd3K4szl1V3xxnYddg
iLplXAZLb8ZxjF9yz6z1bBQlmZM2j/ZuJ0lTzC5gWO/cmhWjgsGMWPLcR2l1yd5QrbkgacV2MDCk
ElMMSoEDXZfunS0bA9MS9pcRa9kO/eNTQ0XckqZOVkTAcmA7qX+louOC4pDu6Zyne8rFSdzkATVK
XN+3ppXRweVqzHeWkewiO8mvZtQdsJxi34u4l/szYre0gmRFa3h8xtPdrJSBaC5D199alWVT4Z2w
FLxyuOL8B9aIPi+Cz80PaVHmCeAGK9fcf5jaafZziAmFZCRnv46AYwm+GfWEewP83d9UXF3xbd5b
WLYuQ4Y4KkiYUk9G4INr17VOO2+rtHS2I3TdbQTolNF6jhdQ47aYIvOZnHnxmIZjtB4Unxn6irP6
7L7iFFs5mnsfDlN1l3UTA57SN17+/YIKLfVflxZta6EsV1hCeX927oaWgTDUawPuOoL1EiK8pJqW
Ahzd9mqaxWfPJfqWl7G/mawm3dIXAOYxtL71uQ6gJyDcGYCZ7wvPG6+NYYfHzmNby6i+os45OtQg
C3Y9zNyD46i3NgfSX07ZvSwk0NjJwLpX9c3KCdP2wQPk7Em34IJ3BSMcXpdx3yMHUrIVlq23UY7r
12c4D0I03rt9266g2PF5AXLKqPOUXchJYMRifujl0G0g18h7CetrFRaWxWS4+M7YHKXaLe47iFm4
+3k9RtLSD3ba0kmqomYXDnVMUwzR7Wxq37LB1tchibYOabMlp7fLwlNmdM1PaHfHiEImjJZX2/6B
fNEfjIJpeQFfmkPEg+aEy04yDAfgIfhPFKhtFuTt0PNVAltJ5lL+fHBUcG3zGMsNVzBGc9MR7gW9
KksOXuqzo5D1UuC0hwzFhn6QwXslRnufTBV0CvGYz3iuOHg7p1B6xAFbikuIz4PZCzxnK4hhr2bo
YZck52iOMekOH+baMsqFYZed6hRnzEA06azywNxhY19MbYsTAnM1fhf5HJO8QfmCFtf7eDHjpJgP
nptUDxF+kBlsxVYEhPFwScZBnP30EowBXmzTP+PbZ5uajb8IUf8f8/OfMD9CLqXt/+em90v9i87a
/w3v89en/Bfex7LU34RaSqLJ4JC3WFqD/wvvY9nib1LRHa1NSwF7Wcg/f+95V3/jlaiocQfuwzrl
8T38vefd+htaPtccbgSCFcT0/l/wPhDZ/6BomVIs6DFpc39yoAl93UD+6ZqZNFCjh86LrrnPdojH
K1980iplXeL9xIkbtaPoSNpUJL081EZRJy/uGH1yCIPGGol87S2g0n88/EUljZ27UUlrkzIn+KKD
fj3UDnnhqmCT+cKGymWGOeIj3lmjcc8120aD5KHQEBbnpZmtpYmcuuTqqCy8Mm3IshRTQAaHaAZX
H4TkYJMeFg6e+EPn9GffET/j1PCvFRmCXUur6cITWc1yDexHX5W3qYNhguVfRY+Jmx0Znz9QlMAu
2bA+dkl9hDL7I+JUwzZlnAMxEPfGYLqrLJftcpaS9+9iNv7605dsq+zxtRwW+3OhLk6fl3uqSB+S
3kzORsgMoG+aT3/0f5ohTRNj6k7I5UWCR0QNJ+GOjMh6YgS139GgPchzuTx4/egwr/0+ZEF9rvwA
KKLA1RPw0xjxX4RhJ/o7pPZr4PvFsMXS+TwmbcKvDDIs9G3j0GqI4st4KpnxqM0IoqscN8AXX/jr
Z+Dsp8jCilVLsHSmXpMfzuSr4aUp020/tDD2C/p+nJi0r8mAabKZRhb02dPKrJdQgcSUbV8iUW+4
nuwSMPMni+7TlYmLdJM1IRmvni7YFWQGbAwGCILFeBG16hj4bgO4Hmz4ymqLEnaKAjo5aDpNZoda
vqRK+CWTzc8CvcdBbh0d75+f+j9+E//47VBQJbacAn87It+b5eQfLI8dhjLUEisk5t6vBzLq0EgL
CTmkIHTdDVjzsQXuu+p/sXcey3EzWZR+lXkBdMCbbXlPI1KUtEHQSPDeJBJPP1+Cfzd7FDEzMftZ
CAGgWKUyMJn3nvMdpz256mRY1r4Wk9K0mzm9X1s6O4v//rQslg/01yaStObUziH9UNOAzKrVSJAW
Ku7nKjKie4ERC/e1+XOhTM9TW5+Wta9NQ+2bvdY++AWh2uo3J9fpH8j0srksloNhWZvl1GxI3B2R
zXFaLifjJwV46dwvO5ejg2bJD6uAS9Sp3sPy1X0tvvbhgdOPjKkXyHSktMb5gp/+EhMsj+SwaUmC
ov23YJ4zJSteFgskeDnPi6RFsNop8fsCmDYBA55aC5AlZkwFof7aBiLsyv7B7joBOUZBsWN7IPGu
zV9JYaUJMlY2ynJ/QlbdzyfLN5gMqMWyuSzMICXdAgHaqnB+pkZxMChw1yMZR9CPUfpP9LUCMnTQ
JsusPynpdM6cBEQsySxnZJIvfkXPtqIh5CU0fX3LepKQTHaiN33w3epN2ds+IXoMPTBftNphqK98
WVj/WVs2gw4BOY3aveHhe5PqCWbY0eekAckNAk1iaRyzPqrObkHrWNO1aKtZBA+g+J0xiGjyFDSC
QBF7+pEUsDgSxs4ne37mm82MdYQY6wQyalSi/IHqZ8NVO3ZgkfTRufXsJz9V3iT1Fhv1a8cFssLJ
JcVhUhe05YExSYvmh6cHzVGKxiXhRaRPUvYzZ7Su4GCQPBrkzAhat8PY3dJ5eutbzV5bGkABfSQJ
GOCyutPRpA8/EoT8x7mpDdQ0PZ2i9lvu68khyobvut0wmhEWSuXgtcBJQbu2eKAwTMrUCaf0RRRJ
viup+NA/7Q8RcYobQokD7Lr5tcaGtfen6eeELt6Ysp8RNrwjekH0XYWPt5awpNxUh8I03VlthiFl
0H+GEhB0xbQVd9Vww5cV7arUzwCfDy6RUAklYj7dqmfWtG3Btm1I4KJVXV7yekagUI3JxUZ8O5OP
7UTFdUA+p2OwOieOtplo1h6h9F7BtH0DMGashRNCi4dqREdyMLdy4P7m4FdqHIFOjASH2q+grEwx
+O9MfoeBhWAzRaPkx+VHRkkCC8nwrumRfZprw9tafo4HBz4V4VQPoa/FWyoOz1C2sn2dyjst9ftj
JMW4oyRrrGqEHWtXi+8sK7XOXucUxzLzUUxYK1Kb4zWiAXfrhGBYHPKmUtPG5YC3XmsDtIUlId7O
1DV7AlaKtdVBUqHJaW4icVdFGN8du+nXlp1BHE4Qakxzyqg/oW5jDShjUqgRDkFp69a2rJ1lwfbx
i+w3yVzI9gMJ7UcSqOuKJ0R95na2UAJUlgof7K2dThsUatu4Ifx0OJhpWO+amheVXX7f09ggB7ic
aIhm2m2SMU+OPmLqgTc/1/INIsABAETxPNX9tM281NgZlf2rojO0w9hxooNH5C6OtnsJO40pt76b
W4yMWkuMuUvcX0Ri3nooRmb6KjFWpG23c2y411Qw1p4/GFe/dmpE1CoVknHSW+4CdZgN3ldiDTke
J4Ed0bdehL+Oh3MV6FApShMQ9bjR9eQji2IAAEw9VrFHxYDcHtwicj1yPz/0EycQOBwFOqg3+kwu
6YhI86iVCHSsPNiaGbkqvJkPz5bpajQNDTcGHOL5wyite68ISXXwrlnOd4p29FcfdOQ4MiWfAkKK
uUx5nLfYTdpTnAJLQlB3MHPvwOASp1XG2Yn71ls54XDBY+E8z16o7STeceBSGslM9XMGtmhwtBPk
GsSENsC3HO60ScFpI1By0m+Kv1du8J6bKbcTRQb3dUe74WcZiirdA+PjnDQKuqVCz7cOxTvEAcM9
QC5tO6IzZmQg3iNltCFBID3MuYP8+UgD5EUQ0bmpNfvn5DIB9gITq8czuTwIdTX7T9Z6zkPZPrVS
1XyBAntRnx1bZkM0OUrzVFZg/Ow0PABXT1ahQwZTDS1JQwJqZsE33uh9kkSE4Gk0G6Gw4XuIjgj/
f6fS+jHXkQkiT79Yeugj1qcVFxHCmMT4Z2Eg70bXpMeP3hUVsQ4LKxQ4gfLkrFvNn5ouO2JLPd5V
uUsr2SBeDKs6Q1qzgVzsvWEeuks1YvImvbkmIRI1wLruesqMSz9MN0t2yXooswcoOI+tnjPhHfsn
e9hY6DfwxrbnGAFLq3rVkVNNR5HhC86MjkxY5DEIsOhmc+mPVqFqBDTU8Fbj1L0IYis29V1S0ebF
eooKyZaExnb53soGDSWM9eo4vyyZhOc2ROboxLRuCUnaonmEgYvqR3gMZXQ76gEZ7BYL7JDlO2/W
AGQxix/KH3GUMBKfbWDQscVfkbjqo2QiNIT5A2ydOhbDYagRJE+ZtwmI3thmWvNRzkF/5IsAOJPe
1ViLg1pr72fV0tXWsZeC4XOJ55xrbkcaSG4ta6aVqCYJxT0KTuNEJoFVozHgjk0SIIYX8nWwjVXR
uh5oFBB1aISJRvCFyRcrZwo/BiABPUHaQ6tS5pBdsolwRxU+EQvsNStHjUeW7WWNYOHmc1N0+PGl
xpBMTV+WBWNTZIL/2eSWWKKYKL9Pds3wuyjTLQtnRVAuRE81iFoWQiVz/LVZDRPUvOlEcRkTJncT
ysXym2Uh8hpT+EOt6JKzNwCYq0HeE1DJUILuILzGEatE5w4gn+zoeSrzZ6vSSW4mQIYsD0ZejUHb
Ycjj90h5sBYj1kxN5bQsUiDl1GMZBh0g5NPsKPCq4sHZmF2CvF9Z4Uo4jadcLQxnpKIWJ5fFJVXK
8TWLILhbZnFMBLqaZXeLGTzyIE3Ak1lZVSMJrp+hT6pFgtB141goYjSdZBbo+x+QybutX9oDo8Gk
do6jfsJF1P7XolejcjMq6BFbwZUYqn8SLms1Hi4gZ64Dl3SyqCGDxVK2vt5GiAnCku0Ay9kuK7w7
iLo1o0RmNCSwsIquF0mE8iUum8Q+FadwZ6uRvcj6RF+bapVrV0yyDAPDQezzqZpvNF1RU9rGN8eq
vkN2HA/cRVD2T3p0jcbmOtuF/WRH4Tq1/HutqDi4K0O7S73kYwB+tW8E5R+Jr3CHAgf7Yp9ON1gR
0y2M+99zDvc8dzyJYq7Qt0bL/GiOhwDN5ojKPA510mwZPhnuOwaOmiRC0seKBCClow6RGCTCXorC
xW4hDyHaSASw7utAie7SAGzJ4yS6lQFolbFQKZZobxi3CTLuW/N1Ysrlia56pCda1N80Fd6utS9E
rkdPrq9hZakRpjAb11Y29pNnEpqzk0tSLTHPfySF7mtvUMSkJ4jBTc0XARjbW9sZOaU9FIWxkuAK
lxgsfA/Dvk2dM0cesUAxl0w3MUrOymp2N4nKv7PJdr+agXyY8u4Ka/7GDxEcwEEilDF+W12LcbI5
piUmeRHD1LQo6YHZyRHZz26xKzriWrsAW2ZTJ/IupTK9gyexHjP8UF01TQjULX1lTkhN0ElTtSTr
1BFaj3aeHIfBww2iA+bVoqI9kqO5CUu7vVEfxfxSIRuvE+T0VJHTa+fih9dF+5s8t3MUROEeuk0z
99ce2NNhkvZ9l/jVGb0GQE6Nmczi+XSIurIhWtHX4VhmfL+uO30+c1U4dqOvP0mPGquTAwcBXPLR
mHO+S82sOtBy3GljbG+RuiW06/H44xm9F4H3w/Pt+3iYjKMkjloTjgMHIcZkkU2vbRD90kpp3fey
GW8lVHb4E9qVHli4Dwb7I+kB61TkS64kc6wHS1c+QGfaECk1I8BpbqNR5ufSGRnPka+m9xWJyOCT
hCUgXmZcqbBRAozEUHdHGrfrJXc0TS6OHOwbvtKzDnnwYE/Fe09ReiuDHASDn6Y308dQUQ759JA1
pBQSgEg1paD1a8iLN5knnRHFllC0bj23SIva/If0U6YnhLuvcgdIUDzYCCUFvOO4QwSGVN1aoQZD
WJnW457eKmFPDe+GUvYKmR9BWLO01nqGq1S2yGUz5qomRYfD0KQvZBCFUDb7C6pw7I0PdqQ/NlRp
DrxsuUWc0nCXR/igtd6+rPD/87ttjWzK7syk28b0gC9+OFnAj+2TZ3QPmT6JS1t6Ao4fa0xRYD9o
KW0lty33BL5kEAzSmnkPHgAhgwOzvqtGhN1G5o/AUqNPayxNWH2jVagRuBnRFQFQbFfJcMVIEK+U
nHuXSqSlYsS/hJHcdIOTXdBKz7IhfjTIvX1pMmcf9NV77pPORXBltNGi9G4I7ggH0a+6MT7HU6gT
n/Fz6Dm/8AHtmrEA3+9WKMtKAhnL9g3hTLdG19XvUE14pIwB4xRdERDtQNF5EkZ+1+VRcefXcXbL
SabRo3wNo6g9YpSJnuo5Oml5A9am5SXytPoQxgWUgwupAA1J0fbjLo/a6oaVkj6UxK2vhBtV37+S
BGhdwN/OqMxae5MaqG4LSvRbah3Dwam0j6H2MB6ogA+9dL+DJxsPDgDkARzFzYgdJYgxnpYLLbDr
x4i4T5JcHHEz0oLpvcz2k4o8xIeLhLSQJ5ukEuplMWRh37i3ExFdBxLJSREr7mNLv3E3+tmFRnsq
/enBgyp0TSqOQGJjVwNw6JWDK3grbaoQrZdpK5lP9c7zgmcuNPnRkOaRKTDpOW1+lZHiS2Eu24U5
vJLjHJSEfNG621TCPJkI1fETdYSg6L7HL5sYHDE/MvxKDDH7a9KZBu3pwNin2WhtqBpDsyo0Y6e5
WbEJ6KxsarO9m2YxPKpq6kTubuq9965QJpkt51R3SFzlFKkSdQxX+6h8swUt2KEZDxBhjdNkvDHE
EAfQhBASHUAXaUwisusnm5JUQyg1DUrRZNqXDazv3PsNysd8thndDw2zyFjT3KvhEH1dNIoc9YrL
jXAPWAHI3CSd/K5JuK2Y4XN2LQLnmCZufhuzynlgeD2uRZuldFbRsGuErq59M/jTzXRMSrfvGerG
yRr1nLeONHK7w4oB9mCUT42F/nuW2tqPRcaM1vR3feHa2P4w23YmA9jZZTTvqjFAI1rYGK15W4Zi
Op3AVenQ5xqq7nuf++4mbivjBGn/mfbiiUwV/IRIpyg1RKDSSczccCu7jFESwTicEKgDGAgZrPc9
dWsnJITCnQm0Mx1lYNc2GT65fTTk71Mrg00BuMDrze+5a/ZnS7PPQTqAdyZyY1Xg2PK8HMKkk4ZP
iH9BG4hXW8zxWeQN1yeJJVXPEgI35npjREBwA/J2JJI8xpxxC/sgm2GDn0u9aq9Gd6tHZMrCDced
44/yG0qffdal4kApyl6ZykwJMIsw4SSPb7nD2BvhWLYDBP7RwAoBMAsrsS7+tDpdp5UfiFenrR+B
nhVbp8lGqBxhv/KnUNG1LMqaGow7O42vgedRcEBlBYYs3OoeuuOZ4c86SQJmreY3ZlJ/xlmfLl4H
PoYZI3jiCm1zb1I2MS0gqyQ/SrJEI/iU3DMqY2v1FDoGkxZvTS//jCtjF7QtzVvDL59bXZ/uBgvD
of3ap+nwYg+EV1YzPN3eByeR5TFGsqC/aSiVD0HpOOeykztLt8cHkLwSG0Hpc4WxlR261TZ23VL+
7IxHvNsML4vgEo3xi0SqdBIN4SACETJJ5VVzLnSQfKOtJeo+o1/HIeN+OOXVNjZj8EdDriEF1bHl
Ywg8FIY41JjHd6U6YK3W3KDk2pZuPV3toNP2WVn/0Bu/vVQijc8e736Cd4vsvTARgNfGIZ/DV7TP
Ncm9uEpGsI9LNxLB7X6utQh0dnkQncMxVtL/MFL6k3PnV8StNqsk6GnV4vLY5Extt4UeOehrdKCG
KvZn7IAqZGK0DiIox3PcZkTYW0IjS9gyr4nqeeKqhK5tzNxIKwbzvoWXqCATou0d48kisGfjTp1Y
+zRrmD40AzTmx8otgy2tUBuHT2ceYsTiRtZUNz+6TXnrnNsMNg1yf6V0yx8MLRE77K3axgsITSAx
mSnQgA6IbhusIqkNxwS3EZLs/EphYi9s7A5jY3ZnSwB8szu8xiNWUVpBnnHs3erddBgUGaTF7lHr
hlDPKUnkjREdGBXtLBHxjcxdAugGHo9tjqirK5/5WkXsAzXIceMJrCWg8okRU1+BAckDHIK8aQ3+
divUz17NOJjp2cidaC7xlKZQIHu3uJCO3j4YOjJ1gA20pol5c39BQmngxFRPep7O6A2xD6WE2Y/S
7K9VgYEhnw2ussS+hpNNRbEYYE4wVqZA2mU/bOSIe7JwrUtYFNjPZfHWQ7tZ6QSoHYJRz6lHlnRO
rPKSuAwuQsqrG7y2KXicavfZjJ7oWB4zr9aPjk7TqUrvuCdjjerD/OoWNqF/WXXr9X5n8cn29ZQw
MXSix5Da5rXU+abEjwTa48XPIO+5odVsgfCD7/QCJmmV9uikqXdeFn47prxcm66RXBV3aKGznS0K
LucRQ8im8Nt9IjzvaiZueeVj+0OiETzn/nScITiGaqv30p/Ygtozk/qRAj7XAoG6ofC08obhprql
lvkI66s9pwk5e5I565b0km1Nyvgj8VLicQq6bU7EczAyUy2ntL1r7O+1Fwxn+ErNhsmDiR0B5NTc
VHCi8rQ5z4kBNzuAWVbmxj322+mbPgOIzeScbhLFpzBsw1wBssCW3JH2rA2pv050QBsODctRYV4T
n7FrwLWL7L8wxaM6300YjQ5VNb1h1k0OJj/qDav1Wisk/gZcOOCA0E7k6fAuJsd+SDkMQfvp3yCo
r+IcIlFUGTfmvMeZGIJLQx65Pc4MzvOjrTQeARacXVt7+qrshjsKhM1ZRImkvm1niA4YNjoUbnMZ
DFcItBimuBkwNSVDkJTNzGmPdcFFuMi1HjgIMxYqTujhOYissVUOpgsY/QYtF9GHjjBJF7GehEOC
fdv4ey2NEhwDeEbNpqd50gTZXSbHO6gw4ymnHIglS6xsFH/Hoiip04xyBa+KVGL6q50h7RUNzABM
1ECRuaDFg4442RqYMLYOScRcPwLO69H9k6Ttb1hiMP1K/y2W3kl0Y3GrekxYglgSjOHNsHXa+dZa
VYxqwhLrmOL0qqY/vJfT1O/tnFt9yrRph4pIFdwasjK0GpKhR7ihGQ3fC6e9DBrZKRbyoNUsvXov
C7ApOoERZyfvH3WEXOux6nmvEwSb2h+e6jDwLxRwkYxzL8lDxM9JYqBIGgihgw/WNfXRlY51ZM7N
wYF5WpPOsC8carvG3LTc1wqN2aP/0E+Up4SDXRC2ob2RHeFuBICQM2N0v61oqs5l420j3akOimJj
6dxkuqF7Kd3qpy4rTAlSvA7IwyZ/SrfL5xh89ILW7GGFKDmAE1jcwhieYx8XGIYYjbbb3Rx+dyfy
JkdiNbgEuhSIAzq3Ho2nU9XbT3V2Rqk8/bAd7juiJRJGc4bTZy9fVbT+6vt9psGqhmAUDk9xU5aE
mKlib6FqSbXqxg5dtR1wz53IogGnPkLvUpUyLRhyrgQp/gVSEQgS1FVAhdIgLNuQNdY0raIjxUOd
oF8wUBaS5I0hYobvNrmiaU+ERgIdC/VS9BANAVBzCBybpW+/ZOcyhhIHo403BPYiTdCL18Ly8dbg
ew/aOyI9831E6/gkVKUMkIkHkqwOADsa4hTBY9k0VkjyovI2L4s4T0Eco2HVKNWcOmkj1Zk4uKHZ
V0S4tMyUHfOBk0XBkZvvzixM5iwJaQLMZQAc50a0pulfbHRIklxTjbo+Q0wjeDSTxxwjG0Voxf1W
GDhP09tTMHPnNedgXlEHfTZSDQRqWnTEWnP7CxsSkBNgT2umICG+Bz7JsgjUU3NV5Pvap1lmuoNM
9/xXHzq0GCVlzEacKRSn5ZMva5WKb/3aXNa8Wqab1qKTxPSQUbCygC9r/n/Wls3F6V2Z5tPcN7e4
Kax1UU/kJUdjvpWK7STUIihLpviW5mxGZZxbFg53r+MMx8kHPgx7mPneiiS48VQDlPhcLJuzyWA0
TUF0AjH9JxEpmnXGAXwZ6r3NqqZJPV/JMLJFpJBxdaaqTtOYbgUD3tRqmff58b6r9R+GtFBsq8op
+SvdKVvqpYxBulNAfPEQoOtu6SyfAJD9k6ubqbW4JLuk69O75UEaidMx9r736uOQ1fDPoq/HeAMK
z1qN6vxZlDKRC1GnklBCtToAH9ogdqNohhByXOWoS09fi9GqLgPhncq/hWrEGUHMLBVhmoMGxCYw
Z9roUkakkgmO4t72M2O3qJ7+v0Ds/yYQc1zT+j8JxO5/l8wd8vG1TP7XFLjPJ/47Bc7+lwtl2oZV
bli67wRfMjFf/5djQDjiYYo2DprLL5mYiUyMwAAd6RYILstBZvrvFLjgXx4XEtczSIlD9OXb/08y
MVP3/lKs+h4WZstjiGp7iNp4vf/x3ylweWF1c1Hr8jDlNd1RZBlhkX6zaRxjLKZs6Qa7SDPuypxo
W1N3xQp/WLdTsNGOMwBXqpc/1jQSOkwkcy9sQLw93i8IRdvCxfvlTTpHbT5Ol8rrHkRgAubU+noz
xTgrfO4K8aUYXYg9DHYZCPPPioiXsKC4CNo2gfFShgCRQoLlVpUt1WtllD0tDZFp3J/sW5M74X31
lrZjQoewUlwGezWLAHs31uOtnYO8gcaTbrqG6CY7G3zytBG3dVn0gu+RwZi6yQ1k1tOCcdPz0PXP
afzIIIQhQUCZsU+plpjezzikBWMw4pNd9AfXLEnIKoRaNoy3aiAqlcG02Jy0lZbnaGlwq3pqHFCM
uY5GDdZNNyUkRpVhA+mXblWe2voqHAxcEnHmrnX6ZkfPbN9o0/3B2EpiFBFErkccyJwytRwk8Iox
948FBWKq6ObVC4k7hY6RHhMbCat1FVNPzhtMqzIeE1hPASADmFQbamf+ccJquWZI3BxnCEXbNsiS
m4zJiE2D4FS54xUwYX823Lcu7rKLNdpXoq88RCzESk8Mu7YtQ/t9m1N10d2GmerkZTtrsX1AIvck
8gEJ52kVYLlZj7rtr+zSgQ6bJi+2SU0vnmQPlh8+SlLH3Qb+ODB0Dxb6XJ/HVqCDpYUbE3HkUznV
tf49NBAYT8zAp9mlnOkxubBNIECglzca2JR13/XXOc+1I/Ehd05VeXT8YvMWmMgsKvunZxSQ6qP6
MtVBfdYQ4Qc0Kg5c5Yn9RnEP5F0+YXTGfzmlSHFFQGasA34DrSB+CI+JVfjMvAQYZOURAGXHxVZy
Kd8B19HpU9JDNd2ZXFWy1DaZa9MQ883pMOQVkx9POPsm/mjziqxaxvYF1m80QsXOKbXfDZStdTbB
2uHmwQgish57H6m05h1TZqOtmQ6Xsou6VSioLepubuAsBeMb9BwnYc4X52nM8l07uh9G0nTEZA7H
uSb7Lx29X30cZwcdXTijfhfsYtNH67nXf0y0ztajaTIHoS+ie82HKEOeMnXfArfCs9KFvwqNSrZe
foN1wxFXJlfbx9EhaEeXWQYFFR/RxhgtYibyb92MeohcCzQ8XXtsQ1xUeNK6fSXda/WawAVZjSja
V9L8hjS/OESlII6KborREKBgmptOFtE+T8KnSGi//QQeUjZBPrIceTRSc+812Td4Vc226PVuXRvl
nwL08Nx5YEDm0OJ4CXUs7DvfiNqL4/cISVrUE2XHdUuW3Zk3az3wLb8lZFhWZWKsuccO29z03hqv
2ldF0NxZQfDUGu2lQ9eyQU2bohQv+nOfPUM1vAjCn+0abVBP0s1D9suYxg8CXHkT09BvJHDXONHB
vIIOgm5JaE9KGRuT75z+CBvDWUcOtOx1XM71DrMD/WKTEDXXPoc+SEec/uQDZExAZWO/WQhzT0YT
78ppbPaCQsMaAlS+c8zgqXR1paRLHOqxdOd1StYoa8h7wheRNCRjDUrrgE0DWK/z0FrReKunGH6K
w8UIFyo85uTQ0U6ACQeoLCifc7MLCI1q9nVwzoCnx0AGQEHHa3iiGIDNA/a8TcKgCY9088PxBfLO
3Gr2ZCKsGt16qXIAML0cEmxQMj4IC86LYzg0Wqbs+5iM4YZmNqWTMhXbsQNXVHo0C5zu+2xzoRP9
U++4mPmFr5zjXC7mIj6PDcldrlXcYWd+8EZi2ysB4iCqMcGl8rnOUQgnpLY8/phzy4diC7Z59o9y
7JGS0iGd9AycC8kXkmDFta+frDTXLyUBHrZ1Agid3jCiEF+OpPOauYlLO+m9UZdrzO2bQBbEShTe
uxY4B0b/4V4zqbjiPQc/2MN4xtkNHVecNJJFZ8/5sAsg+ConnaGltm2ZVrruTLxMlbzhJSL4Kylf
elSEJn4Or9ygSIGeRgx7H7r+MTx4g/6mq5T2nohAbSa3vaZuEFVEnoBVO2oU61ZOOnOF6TdWZP1p
CH/PHC4Y9LWMldUm5Eb16Q5nGdVSR+9WEGKuITHyZgW4a16S5Vvrm2Um9D6ZscuGfEtN5dAzENmP
Osn0CRH1dQf2A+nwzpGkLgJxqxrqPTWx9orovk37W0/cfUPsvY3ABZAKBxGoTWybP8F/03IAJ7JD
AJXiHx2PvS7kKTYNlGXUBkXuf9MriEiFR3y602uqMTweZzQBOwv/EkxsG9oO2lKvXidoE1aRW+2x
/VdrN4weAC4cSzPe2nFNk3g+0kojKpFu4joOk18jzYordcNtOsC8TByg+y3c9VVDUQOnxq2AcKt1
2azKeNZqDpieB70vwI+Id39sUtoLe5Ror5H0ngMJoMVq2m3kFBMZi9Uqa+R7pvnRprciJnzAxo3A
3vRR9k5J4Uid1l03zksi/XcnLozN0H7vfHiIWX9v2OIlGme5SZsO+d6Fi0KotDLn3k0hkuWrnni9
NTgMzVZCbNe6NlHmHiEoFlBN+23JtQAwQIxpu5ckteNrZrSxz+vwmIxHp21gUmgo133ZvU0rv8CI
qangQFBJF6NuGI4wvR/MFMh5b91V4/g9kwUF/Mm/Rj0HFx3aawVDeJ9OJaCW1DxGVfXSDlRoWq5u
a6/yIPl2z0FAwdaS2QctdABJGvb5cnyemTajeUKXGlAZFpNnnqNe7jm4t34MWaOpib8VA+MVHLp1
nj+WCUm4TfPBLAWRRjkRDeQqz36Lt/PJVjGOnHP7UJdbF28ZviWOPjtrkTuqfJNtbSE8LUAfrAYX
rT8JIyedNgDUCmEduLNH20oYxWlZiN4pSL8q6PpmPTdcobmcm01+DCMxnQj4+u/Fss9Vs97lAQ4A
hpwkVXEBp1ax0KyXxSIdaXVOWQJ+pJrCLZ2kZPE4LNucnPkRDyGNaObcoZp9z6OLSbiOwVgC0T6m
9bciG2y4oC1YbDV17NR0cllkHQD0ZW15wKkF8aHqg2iLFjlc/BdKCLQA52VPoJxNUs2y31cPLmvL
YvmLbmjeQT3Dc1EPLruWtUC9xudrLqvLI0YNnudcy6wGQvU2p651qkbiKvXgSKQ9ClQtA1FSOkzh
EcSclj+AyQnq2Q+PHgyz7FOk5M8lq5//hfp/wiEd1hP3rHXmo4luIdCf2kKZiZfVZefX4q99i+zp
r31hQmZTR1jAX/u/Nv0wIWg3pYVdVVzI41iDhmjXyPTVYhF41a7wMEGobZt5fV4TM7bItL5+1lSV
svKFzbf8zDlgsJnRPj87eJzvBRpGcs7UPt2LqkMHJ/nrycvaXy/YKkm868X43RTY72uxqMpMJS1b
9iVIefHW5nK1vIXlpfCswwhcXvBzNQrdFzQiLt7HuTwtXPxlLVtU+3kPUAx4zMeoZOABjTC014Kz
1S090C9KDO5W+ZEgASgSXopq8vNni6KGH+ZzffnuU5erOY2fcKOXE++gVz/fosRa1r7UWaK/0iDU
j+ZsU8LTlZ3hc3XRZeVQ8vFZZ3wsQqRUM3ZZeF7Kr1CrM4pOrNz4tApXhIzCrg84deAsdmiWKWYt
m8sabY/2ZI9po8P+YzUYsUCaer8Ncc8frLr6qQU+wtyEsBsoMweZdUQuqohOrW6faM0C3SFlrpe/
OjDIlPfp73QXW7bZo584e6cNf7Qh+nRPE8m2YSi9y/qm3dVeSHNaURvt+qmsLGeHq+ihtGqEGgSZ
7+NKcrscUHxxvWQy5ybYf2Y18jA1bPNOjjMSMxJpu3lKIir5MgZ8v3FAy5TRdDNmzzo5KWqDITc2
QWL5664N0qMBigKKlnb0uyGhGtllZzEgMDXGsLiZZsUd0kVEheZiWNUWCq3Qk6vJieo7qFt0vXXz
PEzjz9FUTao6p8Ibtd02zU3c6ZFE0CXKP5zhT6i9a3hMzMvIb4oPg64TRD4gi84FjbAetFFHyzN0
3Yi8B0n/Gf44/rUWtPSY3DCR4l9uW1qksVsVh8zsm9WMcYARBYdfoa7KSJQKDAtoJFbL6tfOv/5m
eTRQFoavv6s692fbIjqi5HhdHqMv7nKVUX82jxRyK1w2YYUCcPZRBBpqsWx+LpiWrIM84z4/oPVE
H2bQEJwb9xjre/qwBMsHA+FnLmcgbPL7SZ/H3fJCHViGz5dsMwSEWTtPR5dcYPX6y2MhpcvNqGUq
0YJ9jZri69I9Lw8O6tlfL/G1SZYYxVyZkN+dqEyFLIyBXkTdNlPUzjpXKM9l9WuRo3TaC1eQc4TM
FkkeHJjl+PcpTUoQ7moKSpqa2vf1wNem2wYiX7VlVO+H0vv8k+XRKJOvZpfqXEj+/dS6q+21wThv
Vavva/le0toDWxza5zqBE7ayXfsCQREWsvoJlt8BmQgPLL9rVFSBXC+rprr16JbzQq7YtG51zTwt
C4l94GTGcbQe2xlMduCBeFUsxBbU1UmktYnsVn5CThmX/+OEguz+z9rXPttEpmYKMyBOHEnrUugu
1e0Xwob6yBnOOs+FchvOD1WRJCShoalAW34U8mqqK/HiSFrWiFAGlK2JQ6RcXbZL3KQzmgcmrtG2
5dRYMclBYvvpwFouiItLa3kzrcCJX5V6vFn+94nez66qrdviF6MX1ZEg+ksqW4gYwBzWurlfDFoo
fdqd7fsPX06/Ns0iVCJK+jopGSqxYEG6TacIYs/aAaQLVovWR95ORz/7vTQ4lgV9ELs4DOqOoKPm
7M5RKqt9oOenxby1LDpIBUiV+LoXROzyvOWBwQFbCKRRcgdIlyU2SYi3IDdW//VX6sW//sfl/1qe
/r/d53cxr/j1Csva8ryvfV+bXy/z9fa+9qUNJ2sYUTPrPKhDX6+8/LFXCIYen+/96zlx7sP2MFC3
K8vjsvj8Ew0HNddIpQBS4D8InXQXxsjd1S0qPyUYrqSXbAduvUzxOZWx9qEgdIK4Onw596p5ehZ9
HyMCSF2gZxHZAMjFq4h4Ibu1jBUdJw6Z5chdjpOvxeT5t//J3pk0t41kW/ivdPQeFYkZWPSG8yBS
FEVTsjYISrYwzzN+/fuSru7qdvUrx9u/DcOWbJEigcyb957zHYDv2qqaIqia/VOkM+65DzxC2IoE
xtig77IUkXqWo7Jp5D5coKri/C9fz/1FiKp77jUrWzk4Tn0gFxtLsRF1YxVZOE5BlCyDTBAas7xq
mp2eluE2AM1vz1GXRtv7GANywgmrgwubRfpDVXxy95/BLo5Zrp/MZl2pCetS0K3DBmEQepofeKf/
Hyz8arAA6I4e+//uPD8H+bfvfwMdcsu+/Yf//Md//OdgQf0NqBRCcJ1BgeYQ4/Mv/7mt/ua4hgEg
2GaGYEN++af7XPuN/wFDSTJfDGFpfOsP9zlwN6He5xDm/2WkgInx54mCgx1KGDqvgdel/0wVKiu/
rVLXRc1sk4AOz/yNroCF6NkhC114+amqqd4I5SBBPoNh17skkuZZRDmiqvgY7GM0b/305JTdxcmx
4mnmK2ISEDrhg1NHiP5UzKbxLfXig52LFfA2VMGHIEVcnR91M3yi3XTEVljMUe2tO+wgrotKvcwd
B3LydA4HRnBq8cS0YoX+P0YD1ANB8/yNnyZHDCPkIzk5WludU3kZ04WB33Btp4NdOXTeh5Z+vmLs
Yj1BURbV5Uzo2HBU87MBx58pb3kcDLMkEFclso5u1oCympoZXWPmyWE8y2U8a6aRFTkOjFNq+1gk
HD21QT2R7bFpDPtbR4u7cuXBvcZ9ZtXGxtXTgxQ3xhoxU0q/Lqv20qCvhJG9oDX+vR/Hs0IPg2zg
7yMURnR0+KKILWr7mR0qzzbz85mndYfYy/c+qnYGM8oiy7onnFuHsEkOeQZvPoNMixvOKJHQ9uMp
rOyjEoo9NBPpfDu5nrgGignAfjwhwoC6uqpS9VopeOriCsPxuEbieaia8FMl59pVwhdS8s4h4gkt
MF/bmKHQrvbqpZ075KkOMNwgjMTRTTWn/djza8bZgTyOcyA8IpO3bozcK2xXhhYf2DFORjTuI/St
LinHvUt4ZaQAz4kOIeMoUw0PhUqWeLyyu3bVGGhYGAloSQ/IJMbp4R57kJq5DedrrFe2Mp7EZB2a
8UUktC9dI/jEt0JlaOV7sD0wt8Fql8amz/zliBiBPC7REF4CQ5lnRk/JYH4gBotZltror3GHhdlM
Hvx+6SIrLgJzUzTBLqJjqmo+xvv4ID9h1euvbY03Y4rfOTd9mj7Ym2Y4y7exUCZiVbmojemilmsK
0I9RkNKnkqsshvWYWbPKAbyQEXwXt3Nf789uRuBHleM+tYi28UFA1rqLrLc/MTShLgB3r+MfM4/5
ZB61gHewGPZqYGx8fySzJPl0fHZDAtkkAZjOcnzQzekqr8mpNDeCABnDDHeeOXw4hXZwnCWM3IsV
jOe+MF6xu0ArIjWoiA8VGNP7c4xtjPFaP9V4mOjrE0lV+p+kWluzJBvW/pDcyLsF6V8voQbtAnqj
pGQjGjnkzXjqZI9XhK9mG31WRPiNerMiwWUn8AcrRowfPDqgpNp4eUz8BwbbiSAjcFtDNJ2ITyXh
vFmVEdeqUj3HiLSiYV2V3dlI2kulpHhBWA6c9yGYru7UnhF95v5w1vhIANnc6u6rOza7pp+udjld
5SfYinGvJPGB0c9NvjHyelT9/myHxPflE1CpdtER6tX1+Bf5lTyQRQNAJ902CGnlo0Foc8LqeGq0
fo01WSM009crfl6FQy7exZjkmN/N+t58rYd66U7mJjScd7B4U8CagNj4uQUcJq/tOB728rWR+tfM
elyDIWCgaNLWUZQdIpD1MyTte8tsF5Mn+9xpi00m+SQHdhmGr31XL2FyXejOruTF5Jb1qgy1q9f4
Cy29YlBa6539OhRE08ViugpjWyvus1/Uq8qMdkpUrXLQtABGT3Y1nAJzuJA4t2iyJTS9k9KOVzvq
17CDWWXy8OZA/MPZ8PRQD+bRqMRHUNHk9fxFp/lMJsls0u3hwzW9L5lJV9aMPpts3GstOEAuZsUP
l81IRWUdYZgXysnr8wc97xZWr5Kp3WzKKd6h3z7iPrpMpTgVUMcG+UdzY+rTXn+3ovhJEITcVPqm
1JJDWt5PjBgjAy4J3mmLoWz1RlPpsQXs7BbNBRf2akpgBHvDnpYGRq/4oIThChCjonN5DZa9Mn11
X5rtR+0Np4FrszLaS4kScxYZhNkEcAxscyMXq7DmtppUolwbP9lBQbjIBRuR5sJHi+myszXRdMWg
cGvK8ovmXdt0uCA4IkbCGD604HsdupgFLfwS8UGuCcK1j2hrVvImqjXuMVUNw3nnO69tWwA3zNhp
XOMVfBkB0JzcO9GcLYN7noVqFncnpti3hudIMlY31IEBrRKpsuRWS2+R23N/BA9VcJTPlWr28X7H
qcNR1XBTe4rx1ijKUcWIvRQY0OllElwD0HwWjPoXBPDhzC+0aDcojc4xV98kpK7P8QK+OFF5GxkJ
bwABf0D39rclVj6bDu0DJvKBY5y1i1hiH+JgRNE14uuzBoJRbQtHYPMlCadxE3X0/4KyBqMUv+L+
P7n4XPdjnu4btX5DRWTMdM9paPzixvXwVmfss+Q5ZOaASAhkwDYRl6EPup0qD2P3jMn7n+5fGyeC
oPu02ba29QSHXVvdO51/9Dzvf1WM6vcWKGoKXjZzfHnglGfxH4dv23/pjHFYdHrzYIPK3QkAXGgL
Em/OcSLUyc2a8BrIh34s1V0aGc3KmzgmI9rmJOLtPAf9XJ68BCENXL+hOe24hc+4P563CcF0owiv
qq0G2xH/iRNMLCGt2JDXwBhIWU5Zt+imeJkZyrJv6xl7wIxkOaf+tMh+igfkV1Cpo7FZoDK0S8K1
+UqDLBbfLqY1euxlq8h2cN78eGi1ATmAU05gEuujzYhwRVHEmYR0rACEX6IEpyw38iX119WZuYl5
m0x3E7ALLMvAucEohqzads4uzNo3JhDzTIkCIufIVpaS1NYa2I0T40qAQMP4i5yhVAEVX5kCZgxG
YT/jwiav+SNR4l2XmUfHKIht6MBiV84mL8ZXTnEc1LjNo4rFg1sAAOo5daezX40Muavl6FHooGb8
mgi0AIjgEai6KtR0h+Vv0FB3jzHWOsU6mml/0arxEhv5MbGY93nOejLDW2hgyoOER6ft34r6EyFl
4KP+lrXErIW0y/7xdziTf6qTXZsGm+Fw7wrDMH/CUGYaRAOaiNlGTaiT4dvO8xKXY9hwd4P2AEUf
i32OVHeuBj2RzEO47utiGwzKM1nGCWy87lixGGHQ2reGdWwNZ1c3V5PuQck+IheYriOtezgHiv9Q
O9pD6URfXTngy2jX0XukDfwyOvEtgghP7ibVQ5+1WyP0VjnlaWZieCJ8JCrZqDrWF96zTI0lLODc
euYRE+O1nLqPHGqlIup96PXQIqnLk/Bm6/nBKHim0dkp8BMLe1irbIHUmJ4ynF2nO6stoXLmsErz
N7mU2qBoKoWkyqlZFWzhtS6Vs91Z1m507K5lIE4sQwMeA8yW6yzg7om7hc+Sg1X+iC/AV6HvVzW4
xf5jJEePWRqMUbmxoleIwOrLRC/CU9q8v1omvzEGnwNRg08FhWTjvMemcuYKaxZ//UH/jAR0HOo9
WqOui2CL89dPH3Pvo5Bq+g7HBlrvWgJFC5vqu8dvzA6mN4TdWjuv8Pd//bRYYv58fTlIHMCAqapG
d/0nxHBp6OQPGW22aQLzmlbJwYiSAwaILmmXveDDSNKD1zdQLLijom4BYWtT6RAiR8oD6nDI7Bu9
Nkmq0HCDUVhRNccU3xV0Cbvk87TeLbZ7I68QL4ILppy36ZSyB0Mlee3cetWX0U4WHH14aBVlXXfW
mkmZDahiljBn99Lxg6nGMaA5bVCCRiOBrkVyMFNxTfN4F3HRRRmFLuk4VWriOVvWUXpA3L5AdHr2
jWxDNZuX04fs69gZn2ZkPFhI2NAEHDKdXSOazkMy7uFD0sGkMvD1+CZ/Z30S10kV1wgzT4ntq47f
FTuBD8/ixP+NQ3It7WqpEY1AAh3wqHGPkG3fcNnXrK8yQrhMjg0KNtN7pWqVsy3nVe6jfieQIgeM
jo0jiJlPuWk73fCYVcvsW1666y4dDjCxEDN/Vkm0avr0YBk9CULT9IEnXPcquZGRxDvHeAdqg7vS
yMUJUMptwogOu+3Rh2sJrAFZdFCqsylxITag44qT3YjJN3DEoSAcc4zsI3qMWzvaR3m2QoyIpQeE
OgwhWvpLWSqaBmcMfmlExRctVk+lEu4E0X9V1J5V3tSQe6PvzKPvjSf5dywX2H1BQSW7qg0PGYee
brAOKMaYBODBCWNGcB7StyYxNmUYH2T9l9v9xWi6R+AN96V2bC/O2H+oefQ8UUKA8XlWdrJgaTnK
CS86aBxw1Sm6GRiw1ay9eE5wM1AdVor5KjLOCCkA5dEjlSwmN8E0X2U9CM99RcNrkQnzNTE4Jybh
QaTduQieI+COvsnPSsYrqoPXyA+WZCvh7p0+uqA96xB4uyxlFBDtApdql4xLpF1QDnah45NYR+Xd
JBTBJcQ0iM/xrijG/f2C52hOCBOB8MZm6Hk/Wb0M9i4jIwaUPSMp7KPLFIZKF0ttv5VHr8xozvJI
1tUdMXwfQuH0KS84eUaICoNrGkVLDdQFhwYHZTbB2u6uyUQfgqDhZVey+E/duis5G7Ecy2p2Krzv
f718qPqfhKGsW5ptYt8zLRYR8RPtPxn1qNQMiNS1PX5kNW/k1G917wvVGNsyZJiZOXTgbtMHim06
CVD5uZHkCUleWDXOAgLj2X4b+BXApZJzgk9ZLtv3H2Br72U0fnRV+Mnk4CNyyNAyh6PQwmdX5lha
jj9Dalg9ULX0S9zWCExmApj0EDJQMDr2nAxG1VIk4AeGdtzoJUGbetueUrss1r6GNMwsKpC70yHL
Q1Te1DrWxG0yWGm1UrXyVlRusPDpw85IWLtUORV7k1OBC73oZ0cy3mCpwPYZtHyNT4/zWvscNePV
hTfUdZ+i0os5IsZPub4Ek45AJcIEJuZyVbdQUi41Fie55jyjUzkK7B95FdwEbCqn66+Y8M9DZGya
QiZkEedULeUenpDj5SEVld6Msp/2cgnEK3Fg8raS919tu8+q/txx+k4icZI/rQnCg68N674HvvuI
e50AeXMjr4rYRh3LD3E5lVYcgrKkPSscehGp7pqiX2Oku6ixhcd6/BhTXgCny3QECOOqq01VNGc3
b8/iISzhmKljv+7Q01gZscZl/Zk07YXop5O8oRubPtYvLr8/NxFdzXZBYTponU37Zz51GFl4O3uQ
CEhTPkm8w4B+wWvPUjAcK0w/yrgv6TINdrn8xTP/l7JMg0TFhMoQhupYP22brtG3GRLTDIGJehp1
sBvAqLbJwiIxmDndLMRANSC8VVyCh9kSf/H0Um/9o1rcfvvH303GPlLwDXAZKSXOXPHT02OVG3QQ
WflGayilOInJW0bhknYFq0Z/tvTwVufbZngKzXRfGZz5aPsF0bj+xQv5mZJ+fyGsABYtLbkS0GD+
d2G4j3wY+D5OU1kay1vdpG+TKHvHFo9jQdsEk5RNki2+o3mrsrtxdcmSS5aISUI7zyWrNDMo/V7+
+pXJDvaf3yKXWbaNFF4lkeQ/X1kR+4CVydPduC2Fs8j2eqA/KXWITrmnrAOLShpL+34v/uFu7MNk
/KBPdfHrU25GN+EOH3rA8ejePHPM6eSvNUt5KZLp2nCw1yNu/JEmDZ0vcMHoUOXNZb5abr+OI3MT
cDyQPUzRcI5IhnMaRDsnZYfWue34LHrfWSR5OQ+C7hyRDadyr4IlK2kNeA4wM2aBlVOfy7HfJAQa
xijfVMTnQeetZB0lmAqXlGFD6oOtRog2iRdrMKCT6HMb44pDlB4hDJ+l2/Ljo1uVA3Sih4a+n9ho
rppZIohpTuiOpznDs7bvLvjcs1/cof/t8jBwDZiqpQpT+xkvqyUhmW0aJVig1RArxAkF/S5N3u99
x+GqNtX2rz929U9xBfKKxEYhZxoOVa3z0+fu9lA++Wa2keVYnUTPUbqyIv0a5f25pi1A4mx8Gwf2
nAlPlGi7C8OAXWmkO52lOOnMrTo9B3W2zfLDRGXguuiUtOwRdwQXg4xOTrrxpPeE+jnaY63twwYU
g5WNvIkcrPvsYeK0CGRqL39u7xQr6NlmZ20M2nOyZ5pwJbgBtEht2OPqnMsTUkfPGbPhEh/RfEzf
LCiCsmBg+rGW9XgG4yWs34EZ0MQhZtu1UEYOBGBqdrEJRw25T+9wBlPhERowL33k4hqcRlDoXEXe
wXNk+KkXf6hNixiaKq4slsSjPmbxcO1t7xKG7byjQU1/Un/VEnqHVb5MTP1rRbOebPWbbOnJ3YAo
kWNKfFbVsi1rNKuykIFGcC7ZRAF7tv6WofhJllGxSA+BY7xqlE19t0uN8WFQok9FKzaaby4cv13h
BLiRgLWzAf3qp6HQN8FoblCS7LvGebU6HLc0w+nn7Melwu0K5uHeRc6tjdZOLLuED2RPg8aRnt8D
xePRtSThLkdMSamvdvveER+eY5BM88vN57+c2EiGcDADwN3Q/nRwmmwlLw1Fz5jtgsWn4T3wsatX
2yte5K+MkX+T/WK1/W+rviloyDnkvLrmz5lAFdIQm6KVxTamXV3Ttuf884v7516x/bS12JZKxIF8
BIEqX8S/EaHDoIybRIhsYzhkUfUmYZtaMl2qAWoVLmcgTjOoNuV5muicOJx8VLEnAv1T9iArl2Kk
sZah7i5dU5VzqI2raMeYpnCnGa82CyHMeDJM+D95Na+j6N2xeJqy41hGv8tghi0X4jgdrq2vXbuI
pbqqYnJJJ46cKaQlF/0WxTiff+vFN+hQVN0wYoiTkodIW5+ugWscY0rkQadhSUqYaZ+nftiYtIHl
izSpuJEJHUfduuSMdHA/dE7xpWD+AipoCodTrEcHt28vqm2++umwd6zokFX6AU/wUqnHvSzeZEEl
JnuBXfqBy2M/+Y+OxwmvZpqiEa/EyQuDSZe/qORDzLwgW7bAKWeUrp8m24Uy0rHl5NMNUEghCSZ8
kk6ib2TpL59OVCw0HYzezGovac1pr7Q51Qg8M1RchHspvBbPA6XJCi7rx/tl8P9z91/M3XWdverf
7pjFrbn97XvWhM14vKXf//H3C4a+73X9nYPSjy/Leuz3//X70N1RfwM4g4lUU9l/TAIe/jV0d8Vv
umrqNrN4FYQ7j/8au+vWbwzcObEYGgXlDx7872N33fjNdZjg0wikQaPjEvy/jN6Z//9p6dJc10KM
LtgmhUtI5H/e4vZYkTPTm9k2UG1lftew3IUjvaGTWscQuzSxeusa55RJOP0cClxC0idfvH/n/qBA
rkH3eWf0ye/c2dh/fPv+jfvXspbW9EDECDCb5odE6g4rFz7kjh9///FHB0yUlrjNOrM8a5NQ8Nwp
5Ri0YJlLreD9ob3rzNo2gm1Y6o+RFA+rdY1E6f5HchXciWkZXy2lJhUCDZQPVcd8mJtKtbLIYQTw
qGxLw/Ln2uDHS/ywV1Mq5UpMyDNTHkanfa/H1FbYdFWBu3g2eTBaqQLUJcizfTip4HnqEs4o57xI
JoHHgX9TB8bp41B8wWDUz5oYn8ijboivKf6k48jgw6Qru4qNydsECvy1tKVbURBC3oju1MtUctC9
+RxWcTsbwQGHUgEvM8yDzhds5tFaMBfbmASdhz6J5w3R5yxTUoMbvBaVvh8HP1rJWDl6QegQfHCk
it5Ket46NCgijfVQThg0+y9x0AWr1Cyo+wYDLmWx0lLjBQ/ZhcDAiQg1F2gBue2o8e25SpQ7RFIo
pDYuSUMpTALCnh1fJUtt0jCSqM4r2U+zoiDm2JQp8SNx8WMnaNGnAG5hESCSrWtOwuSUgFqSY/Iy
WjbNOsrF9EUJzj0RYcmQLTMSmWdGgn/IE+oi1jt1xQyWpDLXmEcBEN/ekQB5u3+ghnhObdXYiLCa
aTJM1CNzmjM61Q/H44R2+QJFDEOewDkYdTEQVKl+KhnJeVmoubsyKU56XJVPWrwjZ9HGtEcPfbTw
zwvbIKGzr3BCoaPIVLWdM3Q/21B7VhSGS2XExxEmLrYGm05BRWQrQ6qvWojqN85DdTUwEFlknvUO
YQcm9niIo+EVR2dDSkjXoQ6Y3kJPC5nIkGol76DpuU7ydDFCphUZZ8nQ9I1FEELANgLjw28shse6
HS8Sm8vGi4pthjUUFEW1ruEmzBvN2qkGtss0caFkMfAXWLWG0pPNVQfivz8yvNFXQ9C4Cyt2gKB3
OrnbVrXDXrQyqx7OTD8vKmt4AKueLrwnV4u3UKIWmdN1c6syn7Wwe09aJVqMU/7UNAKwtkQMwrcm
jU2gjdPGbUBQqhpDrPQKbECKBporrM9ZRctrJGyHcwZuFtNcRChBLN6NzEL3gJlCxajGEacoVYa6
8aUSerYMFXUvpk1pQCYkSXqexqm5sXLxoDY+oFNCDGeDZIc4ev7O1ZHN/BZltggtfcbQRYot4Wko
kOn00Z1xFQO7qF47CtS9kazvij0VwaSH53evElPUEgSzojpWyVLDMmOSX51pdK+AvS9rxScp3N0k
6OGVvK7WuBbcFRfQE+oChhfja927khygA/uWL6xk4jVvdZ/AhcCvt6BAU9V6iykNV+oqNMWiL2WN
T6c1Y2iDl4sIPBBkBxzY31vTbjakiaB/rzxAg5qBYTKuXxIus42td/Wccy0rFKBUJQNCCuFtWafh
rHAPUDn4eNIZMqaBaXm2jkRerAPXrReKNkToYeij2r36rRy3IC1fY7+FC1XoxEhnwToxuDWCIJ2V
QfZoySfJy3Q9dT3EUXRBC09SAhW6Z0NlnlphfEtM1lSq+JaKaehCIgKpTZHtVkCU3Wfo0/61tk3E
wkS1I7TMtpC/JfnZYoBODEWg0cwjUW1cd5FNcjy8YdnT6zvxocX8DSbVzVfmFR5xyutw4RGAQQgC
E4jgTLy9stYCVk5MavPCtMNFkyz9WiasBgAxSjBmrmFd9UFwH4QMfAdfkgidDJQ5NFUOH+lcIUxp
ZWd2vpx6AkYaLK8j2aWzsCTSL9BAcvcY4frRIgXD+c7owVh11oggm3nrvNi2Yxe/JVa2Lcj9y5wq
fTWNTyXF4KwqJrbjJNyicfBJnP90cmjUsddtlEptN36fXIbUIz5Jqap1hiSITO3AOuESmyMEYsqg
eNtJZd1svxWlP228Sb+6I2nc8KGVWVz3RHdmrobLxO5WGstUYSCASMatbRNSG8wrxWvnjqrWc+Ax
aOscpd9mY4OZVE27hyl6nwqOpLHemHsvmqeW9kZY4pteQYg31LZelK2O0S8OcMNF2Tve5tswrgpS
rOetMjwCKQdELVyK+BLWlvtIZmCO5y5O8KV7X6tc9ETRt+wygbr10mBtcpCZGw3mzkSfko2SjB4G
cfygtNbm5EilJ5KRCD83jZknNG+Z2jkxxqQ5QlOU7e19rXJL6gOeyiqInsaBGNT6WqUE8SrUIIti
ajpECrhW3WFAhQTtvGbETLJEziU8jyfkG1nQixmKu0uZshdNWu+tGfZir85YNPoYgVWXLVMyJjHy
jPY8Eq22rRnVF6C0xkPRYpN2xnFtTcmLI4i6Kkog6JI9Avz+M3MtGaJV0d0KSmeRsan49fg4xpya
rLphHBaNDx3NBsoGQtRV3Tj7ariMlMncx6hxWKePITz5lamX1wpF8HpE+qJEq65mQKPU4hHMQDBv
unJa6mRTw1SowzVxqGcFlZ0LfA8dsEbQQjEgTfYWlp/uI1Uc7cx85s55FYiGd7ju0LTEAbwSaCn3
h5hCIq4jZ2kDzjKdBdqpcmEGPeVDB2ukDPIahyLUBmjFW8i7YpfLBz3Q3lK29IVwnMOAa2Bpxizq
E8y2oCi48gL3rQtSOK40Zgff1NcE2AysdUbpzMLUvIgOHUHgjV+FAxWsxyClOIGZzAqRakvfyW6F
RKO0d+ZLrOhUmWl6FgwfMddFcz9CHgIielMSaoASulx57jdvrBnjqvT7CZ6g/d87BEMOTFMV5Z01
v165SvnoN525uvuOLMXQ8em6MB8sgz3LRVUNvCqfG4zD5rT0Ww25R2TWT1kYL7xUAUk3q4TZYeqS
63fU58WskvYDLUNzAWbnfEdO97G0baQd/ROQb/qi15Fjx/rZIpl+oVi2ziaBtUwEHvQFnpPIS7FL
mxwssMKdt2bg/Bjil7chTmzu7jdBpI8eqdac9f+AmHHY2brWrYc6YtwYEAY7BI+Dnvc7sI8VoQIk
qgX4eDY5mYRNYGNWwKu40hLnnNXNtNXD5zG4+hUQJDpf+Q+nm+WS9B6HwdZ2UxQbHTJ6siwW8GCZ
rlYahngNmP4IaROuKDWhqyUr4ByXyJWBtCOV9Kolv2lyY3ObtlrPumcwy6Fi96W/UeCaXoIf/F6a
CvKb1Aq2GJXnyEvw0WPnBn2E2KcJu3IhSBtcQNDAzxq2gNil2yL13oyagRL251VtpP6Cm0ToDqlr
eP169LM689dVQ4RagDGvJ2yR2PeWxAPbaDaRis+0Q4XfVBby4FrsauYDAK2MjmhcYklzIawlSWtv
xNOQO5gQhSOhPjZ1lPTKYeJ6K7vnNHK+9yHrRQBnLoPnv861hEgW/csAmoGYoktYKtq8k36Bttbj
mR5ZNzfEXzjdQUYOn7wYvXIR9lhXJcJI9ZPrRCw1L5wo+dR9pQ4MVq6GGTizwlWMYjnRuu9d7EnR
zs7z434+iuCzGZK9Kj0yhbgUDnRMv9GxfMhDhJErq8CqTWZLBbnhMIKpRoU9z1zkulxG5Fn4y4xA
0ZkoMAFkQ/yklGYJRLBb0t4qYV7g9PGSnFyvDqJ4Adlmm7pnAlFs0u546P0P+FvjdiKEfqWV2VXX
VUTNYlLddUDkKzmxMMT8oJrT7q/XOgc3ow/0FRDTr1QUmOxTFhsbk3SDr7ksBAjbdIIpMWRfShbb
FeG+QTGSyRmWz10fQO1s7W5P0M98nByg1u3GnhJlV4fNjerhiuUp5Laq9+AY4QJHCLXjlZD4L8A5
Yha7Rbkgn8rYtaO5Dstk2NRmC2NTxosVMlQcviFQtvwlVKyBdmeISlbe1JAJn7RSI9psADYHV7Ck
pQM9yTJyYGrEFuM1yVUExG92VHK5FxJgJRQSItrkIRkwO0eW4rKsaPmM/hF3txNlCidCf+Mxv52B
ECeHwvUXkGzCNScrMiCYy42n1EzIMG74cbbuX/IR00kTNcG+TSciKjFdKFkkdp5FS9sN7KtPcO08
sCcWPGm/MUvgflNET3SeJYTc4F/BttGS3uF7NtPV2r2WIe07X2Ks7pf5GIiMyXodL13rqx1qb0GM
JbIbi4dIU/cWCS5LvZr2YKophEx1FhboyaJpMneVoKS2zaGaFf1DGScd7pG3NHPrmZan3aJ0PvEJ
Krv7gxCBlNyZ+lOfTlyj8uxKdPXvD0nRXru8HlDom79/qbREis27K5b3B8+yEY+QDPfAMOxepBP/
oj6xkdY7tfRxr8StulSa8oasE5VCSJ7aoAxMgrGoQD8tux9qPmg7DgY6C6geLQkAl80qSMphnihl
t2peQhajnTcJYxeWqfnjT3EPmxou+TZjH2KAYtKJ80FfzjIFlKA+BAqG/76Fm2Esm77iWGmUJzfz
g7WwSnszldbCLiHndPJ7fzzcv5ZENDt9hUgyV/6TMk+9nRVF50xFQ0rOLULm8EkzUuw7mTd+GDRX
5mPrmLsoj9lASVw5liSWrgNLsDNLo1yDypSBN34eo0KFbcT5ay9dO2g3UA/n8Erhmn0vNoWnfy1a
egVpTOTQLKkCLmacZndf+92Be3/w5C6pBlS7UUnM1v1BRN20yUgE0msL7q8MMrpzs+8PyvRU6oq1
vW9rf3xZA6hvcg+NqSkwoPEwtbhlG8Ndxk6LyDA0bh6gpZXqaWjUbS6qaGLxnbhGMVvAeyOjcJ9Z
XZpDSIF0CCuu5KierKDTbn1FmXuau2INEOwuAWkTQWqc7g+pIt5Fmz+bjV3PG1f9UjLlZuP0lmEF
YzKOwn1eYaTvtKZYV7W2GyhK1zW4YBtN9gEBjT03VD/DjasaDyIi1DaJgCXo/tchO2O9QvGE3zTL
/UVgq+HN6FpB9oFZE2DnPQVZZT8XBaWBcOZFAEIVAY558tyQdTVIvjWVsvZcKX0sAPuVxgQpeoDj
bsVkaDdUEZc20Pem7aPNNTgYoDEgzkt7m0SKv89tv2Yyzh2WVV5E+ktdRBo6Vmg3gx7me1r0vFl+
PAeG2c9bRwxb0zC/N21yCUTqbkxU66sBBHTQczzzgnw4T5ggpyy7wdhSP2B572gKvIwIl89VAi/e
jDIDko8WMNQiRZ6Q52MRlt8gFUKBkRId4JDYx8qIsQuZXGaj2Qe61dC50pGkNqd3H8LiXQURsy8e
hyQ1zpxAtEWVp/2qCt2FEbAi5uMEaEDj5OsXKmGnPuGtvk89MVoZNpLebtecbhdVmQEl9CpJ3xm8
B9+IzmbPVC+I3zQDZqhgCBEN+gVb1M15STB/HtkV/UXVmOolMEmFa1xtOxTIGIogGx8acgHIZHdN
0opq9yHI4YVEdaPOqxTsC6EjwPUG9DwkWnZFzLRX/yS1a9paJnr2iXKEAwjy2qT2Lvk0UsUCk4Zo
agyHErvLUm+sbhE4/Tvh4fWjmdUvARCXeSCBjHcaROv69oKuJXWg3IQVKsrdGMbgkES9wi+gzj1X
7eeuXP5RWU47p0Jrh/nvcv8StdC4O5USgXh/GKVnMep18InaBPlH9pg62aW9h6goYJzc2uTmQ32n
jxMcF5ULMFFFvooIj4nlyl11rrS7Bqu73//ObRi16sSpvv/xJe3edC0060szoBW7cwruD8wX8fFb
5SqH5Qzlmx2nDHB6QLn4ATNgp9+BlCH473/YO5MmZ5Vsy/6XmpMGDrjDoCYS6qVQ9N0Ei/ga+r7n
19dCN7O+fNfS3rOa10QWikZSSOAcP2fvtfOQWoEwunItRUNxLReLZHoDLCw3Ymy8yefw1fW+WXUy
JMjIpoNwvBU9fsM/ffsqNeJ0m+TG622nU7CtUVlo7MbRyPcjBwpxJT+NCpJjGWUopaW712TpnkSw
kCB6GoYubRXfELRbpjzelwEfXj+mkirX7cjnYkdZdTtOGIJS/JD1Q7tn+Gque78FoEC/YGWN8hcs
e+M0Wc7JIZ+C9t9cYpKEJFU8hgGKMYMhKI/eYR1IwJmBz54V3eNIZCBNfGa5ZVFd44rn6iuLKJnK
vg9E4G9IWMHcOw3+haMVNCVZbex6iBrYaEQk184cXlG1I4zud4VZnQInBSyGQ5j20eC55bLUBPed
qe7j3ko2mKu8tBLiAGLhMQni3zS1kh2fN0TLbRnq9SadI2bQZf+SxOTbWxW+JmdxEtj0DGo+glXN
7AoNfi42DrxeRIDo781f3ZTnbI6SYjUECJiEf+2CcZe4CZ0eYuS2YAvWguYiy2O/HSsu0aoZ0TTs
aGpA6SJnakV3sd+Ytj+urG4EHGoI1nJnyr0y4s1Wc5V5CnoweBrMXqa9sgbnnOBg9LpZfeeJewD3
es5QTDDS4N935zd7UMc42VSCfA5y4unRSeIGywafql54JU1ej2emuEkkf90ta9iMTHpJDCdF+Wk0
cChTvOKxjuheN4QKpJVZnkWS0drUiO0uJsPLhMYB6kRnkzdHGhZLuRQDSlcqrcStLpJeaarFv0ad
nu7gVueRecDarLPPaFg4Upk/ARROvbmd74xGO02mY66qVnui0f+0qXzmL6Xx3je0fZcyNh++dHbX
JPfpqJjn6D2gKnpsSv7tBlfTymozGs6Ug1EaPLERiE3ca0QtBVEIjK2EK+RzxSPrc52X2bMUwUVR
E0MeDS/EDiararKqs4rXI8Ya/Pzih6qceava19xNsWdl6oXRz6ttNcaG5BVrBzD7gh4JK7P0Ewq/
8q4C/8xgQcu4ZAC0Cn11aEJD7HPfuEDKpltGssq607dOPb51caQOmjE9OzCrDUkkQsmaxVWtJqzI
BlzQETxhji3NfANAmhGuQ41It9SWj0IwEIh6l1AB/HSzIS+SVlzT6IxNsrI+Zs2AYD71HxIfX6DW
rWZRGxsCHra6P/SQ2azcm7SKRsBgbzRm6msdEJUVMOrJXNP1hPlLc9ufpgjvRF6UREwUKYXxRxCS
sRP4hwkWK13DAC1gYixpaTSwIAM6C7WM5z4bxCutjQY9azZEKwrpijdLZ1Hxj45Wf9q19Xv8kTMl
hN2bX7RJt89EGr/l8Q92qiHNuzbZtAlHd5sidRRs2cr7KTIXUhVdK0vbjllTPjcWB4ianypbd9gv
IZJG8nzqos+iI05lJO+BrIv32BiIIIdz3zYTRqQkqL0ulccykZ5eFtO2H2gJQB3PuXSZhufTZqmJ
urEzeL7ivYhRfseJ+WK14jsyUfdVGEIRmhaveUar3ICevCIA/VR3dbFtF55fQjcxn4znmXZ4PW0D
n3MObMSzH7n13lf9Ge0CPgqQR248557sKX4yF75hPJErE+VfgQEKr7QlHSlYOiaTE9gTj+TA7Aeq
nqY1h63M0wKV8UtiMR6Kyv1M4p/nKO1R1/32KbTEWzG5H3lSEmVkhO6uZUlvQnkn/Oh3EFvxehoC
soJKgoGcOGZmRPhLRrwWgJ2GqFoHa61KqT3glx2blJkC+XraoRvoG7tTbGykidRUK7DyDQZsaWiY
8SqNtO9Ga3a2jyefuMhtHJXlRo2GtXFqC107rFBb+8HJ7oU1DH0rHyVtBdgWAfkaSlzN7NQbnGlV
/FKxP1vJugRDqDOsaALkJcT/7dgzQ0grz2CX8GGMSwMvKTwk9ucErupuSLfUNEiTHBJza1B6Ztjw
MBdMzNjrjOSpKs3fosayw8iEY2f4GBRIUD90u0NWpZfwOQHM0A3YBLEL5ZXkbXB5iD4sq4uvDatG
Sz/1hU+jRe0bQwTStU1BvparH+JCw/uGfh/fiUNSKBVI2l7JoCpWXOCzdZIVaouUw44gsVtC8xZS
fR3KdasgvI+5yWSwKrZ96v5ogbTAcCzlJYjnQ7+cUA09Ip9g6pVLNEpVsh2wS04RrhONpNWbc71c
2SJA/z6yB5067KOJrjaOdDwolt2GbTlHYY5TSn3S3fxRFTmMjahcjcNBGa7+jBeYcRD+PnMpEgPz
RzS1J2BzC8Co8maMmVJnRuSqYOP8VDsjz5Dy5opAwnhpGS3ARghloa5fCcP8YsJWbaO2JZRFsZZZ
WvxUF4lc2cQ69gSbrvSRgV3OKe2185Rv0hJYfJIj8JLN+Gwpcu2yOt461ThCwmUCGZY6jKu25uwK
WVSVU8DkwwvkrGfmRsegVttUAQWEW3T0dcp1SHd7qt938LccmkLGKG1IKmLAOaT5F1npdmreibL/
0DowPbVdWAe7Qjg7ENmCJEGuwhw2uz1izO0wibHGqHWlK1xaY38CdcdghTVjB3cIuODcbZzM/S5o
UamZUXA81HR7nDtmubjPltZh0VtF6uza3gp3Nzj5n5sbzfzGNf/b9/7c1aAZYgQI8mBd5SjkbqDs
HPoemqElVDG6QbnoIlRrRjglQroFmMOVjUDABaDzb79f+4L5d5a+lLc/v/3Ov33518Mtj1kszQQp
OD1uKBHH7K7GbMxM8ZYnXG5uf/vn7l8v4s/z/dtD/+3X/3q+CTX4JoBvuR3J78K1xAu9gVOC5cGH
G3zl9tSGDI19NuOrQNv3os9mtFOBnm9J4/xBU2zad6jEd+ALin1Odb0pY/lDTsm+79+iisD1JeIg
nMLiTqka9nv+AThy+gxB1eahUmdHdPZeE3AN2SwxdrlBcv7+5Y1gUzlscNqu+/SXrQr10z9vYpRc
VAHLfVQHLujx5ctQuDC5bl82OibtzKbf21twRU9///nt8VROx/qvR7kB6m+/dLuRIv7XI/31TWum
tpSYvEuuwX9+78/L+uux/tz/T7/zn75naa1zUA1oXhrodjMR9LPQlZQ1md7tbrjw95v/+9PbV7fv
3X56u3u7uT3An7v/6W//00NlmM+o2/gs6mU4smSSVsvcIOC/pQe43P+P3zTLmj3Hn58Xyx9Ff/7o
dv/2Y1mx++mcA1pJ6IYdhzTzar70CzX988vbj243NmGuWqUd/vz5357idtcEt/iXevj/q9D+JxWa
bf739JfXqAb+/V+R8uZff/Qv8ov9D2FJviUWswC1MYbC4VfT/u//pTnmPyRNdmW5yrYd2zWRf/2T
/WK6/7BQrBmY+VjchaGjHPuXCE3+g0czHV1J5QghpPx/EqHdnuW/6vN5flMpHpOXwf7obzpTh2BB
8LGBsW/n6kG6KKqshKBcdaZ6aDDEx7TfuxxdfbVLZ3VqBzTwvbGTmf2v7JC/oFkUtfQV7oqeqEQx
kuYxMnMrYDXt+0RsXLoRpMNqL00dbaZee5kNVFU2rlLXxV9opiMbEXh29Gd8A3EqZQnnxbHSmycp
XkiCotTM0Sup4pIastuo8C75jfT1rfTHd1+V+tYk6R7Jyfg5NPfRa203BoR4goPoKyhRfsZN8D0u
w6wsdNdBKR8jIQHUEJfpSHPTa4fpd9SQzKSkvw0apujI5IhtRXi8jhLBzEUPijVRI4Q55/Ja5Eoc
m8Iy9w4K58T2ZbqyUJUBcKYktLADk7sJwrmEkebC3Nby/LcCwYCQS16r2u1WvNOwpLvqK17sKX0S
P9b6a+r+NG2X3K4eRoT7MuJRXd0QUOmCHuXje4z8vt7e6GfRbShHCKBGha/buM/qbGGsdrAGrVaD
ZR0C4Rd6PpGeu6AtNd23vNFleqJCD1krzjptCPDPR7t29q11EvH6xRIKWnPYv7BReC9sr7PS/DSp
5vfoqvJcRvKU4lXd3wYKApMbpUp0L7qmXts+tILeZn9nIJTb5m6wN6cgumZ6+7Mc+m4XAv5ATeW7
r0vg9etEvlTJvl1USHXEkBl7mivxJpmJXbESaeyd+AG0AHNvd9jSNbKu/VT7B2eBrJlL2y1x76eF
E9BpZrOaTWyeZf7CgKw9usHYYAczeClWcOqjUYCqwE1ej0yv6lHj73qGWkuvc+o5aIzPzmeOcMtJ
yRrxygQq3Eq9agjqqN3DKPcRDFFS1HRmRbAypzj9ZQ/uM9KK3RAUP2dH+4ZyXmwHkQwb3Z9ISLDg
ONL+oV+BKc7c5U5+rpf+nzDyYkvM7tHB9RbNje1l/FuoXJLHAvwxJskeM3lGSwSXH/htqziMU3hK
aovKv06NdSGzp3KOsZ0Z0/c4imFzK9fcrj8vVNwditj+aI8WWVkixmCzVDK3mzobwY1oDrOhBauH
XQUVToVopF+GEzeumNXRkh2wzbiL2nNMP+jPf1g6yWk1dXi7pLi0PxLH2QUtmatxnbdeYznKy3Cw
MfHQST6309/Zohu4HbJRE5xZXpYtbfEzVdlbnek++ZqboKuQrFdUw3FBAujg26sb0+x24zPnjyZA
zn8u49BrZ5Lh0esUHi422AjEWWKkcUbI8sozlzcG0c8lzmoaZgyca7TZOnOiDaa8+ejf5nVZAP8g
R3eEHqg5FXrzUHcy2YGMuEPrzYwvse8qpuM7CaxQK+N7VcGwb+wQBQ9bKZLch+PtSiysaJPSqz60
hcvkWG8PyGSuYexW61KAGewhuq+IftY3KbV33WjFXnXMJWVDLkC/CCri3jG3da9fq4qNSiQDXNpd
SEr0MleM7CeS+4ZtX3QzCb8WE66ip1Afib4Zwi8nbLptwy9BKimB9ZLnO1Brzz/1xB2PYrlBqrRy
hkcIO+166AjipaGSV3NzNNkHlIHirWX0nxRxdhhTc92MagJswIFSaUbqZWCgQK+XVJ91wAhGrAh3
+yKcK9vSk7sPBnZqHUvBus6b70mhoCypV7ymEzbHUvWAAMTyNMWnhLReoZRgjiJEPD2mjnOW3Qwi
J9PmXXugtUW2j3DMO4dJY0oO2MmIN5KDd+uMtTrOZfBchyMBvTS+yVcYFCsCmZDDZFCJWTsZNsNR
2ICv6SBswJ8SCTrQmG2bNIIXqm/DKTncLkRjbV0a7KPehD/9PI7JU574/o5x10NCsODdSNP9sXZd
Yqbq+nWqCWHNqubjdi8ImxhDQzR7Zvs25MK4CKOx7gBO1OsqRZRYANned11AfjKs6scEjoUXuDox
98u4yqjEr7YPj1ld1A+Jcx4sCxaM085fgl0AoY5L3gT517zZjeczGXvjrV05HTveSS/Hc54hCxFJ
e+kAk2wR+HYrxEngGmgZL4wEI2DeNMTVOnBdjz0BwWm0mFeAtTnqRig+QEaGrZ5q/r4xgaHPBRIC
DnzEOA3d3mYugvsg/LbAm5yw0qTbqS7pKY7dfT3PDkt+FXHYTURyc05dijH4Ln3C9awxoSNoOAfb
LtRRuJo8ylsWvQu3rR6KRdjw1rSWfrb9wiYGNzfPEEkIqpibBPShhWSgwBNMLAptgwB7HpjTV4R9
AZP+ZvQG2+/oPacVNJnUQeQRvkk7y89BB0OijHwkLOUgCfV2xLEtWgeTh9s+2ZNHRmNz9fPyGroF
acNKl7ukFYgwQqpr3wADm6U/c5OrCEjF2asS5zREVneAOfYcDYa+H6jIWCc6GvyOYe/TpZ1g5EFK
CgdN7tsPeAvzjSq7HYvSAAYouYcDcx/PXf+Um7ncFU3w2GlEX0WYkEm4zPNLWXMv0uNH8HTRls3Q
M0kiB00zoTol/mdji2Ed9Ul5qY11DzX5qTfJmFBWf3TGufOM0WhhT6K4qEGg6oN2DOcm25jobHYx
0nlEQZjMxqnytzrhkmztwaH2pRwfB7NBkajdI5ZyH+jVm1Ciq/rU4DQOYPf1zUJiNpt9MfGpzl1N
GWe4+8Fpnwv84pseHjqHVfqlde4jU+XsmkhkLXZfnYldmc55eWaTabL198WxU+NFtf2S1eta2yKw
yBtshm2UXLvRDA6O1QNq7fmlWVKXlf7w0c1OcG+0+S4XlbuxaaHkzAdzvycPIUUeEcoz1Wn7qE3l
vJWG9t5HWYakI89essCijx3vgiSuz3h+UFyOzXzS6ydwO9o6FEN6Z/mhjhbXKE6isZ4wdWEJzmrt
GupTeNEQkqyczykPmMxoJmCNxCcShqZIHMcoipOA5pimupfeWkSXdVxgcYi6l85JbNZMYH/zXNHp
52ybnKJ6yYz3GXMtylI+HvqVhP+qi1GQ1KyRkxqtBINIL0WTtI/t+allJHduE8Y+rV6It0js6GrI
k9vOaLrVaJ/LFt+AK7j4dm12Bph+8fNeO5aNIBkmdOdtNyfs+SteAj6ScldakXkeevzkiH7P+jLn
MO2WuGSOL3DQ9rQJZfBVsxlByDjkG7dGvRcHsBMbolp3BE8Xh9TKnIexr69uPD30s1vTOBbjplJm
d0mUFhzDbVxr6YlMs3grgJ2+1Kb4ZOlb0RluX6KRkNIA7XMWcsRRhWWbeQwwaRBmfFZV9oMoOA1J
eunACurs9wQSYfApkry/hpSImwmONfnj0AANrpDXqTMfCXywNyz4aoPmO/ZKO5RbAL8tAiC/RpWp
FhhHYB2D0W7XmtXWeyMgC3pOaPqLZjKeipKHSwiaeRiL9q1taIHqgSpfdDHywmiB/bRRWUV96bzU
M5wt8jS0UdUv6MtoQ4MWXq6c5QdzH7g/hhacUAchxsNc5Pk9oves7o/BZPYrWeSEvjTVSw5XvDTC
bxpvVxs/QbS0e6xCSM/HaukZUccU1UHTgHZ9Xo0tGx1A7q9hlugH38xTz7axlGMl3hGBQwalWwsk
uc18ibpfTSaxqg6K4inkct4mFMS95OjgfdW00N3mGUWyX79NhKKfrSBgK9dpPSmSxGfieIOAAcld
xKE8MZlLvAB8LRs85byHmY/5WtoP09QjLyfxOCkaZxW7WbpLsFXfFW78xaP4xF0SpqNUYX9BjaNT
HoKri9wBY/bI/McfjfeWvWE1B4/BSGN/Rme6L7KQhCRdbw6GwfseB3jNWzXdpwuLQiM/ae3OIXmL
SPe2KSKOHbGev1FUhk+g9KAIqeEtr/vBy0yKQ91nvMLpjyLFvDgGnvussjiMAaTPQ+Tf9wybEJzZ
nDna7xxl/UEyLyiLQxB3S/RxUu/pRs4Q4UioBT6GmDKAueJMiyan0S5Cm84xl08k3uS2YvDH1BRO
HpTf9BRGWeU1vKORLrUL1deVxAJ2RgKpAk7xAxcJ2kIduaokWn+Hw2xsm1iqle7SE0ICS2RHv7T7
u6y4MNt+iLr2eXBLwgFVA7GxL112wcG5rIh6bGHI88gzp0TgwqXnkVVl/rZ95BeV0BcsYR5fWW6o
NxhyPNbxiGQTK/s6gzW9YZWEkuHH/jE3MSqrAGqVRoXhEdlyN2ZOd+d/0IKABXILwqaJQcNeR6SY
WeahndRD1GjtnimSWsGRz1dKLmNLMkDP8Clmm7h4rkxi03QFAM5QvWME3mW1Sl9yX79qVs+xGGbn
cAbnl1XJzpppybt8anEZ879BKfCKIUfcmSzj3ZrZC2IXnCc9pzp5NMchS87ubCG7S2beZH/p7ifd
g6Y4MJn6RDlxP2bZ/po7qzr1IuHV5/KrJp58PVhMKFTe6kdtHgEwOoN7MIguCgjjXtWN7IiaKj+M
UJAMW0YBVZ8pVkaxWFJiZpj91If7LLUZ0MXmfkIyR/BNj3WV8TKD2ew+CntnUxKPzqjUIb9ydn60
k1ucbMabBNiKk2+TL9dWyXBW/nC18nZDoIX74JIlfOmZuGnZo2124RPklOiCzuBe11DBkgz/qNWE
ZTpu0MAP1azLiFUgiyn0Qkudi1C619CmB5r3yHmqaDe1lnXS1E8dIOdJgCUnLqKqee2om4sn0HIm
OhV+5GNT7WQKoE7DEOGIgW23CE5NoEnU3Kb/bDndKlRusRnn8rNFYpvFxj3CqZB0ghVdnArXkrhr
elQBRlHnoAr1GDRkjQISmKznLFdc5SOQzsZs3LeTXqxRCj6MquHoHWJ9Hzjoriw0FCEyQkw1HSll
ljj1hdOSFG16RmFQIDrN8+ROaI1adPoyxTKjoyfeCN2ONnmSldvWTPdwVQhDtuNPLtVikxn5dJSY
08jd7Q5hY3kxu8CDYcmXIMw7QiQKbSUFIbE3sr18STVSggsqFyLOt6NrEiGEo45o6PBV1illDanC
HjwtteUSsCq/hyQYH8bZRgbV9z+NsX8Oi87axQlo3aGyN+jmflW6+8tOR7HD2/EDZzMh8MCFXJr/
FzbDGKvlwuyrpXg1LeyervtCstdXMvjOntBYilcD34HTEcohq0ubo1mwwPydiKQvmZx05VdoNE+8
E+9WA5gIzSalYPiQz3t8UFSIQk/fw/YOrez05gezfeCcw/4HTeExM52DWwTTQVPxue+7VwQwKZgL
l8tBWFxtTvGTpg2k29VMnecW/WGhQaZFlxVgOv/BjTeXyTqpSvUUYirEt7DVyC1mplRzxPdDs8Zn
7Y2US9coaoRn9QAHA9pOkvlrYvGOTgNtQ1/WH1KhmAgJPdyEprUKFMSvXIuexp7Sc8Ivs+veJ8R0
bN+77VAbpcf34g2NtgabEOF62pbojmEbJDb9wRYfd9tGMwKcArBFT3gVzRVsAvO0zufB8fiYoIxI
Gn698VXNpA3dCzW+9QN2c0XoIDAoQQrarK/5yKe7bnCse5Z++z7NmLWCXJ882ZUPflM4J6mrbi00
h4qM6I6qLqMPEfYHNlQpLoxgY6nFEBlV4QXNQkSl3uDTRJBFiHmI3aCmE9OMXXOFYtAQfadhDwn9
n8yWiDmvZba2ami2k5bFhz5uH3JnBsqrmea6ctBvjCZtD91tuj0k+nYlI02HXDsRZIhxbV9zyDFZ
AiixRLGXv7KAXb8RVJ5hAa1C0xreWwEUiyGtW67+eGJ1N7IvWJMZiE+d2rSO+EpR7NZVcEnzBUbG
Bb2zWZWdHHKoyIo7kfjniLSdU+zkRGl22bNNmCJoWELlOuspGpwCrYw41VG36V37Gc6b72XHEcux
BEvRLzehRMSv2uzBzjhA2fXJoNymw9iic0ff3TXG1dU81R3BhvdrbJNkq6CV7afgIuCiZhMxHi18
k1VTmPDWEk5S6WbrmoT1daFxhBVl9K31w9p2K+z+4JS66WtETQ3jfFf7NpjNOr/WA4ClcmbFcslb
SXvzhXe5r2mTXG1Rfoy+tU9Get1Z9DBzHaTOQZyYO+bFJuuFVsY30hKunS+17d6XTohyh3nLClkg
ImLZ/LYiGeFdDDeOjiUhpeJBfiGuoxRQGOxdN3Qn2tY1wayKGGG99TiPXwKiLvK0eglTC+llpL3k
ac9AuuqQYKCaWM0h+r+h+4ARCJTXvijURzSxULOkprS3vYvsY4yzt0FQWAdl8YZ6VmrUG/aQ7aqp
P3d56BBKwF+VxYxD9j4MqRTK9J1j8tNC+Uf/0Qy2pWw+2tCKdsLwX10//pGMibVLNB3IKPofrvFr
dJ4rgS6OvDaKbEFOvIiNR3RxRC4nHJpkL3kJg3u1HLx4qWGBPSqDZDR7MNWJ5ttrMMkC4Hpe0iGw
YF1lYmcRyboKnPjFwnImUnzHNLQX74Q2exA5mSho46Zr0AgV9CyLmo9Pz+OPjv4gklwIP3NvrtuB
f7bN5t+phh4tmD0sBBTs4waFhnTAx8G9ZXSGd6FJa0wA1XfnjN9KK2kb0z5ISpZaiLb7OtPsk2Fs
GiNANd427rqim1yP1S8Z+Z+zbGYPCAefU3rXxQ7B76N1omYQDGEREu4Nyz6hFo/X1pycYWeQtTjB
i8gMdV8kdGn62mLe0A57Z7BDYPbNp584D8pIFp08u3fDbU4T4xBDJcRYHCs08puCNgubacyUcSHW
TXSqy/JHoCjk0Apv66rPL4YCYjN/62mmeXRT3K0edyd7iL4Da2gOCfQA+nf3sT4ZBySYalVFsWd1
rFF4Ys6SH5nSCPB0FiYG4OaXX2GBmuEGZ0bwYxBW/06lErPEgPGI1G6Awq2ouXGhQ+fTfSq7wuSt
rcvRXg1lV30mPq6STlPJtZ0WHZ02O1uH/41kP9LfyXFaTS5nAB9c7wnQb+NcCEIUEapAZDLXuiXu
gkQl55x5B2Ps14VKIvuDqrrsUzfxP2faby0W+NNmjrh06S7YSLIGbbFUIb1joRr97bwQ1ydFPKrd
dy8hxsRdVTb3rgLqGYn03Jqac4Szs8i3qczSlgOB8Ub1bFPSjobGlSNnN1vwN1ZfAFJpeuDrIbtP
FJlvbMnqj1iW7FvHXtv79sxcWmsgjvkV7xwtrxVVY7fXEnI7SCqFX2qf3bx8oLpjunuvzT7qNm2o
yJqlC9PoGSIt15lW5Kgi1WPjOfb5XV5Oj3JsmQwQ6jix9/TyxnqQQ8Aykz3rM2JcBFsR1zCLOTzG
/I3Q6LBXhXZvFigZWXgFeP+uK66owx9nvS2RhCTJOr7L6gyQnzARREonPDVxeA2qAONAP3/6Qv/u
RDlw5LNJYh/zzXJjIAbaaXo6rMzmOwDztu3DS9Rj8wqTftqqwCbJqxlKFNgIVivfrLeuDNWu4fiL
0yA953oK0Yn6wOkad0v+IpnGfHwN7Bd4kgdzmKJ1m9cc7nm/ErX/myjp31NiWQ+2zjgHMuxD0rGT
jBIuCkvXypITioCINUCfEdrYtfasqk9ChLO1PQfvoR3QdUdYVI0PxuTAJBXiS9aBfcoi7T5PGths
UDZTFIeehTfI8CuTTOLymyMiM5i4+GV5sbQZZZpugCl1qSgYLAWrfG5fhp7kmKmb27OZlocBU//Q
OtqajunsZUX9GrtgvSvUU07FUC4jPYNJEBU6+PqcXGxUyfrrVEhaAHNFMCUAqW2Py+usShzrrXpp
KhCiREC0G6kXzb6OxMnU4x3Xunxnau63i2T/PdU/i7Dvtyb9gD3ZrR3oV83Yz3MfsjQ1/r4iA3Ng
mzNsRaLezCp7VvScN77bjG/DgMB0ZsTpR7s5E59D4WOqncMXoyc8FINdsq8VhNEoEsGnUTsbOWbZ
VWXBnrHkig/C8aY63OfRe09ZeYkRF08aPdhZpjC/aJr5tBFmcudKgwoPFTT0K8xMuFOIo0CdGhvi
UWONZH9oPMe+z/WozI9gZo8TsFRmuiPZbiO9BItnKvGsr8ux+JXbFoB4+XMoUeNlpRV6RUKesTFS
+lfZtat4xxB7mYFgfkeOdcYsad8VgjA4wLV6DzAh80uN6U332Ar9c+LFbf0e7aylhp8YI1HOZPr0
IFv10DesW9VYba0aTIctu2UYMtR3qaHWDnjVUHQPkyhoVSH1ivm9OjlIRq97K3cOtNRnTw5iFzB7
Ww9BNh3spoSY3IMdG7o3t44J3havTQNBoR3Vcz8XL6LtnmSsNlHZ7IkbxXkzkEPQ68l9SZLZfUxZ
eLT1hfbf6yfHoi8Xyv7OZlktTKldmX3J8pLVbXHuWy6yuooOKlw8/oKtNHqE/D3HBlYaLN5J49yP
WXVPqV15OAQPjhYYd5CsyckruVZlETm2pjhndE1q29fvOYcpgCuuW1xo1g0c/WpCCgNbctnQE09u
1yiEy6zzBgydnl3eOflwHWZ23VxYAREeZFo99Evm72hV792PKNP7fT7LT9u1o12uZzjeu/RpEjbv
W6SjRcCXpfWkRkA43zgFLQpDMsaeN1jCFm2hy+5nzsAUxPratyfxUBvRNs6jwINkypQi63eOxsfT
7IGpIHQdu4vLiAGkDFk0yJQVKdhHJ9GMzRLcF8UuElPF2D+uvLRkPFKF1ktA9BIXNdaMxDzFitJL
n86zxkS0igumqYqo1FKlu9ZgqQvtZdNBIPVlIg2jCYB0LGt7FM47faxw54oaPqdgdWIKwPiAGp4D
M2y/49IwPBXmhOVhkp8NVujCaIa7wf3uSzCD8Tw9y4IDhSiRYdWzqbQS8SuF1+8lM+PJUJOvRDN0
sflrmOtzqaS1GdOo3Dgo9fhnaOo5Uc0mNsZTPhjqQQUK7TQ+6ZkOrVu90l/Ljq3ZvqrS6I+jbV8j
dqXMWjLz6mZ43gf/ZwKz8BYVf6g0jNXjALE4I7yjsh9JTGToO/gvzuw8jj5IjinQxbl0xoOQg8XO
GEiAURc/5g5yACHUwb5XDn500e7KAe4G6e7rxtXDTdSNX70hyS4vM69UX6Pq6LenX64x7UeHVF3o
xSTwFjoA/86s1l2EAk11xImbZmR72HHu+ixcu6Ih46G/Orr/wDu4RZUO3EFUuz5pyXYEYzCQ9AM4
lKzo0YHqMrX3WrBMrmwHJTaJRJ2bCMZhkIBn826aCrVTTvdLS94qzHi5gilYS/NuTkZiyBbXmIK9
15sP9H7fjYpUOMXmsoHwAvrCQ7XPs9r3udOG7+NcDxvZl92qTWsG1ezqiePQg3UGY72Nyrt4nH9q
RcxpMw0/+Yfs/8PeeSVHrmxLdio9AVwLBPSztv5ILZlkUlXVD4yloIGAFqPvFbzq9LnP+kzg/dBY
xRJJJoCI2O6+HHN7DwGkuVeivAdPyxKNrwheO8f11dXtnAcHCXHOIF74NgdabM/3rPB8hp3VVkt7
qzitGfpk9Z7L5+rWzQ21FhdvF9/NJAL6ZlB9Y5EAsjCwdjSesIVNtzIJ8mOftO+hzjEONuzknjdo
YU+C0oqTe2CAHZf1CXGNsEC47AsXV7YPqglSRsTBf3JXacHTtcqpNHFrf8sMiESW6zMda0Zw/Qub
blnfhir+guQHsw7HfBYY2Gy8Wx46T7UpL4aw7n1NMR4TuqsTYWMwJbOgvohewINiL03Wapb4MoDw
mDknQFfXQlmBS2bF5H4rWY4MaAKdpb5QXeGctbeJvSu29b4dh201gAEx5mYHVJcyNSEga9S9Ikw4
EozxoRa7cEQ3njeSNIhdLNpDtWNo4m847WUXENpfWr+jlGnMz3XRn6YIg2zeuacoMcm+c+yyCUEx
7q/Optu1oFqakU4Q+6EvQMy76E/rKQ10+Xz7rY85PMWaY5MjroTucQrxJWUzK4vfs2rSkiFU+aG/
mozT1W68W20EZw5eW0Z7uEbfUl65Cz5fuUwkRndn25hz4vFp6to3gbS5xMZL1Q3jJVfyRRxaDOR9
3FxNC6mCXE957IHmpq17DxI6SMLc2Jpxlm4wP6W7mtL7SBvyo6iqNyoamA8MEZPZzqSgKuUFerO6
LuSGtnoLLL1PLS/ZcDSfb4MbI4pFHzWH67U1U5bkYmnsHZ+owkDKh01SFNhia4sc9AEUrH3eOtAU
sjTYKhtLE+HUZjUXrX7bhL01x8TYMlRZHkHoXD2iV7swiZONlM8Otg/KaFjWqrC8hnEboxdJ85iw
7SpMf4Ubdl0OGKSgFkNOAXijq1zHKF8uEoB4xnuydnzSQxETbIuszzgjOzs2w5jWn6rj4BOHJX6b
Wf7WsgK1s41ari2Cbm2ecZ81B8PPgB0FCwTmr2FGwCbMs62V2qRk/S6A5XTK495llTtHpX+N52Di
dBXTectdu7bpXCH6Jsptmoa3rnQ+BCR700mM1aIPDXPNMLuhwJI40moWg3vUHPqmf3DNC3GGApJ2
80E2Tqw4r+fbjJrusxTRrU+Z7Pph/sueFxBlYvoZK+5rjmpWOgR7AuYEZNTQP7nGQWGSOlRyDrep
mR9SRJihavp1V5Vr8JfhGiQIkRpX4Dqa1yiT3h0iyz5hx7WJ+yTlT6sBNgkYkMXpbpgZkyOBDzbf
/rzpQMHAAWZPUj9LS49u4vJgwY/sLX/f5ogKwxRzn0hlw9jJCX5VvDKPst4T473nNGzrvVu/9ks5
b8TsrVh5Uwa97VW082tQOK+pZFw4p90eQ8Fm8BgaQYvVbPaPoJLxYfjeze6XGfWBCh/sO2Ni3vMi
dbcO3LhVkLjfY5+mX/gH1bavarDhJNm1eFtO1obMEyVxnEa8qnhtJxbZ9ErGo/ZNtLqoFYc+oMQm
cWl3YQBBzmFxPiCPzVuDReKUonht426yGX+V16KE9ERSfxWSa/+SEQxRZfqzpIy3GSPvbLmoTgGb
wInlqmUOCiY8O1ZsF9/m+to28/DNiR2CmZnAZnlkLxbwOQnOyamutcguNjN5JszPwCeerF62F4kL
P2z4Bkj+Z2B/LA6fwdRySPaoaem5nNh20Yk1q+qjMZJ6VTWS4MFkHo0k2PfWbxqw7LOAMR9HG9Eb
ztFRGDfdQsbrBAsCDwG8XJlcdlEMkhOKKVsZ83cyhYkWPl9METI+cCHz2v0+KVxK1ozefGQ6R9Yy
YjBsIQsj7S3rEEluz3wduPKYY4EZqBOAv4v4IUTEkZtY98Yena/0Z47EPJ6m4CHpSvnOOsH3nVJM
lBAUnEGIMVPxyQITJcTkWI1bm0KVXMz7jIjEWoF52phtz2mJ8O8K3xlVcXCKu+EbABQ8IKLJ9/PU
P3EVFYSeE8KPIeW6DZtTTw9rEZpa9ZgMC1GNphvo68EMmjXJu6dAUHXFazMVt4458a4cgUazzGxj
5Lx15HbEN9Mrb0H9jDPqcQ7nmh7kmN1pfp9d/zqQDug8P1+7QbPOHIljJQPO5wINNqSLHDXjiO2U
BtgQXQkVhqsCwsTGa36QnUedntdsw09O6zg8GGImqYvxBOmULaQKELspU5wqa+d0xbi23Zx+0Uqf
DOw2B4cFYrYqpm0b1pAHc8KqqDxshYK1CheAzNg1hZ3DaDRrLmwwta1GBnvFQs4V3HYqSQTxAweY
h+GQVFH1fWDBp6yZlJ0RUCiUMt61Zfme8Vxkth3ecKMQWhUx7QDNrm0IzMR1efiMImcu8wyXVFpK
8aRZ4X0JKAiCuUc1SAmksXaQ1sJih/PqexEP9T6TlgfTZOC5zI/bahg3SQ7q68Uz2o2K3RgDMYUb
ARsof6EhIcNPtZl9cHlzzC0IDf1akvOsoP9uosHlSeAY17YufoUk8HacpCfxtYkX1DlatJvm7kAh
Ozde0x0NgnFNNbC/LxZ3zbMNCG9OOQU00UOOMWZmgJsSsqucwdw45bIegBI9xN2AiZE5GksqB7gS
Wx6XHegkLssCpBoSEKexjp3Lgm4GeutOWI5zF0Ae2X6YGory6QfONdFt0fSeVnN8YpvNyqw0/E1T
fpT2/JXQBRKbVhmRmr8WzQSKLG1VTimKnplT1TMt1obqYAjphrEcgRADN4ChRjQveQBziGJpuW4E
18unoDZgIIw0o0gAK8o0tQhRFn5RXsdHB6TRZ2QCZxRImprh3BS/2cmzZ1L01asQgDBcpM9oRgkq
KQ9beXD8qeZ4CEfp02zJSnCDyeDsAvoTXE1dYt49UfadXBk9M1zpCF9qxugwd+YhBtvkMLuEqtzu
w5AB+KrtRnFqCGgtmvf0+XIASjCT5JebLH0eG7qE0XDsTeHN9BN9ur8/aazJ0N0Zdte7T1ChIUm8
iSEUm2FYRrKQzPQwIyzEbQ2nf+pDXUfNJkCzq2pNsRKaZ9UWvKuupja5ZsBIPMCAFpUSdicoLFBA
+HhF8kMRFxpHbg6X3NQ6jxOKMjRLKwh+0jxCndiAZdx0yVzCh4I6tV40h6sFyNX/Hc2lTaWV9t0a
XvlBTFFu6WEB5jWQXFk034tSmK/aiYFM470QX/JxHeLmXJtNRHjYobuBNPO2XYxvJhMI5JXyqTND
Z0PBgrfltqUQs0uRReW3UtPH0Iv4oIlkCWgyRYqPwCt7mEAuJk2IEMwqUGauvGdC+dsUFoCvgWef
H2rwZ9xw037RRLQRNJoLIi0BleZ22Xkke+z20XRKNcLTIYrn4TmJ+K0thsdb48evi/dh+dGAq4Mq
5Tyw95aTUhpuO8fMlL8jY4CKl2vuUhDqjtGUtxkYADMw8DA1Fie2meCXaNKm2dYH0GM72LYhP71Z
0rT2NQ+5wBtKQpSmfwqz0D8R4tjI0jPAXJrAKHZKe2lh433PpdQWxhLc18wl0UUudXOd+uCI++5P
dD7OhXdlASSIKXpKEjXryq8gJNVdfcc6PW6TwrsHHAccTiTF2O0LUttkGZlqznN+ZvJcY3fi7qOc
03xup+ptie1qPdIWRzhRcvYN8RvnH5/OYY/dx9+9zjNDVJD1wRMHBzZP84eT6XBAt2T7yu5vRhBE
p0Xsyj56wK1dYsqEWJayF46iBRZHWE5rhGb7BEwgDHjfsJ3uhMOd0LNEI2+ZGyNglKkcp9k1Vv78
eVeZIdOQUcbtVon4bNjho8W/vf28LD9dz58flqZC2Q9vEc2G9I4/eTU5EybiwHNUDc/Kn99yMxh2
bDreR8/WWX+YNLMGeBnAKKDyCqrVCvPUh/juZnHhsY0xWb/apsK9UusrRYQiPdtzFG9Eymx8cke9
OsxfYw0rMuqIf8Ih8qJIE6w+C8HHsL45C8eVugq/lJZxhe6UHOipWcO7uefkE3ZmtJAVzWOD72+I
fgXlyDrXpOwxMDjjGi12g8tQLZXGoav11Z1SO6z5GcDjFGfqyD7ImcO+i/gz2jkDsyjc14uN89Iq
jgH7KQZz01qE/QKLlBqiw2dSsemnnwzIWfcd6KoaMvR5A0YWjwRDjiiZBsPqRPPLBv2Qk9lzD24N
TETeZg+96fTrdp4whiXRfcgQVIMhj7B/7AA/4DpWLbebXeG98jLOqH+Acv93vXnEm/6fdBGV0hqV
bVpM5UxyL39CXEfB2HMwnxoc6umvxbHDTer4kHpcxKQZJNgqHbh+pQ8cDOOJZISCajYDbWOM9xfU
fv7Sf7wY2zJ9MJeWx1FEOvrF/gGpTz/6TE9JWx2EwD7twXXY5XOB5SgTV6nqZ04kUBKaZWXgvmIU
BEeCLgb6xgAE41uuoreqes64tS5ekpUX7YRm1HxXcZY9uEzKSqovU3uOmT5N4XaMqZDzZGzcbF17
4WWMxZPEOnV5QV1Qk7WX0PYwUXYonWbSNevOT+eTX7JxGrNin0ASvncdzM5geYBtSr+DNX4Xg/AP
plQxvlysRiw5PTc8eqwoynDdGb39OjvwpOZojSdYPBkq4ek+Ds4xz1ANnIq9vQ1bG04py2YEn2o1
prCg7dz4SoYf8uURdGW+HmvjQU6IhUU8JZifRPK+BGwt3ZyqrMAioRJHx9T1h2Nvd8dQKPdGfvuL
bMbiQoC+OicWB5s5hM6kGv/EGIJYQTOYD6XPda6ahMekQ+vRYOkVc/Gtm9D6YglEKEiN6I0hSh6h
mXPqtna+kz6AtmAK06JKYLm19nkeYmirUv8oqFBE1c6DveRRumXw0+0xP5hQecSX3FmKu+H4d7vO
l2vFMHrTKVtu60QNdEGmLRXjo55FN9+zsIzOE25fMhKACEyZGxcmhz9ZKsxTNvMys5Qh4ghK+2yH
1j7xxulCWL5bVXM3XXEKGuvCdm5irCtKi6lK8J9YJcoPjAY0csTxAdXS+QgwPW58qd6ScMouBiol
rjab6z7MLrG9sNAzWqwKKV+kQc4pX9KvxE4Onsr9La62DoegvbwXAa0Nicp/W0pS015wMZFHmfFP
Z81b4HXfzJz+tmZgFDbOubjablMc7bB47PWvUncYGXboT0suqKslu3wHq0asQr/OoWPgVWMiiNov
pp5AXuTJafP5Nz//DhWaTIxmWMWff1B4hgc3Yp4PoctUAvtZdrI7xRafLBtAYcmW1IH2HmGjO8bg
we7t1DQH28TmNrWMfPw3O8U/UCJEx75nr6vIg2Q158/VXNXXKnDFBuqo4K5klrqwk8IFQuKde7J8
bscz3qHiURRedFCutUaSny8BselV7mIeizv36Jo1DXFG86s2YsnK3rICVEwxqCWEyls19p39Jq7q
8JbXXPp9H2r8hLR3URUSh+IHe+vGkDD0mPlXimdg9XY2SGKGhXf857AG/CA9hnaL4B2S2htKcCMq
VbfM+V1Hw/jq46Rx4GVv24wpHc5M55ykgCVDgi+Z35kshzh8PTdlFjh73/2oag6+HOxLGPXPUK/V
dRqg5LvmtEsUvI1ONcQW+4VRXtXkkDZ4kIU2EBaHQY6Bp4Io0bINJ5eeV/bFcWk9pK4YT1ZFmUxW
9efUaj5nTNCkh6Jdwem21x11TGcPYvkGcbrZYRgl2O4u3xnxNmvMfvkefvzBz/1k40A63vzFQuH9
x7PZc1zb9n0e9YJY7J8WiqwxJYAlUR1wFKzZ+jYA30q6xMEyXZxRhhxQsl8N1zGJGeDTkOahTixT
RlmfSC5yMG5mzUGphMX2htbym2niX7zEz1qXPzaykFF1AJXZpHiB98s/r2V+4zLkwwN1mMzU2rYR
QY3RR8DD6yXPIm+54osi/RXyKLezogY9Ldmdwmt6HNJxY4qnnDZEungm0I6L3+2HZvKuLma1pPKd
Nb4kk0E3ehUzQyAjbOgZdVbyL1ZB88+lE0Du4KBRPOHbAnqO86emMGVgpRfzVGEbK+urHTmPBPBW
sHf8jWM65bUtTqoaYJoQyALFuE+m0kbRxJDH02fE365e7SZJNsH0gZyEa66qDfy6BZmw//8lYf+5
ElW/UlsKP5CUdAT/8fMmhmiEVdjghE8BNUkIk5tWCTqH/JEqxpqETDv+mKLmqe785kvn/oC+SZ2z
Cxm+Kwl2+GEBO7MsN1M4QIotgvey9s5FOU8XHxP3tslY6p2mhlmYSLmawoIDS6mcE9XQGBsRQFeq
8Kz9MDZyExTFXnKmeA/d6dew3CgfmJ6UivBAU54ZJYFLWharv+gY72Qexggm+wnTpEMDouXv26r/
CeT/VSDf5XL4w1X0H7Uw70Tr/9d/m8r/+9/8Zyrf+xtdQOwFucQIWtuCm+CfqXxJa4zF4gOryKWY
Qn/pH6l8W/zNtQRFI74XuBb5DPaP/0zle39jhsje2wNoa8uArpn/879/TP8V/ar+sUtu//TrP7ZN
S3rx/vQ4BOrimb7tUJpnsp/6c6NiNNuAYWg+PUJjhTwjq1/FULcUsCe31usaelGsHE4NS3bd9x8k
SIrjbFyy0ewfwHPHtnsce7SZksYEfDXrkrTjxrELY9US+Vau95GgK/RaYKhc8G9txEAShy849jTW
Okh4Jemt5oWBlTjp7oY1I0sDHneTbcNxeR8/XJuN6tLXHmCsg98rykEidRgFoy/gOvVOuAE2N2uz
1PWx0ZKJrcWTQcsoEj3F08IK599dqqUWE81l0OLLyMRw0XJMFNcg7hFoTJSaHMUm1oYZLeGAQIr3
JaqOUSHv2FroMeUz04sEPGg/7IQ9XHNhLY+TWxlbSl8487dE+NqOvm5zZrCpOhVsJ4uhqmPGxd4m
u0WDgkFaN8n6lZLTc6ZFKXgbDcMnmPo1o9Ge4F1ur+ykm29pIBCutLilOMZosctF9WrGCU0g8Qxw
2hmgGmNKV2yza0LWNWPhPtmNSZ/u4lgxR2ErGS/z9GINILSZkLZVTtCbUexGOi2ZFnaghwJ9Tmmh
DnDvi4lyN6PguSh5nFzWA8pejcLnIrSDusc2+r5IWhOCeVsL4zyq4ObSPjP0wavw1IdNmerAaYG+
gYag89xsNFxFf9WCeoaqScYD9XHUMqSjBclOS5MCjbLTYiWHVjpy0C8tLWQmWtI04OBkaJyjFjvJ
P52iysnPvhiuchBfkqrNLiA4fWyYZrWLOTKUteCRiDmNwkVczEFmm3swtmpj+XTQkh2ghwa4eDXE
Ga0+ElmWC3zVOUhWovYcWGp5/WWx1k1XnjvM51xwUQXpDhOtMpdxXctC+0MjvLsIwv70o0MfZgNB
2weL6WaMsqukuYAUknVHFr5kqMsyD270EUAyGr/ZUe5tGzP9Uqu4uTU5BNcE45BhhbhDGbs6GvHV
F01L+ViwSxrTpToiiy+tM7BLTOLdWJr7TEDNi1DEWy2N22jkCJ0zKVN95rKMcQ+xjsq//h2bK7ae
kBoExNcNTwJuM+R3wUiLvEVI4p5ZvZboCaHfYjYOyMB7syUCBXbCQTNiL6cFfhOeYEYPC2jugLoL
ZBSM+g+dTRjeQy7hODS+xi+2VPekufuFZCW0S+wEavmZdhhnqCz46fj1QxjOcHyxIOAaL/a9tiUQ
L2cPoq0KhDS0PP8YahNDoO0MgzY2dDgcCBtx23wBmFw76M/9qNDbZLK1KE32mhTwVkQwc37Hiftr
NgYMMjRU1+50JCkpd1iD1wwK592SmRWo++FxnuN801dOuR58vCZNb5D37kmnB0h+YfTUQJEPcHS0
wy38NHjQHsCFR8sCtAor4wggleR0b3t4bRe8+lFlFdRC9MEqTsRBtB8AOehbaT+mqWfoITxm8uJD
LPoNipZ4bbLz98J+7xG3WDdwQ5Byy2HtRM2PnpzFpihse583y7Gmtu+SjzhyhBVyhgjC17jIIb8+
FzG6YQc8D40bAdOKI3j3Lt9MFf9ScKbMYLRuyYgvKLc8hI8Qu008vnmBVZxi+43RU71ysb1ReKIV
ax/H1IRGgYNn0vA2P2iwN0UVNss4JhypukvhO7/c9DcAdbqnMQMV2hbk4A9ifLsCRDAC7iXCbTji
hQhGux3bH1FijQ+WgwpY0TO40lRnNr3mJuAEwnwG15xPj7LFA6vDWJP6hHwUT6a6WvYTlJdVj1n9
yd2bXt9cO2Mu8D0q3t0mKfYYsTZu12CfNHBy2LW4ZLimStxTk7ZRxfipGnxVhTZYWTF0+DY9zkue
MMpIVn6Vk+syOsbk1KwUjIV3FP7xM/b6a11ErzWWBb++jcO4n5Ty10aKvWlglQyhiT0VATFem6hm
rYrx1DrGsDGdrUMxRkuWFsL0tI1G7GSONpbVWcHWF6cRdNNnGH2kwYIo3S9Z8M1lAnwoflMH/iWl
qXTt4VtrtYHNPEzazuZn8y0XD3buujzheLx01LGAOqSOtLPwhWj5RkTN3nJpug61ZS7BO1drE12O
my7Vtro8eWMtqNehNtwRrjUfBjx4w6cZD1eepe15FT69AlUOakv5ZdIWPleb+RZcfb2295HpqC60
llzbQ6ntfzY+QMKdw4OHMxBmsDhzDHgmyGedQOxmj0aPkdDIsRQa5JBjPIYOXkMTz+Hi1a+OjUcu
5EKJMtDIJbkkf3xnuoddEWsjHrgZTQxUe+1aDKpx549WcGSYshyGlimQhVBhAE1Z6psPmQXawVmN
4Adrr3kIxpmeInCJnJf4c80SMOvAyGQZ81PYIw1iSfjZM3taJVPtI/2Lb6oZ7303G8c24voPamKN
iguTPcd4YOzdrZfZAmzGGb7vmIcRZhpxf1WZ2vTUIW+qkXOUrX5VDnbRGt8oeRAgcvXso0Tjr2Ea
DT9uZFI0+qc2m0sYcvHXYrJeGhLeu8G27xEbkCTnXN5TP7ulK2UV9BVUFhyt4dxdUClJyrIcJY0x
b7BorlkUhqs3fElkQl8Qrkg4uCsXvyyAnuImcNDG2kpbf5pqtb1WaKNtheN20NbbGQ9ujBd3xJML
CpTUNiZdV9t1Jb5dE/+u00/YBqe1e6pGER4svGbbGtn7QHtIv1si3tDKpBFuSj4cYxm/NCL6wbi+
pH8221vSOrv12HID8RMThmWuLBm8DiUjg8R3L5LD7w6ytMk8KmAZc+RboY3KLo7ltBMdnqZi5Wkz
MxlEl7zxcC/m7i3vh2VT1Qz2qg6X1FJjKwy6SzQB1l+84RWmRUTemydXOxrZtUrha3veooBJALXp
ycKo70Ibry0c2I5HydWUTOlpmbtjkcQUDCgKepTzoYaEguZmeUoMxaySiQgOb6IjPBHrby7Ob8gv
ZN5jbJ02c/dVOBlYor342uJ0XcX58pQnTr+qrdR5Cn3zdwGSGbTugBkWkmfD9olTuJceARNvcz+d
8A69c0YMdo3UAJCuPLJbyS8+so5T8qxLxrDZFdrp3mnPux/hfk+0D76eJ66v5krfQ74DipyCqljh
YlBksFZ5Jr8bxjSsB+2uN7DZt5H8ZssK372R3HJW0bNZBKiRi6pXxq0UPKLLESORMZf3sK5vpAUq
xk/pPV0e6ip+Qm4rtp2bsKXUGYBSpwFMnQtQBAQ8HRQgMDCXnGJF36znWoCeacW90ukCZIm1R9yg
0bkDMap45Uj9cE/ter/oU0N/d4Ru1gVe4hFf8IkxhDrPUOlkA+owy4tOO9g69xDoBMSksxA8kWh8
0fmIgqAEW172djo7YekURUmcgmLmAlwrCQu0h6PSmYtMpy9KncPAwwfvS2czYsnPW6c1FH8HfXHa
2wQ5Jp3o4Buioe8z5aHzHoNOfthEQDKdBel0KiTU+ZDc+M0zRlfckBxxdIKEdgkCJQ1Ed2ihbFKJ
mgw6c2LzPa9GnUMxCaTMA8kUoFfTCg9auPJ5rno6v6J0kqXVmZZOp1tSnXNhn1R/Q/JxVqVOwdDL
wrqmkzGuzsgMhGVsQjOLV15nL8XFiOHiS6jSH4PPbjTNplsbD796q7XWqQ3hn9qLR8Fh4+IQ0GkI
6kyIgsDJXfMY6S9x/VWMG48u8Z7WGs6CETPtVo1Bnk1+j/OLUTDImY0q2dFU/T478y9ZZ/c2FQQh
EHZX/SQvLbEGZ1/W5bU04eVWLcFZJ9W8I8NfeSL+HmXoUOxEvhVtc/RdrLfLI4VFJ51G5RT1xMj3
baTKUxglWSt5JnP8rTNQMKPSxFa1BPdiiODvouDFHSxWptxLlA/r5e6q4O5M0YfvR/yEASQ5kKIl
JPAm+giN/oj4s4aOt4s43nj2eJVZDgDBhBU3QAIlGQ4Z9pjAlFjJwd07+P/d1sXfHX+nWmJalu3C
6W0g4K0Qyk03eLW9KVm1W2pkXsI5+MHu86s38AyxQwHU+ytEn8DONg2+HdzdB1/knA3Kx6Xj8eeF
j0skz2XMxN4Ytgrs7uK3j3agodO5d3dgmuWgWDgqkZWMU7BYU4ongfNmhNzNP5XmxZMCQTG41slE
mQGvRD2IpMLNceOLGhu4MfJLyZwrhQ3tDN2pDHlCGyFNONVZlNFD5bQx6T2JKbJAYo/xBmqu/xTJ
p0qYbxaB79zW+cPM+Z4xr69oTDd86GIUIgW2dU1Vc5vhcUhiQa37FVeTjsyCbwmBvxuoMfaWkWNy
+dIkWDxNS7zEJS62lKcy1XFwK3h42zcQSt/qSr2IVl6jOnygZV0agIOVjsBl2sDPfq92vuNpxfZF
Ti2LJ0KHdv9jqgmZs8XJwnit8BJl4HDXhHJ8PFqk0LnIygdP9tuijX+Qrn3KQ+JvISZUIb1Hx3c3
WBKpRpfrWvME9FtD7yYpz2JXNIcg5vBecBzFSphWkD9M2p+9iYg4c8K1MgihVhCCAkrNLbVGHXz3
l540Es/2kRVJ/8wx8r40lb0PovglVNdhVB+egPAuKRgagO9WjrdZ5uCxl+NbpBuZ2mFLOpK4IM5x
23llW/HG9IJUdcfp2YjDx8wddlEKMgHPtPN8V0RKziXVYtupA/eEY/4xm4xEx52OFROXKwqkuCR0
NYlqIZI08NBQ+LXGhXMUYtDK523KhUsMhOS72yoOygbVnv6wZ+1HWrG6axKJ29QzAWDhguqkiqs7
Gs8JiAIjTrCjhvZj2eEk5gSoVlXeTdtsBuURTZcl83juBgAEq/oXcSR2cngn0HV3y+Tlt7b23gNa
UA40CsJ5xbCN5ZbKtxT5fjGWhzylFwW4lOwVx1cRf1BZ8ZQM44oKq2IrTP9iRWrP5IptXGQ9OHHa
77wH7G1NzbYgjSWH+fjK3vG7N1jf6UhsG7ZxKTiYtdsRKOLqwXtv9aSk6AQm0XBYVPUdDrlPo6ei
FVU3cpiUl8RB+6gisMmdUb27bnqePOKwYSu+N8Y4v4jkVvshhFo4heuwc17syL+y9D0OVgogQGDu
n40XFyWht8Y32TKCqQjHc1IOdkYib55DbqSvlm9mVuNxsmJ712FlDav+wHW5k41ARSrgj48lRVKU
8j0kkXnOQgjHPnptQ58DRVcMhkNcnhXgduBw/ouD9XAfK/kNcYZNtPrBlD1cT427SavcOVrCw0sH
mqjKqo8qJNI7Uqq7gMCg1OpBREn3QjXeMQzSLR0e3Tln4rlxBOUYxE1QoOHy4/X0Wtr7XF05Yalz
aYbBfopszu0maacUQmHuGST4FqgoiseGyahzW4CusMaBSlhPnqXDkaOantN42LDdCsFYIjH6EsQF
Gxty5ZvRNsg2mbRWRQ7cspgBW9eHXyLM/jU20vWYYTYJWlACjWUezGZ8oKAXJqXDcDJZgPrX7u9i
4AalpZ2TpEPetAPoUY3PeU7ZadSghiRVylM84FQy5p51DprF3UllPPU5jSH86WxL0JEkkOPtJ8A4
B6lLeNzFISOIsTP3iU8OQ8spgc1ZkLLYjl6XHzMH3+LknpqYVHCNgmzbIT7elvFGYc7Dfep/VtYI
j6wlYl91YBl961r3tk93nKC3wm63lezZFxTTpVMMKnPVPoxp8whhYG8yil2N0wBBydhlZv3DCRkF
pm76c5ng/2Qc6LCDmz+80PlVeGYJDhzJsfe99Dwo8dwE7UEge5LUjR47ET1ZifEQ+tTUhoEHMwBH
s+KUw16QXJvpC3dFlcijyu0fSRukGzhwl6SK8B+Fu4wwJbeoBQUDKyBReXhBERT9Ur6EC9yHweMf
hok2zflDLhhflmAI8sp66Y2K4cBsfCsNaeGQEye8iljfajSZSOCTsdiZGErjcKhwSNi3UcOwd4pB
rD1S990bLDTmsZG7VUFabG2i/ba02jVYO8qZiehBh4/HJvhpCPnq6iiXm1KXVFDyuGegekChpKeA
c4eR4Kbzmol8IOx9pd2iOHLrbemx+Z16fx2TmV/kscadS3Kza+ofAFTwwXEp6yMT8JVZnjz9IWqV
PNHP6OxwCT5aE77BJAUgmaXsLWC7nca4/cdnTdQs23GE+xqEhnHiRuFEyFln4/jMPj8/wKcjr2hT
/iznmgvw8ze7IJmxf3KrtzwzT32ku1IYWB0/a+yi3nxgIIOBvy7akypFjIVQSPIQIEMxUkBKj3Qt
e6d9jXM58alFCg0MUcNhIzUP9kwxJuPkGvbMcBiLYt6jdKmTNVDq8/nZ2LGpoSQwVyxgOWWPffVU
mMS+UaGbc/jJFf/836GRNCeFM8ctK7iXzOT99ef/+/liPj9jJF7xtvNa/v177EI3U6okXX68iUOB
L3vU5Wdjs/hrGTP3YQwN0seV//hAT9O0Rll5tz7Zog4e97ioghmvOp96fkI3Xt0m5clPsKImHesP
NslLnRDPQA51QMUk6Z47Dy9VAno7VgO9NQnNFeD/29Pnh567ZjtK8fHv35KOD1eoJKkoe0Zq//6C
mnVv3b/+ajoX5obeTm6pf31hrBAwrJrNXEWBDxPAds9REqjrvz4Ejcbef/46Sbpt3chqnQbcBX4b
dORfyGyB3zrBt+poqJOAD4v6mfREcSXPv1kGqilJ++EHAr5VeKUAkQfUgYjq1uyJA4qB3qsGQTnv
ESdjrP9ghfqipzCJADpsLiCoqsiMPSvBEyXxuPfnXtwhoz0kij1Sylq6muQiWU/HhDqZaCHux5DX
BeixjQf31yJBPCn62zgTOJd+TvZN59MZy1TKmJ5lRI9ywe6WKaS7imz/ZeQ2BMfAVHFOitc5bce9
PY8rj4vynNoUNUgWlslhApHN6YsZ5upiKNDwphfrhoj/y9557UaOZWv6VRp9zxp6A5zTwISPUMjb
1A0RkiLpvefTz7epVCqVVV1dUykMBoMBqpg0IZrNzW3W+s1ugJNMJ0DeFMFDdZm5zYWOzA8e4/5S
yaBg5Wm6Gu3Cpb/BEbsmNDTPLcCKsLnmNHMZIjxwcJ1G7vEilzepDAIqc9svhZTcyn2lLkPiQWYG
5ChBfQhOoG/k1jZ2G6ZLJZxdGbnnokLnqWGRMYhTvSfmvvFFLsEcNd3YIWmDhhP6uWWavxRweyv5
zNPVTaExVcHfOLaIeybGXaSA9o9K7QjT/7pkUh0X+QkI7Hirgd5swT8K7Omppqm3UeGgn4lYc2Rv
Tb3Bft0PDES1+htsjrFGumnVlHiL1p27jQ4cFDa5E57JwbAAYXZHMJ75PnlrppLp7aDT4o4ZyPGm
ffQT50JcNrfR8a3BcqDRJSOyDIckg4tIBJ9E3PDgFvIS5rWPCHRybejWvS6RwWkJysa+/JA2tKzZ
WL50pfZQ84RGSGAEi7qZBmXkiz8Qw87U67LeZw3SpAQqLawtqnvxdHOdcMNpZJojuIX6YLXehSMx
OM8M7tLP0c0GQ9eehZ7NzA32l2zc5HhCZKiv0FPG6drNZRQK+3WrQsb0g+al6mqGV8xziYDTV6rb
XNalk6q+UUNQdYacgLiK7a2K+lWgQg7xSdSYRYL5S5AcUQqIyZgAsE+HWRiAkvKhjGFs2wNGI92v
KcNNrjrPpmeMJ1VODEppOlDxQ1WT0jfxBO0Kxn01RriSXxJxWBsNYXpbsow50rPtpvADEw4nQ2ig
ZaDBjbM4g9AD3xqn+pFHQL5yJYqORJF2KKIBiJv0eJZkzFJVlySEBb9FMruFV5vXShOuyVLqpyop
uLCthYMiMW9XIeDrFqeQS8E68T6Qo01XJZqawvf+FB2D+7aUD7SVGpp02hd4WdDIkQhKi7IVRKfn
CK71TEJmWUXAt+7Qa9Dd8sbUIwIIGKkninbupXm+6jqgUcRrcA0Kjb1CsG5jwqvdxXX4NKQ2uZDq
MkDVxooIhGL/KBApcP8MCa1SZ4znEYkImbe40Hrgj772OOY2r8exQf07+9EprtxGe+mStpxVLjHX
rIJfUqcQ7VkRh4IA/cYoql7UCmNwW78zAz5SN2j5HLO70kISaGg7VCJb4Gy6tI6LOyZZzlwjdy8U
L8y53pXh1nE9yIFMKZPEuCGjrlNJCf46oAYXI0hYyyrg3kEgDaqWoTPwleKL3GAlYyQuvWrAK7HL
E8PK7mXJOEPtExuwcRn64z3g+62qd+e14mEhY3JlFcfAKGi2kkAQQ2m8CX2jWNkg7BimkryzJX3t
eQNjY+wDKVcxdme25ajroTKF0VzD9H1DNPtB8tHcQQFMH04iS9mXpflYMASrDOx3OgfD69y+Khzz
CZnVmUS1SbXmqGbjZV5cWGq2HHTCgL1LXRQHQgNeT1q4D6LCw01ZNoGzlHRvq+nSrq8wCPUb/TKC
lCgN4QHCxMYxsxW3Ni4ak1ic08kwkIjEMFhQF/Dgbn3U+8GES1cJin95+yR5LrpFbb0dDXk7FKEO
idETXvUkDw1okFUD0w/sNSJEKDZYzsLVpE1kDmfEqS5Ny7zQYpStUBhPUxP1HO18uu5Qx+jKRKi3
mqAQSwubPmBgM1WY0gFvAzcvPK3AR4JuUxkRRQMY9PjW8iHCJrEnxMwH4Q+2zmwoaD0xlVlvEGQz
VIDvzVWFdPWslS3U28v01EndKxOPP23oynWiHxziuDPTMJ4BdF90GIxUZXEbFuG6Kv0TI5XONPQF
Ap9WsXcubKJJWk2gyKshCZGFPVTQF6TBeqxt+6sdP8nZJJll3qRgHyqcrOTUQsAjI+teIitcorxV
lkRYe3kzduXjJPoCgoxpJHoyNLRSih2AB6Uj785LBwPpXB83devCYEyscckYZO/L3k529BtD1u/z
jDJLeADGlttgsGKsBqzHAWLubCDyjvfALCcNM5MInzImX5J93YWGuSQdeJAbQsZNnN+Gbb9rgyvZ
qJ9lROIMNUJIqYJ42+7paNdx3Z6jq4ekPykbfdjmGWFiZSQuicJpMi8Usu2lxDQeqO8M59M1GvCE
mDP11A4wepD1h2KURfbKPcmAtKegExoLELxnCLc9Y24V+Zewae+rqMamIAjOMe/LZ3UYXHZ1+mLb
RJAwJ3uwY5Rb6uoJU7zHBMPrNGZY0AS3hdl+0S1sstq0v2Sska6YP2KIXIAvjtEm8EEPO2QnYKSQ
aEjLJ4P36dq9yseAjFemLKF5Rgh/XnuhVF+GmbzP+4UqFxDB8l6DgK7EIM8CVOUKWJXwf3eZtghQ
TZvlTY+FdRdQE8CQkafMHwjoL7ALkUl4oWMsKdGhLkAE4NI9Iy2mrcy6OAXgB++NggFOEPpkeMnf
qt6XCpqVPBQnac3IR7fpKYGQnBB5vTAk7BEsfwsB94AWFIh5PPoG5UDQDEZI164lB0wDHt/P4vt2
Mw/hgdqcE2LL0cOroYLq5g2Qy20LMY4PiSxcpw17wyLTBqQxQd/NGmhKm41n1cZ5BZ9o1qjSc1Zw
FkO6S2k15aqAfpQwbjFK/R5oAOomZrmUTWXYImA+m4b7Vv2imsSnak8qsQFSRNd8nrYuA5WCJhMn
RGwGniWdu6gk5akq0caTusXoQGKEJQL6Fb5caTjAOpQtPLJxI+0KJbiNVDRtIKtiD2lfAAQOThoy
JRpaSZhEkpHJSJBm7o0TmA+yT17Ac/vTIXLvark9MSsbz/uiOkFbouIq+RGFHJoMdbxMw3ENjB96
WBKdZEyHiCqQCqntAr5RCKoJjlEVjPjXGwurRwjSrZCmj/pNmihLnQz/XEG+fu4TBgHCrHXI8hj3
xRh026JKiNLBoppbwX2hjgjSqNnatVXYFmp0yRAIjMJgPQC82ZRj6cwZbpVzF0VqFFzIcTfDUpHR
RY2bs4HgatsUPU2G+dgTrgDxS7vCy9VhkvpXReEVS2g3Lij+lZl555lfPagj6qhdr2E7AjCpcjQi
oZa3VrQUcHCLqDr6gDuyN3OLjCvJoJO8YlaRVcaZ4rbWWrP7W6oCVt/FhWp03RbYD6Kr4S1Wg+Cl
JbraIKUjK5BgD3vkMoCHFQsGa0hapTw5TdQ2BTvkInmNGFTMp8K3AkkzYpBnYdY8mA7qjiGGsLmH
gi+yUogQwx5EgrXtSJcqtQ5HNzIvnAFgCMTv05i41Zqcs7xulejKyLWnHNHvvWxsneisZJJ9iXXS
Se8jqE7KrJZHXkmdMLKhw0rCFvS1Z49bPcevJJeN2ZiHYKWI5uVNwjjSl2el02OfS0JKTa/qDCf1
VjXn5PDv6gpRBM14cPJns7aqhVQFKE2pwVUSIF2pEaYryVkOFbL/bnRpYww9EhNBVA6RGKL3ZhN3
q3iUviKlT0op6GCpjb0zz9QW3fzmq+ok5iJ2B6ha8q0uPcaReZThPnepmp5o+JeTMAv2I8yjJUrL
6IjL2jLoUF8d4zvdoFqnqJRIBNvCscKZJE7R2Ucfu8m9TVfVZ63Sywt9UAkO1vXK9ZVgSTwa9YMI
zfBRk2kTsXX1MZIUb42xTbitmkHkA7GeheI/Zs7a7HWI4am1tvs7wjPECGHdrey6fUpV0jJJ7l53
vfWgqP0d4YhbxG/p4AoHae7EPOvThlj08ILsy70ZNwxpSrI2HiKe86SBKepI2zGX0Wi1GwQxOs9Y
0IdSTePqIjR1f+YjNQsvCVt4LBYLh1i9Z4eHMWbW1iQPiART+ZvHSshe10Da5dwtGFB1KKiqpwNu
eQsZObNLcrOWlh7NFCtE2Hx4njZ9uOiYfnpjgqyydW4HkJKSsVUwa7EUSMfqueHpDLQIdRrayq8C
UMBI+eW98tQNaT2PUAdIvHBD3+fh/3DbODpKlCqDvShO0pWGgqodJxchvA9GZ+2lk6rXrfVShQmG
R7aP+Ssh7Lp5MEM4PGVyii8gYxv+H4Es4WsYx5BXx70mN0xzsXiepaq+I929idAVqNEXqCDMbZj1
ScT9lh0TsbJfmugRBAE6vokGJUYvscyW4SfX/txt0q9Fik6P03hQB9A30IXQQSQkD9pAufJ1ud72
Qg6hQhehebIzRBJQSCSZXcwaIZ9goKPQo6cQqAgr+C5T2qi7tY3i1FfNYG3b5gzdekRhittAiDOg
F3RtCrmGQAg3pELCoVZhDTRC1qEUAg+gZNYqig8pyg+KhgQE+a3r0YMNZnjnhhCJUIRahJCNaNX2
vBK82FLQUeIecUVfyEyM6E04QngCybG5iRJFKCQpfCFOUcHvaACtzwN0KwIl3pDMcZeZkLQwpA1O
i81lJMQu1BDZC00IYHj5UkMPY0If/3+g9n8EajsqkOb/8QZ6/j1Qe8iSIPX++Y9jWoOY3b789z81
c/qbbxBtRdZ/oyMUGGiZ/ZaGL9k3iLaiKByyHBthFRsuHzS/N4S28ZusaDokDUhBuu6o7whtwNuO
41BTZVsDpm1jxPZ2c38BoS3YKD9QQWRbNoC+wp4ADMh1NME0/IFJqIwqQVSnAD9XoLs8twSqRFql
PQoxFzjZ/FAy3y7+IxxcE5SMP7vaT5SNwtPkvO+4mns6fO0hCd1lYFPimXsJIxQQhHGfRSfeqbbO
bmBh6A/5MjgC/N7qq4SZBzOfub/v7pR9v7C2gFphD8Oik5Z1tsxO/vxWFVP+iV8i2woUHk1RNU13
DF6e/LFoBqVSgLDoyqlVyfSwgig9OQ8BeST8qkswtlsPalleq2Aa0hsEwvutlAx4VjaIfeBDhUnW
tBYCIprBHUWdEgT9otAJkak4HJ9Mi1ZBwcbVZXAXaY+ZVdfvNIECTkKSUNO+1KW7VUBmL4oQa5wo
qII58JmW8GLCHEMq0t20sCufeVs6QpKHw4qThTBCevUPnQi403Yr7EunzVxuCQAVHU5dcHtNIxjR
acsRNBIqDO+LBhbXDriHufLG7CxC5mA3LbBnUNa5QUv+fRdcVxJ7IxqwDM17ZzE5FskxqgQNvD/K
pclxoO4tvEvEJQ2rw8QbZvJEXNYlBPmRDRDLacfENh71FpvRWEEBxC5dWrh2NdlGko/G+Us4V05r
zncPy6rEnUdR0SdkFpxovjBeFsaa02Lyz1R6pHI7GSn6yavTFa6j1rtL6LSNPpezjHv3HhohJGhZ
FQO2ekd0rN4RNTiVg9pdTbvqERlRkF/Yzbl28MWWMVvz6ugrUgUFcpdsTbumxfumUoQPRkc3KYmg
/PS4Br5ru7D2+nE+Pfn0VkiT7K0qCUAL8bzTU05r2MqI4JPYKdtRvkrG8Pr9CdUIftfrY1t1JwCc
WvOSC763W1QIGPQ5lfT94ac1RY/jDZ8Ds+sGXqFMTmFaQzkIoQp93CJmgU21ZdxNx+IACYoq12at
WqEAJFXSvBdZHB/5Z86t1oinNdnd6yaZxnQ3QDuiJhiGnaNUy9pUO1SCIZDIq/m0f9rFGydx41Dn
oaxSRIVI2kBoRPYEhwykC6rWmveehLybUxiwgPE0l/yCqJwGg2HXdRarXopeQDCS7uqFyEaglP2u
08lUZmjNW+Iepmrbint+XRuby8Rw69UP9RVbGGrtdFNVloGWcsvT6W6y6Za+L7BxyXZOTrB+OuqK
LHWQkbBtByqNC69ul2RiriI2p0X/fe2PfgL4LcLdYZDw4OZ9yQM11Esi6AkGTgZr0yEh68ggTcVR
9CvK3U+bqcvsGMwlQLIQo+gqZsqkkbVjwif+xCRAuszj5uH99NNaTSR208Tt669Kv+Kr6wcEunTK
q6v48jGZxrxWLKZ9xBZovtMyIJLY+kCGxQ9xxPRmRuHEy9fDP/yylo9SKyXbULRZ0cBUelrrdZA9
uDiyE1szhYClWJ0WhW0cwH510BQRIpu9H5j+unjf+X626TeSnSizOLXRVxYlH30vflNH7ReQzVXj
F0xx6WdRu+hKQNqGaKJIxOIZBSywmx7N8qgf0/NOC1XDl9DxZFgp4sF1ExjlzB9Eq/d63Ec/Kyg1
fOKFvlGo7d3BWhriJK+/nX41bWeK+u3M0+Z0YNr3erof/iaVmmQ9oMgHz4BZLd4BfSg+sj86zfs+
tdPskThE/QLIEmoKAja+qKZ2Z3RLJbYO0xZm8sg6iPoK9gu3K7HZKXxv09r74ud9icjkwj8L1hKl
kUgSycPpN+nofx3Ew//h305/9n4km/7ufXta+/lSH2/Ja3RfdiiGASc0rFa+ZrRmS+Ba5U7zlaXV
5/FGSuUHHfNBwOnkOKcFk0g+TqbNViypfU6ShpkARMxZNGYIKo4B+Qa5xoigg2FDQ8HCNuQrLWTy
/ZqPnpLSYoEr5bfM9PuBNCiOVZDn+D5xHTnPYKpVYT8PRTeXdjUGinWnNuS+m3LRiMo9LVTRQb9v
/rBP9Hp4lfS0V7Go9pYro8JGIaPVgcLygEZfZYwA7YTQiKNv7bjJVlFZP1Ic7VZSmEKYfrwm3Iw4
Pz0t0Tra9PZaP9ejKHq9Zity1Nb0BRU6rtc9in0w2bFOCQyKp4QhNxiFtUFoqV6qdYFjrERT0yYV
4N9pdcq4TwvILChzmojV20O26rvB3eTt81RAhialGRPvnLmeehaLEplK6VUQy6ogoY14n1WVsUw6
Q8i+FoIhhTiUfSgqH6UCGPFOVA0bJ100xKp2uncrREC3lRhh9WJ44lhNIgM1c6+CDJGhaZ+oDpqq
x5uyD7nhShqdbafuO4UuBChYhUJGdImU0V3NWHcYPKZ43UlWKhHo+QQ0JpzFQiACFNDlr4sRwRnH
MKNNWw8bMuf2WW6nM18db8h6tysS77u2g56kMMDJFHhdpJdmJfqfl8gG5cjp9CTCBUZgWojGdufg
MvO6+XogEGI/Mb5bvpCxmhavNWBaDUwMKO2ow+sJJCqzDenM8i11LvTbFxBR9sjZI3emIsFfg35r
7c47r8lhzwxgS6TPGbeajXVujlhjED8iEKwkylfUU5Il1A+6ZbFQpl5aqDtNm0z6lfVo2us0018I
G1ykMRS5CK2W3bRWhAlOOmC2cCnhI0x4AlTjSAvsfth2ZBq78HV3BO/x9ZhN09EaqNK975r+8PUc
SdOSfayAzoFAzdDNFX1LIRZxbGsjiTlWGz1sZmTZsJ/QG0ZEcofLFzAGDuUINr3+flrrRac1rb0f
mH73+idjH7zEoVotp31WUThru9RXZg4q0RYLocpO8YlVKrtC7gAjHsZs9W7aZ0kkbOG77dtBMbbT
rumg73XNblrLpMgjgsztxU0JBtuWlyW2Odu0MS5619RX1BS6dNXfxqWLyYnpRfL8dV9dHj3bK0lI
MTKfdhkJMqWy5pCcE3/1fuB9szvPGeHq2L8sW2wxuqUtLagACtijtWK3Z/HaI2OjnSi4FRJ5uU+P
kDVPAZtn9I7ramHexGdMO64kFNYJhZG6uSK75vfrOlyyoronhbnDq3gor6puXwaA+EicLEJvN7R3
jXpooar60ZrQVqTCJEcb41wJ13AgE+kkC8+tcF2rfDNrSzmx22oG8NJJ92l4VvT7BiwngHIHhPFJ
LW1tVEaNSw8NUOi0wTZKtlghEUNZYeHRrsxdukcEYqTHntfPI6jzZfKVuF9Zr9FhtqRHgTng+a9r
a0s+bS4P5wPR1OheRR0ynHkL/xYzxeKJfLWO2Kd6g1Sdn5ANnIPUJCGhAsNcmdFM19aWvDIT1N6W
XrDCI6TQz+1kFt6W4QXYzPhUXuWzvbHLD5jNnSFbyyc6RzR0h8z5PHwc9ojqfB1WZNsAVSyzhURK
BKevWf8IjHEOEOBFuUyX3TZ6kBf5XbGwF3gCo0p8rm3aDfn4WXBhLU0QnhdMOnHJ2ULKOVU2+VPA
xLI+Q8sfQwTyKjF63FCNupm5B/mfoxrJCLteZOTjF0/VTDtPt8ZqvDHHOSqcl9KZdxxe/Lv8a7Yv
MJSdoeCwTB5gVppMs29rnGjP1JvqQV8c6814sm0e3S13hcz+GnLGJd+cscsudlq/sdbI4g/6UhbC
WnRZC8SatXWaoPP4UIebwL/C21YtkBlcmcXGXTkCY5isk54sizU3r0cwW/VcftGzS5+w7RcPaWJ5
acK8HiAOzGA5d82G9LwGlNaahQQH+p0giVVzBERyBYBr+Vie7K1Lh8dKt+Y8vTb7nQ3EeRlsMSmX
3HsNnylvPQ5LWkgYktYtTCN372+cS8woTr1V/4iiLTn8PRI+Ca5EDoIICxJpwzXajiYWyTiCOcvO
3YbVLDOvhCzqASSqPK6+QHgO1cs02uTZGS61z7m0zMclSE6ZHgIIOzijJ+vFIoeLSCw0IAtuwonL
ULiba+dIyER3xTA/MW5aaSadKKt8gfnNC26TM5K1oJSdvXvlyQvrS5vOB3TVHqFFSpo4qJ/o+qZ9
HG6cfK/qG3nP2OsyflSOcj0nMiE/Oek83rUHmVpZ7JVszugHWcxFjmjqFn+WkNwP8m4gbBWmjDP1
PkUNGxu+mXVnPrWXyYX9UGz7UwiG5ALydM/nL7VbG4DcNQbfiTtrXrx5eRT8SGWZmnPgG72yirMV
7FLukNPHaNIBhD/VdtplCkwODEGCAOAsOMqn3UF6ji/0ZTZnknajPngv0Q1+fIDwGmDTs3runkX3
xT38gUviAhCDlrjBkOo+yzaQdMeHeKuf3Q1XxrW00S7CI4FfyyNtOSMA/5Vsp7nrV4i61yQb1+Ut
UiWX6gbV120UzMo7zL5a9Kdn0bZa9DN9KT1g9mat3EU9axYNHroz2kJlzqwgRP4zXuBtQQga5BOV
Hk7zY7LF/0glRWbCpp+hH7ygTb3XUVmaedcZCmHmPFsmMyhAwMXW3QyC38repJfOF9Re7ghzL8ZN
9JisjaWEb6d9jvu7DLljTqO58IDazbsFOmwAyPZ8buGKIB0+CgTJqId7qLF4Fy0JSZBv8Aj/rsez
0IcsvjLW/eWzu/H2zDw36WbkQ43Jcl/UG3nb0fKUK12oGc0SzGngFiyKa8p0W59AzI0WoP5QVhy8
DVgFjxC1vAj5rC+chwJedo+4wLzQVjheadR8dVacWZjFzKEQIVFJeGftLaN5sQ6/dKdZecvcKwSb
yxkRJrlX2nlG3YNmuLcX3rbYu6tkZ97p3PMacYQNDlv4ccytkwJfiY1GnzKHa2LNPcKRJDrC5XE4
x0bxoF9Et96pt/afUsg1Z32M5ut792enBQGfqYvUaDaSNq43BI92sm6Va19zzxSbgU0tZjiuANeB
PIFk2XXY/mKmuAxUm0wG+twCa92pCIBChtWIgO3IQIFlFWuemJBMax0mKKg9i50dQgryMozbk0iv
QsSj+U08zW7+/V9rJK/mRaUK0KERLrLGnGN1XeGI9xXKqsWEynewBfq+CEsZVUwNEcNpbTpQVfkj
uGawbAX5Xpy38Y8dxxVCbuq2InJld5KCua9OSzmtIpQxwgODqYyrQqUvK58BZ1e4wN1tABR+bsW4
8KQ+GWKNGEQ4bbsWhywtXgwRFu1m6TCclgXe1LEJFU1rNQbmhH2+b0MQZ/bhyydmC44th5E8UwVa
VhYLS+Bip7X3fQgldnhuNheu3C6QZajm5sALZnrCTLdIcdAbQkVau975pBxoA38m458qW1LO1boR
Y+lpUUeQ8vGNWXUiuvC+8MRU8H1TxXlh5WNbP0XZejFrm9bKSUjxfaduooZkBaW/VMXcz1SxXdFR
OpzCwbUICU5rZBKrXRCp8ibBpE8xlWuEO9yV7RCayvs2AoRBN4EMc3FSyoqy0jXa4+auL4YOye5u
JRm9s34PIMl22syHyBQfY4AnUVDU4w43QAHbKWnVHWSffZWRZ9OiQ2s02uum3AW4JjBUclr3ZpLQ
9JMe3Vh/VG7y0i5W5AD6HXmAHj/yXltrgb3xRvHGS924Twb0Tdu4B5AZinidHmEFbIHKWthZy0xF
vLn3xfu+tpUHBNH3KYpyO6UtATnrTTYsBr2AYlWdWcx6NMs1N5Pa7RSiE1kQCGLCrVjEjnXUQPlo
p+DxezBZVdtHw7BoWKUMGBwo2l2KlTxzX5+WtXga6sjhG2mQUcgq7b6tbIWZGws5QS9G7pplVZrK
cgqrTi94WrxvQm0LeEgmhjJj8un1KmJqDw5KYWJUgFvKh85GmdMmvDPpgr4uRDTZyEt2euQgE/Qu
Z+Bk3Lk0KkTopghrqIZY70zbttwny/+3knHfsooiV7acsmKXzbEcro5VE9ff5YPEUZQJU9zX/96P
3rJef3yib/m4/5DeQx2JjNeH7N50T9MN/9kp4gPZvublSLZP/011NJUUGtkz2bAN8kggZSEsTYcl
keQzTd1UFBvpUNlUXy/4Qxn9u1L48wd8Lc4//82HJ3jOGrADvAYvyNIf85V89X+tDH46ww9l4Pxm
yJphKMjJKQayUaRMfywDxyGdSbpSdRRLt2Xymj9W+D9+gX/l+f7Kbz6UweGFZO0iqOoyeK5/LANN
U369Jii/6aZmObol2+TxHAMduJ9KQQMjTwnoUE+pKK/F/n++JvzbUjAM5/XNvCp+fX8x/zufg/Wb
augmXEWbb4t8EdX9x0KAc/ebqVgqAoyGSjJce5VB+7+oEFRN0Ui3/2qjoKsK0membqgm/3LCD6Ug
m78pJPAhMZJnliEq/PUP4i8U1fdGlpB+/DI1r8Gx+qNW+N/94K1d+f3xb9+TADqIhuPDD0Vr+3rt
49Tui+1/faht/yXu/oeD0zbictN1vv35twf8/aU/XOvtqd52boJjeSif/WE6MHy7zbNDQhv9P+PD
0yE5/PjBk9fh83y/k//+54f7/OH9/4cTV9FP59UBCvzyeUu4ounHE09d1a+fODqk1aF6u0XxGmmp
lLftP+wvv38Kf1YU80McfAXFFny469cW5VfvGuGmrDy8ZG93Ke7a4rN62/6Fu4bTcnyug+fmQ3dg
Acr59ZMvjvGhO5THtzOJ27bpId+2//5tv3Vh/8i+/oPCaZKnj8WOktEn1EKCNGXw8uF9KoosGsdf
faHrYwYz7uOZVVmmQ/zVM28o8SB4O89UvXGO/oSasn05+B8qoKJDunu70N9/lds4DqCwffwiGSR9
Qv3bpi/B4adWBGHiT3h/26z7+PJ0x6YL+9WXd/L7tslEDvITTsydNc/R8HamqV6YlPLbjr///gRV
sPpdMTuq/Ql14/QQpB9aDwQLPqN7ORUSn4f05e3pRXGosv4Zr/D0UFUHGBrVETvQj+c3hDDyr1aR
0+DZD7zDxwkMg8pP+MJPA/qCKqs/1GxV0UFYfsJtV1XAf6jPvJ1sKnQFeNPbjr9fB085ddaUP5/6
U248S+uf2hBUrG3n12/67PhUHn4aPamqLeaGv1pJzo7t4WO/hbKIwLb++om7f2wOCbppwcdunfOL
Se9nnH93LKvj8HauqZbgxfNJJz899sHzh27s23TnM+78S1ZGP923+QmN9xnRQP8f80OZ0VN+/Dg1
wipvV/z7n8/rBRYHQGA/n179hCHJuR98LHFkQT6h4zmPYkYkH2c1KrGXT2hkz8ET/BwjMj7jVV4c
8S0Y4vbw0zRBNUz1E+77ys9ejv/Y4qD8U99mEYH79XpyjfzmH1dEokfKJ7zS1wv8viKK03/CePCG
0j9W1fHDkEIjLPcJLePNsf84q/wWUfvVduW2Pvhvb060hZAi1E/o6++OZULP9uHMdMWf0BffBcxs
fqremqF9Rv27P9DvpB7GtB/vm3ji246/3wj+R8eB7xGdvxcquQ+q5ywlD/d2q9PbNHHveNvxC/f+
70k4f3rXfxRp+teHkNRS/P3H2Nl//AERMHHi5/h4KP/1vwAAAP//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ECBC5A36-643E-4061-B597-A62B3B548EF6}">
          <cx:tx>
            <cx:txData>
              <cx:f>_xlchart.v5.5</cx:f>
              <cx:v>Sum of Revenue</cx:v>
            </cx:txData>
          </cx:tx>
          <cx:dataId val="0"/>
          <cx:layoutPr>
            <cx:geography cultureLanguage="en-US" cultureRegion="IN" attribution="Powered by Bing">
              <cx:geoCache provider="{E9337A44-BEBE-4D9F-B70C-5C5E7DAFC167}">
                <cx:binary>1Hprc9y4cvZf2fLnl7u4kSBS2VQFvMwMR5Jl2bLX/sKSZZkALwBJkODl16dnvGe965ycnFSl6q18
EIQbSaAb/XT3g/nX5/VfntuXp/GntWuN+5fn9ddXapr6f/nlF/esXron93Onn0fr7Nfp52fb/WK/
ftXPL798GZ8WbapfCMLsl2f1NE4v66t/+1d4W/Vib+zz06SteTO/jNvDi5vbyf2Dsb879NPTl06b
VLtp1M8T/vVV8tTqr3Y0+unVTy9m0tP2butffn31l3mvfvrlx7f9py//1MLipvkLPEv5zyRkUSRw
LFhIMQlf/dRaU/0+HGAsfo4wJ1ygkHDKaPy3b989dfD8P7em64qevnwZX5yDbV3///XZv+wBhv79
1U/PdjbTRXoVCPLXV49GTy9ffno7PU0v7tVP2tnk24TEXjby+Pa681/+Kv9/+9cfOkAWP/T8SUU/
Cu6/G/pPGvr3Ue/W/G+qh/1MBCVUhIKGKIxD8aN68M9RxCKMYxwxFF3U9+1ofFPPP7Ggv6+bPx78
QTH//un/pGLuXpafbl9W/Wz/Jp//BdNhPzOCacQjFpII/pMfdIOinzGKqUAxijEKGf/bt7/p5p9b
099Xz5+f/UFDd7f/JzT0j637z/D2l5n/U3gTP4eIhiFmMcUhIwJ08Gd4E+JnhGOKiMCcxYhFYF9/
tp8fQOe/XtbfV9MPj/9lJ/83EO3dy/oEaPvnjf/lvP1P9YF/ZhHlgnEUkxCLkP4nfVBKCeiCYYoA
7tjfvv3NZv7b5fx9Pfz+2F9W/uurd7/9/7GU/9oB/eGp06fpKbu6+D/5oH88et05hB4/PPqPVPdN
q6cvv74iYBqgij9Ch8tL/mIIr5v2SdnuD9f2p4dentz066tAABxSjHlIKBaUXlW3vFyHMKI/IxRF
POQEEbBF0Kqx46Su8QeMcMyjGMcx41H06idn5+sQhcgjDMM4gtVdno3/CK/ubbtV1vwhkN/bP5m5
u7faTA52hBHYcv9t4mW1IXTAySNCYFgGpvA5GH9+eoAgDubj/zf6JjZrhIci0Pzc2o3IZesLzhuR
tqV6v4x70q97kPTNStI5eNvEmCZ2xmuqmk6ablrOm0BRYgLWJuvWTMUwdRLVjJ1EGQQFYrMrGCvM
WI00m8lJLUafZ3roUdgk1JcsWcbp8zqgSu7OLrLTe0LjPWUbPgolmhzwKS522onCxZVPa7UiSWzE
iz4K3/dh1ySjE40cURAV3q28uNa+FwFLVqLXYkM6DbkIjtchUmFnvj00LJYXTVe53AbNe9FupOi3
6veicj0pyrHs0ibkVF6bTde1Sbs7knyffB24FvryxLV2fcu1thnnpAhNhteqTrvxq3LLngRxVyU7
arvztUB47s7jXkbHsCZZtBFSCBeQ4lttsmnXcJVse+OTCvPpVM57Uu97e447gawUIngzD5rntrxh
8Y5T76JIxrQy5+9Fjb1OoqiJk60p606W2oepF2qSJCT9WUf6Zij9nrm7LgqXZHCkPpjGalmP3T1Z
4ueob1rph33JItT+1u5dmyrdf4pjX0ux8TflUo8pUlFsZR2bs7MmkmPF0zgOPs6xUpL6NvdD0CRY
rPvRRt0NjUMtl3HmKVsHcltNBN+uy8Y22UwliK2KUF6P9RGprTkFMZWcuGqV/YzVTbB9pQabWy/a
JoXV3C7OHGfOzmNN55tym7N6Ip+rZfeJXqNaGoTI7RBAE49TmdLQ0tt+DHcZ+CWWuvVvN9unayO2
m2idRTaGLpBVEKpb4kc4ndPe5ksr3HFh9Oh6090xJUaputEf6FJ5JnHjJxmOy3ZgQ3BY2bQnMVKV
JN1yY3jJbmg0Sbus7hyvNrxBrY4OPN7fX8dEv4D0ApR1JfHyOiGqo/hExuCAYeu3W7zRW3xZ9eTU
ex+QLR+1yq9j+2VCpLvXGwl5qtD+GFX1eJjY5OTWmP1mXGBbS6RBHmF7ECR45vtU5fs24GLBe30I
t/k2mkeweccaW9Q15bmL3F/6lvHjqJo7PVV70jaqOwdEoOMWjDkx1VSMwk6Fg4+38lq9dn4vjOJZ
0IWtBACcklDovsAMvlxP2/naIuvYFw0ym1x3HqcRqTYZ6DIbxjd7WD2ueq8AoRg521qulR2LcAVj
GWh031Y4pWjeCt23Qd5U/o42Yi3mcO+lmEaWkkGTVkaG4VO83jeKTEVfxyTzcfdJ1WVXLGTzRyui
REwkbkBJuCu+VXvO0hE39ojKvt2T5zZufcHmdSnIpVjaJxaC5mJBJ2nIOhWdi0AWfkpd067Ha5cY
h1pizHw2UjxmAAlGzsESSd17lS4RriSyVZeNQzO1UgxuLBpSj0Ub1c/N6n2mKBmK+lJsev69du1b
Y3+omzY8OBx00pVxmO44OnZTpI+9F3vGejdIXoonOoo2d1U/Fdcl7V31hPWIs2+SnBcmbbwGib8I
1rA21XRdjpvgQ0rCHUtwY2MmzGDlCgc7GVpFEjTZNqGVJQkPPGAD4r4vqDF9MaEhOkVlzjTZC4cM
KqaadkeqlxyF1VGb4dDOQuVdEG25r6dHum9RMcTxmhNr3kUlCF37YZJdsLgElXhJgg2ZDFwlqHGi
Il10NEqyUZFwt5eyMjfODyoPdfDFUC9OOkzwbMJjEAbSO22KqFvAVVyrczCYwl2Ka20ZYkljHVhp
A6QOolu74noAtjD8veasfZjQ3Ocl7kyhYwrvCzW4K2G9Kcr54rza0qairJ3s+LSlup6WIhibpWCG
zZK245pWE90K4skz4Rxl4VyynO7uDW99WQyLo8d5lpv7GLqXClNXDF21tXIPwIvyhIRgqUbwJlmx
oomKo686rsfsOrO1jKZrL+y32U3UbmlZWifLes54V/fHeCH6GNIpH7fTYLb4pLuFtxLgMIu3LUiD
nX0g7cMyrP70w96vTa8Rb2SzV7ebU/E3MbjaJwSV+/EqlGsRXMQRrtFNS7bPi8FzstcRLZinJgt7
Uku7C1SQTnNZDyppEZyO5nJAm9Cm+7ZzORIxZ+Ww11IFXhT73cqpPUYBzt1k5iI2480S2ubQkkDJ
OVrbbBY1TkscDFJHbC7GSnLNwUbwuBYI5f0a6mITEAUgr96iCQBi7voqE/Uyyn7l8xGFPh2GHQR+
KfZ1BACzBjHJw1ZlIolq0Z+U3+QExlF09S7rRpfHNgJf0I992pPVFpHu/1xc+9w+v0HVOOVXeLsW
9AJ735voAnmdDmZZVXxMla3At8798Wr9FcKABtfqtYiBFUm6kocyZNNNXdWx7BE2MlrLpbgWE57d
gbjyGwZ1O0C6mpQ0RmjpiH8d9NGeTQx9un73irfXtfzQ3EsUHEzU5VEYQ0AoElxO8als+ggMaNiY
3OP2gwuZkX5aUHEtXNCy1HUgEYsqdoP5MBzIFH7tIP7KVhWoM2FBupt+PRLzLiijBiXmcjIVqzJL
PNjS1TaFU2UjWTR2SQykXYIuNriUQ3DqQ1l7hXOyVB/boclqeFDHw5I7TgCYB9qcZ+uaw7rtpiBt
bIpu3+Bd1yq7tK8j34dxd3TzTE/fx65TrxPqkvUn7j/RFoEEljo8LiVg3aUVX4RSz+1QfG9+q9Go
OdEFoH2IKpxd+2xTWUCsyyN9GFl/rgd7YIaHBwo7NsSsBatbdFN7vt+Eszj5PogPFe+2TI/mRXce
FziguBh6u+dYiDebm2zRVsQW11p9qRk96lZeq9fO73P+Xh9365LYoGqS75Ovtc7w8YgHn37v/+H5
60C0l79/fF6HIAkCyr6ZXt93enl9tcJhjAxO4pVcAvauTlYA9Hm1+VCi9rhSC7D4hwv93rzW/M5U
J6/D1/bVzX5vdnRIO79vxbSOWhqM1uzqcsjF+Yx+a1t5bS8XOwpZnPrOLa1UWIzFtYjR6hAcrjk+
+mFJFtrPN9di5dymG3jkpI20S3vcr7IkPAaPDBBdbNvsi3K3pTtq35SHrXLZPBzZBtKI+mrdk2t1
FRdX2AbYFj8O/WmWnusFZWsHvvI6y2Qzsv1p54A+mblEH+7itK61azF3yP0+0jfRPp6vvZC1DN3x
Wt0vhoJVZLvjtbrRFcz1+1uIC1XS89W358qqJrUD5AIS+xFw/dvL/9zz/ZWlhvDo+sZr3+pIfJp5
cu3+YZbaVLx9G/lWvX7920KuU69tPXCYdW1/++L3V6HaDAkR0WTOnG8AEBdBXL/9wyq+Lfv78Pe3
/xN9tjvXfECjzyEROu3ltjnIR3XFEhKlQ+Z6uh/Rsr1bDVuTXS8kXfFwx2q0p9NiAPR2877WsU+t
6N83PfUQzO5hbkbEDrjk965Z+98gFf4KIfrTxNWQ7YrU6bAHJrcEpmPLqqQjYZdopx7X0KB0rpuy
iMQumZo32ZUhTZ2LtqzVYsonO72jVoOnid0sd/AoMvL+3b7ESzoP6ENk2S4njBPu+bky9TlQepQ1
MSJpLttkK2QBy+zyNgDHF/F8WrYmGyA+TdapHsEWJpfWzqjEj3176M30UkZKg/kuZaKQ/0imVWdR
9FtcT1zyvm6yjfuEjWO+rfgTDdpB+tzbdYZAO9bJHgX0xOeo6MBcjo1rChWA3FrHztZOM0Cf/qji
ydwp9WXZPreiPNTUlNLXgc8roz5MHhnJqTqxARJSY9eiovRAp/417qsJVDUE0lXzl6hs0x6J8EBK
YCTqyOTVCJnbPE4fAh59CYN0jC4ERreBb4VH5dxsD81a5rTJw3Gz0vVdkLA2ylRLPzdl+waufZr3
vvuMZp/NEHK93ub2qRsh1h3GJqUa3Q8b36TVlEiojUm7GMg42NwnVfRpFzFKmRHuZJvWS9Sy6lTT
1SWQZR/WcQDNRkGXVrxNxpaJg4inJ7Q7la5j9d6toj43QWMSIE6mtIf0MTPYHwLWRHLtwmwdWZvr
XpkE0/iphpNe1OCpE8b8niOl3+0rfiw5KSEiCW73CALQDqJVE0b4sE5lsSBTSdWv9LhU+G28jOxA
W3tS3cAeNIvfxn17twgM2XvVNHCeqtezqw/TsC7pToJMAJ2RliDyg47EIViGPqu6+cbouvwSeHcD
f0MyNk2XuGW0idIAcI5hl+wKYFJDbCUHm9a23g8ha4twR6+FHtGpqaaxQLy+QX7bXostaE5d0N71
A5Org/OKcWkT1kcHPwwptq3L2LLB4Zx3mq+ET8kslntSs4RVbCjcNH0mlyArRnw9Lf2HgMUAq94m
Le3HtGZxEnYVg5hoCm/j3RLZejVIIpr6zIinh8HzB5PQekN50OLyYMLmt4GGn0MXPgBljn7rnf3Q
A0Qlm2+QjIcZJcu6jweyL/4WoVvt2JbwFbJIRuwIszpwB1SW5bjeWZOyaJ6SpcFvIju7+818Rbt+
azcXnQFZJVoVYN87fjMg0TyMvT0N1cqAwAq+7Bi/N7rMW6WOohdKRnXskq6KpkPTThryfKcT492X
UrVhWjLxNuSDOw7nuXbswJi1cogGJ/W8MnD/7SIjVoK5hcUOrBaEeXG2BH0tO1/euJZYuZTzCwS5
tWQrXdISwMl23mVTWx/0zFHSOVF0sVpzG9Z3Q4mnLKqaT7ZB4APEmjrVjgm1gHx8gCB0At6H9GbM
G1V+6EpfJ2NUN0nYHtWC3vY8KIt2anLFQ5FNAzs3iA9vgpVRWeOlyXnjviyTcIcSMCpBWzdneoIc
l62QRU/uztTLfeVplM/RYbHxu2VugJWKzJTGBH3RETmHGyUJWfTTvrQJixVKSlIp6eB85Ub425KM
7+kYLnJDm8k3D4Im771vv/baaRmLkR+tlyYM4Pj2T0BTwJ48Aung5qMo1+Me2XdYcSOdbb7MlleJ
3VV7qNk6ScVo97aL4lwIkcYYz/ctv3G0iw7Otg9+wyatWMSypZrabOq1zcVG077up0zhvc/0+jRX
y6c1HhKxL49T1RbAX7VgIO1bof1jsIEX70iTrU6dt2B9bUj02Zt8agFqNK8L4SOaDQaYDb7E6Yq+
LqpH6YL91xibY6M8AlKO+9zscPx0zyVQmfsdvgjIxKrJ26qTahWTjBtWZgHuRDI3vUl7akgqID5K
11l/7pcsbu2Q1bM/LM08QSQ8OllB6hmDq2oPrZhvW7jnyKiotOw1GxJk8JfNVL2s9W+MDSYNLQuk
df7z7CacINGDXTRKaoVd6nyVkk+eDyQp+4YfgYfqrU9cNLO7yumsRJWFs7HFcuNJNI1VIrqoSfZA
fWTh7d6Vd2sfA329WH1g5fyR0aawkA3n4xKe5yiK7rBRtyOyRlaC+bxp4zvgm+O87qYVUjRh0hno
Yam3/s3Q4iN44SETE8trrmlG6v2DVXUvh3qKMh8RkyoIGuXibS/10ryJtA2lA46dqvWJEYbSGjTi
XPt+VPsKMSN5Ifa+CoGGYnZb0pVtAIXvo4ac3VOv6ke2B0+T0EOxlvOY4N03J0hX77bSEAgL1Gvq
8S1T2BzC/nVn8H28j1NqRD3kPlizXUw2qaYKnzYGYKzKIZ89fZwGZeWswC8DgfDAAvrISwDIRvfo
TV+Z+TCamgLNEzwwi/esm4X0vq+Seep0oizzcq1XSZRAh31y980IDa4vB2K/0ai7Xy0CshpU1nF+
2qoN0IG1LMOcnwNTqZO1fXhkY5uXdSLKtnkNkd+UVJw/9s14no2653pwZ+vZZ2aUxP1YWKZ1Ar8H
IdlaAheo6jiL5q6RJUbmqKfyGav13byDHIN6GJK2HK0EP6aAl3RdKgaIYD15wCEtwqq+2/kuSUCn
DCk+Z72rqxTXKmXefG7tYvNwGJdE1V4C+eslDeOnsvYaSFQIAalwr9E2dnLtaeIpP9Sxz6rQVi+Q
cwCLz6pZfBgD8yD6ykvM9AaUcH+PdLEYe1gMbwtSawifEBJZQ2jez8sDZLngqMHqRhwAwoUx0J4K
jJ1VKCF4ewfJ3ltLXHOzaJwtrQaWzKyA5uJWXdKQvXsIIetMG+RTHDf77Ub7N1gjfA4mL3sTnF09
CYnHfk4QJ43c96F/I/wIXHOMs72iS7JX/ZqMgz0DJa6GsoHolkPCGfwWcGDgHOReScM2+ElKE+fA
Npn7Sgv+etP5OlnxCeBokBSC+byfsMjaecV3fmzOI0KFEODBNa5W8LRmzeZWww3MkvEtpCdLtoee
bes9p6jLUIDHFDhwncy6Z3AZYMcji+o6x/ORVEB9mc6eN9d85eGu5Qw+KUWzebY1+6IDiLVaPgd5
BaGVXFq0vl7WJWuWdwZCwgOxfZRF7XzqF6QSa/B+pAANAIgCvVmm9UY1A3m9x+EpYsDttovIIEwK
ktA3YwI5bNKF7q5haoTca12k9UBQCt5bGSCnD37Saa3ZeFrwWB9oNLbJ1Pb6wNc0ailLJqKj3MLN
DfiOz3PU9fneAipr4uI0dOVNbZWEQEt91e62NjjvwL9CGFkew65/oNFbLjB+V444XarF5SLmfUKb
NByGj84DcT5P5D0jENwLTt90Vfihpy4FAu8NjqMO8j4zZSveq3R1okyR3R8sCXyydjSQCCS+qWAC
xqdCsu7nY7ue/dzMMuQIyOT1YY4WlAR26VK+FnxWdcI6cj/BRWcyofU5NPGW+njRSTtDV1AGpUTj
/j7ml7ygJNlCjZasVHDtE7hPcwU3c7jfp5T3CEIYuBfTRHbzqhKzgbdZpvbd1o1rwnX3hRqO067j
EeRjsUuxDpC0AwHa7oWobsqHsFzTqZkLvYmjHaMwHTlQvo2y/RGXQ5vUvO+zVtQZZDlM1nOdw93i
bRvBl1sb9olwNfgG+hrN4LRW1mS93uu00ViBd5o/zYD9CZ31flBN9HGc6hkAL85KyzgY0/wUrdO7
ZhZv2ACs+rADx4BHlZR7NjqsJd3Wp810sDsiPviu1kCXI7n3QyTnvYd0TW0dnOwlAyLtzGOqwFI7
oPSBAOpicWrG4LJLIquwfl32B+7RYXGdL+zZa/051DySfqRchuT9Ui9fxx28UriGeVT5F7btd11z
UWDUn0BnkLYxk7TduOWLsI/xAP5j68SHZseHnvuXuVsfiapOtmIHCOufykZtp0pAsGxE9ICcuVXB
+q6pSxm1wVRM4XwwNtxSs+dhgzoZxmCQdmU69XS9tdVS2LIcgAR6InvZyX6pRLb3pJK6govmquuc
BJ4M38yI9HBFOaznid3B1VCVRntjpNq7R9SUIKfaSFAZTbd2ew25CzBBYXCeICYFFBZA16Bpfr8b
au8gSyFN6aXbQWT9Vi7SjCzf1PQM97Zf1bxfhoB4rAgc7Yg9Akp8GeDyLO87esC+GsAwFJGTANQu
wzgF/1zd+MCDE63itIabdVlNcLUgQp+JYHgfVcjnaR1U8QNYzxL2DWQp5Si3GC70Wv0F7WqXvAs/
2i1x284S0zieCv2ZjyGQfnAmHQ9WuFshWmrPgR/ZdRpgIBPdaL+qfWgSpbaj0ttnbCaSDL4+leVl
AcibI1bjLEeTNEPw21ytswTnegcxwgc60bcj8ffUBG9irF+LGrTU1RVQqd3yTMV+GCbwT5DIDzNd
E63VY8VLLHsrclo1caG2qZZRoCBDVtW9IBYfVKcg7lMGIoB2xpkXnYEInAHDDKi2YZKsJgamVGwS
E4je59WAQEpwkQxN6WLDKVkruLtR20Ak2uwsNfz45aYBhkGHQQOovTzRwX2M5yDp9miFOzKnZLvU
7zf8pAj+WHV1LScX9tJs4J0nlmiP3R2OJW8DuChZo1tCeXjuNXhlNpcSfk6xw3X/GdinRm6DaI+t
Q8Odb9eEzfOj3sLydlyKNo7ADxPy2c5slM3s5zyANB5qy8PW8xxPCGW+ab6KEe6ngwEVJTdV7qiq
MsVbiDXpssGOTCu7CQOTuPG0DazN5/BhtcHjvHwVCljvCD8u4TAnbRx/CsJHziPwctR3EPPxY9lC
tgj3RJLPgAC8gu+Pba0TuPw6qZ7fhT0akt1W+MZsHiZBpDrUDCKHRier7XWCHSAImnjSxe5eBXAp
ODQM4KG+F6pPqxl9xlU5HjZYQtJjQD5Ys6KxzQa4M8cQjo4C3V5yVFnCtRou8QAGCVta0fphnsdA
RgjndUBIUlUhhN/RQGUf3+sJ6SxY2nQWVZ/hXTw2bvw6dfbr5TclYadfe2OxhEylBB27Qb9Xi4hT
ouOk0S1E58FvVCshZxdut1w/s7a7D7s9PA37yGQHcaff6SbJQG+RCx7dhuGWODIm9SWS+H1XzskK
qQCA8W5SPKnnwFc6H5rjCtl9MnX9O3Cat7Tf3/AKjmeX0YuecFOLZPEU9tiCAP1ARoij4bQghWTA
Nckq1UNsJh7ogj/auhW5gJ+/0OjU11GdKMrfKiCgZcxumxB+YtCWcDlYqXvg4xYZLs09D+H6FH5m
MbjlXbTV77TfH9ZVv6n0dtJTfze5Lh/Hu7AhHy1sofRVwofnXkGysQT3LtzheAU3q+7h9zY7zy+J
6T5bCYYLAW2FX9OmeiIlfdzJjCXd58NcD19rxUfJIEvw3RTnYfAYi+3Yh+jWzwLLUXsvbQnbDYfo
E9v9GwLaoiXLVggHFXsb7/u7ga31EX+ESwXaQoAIWWnCa9/l/0HJmTVHCmtb+q909DsnEBqAl35g
yDnTcw1+IarKVQIBAiEx/vq70ufcM0XfE90RFRm2K23jTCTtvda3tmtxxwxMd2nEh8xtcV75w/sW
hu+iNZAQyNUn7Z/Rxu90HH9q/XO2RZhoGBytX7zBRnoynklbof8EuNhm6//Isn5pePeqJ7qlUCzb
hOjwZ4z7eW/r8btGgZ1sFbYkZdY6oa770ajhOAzhi65gEbEGQsFyZKvOmqB/4VydB+t/DYl9mcN2
Vy6wiruoeIqWDcryNPypo/opll9mNj4E1ruUTh1Hv/nV+3CVhtA7N964AzISpr4s2W6YTJtyG/dZ
QMxXr3rst+p77ezvVt6oHYAy9T3ByxNdu2BJurF8KAiABY9ew4n/4aS1qWR3sSqgt2kKuhQeGlQk
VNpln7uwOhXuK2X2UMpvwyK9Y+vWJ69AKxj6INCq563a/zPm/S8c2K+uXwfcbX8j7f/+6f957Vr8
++S+//HFO6j/j8+u/034/8dn7X93dwzR/vuT7kDf33/WPwjzO0T3d9z837C8v2YC/gdm7z/+5/8j
0AdwHyjd/wz04S8uK/lD/zdf+Qn0/fWb/gb0RcFfGAExS1gMvy7wKfnf/+tvQF/s/4WBaY45i7kA
2XzHZv8G9LHoL4gS+DAtYiqA3pJ/AH0MrHoMHDfE+RbGIgr5/w/QR+6/5J95viCihCKRAP4a5C7z
KX7TP/N8ZvEWZxqLNq8gLw7N27XYJn7qKN91c/xzIQt01rErs7BxPjzXanuAJF2e443cPj8bSRed
2gYeYzOwp7Zsv5luA+R3/4wvDUk8UqJG7eUv1vq/dWCfOs9jl1IPNN1Ij45TF9UpmEU+rqCDZC0g
d5jOJF470mTlLTlQow12wOl739TiHIrp2Q5WPgSDpm+F2mjiLb49wXRbgCG0D3itH63zlmcdimon
xJ1piP0BjfzYFmenlgMvA/vAAiduhb9vAymfCB/hYK4ahQW3Lmm2ufwhnDm0yzTvKJSuDKaFfjG1
KpO1AARUweg5urIo4PNR9rT5Y5WGhXicisB7aRX/Qbn1n5aJDWdUKLho80ugpn0JWzbvN9WMmWrB
jphgfZe+jzZiRJ0RKj4lrBXDjgUoZ4PSS5rGinxV/vTSyv4gTRRfInQ6SQOc8lhM3nbA29ckjtLw
Fq0AiEhhecqgRVwiNj1ACEgH7dYjcd5068Zl1zOpf69kDC/jbGNs3CIdg6DbT1MdJrZW/kMXFCKb
hxJOEyqXXFZ2uggnXoRfFvuAwZjtBdEPGhxPHbbisrj10Nkqusx2OemS8nTkU7Tr8PSbCrPJk8Nj
FfzRG/GqNFaMZxBObIq/7uhHUjwKaGznksunaPbraxtOz2AJwmc+u/0qAndjULNzjzZR5s2cP8UN
2U9cqWvpvPdm3VTuXGzOxQrxvDFoDFx3JtO2wYTqwabEc8rDziUQ3qPzUoccxV4YHKdI2kMUkDxS
QQ0T1iePNobFPU8q2ocaCMBKH0bSz6d/2iD+LwgtARH8rwuOYZ1F2BLu8DY4339bcDDjZkhL8GJn
EXr5VHQig7B9oW7pEjJWV+uP5ZHT6sWVEN10Zb8z8EFZydScENkW+X++noAE99/4T0hvEGHdgzlm
HMa2iLET/OsW4FUwObyxk+dYlvOxqVu147z30qafn8e6ZUd/glFmYf3BPxHvLfG9p6Ln52EiiYnp
8LVTRqQFGljXtNGjaeItrdpCvs9svghYdC1r5+8h3rfEUiVf4199jI6CefEKmUC1KeERuyviYq9V
VOTK8mR0E7Ayh+/ouvIqGnisXbzu3IhvlKKfMhkDo5SBnY+052PCQo8kaCk3CIEKNUt76FFKH800
RZmGA9gwcS4nWuV3PCZVg1xuzD86WrQ/vWnjmV944R4ty3UAXfgqR3dZIcufwyKMoL1NLq9rAuiD
iGvtEXkVxL8bE6A7xr5013bQL8Hqvc+xXJ8jcMt88L8Av2GXDkiWCDz2uA3FvixImXI13xX9KXOq
D159iKEw75ha/COR8/MC3ulQOhg1UjXsyMrlSLywPUzzn7agbm/U+EYGgcVdwSQz1JsyG5e3VQOp
hr3SnaVUF8hdcU7b723rQLvMmuesiV3mWvIjjgAWd3oT+3ocv4ZigXTj6vqoZpP1bdwcofaBheqd
TAEBZV4LfmDd2jOz2kuju5g21HR60tA8baCPuKTuUK7dkEf1misFz4Obebks2xjk6HSg149mPKjw
zgJOH2E8d2mlOi915ZYSIlketOhbfS+8lFxBlRiaQxRaey7rCMI9r4+E4wYZ3fA9RDxo7wEiThop
xB6Wt8mcg1GL/m/O+hE/VN3XyMC9w+YP+PZi/TrBUEymVe3cxLwqcWvcnQ2LW8hYQQGSBdU3XDEo
AejiWMnYOdjWV/xND1tYvDAxxQCGqulqibg1m4myT1GyYSgiRxgpcL/8gytdlaqYVbugGKo9gf1j
Vp46rA64CkW4Cwe0bxB+0qCL3bn0/UOHvNOFF+FTCTNrp2ZaJ1HThokp4ugiefUwkNhLXPRmOO4B
NMUKWHbxg8drtZexTIeelHsCmDGpixdv9Iq0KUNzZfDhxhYOINdpKcB/67iDXbxMfabpQNJxBPe5
MJN3vX2FT7I8R6FKQg8nQGG99bpKlYNe0EcPrRy0af5CF8IetnHXk40eLQ1+eQZaC3zLag+Y7ZWy
8EvHdZt4VO8Hj1W5UV13gW/ekwVNpVkeGwa7ETDxrVeDlxUBBOtCV18CoqF8ix7LoQzqTKl1ycNy
Q5O3TmgNh37X3TXg0rYjSOtK71mAWiDqdeoi6MqtrsvU4pQyy8Bf5NAMB+NZL+2aJ9QkFg64z6CT
GJmv6xLnke3e5LT+ZP0IMZjKR4V+Fdq+X+2rYX1eKl3tDWveY49NuNew86CBfC99NLhT6QUp58OX
ScdvdoR2AuGx3S+IL2Tz/XXoBn72lbdkdacPqtmCPS9ew/HbEMOs5OTR+V6MEmiB9DNKlyzURRlY
lVyJ4DDOfnXpStDNZePx/dyzX33VsBv91W5Bh5qhBakx7xgnf+aqxb1oC/QV5QesRQFnHYtRF8Vj
KcBfaUiDdJqr/ViV6ece19cMi4GhyLAhvfTL5M4rvM9mgSLdEm5ObB7eu3lWB69NRQ8FevDde99C
HxsiBijU6AjsXLCvV+Wl8V1pV/eVG7D1tAZAAvtZyaSY9Y7DOihAfo++DZNt4TcALyE8CTy5pXB7
1rK7heFw6i0KqsECF5uG8dZtXf80DQV6nW249Gu/JsatBiT7Xegx7ncbREgVjOOOQJI/FEF/g3od
Pca+jB+jaB3SHkJ2wmawBxPY/XXMDK4NCkRLTwJdarVOXRIVtH4Wq3dm/WrPjUQJ21Xl0cU97Pa2
LQGzTkGKsvm1aKg46L7d0WaDk96B7qyCLFSeyrTUwbVYFYP8V3rZfAcT60gd22jzz7qe+W4dwz/z
jPVXuhpRlKjyz5OmvwV240MNAzZnBP65iGW4Q4e/ZahKilQVXAPKizj0YflRx7V+MtCNk6LrvvsF
U6eBjk9dWLuzxmZyGxoenKtx8xIPBskF3cOxYQs/Op8nxLo4B07f7wCIAxi41X6ljmCoE9o2Jxjz
RT7DeYFCythO0OaHt40rkjLUQB8N5WMo4+ta+SjIGmEviGaA9UkcDqMHXS5rVoIyyFbfYJmMjENN
1cAQ27XLO9LfYIaYa4RcUmrl/GN0LMiMwyKcnAtyjk72XEXuIrCn7aJpVgnHK5YC2wCDWQAhAgyA
A4IhpGNoiL/Nw2JknuHHcIAFAiuOJrpYpoun5ievq8Ls87O59mzKQvgjOGp05nDEvjRBeeDb5h8M
h9OmIdVMLXIfuMfqzJ+wl8M/OqoxKJ6kTbnv72kUgSroRwrewkCnWPwH3/fnZFMBpGZYdk3YN/m0
yjEfVrQlk0U4Q0v2tg7vfRG7vLtvsNV9qx2l6nOxcT+NsZSOZFy/0XYrL0FUAKXqyW62AWR4ZetM
mBFH/FCuEGefnYt+1w3O7TrwyOtdtx9jVE0NSlrULcMHUX0aRSG59ZS84nLUQdfV70X67nES/Ehr
YCjjItq9lObN9kTsK+ZAWS2F28/Gbtl0f9uBo1W3bV6+1PPYZ9iK/GoGh8PjmwMj263mAab2n8qn
IGvLde/jXmWePzwtZXmboKggW0F+SdGceR2ZPS0DZDLoCYsww4Uu+Xp/cVd4bE2ovWccXUys5Aa0
7dHHtnuAb9xk7eJBTy2b8Mjj9nvYmOFsKvG0lUY/9wCAEF4ZWd61I5zXHs43j5fnyg9sThQ2Cwrw
P6k9ESSRRHAklvQNAG8eD3NWIUDy2C7DkExCVbsSVtX582HU/kenFJ7ulWjABrmeS5fJegLJN8Yc
p38ItGObjqMzQwpopMA+jL/ksJiF753VU+oE7y5/bSCHKtyeNVCqigdpPeJchs8DnXTbxqxCNZj5
GtmjdaAsL8p2OZRbgRBUFMjDVLiHZij1rp/d3bKq+yToF5W2q3AH5KF+F4WIU2+aZjy1nhIBDelY
hW5LlsAlcTX23z/vylbK9XGay0vt84e4N/1jaSS4qYX3u4AvP0t0SKlyQ7frBj+AR4PKG75ov+tD
8zVAd5fOFYIGqK7BOVUdSSct2A9cGS7P9XMmUdNno6jbvZpWCPLNWsLqmk+fJquLrM7l2BvEVepj
F88CbShcXsB+OLcoLF9NtyzUvdsXJSwfqbZD7LU/Cz+2N4V7NBTYwaLj6tcmpzVKczuJZ+pVKo88
wKVe/GsZA//Ehuo3q7qfaHHZebEmPJAAfcMURbnqTZ0sg2qyuZ7FLi5p/T5vKm1WHqUy8EMccljK
+LrYD27tMlFA39QADRMDSDqXwZFOE7lMY/CTrKhyJItTitRcPvabn1R63hJdxTQLq8JkU8kiGLOo
rXhUVlknxN2xDZrclNFTwUKJkydu99YCfOL3ONt8Q3ThmUKI8Ehk7qqu3PlddIRO2X3hXbWkhfah
FA8hfViW9wDMDn3qnIgOwJK2fbcEt3hAqdF6B+LBS1hJa3bVgPIDZwU9/QrJ4t+aSYIxiI3ItMDe
HozbERkLHBlCfjdtNLzULnhx0bofR9Nc5DqHF4oXK0eDH2QBED28MXqARaDI3jL2B+9KBUq8hkXa
0TKTw5FtZN5hZgRNAmu7Iy9bhATVl6LqBKRQx1MAk1gFsQC5TLABxK35WdSWgkNfh8Sy8Ax9fL25
w6R1dG3mpk26MqYHf/DshfDg2o1FfcaF/SgQ2HriRdDux82hSQwgNiNcDoDGoLaW7NF1dQykaChz
wBQDTrKKfUGV+9KsyRQGwxEe0Q01QH2J+EzxxIeV0HJX8np99CHkIE3QnPoKMlOpFTBX3aP/b668
HfrzzOM6a+PlzA0YH1Jz+9dqTgdFCGpDXpsi9Hcc6vvOGyAeONTueetT2PGrjS9+7aWzisj582Gr
8oGx+qGArJ8PKtjyEcxMFHb+QWg0tSqYP+oAK2meUDAGqK0WXnrPsx678zzYaW/vsluFeCrqi7hB
rQDxBuRYioaCHL1unc5DBwSxiOoO+5Qoz9WiqvPnR4a0WTFVzSlmTmR913tJGXXmggotOlBCHqrK
V8/QJ/UDH1t0aNgIUqk6uCL4Guz48QctVP2ItVI/Ln45ZHRE89gHgOdk0D+Yei4uReBIkExkQS3q
lc0ZpX591hEOuyFSNiX+VpyGhsAVCZyNUKKrX5tQrE883T5DACUHssL0C5wHvG1OK9OGO6aL7wVo
oIsr7ytLizhjo4oQv0MbAVgLNtsQeK9zrb+i0h33Vb3CBG7NscMtmTZxB8W8r9YH0m6AOpoCRsxm
2nMN7UHSpX6Gh7aC3qwpaDDARTom56gM2of5Lnp5C5T1JV6SUQsJLlFWr3IB06gdrsWr/PIVu/R2
WTv5cZlZFb74JoRrYwZsCUSLY7nyIR1CF+xxjKunbgUJDkb77HcNOpUBe+OqkBUl5r3b4MhVnE/Q
zKZu71XgHsaoeJnQse+Q/1aHpoRnucLrO9Z1dPz8oxVI4w7cWLoOwZVGA7l+3iuAtY/ohp9m1MKP
PXKFyacI2QeiPm+QMjJWBB+FmGC2kKg5IJf7sBU5TMD5Ed1XIrfanohaBmBl0Yp6OVTgheEdtda/
luZtCwdEPqEGXAdPPBchqjTDScKQb9sRE7OLuTr3W21ld6lmbEvh3ZpFohQH79CqPUKxW4Z4W3ju
eAGCNT6OPJbXifoJVML6EgZqSWGkFOkyLjAVIxjSvcSfRKplSeIO75SN7KtGQXEYltod7LDdRGhd
WjbFfEUuqUgZIpk3z242bTSdr9RXfebbyIAhmFvkSSpww1Px3I4QI2vGhkODDR2nrb/sy4381u0d
DJybewQZbVIzEW9fjDTTKm7PDWhnyK4ANOfGhefPB9YFbr/N8wufgvA8zT5FSbkAJLoXIJE3nIDV
t2DuF3KixOGXbwQ4Epep1X6TGQFiEFUKbZE127b5dx/r5yU0Z9DfFImH7oektkP1AF45wAm1i100
prU8WIgeCZtodPQ4tB9fLSHu7qnaMcrNoVC3Efk3BM/N29D715HM8Ztur4Eop4QTJW+g+MiVe9XO
X7zwgCMjSLwVO6ipbfS4AcVFvRs9jWG8ZXG41Zd4K0FfVPRshv5hKHl3Xoz9RnuC9R3PiAiDBy0W
yY6cbScG361oAXfeG8nOtugbx/abiyDoWIvm1mu7Q8RAOkvEwPf2HqbqRPejstvvroyGXWy/esuW
bJh0cKS0uoIZMrs1QrnTNuDQlAJptXWeSNdmLA9bB2/UxjneZC+lyBn2nk8vnTc9OV1WVy71t7Ly
ZlSe8Q9+b/HuSft7Kb3oieM1buEoAN0RRVbglD8hYM5naAoKvTozAfSmAjctcGiYgpCzR1g1O2w0
CD1gG09QSsszqzh8TB6YPfq4YAfeHR1g4+UjKuU3xMxBGgtg1R31XyVHWgAhbwuFpvPzz/cfpRti
ld6GRCADVz45vY/gne4QCAaTJpDrVfTL2qIIW9vmNkEFvcRhhO5eBpetgb2wrhXL+8Yiy62jO+sD
uibWDE0FhMyh5tBMiO0vHvNTuOflQ7nmM5x9BBug2aASXB6txkL3hn5fDMJlrVj/zIEwVzAIiR2j
bkegdO4n6UlkwGd+aheds6hVB2hJd7QJGyGy9tgqaZSMgx4yD7wWNIJJpFMBobKv6KuY0c4sfahB
s5RlKsfQpDIKgFGUe7QJc2IGZCZ4rYZDteLikKIY/Xg62ULjVZBQMVHpVKecEl8e4a1/iwAe3QYm
nnVbD9Dz5Bdeco63NkYs1oO6h3iLPDBbfNRqytAP48zy2+GwVKZIY24QwtKQuRKI7V5ag7TdQ7JA
kwFl+E+oibl4jfReRpg7olvjv4opY2G+wfZ47pcayM7UTId2Q2zzHuRYhVan9osooYZLvEoJHVBa
MdF90AFB0TWYdkAvgM16XnjiiPFkpOwP8eajGwi1D6u2wBiHjjyCJCkz0UYo/yu2bxYLwEdAthEM
+g709zFvTWmzsZ917on3GgHfk+2w78xBqJ+m2exkz0+ovNiuAVCa+1MLiPAuBSnCdD6bqki6H6Wb
5vfY8dcOO8emYUSp4krXST/5QPjGiMKir02MNpP036NgRmo11nOuGwL4apIopoJX15P4KJmrzsuI
sG0xb+KE+/TbAjmruqOZd+We4r4OmTE36qpnK9Boxxumizi0uQC/SuQ5ivjLFEe3oQa0lhQ9NtBh
9u6Zyy39VCRGij08VKi2IgX+IWjm4TDD/5Lyq6qsOIS+apKILVC8tx6MRRhXh4nRAnA6Cj9sX9C4
RPmiJVAeaqhEGwMuXNCxfLEr69IZrFrOSd+fw/sDkLdr40u3/yxaymB5Cjvr7eImlOcAt44jESiv
qHDtThKrcN2ROau+yu+aQJfA5a2PHJ96cdBe4vuDFoCtuy5M3FBK8PCzf+tMvBtLbNXOkaea1GVm
6Z/Ic/Sg7+lQOURQM9idkQ23fHYBqFMrwzNk0sdiZoic1r252ECAC+rlCWHod9+TZg/mWUE9WIon
O1dfcf7/7ABivdTYueCXGIzDQEV5qDdmU6g2zasAveA55K1BwN3lozjY9/BNkx7wEaqXiX4tN/cL
Sas6QVVEwBQLmbGhXfYL8KU8XnTSRmN0B5MsznHR5mxYTaYWoAKb355MELVH5wFEdhh98bQWsFjr
vuNvKIEOU2j7fJ6mIt8av7iqcYA+E1Qn/GSK8E20vdoIRb+KYRsgQ3CYMbrm0an2fejnXRn5AXCS
Dxv5Igtl6D9uylziuWp2JqjaXd1RpHtmqGB0c2+Ca4Szhh5iB5npmQTdmx/hdo4pouF2LCJwmdu3
xgibU/6NdrXAkTr3sGuRjyLzAsh8RYEST+2+hRl48m2fKuiaNPAz0TnYkXBpL1vMHqXAS92AC/46
m+JPUW9oB6G6XaJp2fnYSr/pPniW4KRhavdlvs04WPAWefsKcZDHCdQ75IMLVge5KuS3Ebe/h1c0
qtqtisYE9GuKJFv0vMj7UInJx6yNOup3alnXRKnym+dWCYjTgDVvmjrtwfmcpgaBss9dMnaoMIWu
ot1SmP57PzbROS62Ofv8X5yZ8EX9FDKmvghAalkH8zHtN/QTDHmDiK4PY4smTY3d3vD1sRjL6Si9
MrhODVhWsc6PWIfVHks9hS3mIw7Dx7ei/GG81QExL9ixiCCaoCdCcA4K65XxFTp1jFoeQL7FQAmr
vvLuYy2lgtfWQQQvGCD5ypRnOYK4UqpdzsuMjtEz0RPaN4iwsAC3AWNZRLuxqxZu18yFWpNRYfIC
BmSFSMG1l3UlNSybFRvXplCQIEDyMLctvfjkTxADPb/b2rVChR/X42vhqgFJtq+YBPgoRgB/FttI
tlbRr6lxUL+rLUrKgbqXRZj4DDHn0Vu3j3nU7lnSHAJ+nHFm7rNdMB5kIurPgo0qGwz9oQP/VUgR
JxxBrB2iGLJNVpCeKRIMMnULfWC2Qr6m9PeVkg+Kjy+Ijx0Vmo98GkF+InUBvcn7KKRlWekRZG1H
tBKGoyf37NWht8VraXdA/O8ToU6LxfIpAemjvwE864G061i9i3Rr9+F8GIrpKayVAwKA2T0IlX0Q
n0h4D+ndShFkm3dEI9tCWv8dUasCaYspSheFLExbTbAPvAZB4X7sEzQkVdO/ez3wNgKPfMfqVPU8
TsRsLn5bF9eyFPH18yMpvUtt5/joMBLHz2hDpwP4jm+zjN5mCZWAU8DwwpQS1j4ePj/6fPA2i8kA
gXfQQGtvUrflYXHlh6EUoTnbmPLWF/PRdtMKQOX+NQTqy9tsJ4epNTgn4LYqkIcCAYcObHhCUYHf
Ph/8gMrdCB7nr18rtpXsBgeHJAS0dvNlpG4o/bejlO1jvWh1+8fXPz8ifidQEwwYkASiDmM/MNyq
j9QJ8fwLiyN0aJ35jYMcW6wJ13sNWafO016mpsXf4eeHqZzG5kAhCGemoBM0lvqea2DvwRpj9ZAa
sSbE3CevVii/dJcFmxlyEqP49at1y72oI7kfFPNLDWnyMiHZS8AYCrHJdGWVOgTYEQoHvQ9a/GOL
Vzb1sAnaqLlVGgoZLcT7jM4LmG711vn9Hz1XX+hcHtD5n6AnO5gSK5pnAynHrXQ/0Ary+8DOZIG1
0mJQTYRJPSGS4qWbP7T+LsT0g8D8G+VADjMGN5AhVU34tSEctlppd4MUl3iFWIzeDlUbBgUlAICf
LXzUmoeYXhEblW5QzhKCLi4Ex9lh1NHqxVNSInaOTOAPvYDkK99H8jOEX4ROimHIyhLm2vhwbSZM
v4lVfaMB6Ew2CT/RY+MlgUJIOlYBSZbpgAjj8sAGgtiE+L6R5rSGUZtsgOyyMgqfGtHA4u1BU27T
Dm3rOBWgfqGtsQI5kSn2AEz3mBlyV6JLPj4VkMQRfS4mdKXjzTsszVJ+pbwPwa2gPlAoGj3HoOO5
5hKW+IFgGL7rCKN6ML8H267JcWikkI55Eln8TL+5d4X2UHuY2qK7n82ELKHitMsQGHcZRl4ggJDj
OnhGSb0k4fq4xD/rBcjjPZCPQroTSUwESTGoBrLNDq4V6uEW2boAgYQAfh6aHPqxzcUb6jxklib+
EvdhVm3Vx0ISEd7XxYA8i6oQr2B9+GurEKLtmrrZl9H83PT1rWuLJ3jHYCEdRjP49WJ2YijOAKax
CkDlWxatKfCbNTeGv0awieLQQeIpEXAJS/47rj/qMYRrauVd0KM6gXaM4WodZg5Juma00HuBAHm6
zrbL/dGd8OyXeTI29UZzDtQaJ1bbAX0XeykDhD2IsH7eI12FMxqJXz58DTDeZeGIkODs+M1D/4Cy
fRfUyBXMrj5ih4cYX2LklMY7gAFgebuZ52DgZgdeeBcVMJKoFz7F4QxHQYY99F+XyAlYMvrMD7LQ
x3GA+sgKnVFdIvXFHcCr6nfICN7IChn2yEa7cFFgma3MXIE0WhEi38v1g4XAQ8Ui4NK30c7V/jtM
ye94Xav+gS4ebnCBm6pzCIH5SHyz0cvhWuOM6SCj9JYBeJhR1SOfnxRAIvKx0LAGansExXlAz4kp
OZLDhOkh2tcTQn16PnReh8Fjq3q0mB+B84+TtDeIkUJBw4ETdDOwWDu8iABls0WCUzGXT1UH35DZ
TNsRg3VagEkNjsNZIgENcjnpFxwVMjQXOVSYBIBpOzVGsCCwnrZGkAxMHUarWExQi/qUePVTFyFf
XXCMWdm8OA8r2DrriOl6ctLwyjT0rZjQG+xQ5BXIZpJZ9CDLY/+na+qkIgalfT00MIR9nXr9x6o6
mrY9RPsNk5gx0+ati4ND00JLGcggMxjuLyMxGNK3azv2q5UN3JX1B8imHzV2NAzmMfeA3HJs7CB2
c+G/mxWSDxSMxCz0yzgjsRO+tiNxu03v/ou8M1lyW8my7b/UHGkAHI5mUBP2XTAYjdoJTLqS0Hfu
6L/+LVD5KpWhtCurcZnMwhjSvUEGCbgfP2fvtUPbHw+e1z5UBaPa0KUR50zFukSjL5d60xlke0zc
fmXjBNya/pDt+/qzQvKyHtrY5+3RL9OQRHBFUFJWRXSSCR+qa7o7R2dHDnYf0jT7amErXUkW41JN
2yAZ4r3pB6/TeG5E+MlmJdq0jKN2/ug8m7TrY5/msuNz8k2yj9XcxNuotv+qq+g9JL99Gth4NLKR
Qr2aPxdB8d3rdb2vq3PY+8eoVp8Kt4s2s+gZNcyXSglap7FNMwLOVFe0codZ5WbpIuYYHyYPJp9F
EabtJneYm9dpdaFf+g11wOeo6oej2/o/+jn4HsIK2DYgkgblm6u/l6ctStc34jTPE/zBSBwEInjL
m2yqQvhpXoenLss2yeTjoq/bNZrRfB0PkdjbIoado2zM+V24BZ42MCd8yDjobzqPzjwcBI1Y0o33
EdXRH14c4NvfXtwC17RdRL6eEwAv/lU864Rz7MXMEk6p9sVRLe0vN0janRcjjE8T+vl58BDg/lo6
Wvm692NvNydI2RnMGhZ12TCjdNeFdWk7lKj29PyHF4i6+LcXCFMZFydKQ9s030j7+rhy0dVH4cnh
mBetKkU1Uca7bE6MfcMLX8OVxEAUMnE0Fzdh7q4BaVfXv38Zv2mMHc/zTNPic7QEiPQ3zFALpCce
Jzc4oaZhSDFn6ypxN1UhP1cuRWe+fJg1yMOwyvM/yBuXH/3v2kbfDHw+GV/AKPbkG7VlE2GwRB3s
nsQyktaMC9Mk8bdyCPL13T8ZucOAQqbyN3//O9vLZ//mmS3J+smVawK39s1/vzYsv0qrMi8kI6ik
eUT2dWoHA9abtg5tlOClKVi29Phazv6PypsxjDq36V7tFZ1PxzD5UYwwKqegp/9WjoIZfHfGxtA/
SFl9KVyKeLQOf5KnCljnb182XnrT92zhcMm8ladOYC7agMr4JDpFf8WYT8OiIKgYOmwy4fQ3Ya2Z
FKgDAj1nxgQT2nN+QYCrUID20w5VYjrY1SXKmLkbbYvoWk+gydRT3dbtuTNrSCvo9zxh7JkbIyKf
vxWD3+0HnTJwYDSxKhBcXGo7RivnuWta0SnqidTeM5p+oPC2Xv/+k/r96vSly4HMNz3PZsj45oOq
SqcxeafdU0ffeKW5gVemaLZN333UgkowUTSALS/9oMCP7f7+uX9f3Xhuz8KcD6XXRhL87xdJHtoD
6nftnizT3ZbzqDHLWNjJvXDjLW3Tv3+235crH2Ct5UvpBgHL1ptnA4FoN6gl3VNiG9+Hqn6Hxnt1
7+5nGHDGOvz+989nL8vLm3sAhLEwIbLCDqcn8O+/Hpiphs5HJU9ZGHrbxMD9hI3M0kDgqm5pdiwj
gqSi7Q8ooK5VicxLsNtWPk3AZTzaKM85iqh+votGizpI1yW2xM0QboxKOrAWuAvaSD5GujlRQwd/
WD7s3xdQ3wU67/GGOYJHb96yMunDachd5xSn2ATpWZT7VKub1fnRafSC8WBZmNAYhLkBLxdBVbcC
BUmPbZEjDj4Kkbrc67DDLOxgMJ4r98E36vd2Ukevc/kulM3806yDOwYu9e3nu/sro/k/XM7wmRnt
8raz3799zwNgJeZcSygCOqHBL5l2SLy6BxSAR6A41qZcjA60wqPCPP/95239hzWPK9lzBQ1oz3Hf
7ocezVueu7BP4+IeaMoZO6ePcmex8VvQVVeh6qcHq/XrlZO2zLoWTa3CJbhC49f/4Wq3lqvrzdWH
QcbxLceUrivF8mp/QVX3ZlKKOHAtiKgN69WiHpoXzc+N6y/ez/U7TuXccNSHhmdUf7izvd9v7QCX
jkRQ5zGw+X1ZYdblm2VsnmrT/ERPsEY5IqaP0t8XIsejxQhayIIWaLiMcEzIjNT5DEli9zMeQjyd
hvVVWd4B65587MWJzv06sSBHqhk1Q+Sm/S5hcPk4OtYNWFKyr0PnFAWddc76pj9JGMWdjd+7lRCV
25iRW42m9hol0VbQZ1lhGJG7AkoFmlsXS16VB4COiudetIeuCcozQ4ll8Ccnu8bNHLgHp0Y1a01R
vHZjG+mXpkwPlMVeZpWfUzN6tmdf79KAQeFghQeYWz4XyibxovESpTaInbGpV1FtXCzRT5/HQRyM
FFWSUQAtMijcKGoBsg4zc7GAYafmRJV2Jngzv/dhIecvbZTdOh2Dqo5L6w+Xy3/YsAMTI5QdsO1x
gLgvZr9cLmXC6XEyQnmKBsc/z5ncozT4msbaf+pb8wxL/KyyCc1AanGQ0RJyb1q+dmMoj+asGC4z
qIoadMV2ByzZGugToGVkWFKrY9fId3IujRUOBfsPL3yJL3lznQemxypLeRz4wr9fib+88Cjvka1Q
A8JMRyYq0ZjMYK47rLZfi0J99o3plOfSe8jmGRoEdCHPLrtbGzgpHwbbKRKagvqLNSsxL2GerOk+
C9SDEBQYdgpYWxV9xfR9xLRq2zPlA4OjsBxBHJ2BHxRW8FGkA/J6aMLOWeRM8l1k6idrrG/3yqrl
3H+B6VI6LIzBaG9zGxRLyGz57BTiaTSYheTqLxUiet6MecKkkCXz0NDBU8MU7IzPvqgxpRSJ2KDD
4vejuhe8w49FOBYrhRvsULXovKQ9fPrDkva7XYfoEcz88JUIjzHtN1uY2eh47n22sNw/BDR7rtpr
my1yNvxFAYSuqC0mGnGMBLPKgbHZeNZ6jBFFZMBb9ir7w+pu/baluoJ337GwELG2OW9fT5NoBpdq
mk98vMPR00gqPG8LLkddE4dOQvuUtThtvRrd42jWu3hGqV56DN6SuNKXDi7FHyrd31d9XpKPdZBw
goDd8m0B5c82mmyahyc7TgQyUxfjfcjAkHlDFlu0Z2zkdZ5rTg/0+6ejm7frwuzts7A8sf7Dx/Vb
vb+8FrTGlimW4lW+WfML3Dm1Ds0JRo+FLxB3wlG3zT5hDLgaOj600LaRvjL33LSuYW28jtdmDPUj
pvkSn39xY64f8v90zqbhtMthMknP8zgT6fM/PtH/sEtbv+9OLgXFcijB3MQB4e3RLBcxgPnaW3jP
drDCLWkei8i8oI4NOKdl/oEGLAAKNP+PYRgcjGDfVNzaQVJAsU+exYwJZfDkuzhSWJv7BJaD8otL
Pg0P8W5E6PtcN2OxZrm7tkFbv7BCFGcmlhiOhnprdyzDVQacb3IytZ2r4FMIwdGE6ravJhHuwAEU
6KzqMtjEJYJwmTo0FxdhNWSfYtf7EmWhq/cCpb6jPXmUjRhXaiq8bWsDjKsxC51lTGsbZdrO6Xxv
3+l8UZF55YFmgUAe5AY7kqCSTZfO0yP3NDle83CiNxoibzT8deXI8jwKxsL3L3U7tbt+qpz9/QAC
B1SjfhXtZcYtiTukdB/nCQlCD27Ks99ZE+V8mkXvCrv+lGuOuFGSbw2nBWUV+j+UiR4E/7i/pvfy
EMUgJtyuCx7vi2hK0/Bs+v3L1HSfoN3gjTC2A0qrS2IZz9puMeKMaCk8J3qI6g8M/FM8B0FwctV0
uJ+kk1D9GEsU7GnQ826wE0DniKyrlSfscUV40I4c/1Bz/H7xS4uTPn7jQArzt8NuApSsRs2lT0km
OK2p9b2GXvhqeIB3RsMAYZj+93e/tLjtHc9hSOGJt/VmG5l224+xOvlZ1u6MynnIuz44p0aZH9Pe
TTazL/Ztm9ClQZVVYOb5qVeQnetf/v6mst8ccEg+odSy2Qkxg0nzt3uqxPphNUo6jKaNV4ix5YWb
iC1Y0rBF9rvHvuEc3Th8MJxu2ix+jdnjSpSVF7xPM2MXw+xSpT88JEn5lUKExrENCRSh42gU1E4B
o/w5fhKM/+C4JoDKKwW8Rm8rGCx/Wul967dfhzVeuK7gd7EFZ9Rlb/plY3dyJpUOou1TPDbJxjdi
6zQX0jwVOqWvff8ey6J1uj/Kynyt6yk5Dl44n9IWJ/Tq/tAPkTytcr/Id5Mw3o9jNp/uXxKqeCTu
I4Wnkpv7X0mjonlI62IVNe18sseMgULbHiAywuUzG7HJMgwUj910VM3MMCUF1J7IFGJIDCP0/z80
UaYYEY1nnOPilMb+tJWu/lHA6Twl1Tyyv+turQodynUxAq4SYY9sKRfFwZHZITVq5tqpA9wRuXYI
BnsuRr9ctcvDCbMQA4lTuXy5Pwp0woGSvAC+4k6mWBXmUylbzDIqfWlDB7d02EQHzqJgpF1nby98
HchuLw3pDzarGIq55rVoC4TGBrtAbM97L34Xg8Haew12NmYJ6MUNN1nZKn69OzN/2q/QC2K5i7q1
HPEDdRNjGShRzc1IvlgASkNRNNfZiSnAVTLuBDatlamr6FCEC0YXLYnNcOOZkBXrtYy7jUbLAp0u
Y1SQM2C1JkedAzxB+5xVej0Vvn/xABnRew53tWPt7uXZNNQ3J43yVQ17Z5c7bXxoMYrdXyUz8IeS
2fuxA/YNt62UL21mJ5sg42rg+MJkHokQgDGjvRii6i4p4icOF/ApetuZ16ql19SW/Q0Sk/maRmaw
j9AOKycIX/D8ww7iHjKNRrAv6drYxBAlUfs5D1EZ5Y9NimAWGo6xdgfXPd7tOmxbBKQMjK4M1SOm
aEvs7RN2edxaB67BaDWWMeJVYZT7eFScFzTH6QA23U7rv/DOHlqwKq+Dk4lV1kQGHtAFm1PJ4oLK
ZVE7yQtkFMId8FHsW0Sue5xbFrAhzk+EZDB7DN1XBGP2NkVds68K/JAZeJSWMAfmP9F7ekSPWK1o
Q1nOwc9j62gXziHisI9Gfba3bagI1BjWjD6ysrE+loV875TFR19HCEu7GF8prvij3amd0XvyICIL
K19UHUGGZas6xtWnevsDwllq5xKoIUzd5KDj7cCTpp0ab7zMVetij//ZoTQzZIe+eq4aVOoYyZ7v
xtRpkeWOTfBqo+9iCEP3VlL6XcqxewS52K1LIy23/oC8qs+TDyhhm33vcxnd3cUhCtub0zNhMsjw
+UvFX8xodveBtvL9EKPvm8zcXpdpXGFr5biOy4DrdbafZpQxrwMacViPeYw4iW/zpnvAyGOx2pou
uhG6C143IGqJxXhLFFW/6FO9K8ieOOjGvATSKA+ix/ec5pgXRwx/W8eYYlzYoXhGL8DTz+plsnPg
fNLcpkaG2cuFqZ6y86590MZBBb7FrV8gM0TrWjUdwxMCpcTMhLXMF/0R1tsNBNl8YSQiIMgPTlQF
iIaiZeudIsS2JhJIFV9olsRHZ8Hnaei/9JcAACqRaahwqQkqSOYPrq1p5njUT4PPhu8xoQ4q0ikM
nAXnYT9l3+sMqSjavvpiJsmiTMFwkiOsvATlEyeV9kKrN9/SgAzWjZeKnQ//bQ3oKTr6vabKdKPm
lbp2Xfml80TFhGUl0A9l21nXQBgpnohnjDvgqlXHGqP1nG/6NqCh4ozDmd8/PrmlvU5MgmpSWU43
FFTQ8LBc9YPX7KQT+zcj0tZjzc3UcJxdR4gxTwk++KWBO5xIWLoQDZGFEUOyzvxYQXKM0A+8Zja8
vwEz/aato0cExP5Llv3FxsCEVQv/1BacejhJNpGNbRMxr7NvMVn0YY8Q6haMln6lLW/tzGYS6ywu
89OYR+eCeK0s8bCWtF8AQap9UohoHdVZt1HIkiB++8/aHCVv6Ze4i44BPplTFiCCmxC/w7PG1urm
AC+l6ot3Rfau02I94rY6J6jJD31fn5gywjSXbHEqkBDJyxpdo+dQVtYsKc9GFu1qA/2HVQWPVWt6
u1GZah9m6ZNT0upra278qi6djWHiSetQmBN/UprHaCreseWzUKFR5d2GLAUDsMOQhL5tTU0cYEEa
+03OMHgfdVC4owoWNtPUtEZF5Pj6XCOdTlYdPOym5m425TVIxY8scjeTiJnH2kxpQjB82wTVFDGz
9grhLNTKgnK5CTckEn0O4c6toCHYu9aX1M0QUFHd8zGkEHo1pAcmwAPOL2Mf5RgFcIvNV0aSNNrM
OYCCWAS7GNvyFldMsQ/nBq9EYC2szQe7M8WVYwtaNfg0j4MSOPmRtaJNssXWp2cPF1xtKs/2Lwjo
um0lq3iHdMvc874e+jafdlWTjUcpGjzny49mKAxjbKG1IN3xuTnGl4FVaOuxhPqsQS+NHaXAYrsR
8cTNkUK+NCyVhafL2zxV5X7oW+iiysVw0mdYfMLOX4Ca1pZ3Mt1KT+KlnPRiGUkubTKgypvH9IsZ
QMG9OknnfXLhbWjZ5Pi1KiCO49C/oFJb37W/VZYwZonlFyCRqArTPD4GRrttQsN5KEpn2qpe3ThS
frOT5uATj3S04LVTSnEwGr8h58B9WBDIAz5qZVYWWNrOu+ZZBAS4W3hR06fJqcNNHuUXW5vBwVaF
uZ4FUtsIe+IaRLO1p0Tbwoh0DxrzxApMIyxQh1NH7JC+NtFmaDUJE4XpHoussTZV47zcxzJdK7Kj
ayjYv2n5WcDZwv3pXtqyOTuL2HqM0O3k2QW8KfiorGOcHEYYrfvWQZg3jAfBs1hFPZxdyLJJFFsX
2btnolq+NW0aXENkQYIGz76d1a0ZAYbmUTitq3AGmGmFEA7PIDfrK/oyJMVObRyZPAN5MRVgWt6O
BEgDrSAIAlP6XAV+/CCxT1iT5V8a5W78WcDbDIcvd2c5yS2Q0Yt4q2Z9afzWX8kAgkzQtuv7MKSt
gY12fbZpGsvajEhbt0DOwHnSiN4yz0fTag7HLK3jjV9YT0Sx6LT7y5Q70uOeHBWS74SmBIRxnSHQ
w3DvlFjv3Rrr+7BYGHGI4hNWgkFd/BVp8XioW3FD0VpuphR+eOh2RC4FATp5rNFrq/HVJcSeuU9s
+SUJhXiQs16MSunRNvOP4Tg4O+ah1upOgfXw+iRm2Z6V574EeQ0KNzVOYdE0aPY4gWb18FIKbZ47
JyIYDBx8OzklzWJ9sLD92pTmz/T2XovJNs85jC8xhNkxT3LJeJu0r8kT8RU5CSAy7M0ASryL1bUY
T4Y+OdF/tLaYMvITbcGCA7O8uUbynmVcnQaaR48QM7kB3eooYJxvdJtdu1kGj7RO3AQBZcJEEIEl
Y79G95/p/tVP7tMdcBJl3ni716GIpnd5IOIL9b5gGUfSbTStgvutyo2hQJsWXoSmsOPinJ2N47Td
EZGH3kTC75+MYDia+Jof2s7QKOEllCHpZnsC4B5T01F7o8gxzcDe38AsQKiik69en83HcehwrAbF
s7IyNrTCeCFKqCYbQgcs9yniEzlgBk/CYzA29TOIzJWwDHfZOaNDWPNcY5996IV+aYrxvWsN4TPd
IvRQdWY/9pisaQ8BmJlSjZgv84n/yTi14G3CmtfP50Sb86PdAR5QxWB8nkT+iBOpcw3vRxin/LbK
/MJ5mFAJu70kiuloQyJd3WbWUWUl9Y2DsSVfTFU4wHSN86h39XAR+EMPbuN/hQ5g4xw7Ny1TMmJH
ilNWEaLgkHWNcQO6008RsAZOgHiUcSrmopXbTMMJjs+7RtrbOKjLJ9TY1TGJ/ZFRQPfki8L7MnCD
BTO2oC7X5SlCHPlM0hOaT+Uek8jHfjx2KQZ1gI6Lwa8ei/iUOh/dxqAeLDWS5FrX1qZFsnbSdZOQ
CTHdomaudo4zhx/dGLXN6K6GKu1vUe9wz6VaXL2ZXVkh/Z6S2L6FwnkM5IgHZBD5ZcJLHSR58ArI
9pwg73voYPrXw6SepK71U9+jiOxrQKjL+eF+3Q5owteDguGiO5S/nSfG53FQ1jXtRPCe3SfYygk9
PEaf3VQDJOjRx4L47dQmGKbjbHDO44T93gkG52wUJgZL0y73fDIfRlVKZnSstmFqrusAdWipiuhp
QcrUCnH8lI0OgCYxvhQt0IIh6w9ujrGbtqH/kvufwlkCQLGClwH8yk+uCLe1Wus5YVtfxgWdje2J
qw3zYhUyRiwBt2in3kJ4VysaZ2iuyvFYmAQ1+MoBUdP3IziAflt11AN5IwBc5Nm8DxbWtEWg24Wt
ZoIPYSNAqssftDKCLVMVe61V0a0Ne5yOpoUrIhylgD/feg+iEjvEPNm5YNh0bL32Yo8xrHiGLL5U
N34c4t90QsKcZfW+hbW+Hs3W2KtpavdVaL6UzADOEw3pe3tr1vFfUBnx4OB8hckcphcs1izNtvvK
CP51KKerMnB1OVRwU6lTHI9AWQ0NFbtSeD2tvZGbet0uLCOdyvfk5c2rRoP/DhdXE1Z9/Vg3vd6X
UYDPyvLPLCT9Hn+1v7Npfm2STn+x206AJOtnpgkod1Z9tKxh5WS8M5EvR6Rdtu5kbnLfvjIsGz8R
feGl067Ic5fSdty6IbxqJyKqADuGvg5tm50swlCKNq/OfpN9jVqyOvOIVBRSDznyCuZhd0RSi352
i2yLmIcsIETBL68wcXal1OpJpBSSYaq+TnFAVmmILstPQAqHBd5Pm7mLm4z5BkBKe+6jVhDxJmmY
VbI7UQ4nF1mc65AsvbGJhx0mgADIa2IgAQdz4jJklTHvYYmKingPlD3uOBw7T7mHJByvEYLLw2jb
Pzw1yYfC9C+Tjy9CO3hSmikdYARrsTEN8dlBcbx1OVFwaOqJV+P9O3jq/eCzNNiCbb0bhuc7CIra
yOTGhwkPme2OmUBqbl3DKVn1TaweDNm9NqgW17pVxbb23ZADe9Jt+8jKH2ghh0M1Ess3nnzOEKca
BFiHsm6L4jeDquWqs5faj9bg62fO51yei0G2SK6kb578LHAe8eWeSXYcEd060Y3+/aZPg2brRZG5
aT1klZMRNxfVAKzPVfNo1d30oduhKV/V5Os9aoToDq41r5/11evkOepjPnnwELtQVp8HxX94tx7K
ATrs2JWPGVahDSBc6Lm4KlaZ374HgPzaY0PGZjQBO3EAnoZgwmAQrVn5vxZGjActt5uHgec8BoN8
b0C6p1ZZNY6f77HVUubS1NjnqsRAk6cPjS5W91OmKqefjdK8dsURivlOW4xeZ8neZS5dy6DPr40d
U/B2+UsovlvAuLCHNxNllTyYTWV/8MMvUBS/RiOeGccbwm1s5/gjLY79oy38LTZLUhA1ma442w4R
7phsFnrrwInWcRA/4Bz85nQUch6NgZVrNXIVtjiCEEzjVrNfM0FLzLI699u8dsvPxiyihwrQ81z4
1muQu+QtuZ9EL/tHO8mPyvRyouyK50hx8HKEA/clHJ9IZzVQYBnZts1cf62TmqDJ1j7rLpq2ehDy
S28lcmtMcPWzUjxyFr1wyVeuHo/MSe2NkeAxvldwFaurlTC9SFAd8yuRSe0CYfT6Ek1JG+1n0/sR
W/SjcGVi9O6QBQwT96pGsRp7nF+rgWUn0OKj5lpfxdHUHsXcjzirjHIbmNOWZSLZJe1wtidGoL3V
XH+CIBcBGfCncUO4ksDgQFdiTAlE9SSd93Di2uw7dMYLzniBk5tF+hK4i71SIxxE7bv3G5IO0b9B
5TfClso5dDHMpA+4xoZVFM4l6B0sQvM8fvdc4HyzmQZ0BMd48QouC7r+VqeJOsASwXrez1+NPVwe
HD/BdbC74eQO9rAeRdxv7vguqAKwk0Zk+5Hd1qfBpll7F00yKM5OLs3LVSYBusho3DueogvLsc4v
a713BsruIOc4xRbk9uh5S4zlq7bPtjZx46e+zb50JMk+UMo3K+UK9i7qpmNctU9DG4ij0B5bymTe
m6Z08pa/M9V0sQor2ghZkuY19J8GhwjMoc3hk2eksUyeR5KsP3DQGxeLSjsgtIm1SXYzO37XQpKo
qn6nOG01Al8Y1yQ2VKB2Y14MH11tHxMH17NnXjHRmnKsj+XIyGwCOAR0ZQ3cdLwh8SSoTDEpNdV2
7GxxDFlkO9/V59k0n2Y/s66DAhAC0RrH9jBw73AQ9ZfDTt6GX9UANcFXHVdzA2TDl7pamcGQLnke
0Xr23X2+DBNNvHkcowbk9FWzZ34ijjX2oNUMMeMQzhiryB34zL9hfrG7bZsk1kUPzdUeRvdoTBjA
6aXfglP1SJ6NdOkW1XSncLoc08wk7sYiksJ29Uud2/o5V6lzLJyWVqJR3NTVHaTzJLPoovzqL9PP
/W3dO83eR5xAo8LvdnR8rdeGrepYMvWoVHXLJSy3IcHNR9A3SLP0iKR5ek5y8BbZ5C/6jeQhfc4b
X57dLrfIQElvnjuBCxiaaG2nLNFzPLkXKtF+eqSHvBEKhkcK7fQJzepCaXYngPoDKdlTBqMflxvG
4RqKet2IJ8NnsXVs7R9CIDPrusPRyFlZMopYrtwGKgxW324P/BRAlywjBuGasCq2XHzYQ7wtRtvb
ZVbHvmaQJmsGiftpmL75Me4sow45YtpjfjVV8SUMys+dpGky5a+6sO13dj/jNkX/CNajPtuy/8aZ
P95gmiqYWczxI7vVxiG056IBlewEru0VbW2YCpHzrKSE/K+tl4rFiJTDk6Rogi7tfK2bKXmP3uCj
b8E99wL1XdLvjLJ3fumLS9eZMYk8xcFCU3axO8YHPu2Wgyzn70NSxVgbciZXonfeh+EnTkSvBR2j
5yrKxCaJs8e2ywkKbpJpN8cxBtMhyQ4U9JehpJ1upOH0omqT26edJB7vpiNlbJAg7+hJxW6kn/B4
vbcpgR5EfTHsxNxbJWDc0xRnHdOg5n0mO71pMtWA22czDId6fGyaynwarPIjfrr6NlX6R9lBI7OH
NN9ng+F9mCdCCliXjGs14f3IBqImbI5eB90RFlYJQ1+j8dZBQar2Xk7SupciCqbFtoZAwlrlLqAC
2TbZRaGePoXJTANwsk8zFhn8PMhkjyg5aXQFubmK7fJlSMcPYWWMuxiELpT64SyW1og79T3VNoe5
olLTFR3ddLVZyjbGONLV7aZ3WRc5t37iB68cXlrTDFS7ecsQumv6lxjLJhFOJjfH8u1Uh92LGRwd
Nzcf8yreV15lvYtismlss/ikmK7sczAVO1VZ7TuvKY4U/pvexe2+2oZ4lbkeIdSAijS+WPX0aQB6
8j4mzZj4Dn/bFxtJvtmlmJGRBYU8ei30KU7xvtueq5iYgoDnxgFCYC0j6RS/A/i6zt3un/nz/fut
X/Ur/O/8Yb/eorXcw606y6t981/zD+43usF2vdLDaiBzgYhA+sLphiBqP9kka5I4JEFVuwE6wHQA
b0yKsv+YDC/o2GtYxWqDanbvbLbb6/b66YqzbPXFX1nrcDVux629k6fmmNySW//e/yh+gL2h6q1d
wIK0c9Z4RPk2fW5aIhMZfWyzYud/HRlXHcxjfp5uw81+1Z/I4WEYmeGJ8mA/kRYDqnKDE8xod92w
p5ePexUlCA4S80oWyrSWdfwad/VOA0TDLcWgsqv9+gAIsd8TbO1gxVfBOhWTcfSH8ortrrr6Xfxp
qIqRG9XdMrcWXzMKAfKlaZBi1vUOUVld8qwfvlQ1MIBuNKqHCcndrRvM93NU7vTQ5x94kKJMqiJq
zCT/QCd5LRUShEzGDd5yx/kgepeOWUq5mZZngeGj5EW8fFBbd4XHZtrd2mGDI/N0ywBXhS837wlf
ZVMPLgE/U3O6f2mcujk14D5/fuvFKX3EGtdPumS/e1DbTuESBX//9v4o01waXVFcLMZpJyZfFyO+
FHRud82SQR3UbsW8nEdvvlVMRw6z7DfpklxeFR4kjzgi1mllMS/bjbn/fP+XOXTlOpGKDvGScx6m
4uIxINzd/zFcsr2bJQJ7eQXDYBu//H29RBo7eHDu+av3L1FKcOy/sl3/9Q9gbZZlnz2byHR2SJ5T
l+zXBE405Dgvr18mpGk7zHTXkUWoBai7U6ijaj+1udJns7a7fQXebZZk3t5/8D1Z9v7ozd+lDQAn
SxFFyJz03VySEa/uedE6TtoNGxpEqCUJnpMPmfDYOvOSgEp0jDZLjx3jEGJQbS+5z//6cv+7yFM5
Lb3qTKh2dbp/YR5L7zQhSpK8DNKA1rGBREKYrPq9JO6ZOqg6kSlXngbG+z+1gwtL/19qYWD6fP8r
W//Xb/9Pkv2FoDX2i7hkCRb4ZybAEk7w3//1+n38on/F+v/z//gn1j8Q/5Am8zhzke0v+Hx+2D+x
/ij1/+EKexHzWzZaNBuVzj+x/sL9B4CIxQ4MpgKn9eJG0VXXxv/9X7b8hy8Yy6AFw3sB+9/932D9
JQjYfxeFWpYtHZsmtY0UDr2gvYhGf9GO0KIx+qaqTCabir6U7l9omkTkfxQ1cY7uA8kD0FnC+rkg
2YU+4HQpuwD9lYR3yX9i5/WFAqcipZg0EIbPaJW/AI8oYeJ5xLXPjI/61wBczUoE8VMt/ZeBlUVV
9PPjGfJOH3ekjzjvkF0TYIF99iKF+lKa3cagkdXAkRgT+9G1vJVISCtPKxiBdXhQfr7zOv1hLjPJ
8by8ZLisV2Ejnxqh0baOjEhLDHldMKLracSN3Q7er573g08879ie7a4FAgL+XRl/pTTrd25me6uB
5amAgwT1jAZyhRw/t4rt7B1VQmqLB4Pp/xF2ZsupK9u2/SJFpGrpFQQYMDauixeFq6m6TClVfP1t
Yp3Y3jHvOnFeHFQGbIRy5Bi9tw7Bet71ev+8pJXMOkuO6Zc7TUsepc9eYnAtBITQ/+dmIGIsQe8j
oolqlGUrlO+Np2Ojta574sARPMZ7x+X/sTYHVx10sgdJZzokOYCyCnRWMBA5sK5VZJyKYhI0OhhK
LtessTFOl0s6G6c9s+sTOnv9Brf6UuQm/o5oeEKEDUteC1sfj1IzGRpC56Ti97XbkgxBeqpzdK7o
T5XVMF/Pkwn/iO1NABVHnKPZnjdegb/zcrWvwuY8kdsoErKbcMATp5RYj66SxqFylbWyCxWfaE6+
0PbQiMuK6i20NLV2NS+8vfxovUm7rY3qQZmfEPVII5rdDk5n7hAfBrntSHzZrrYKbhN0lbSQTznF
CmKtzWKpBjIQWMSSYkPGsR0fWRPMtcvhjX0+W2pW1wVKZq9ibaRwUaMLBqSi8uB5mHqq+Dy2bnLD
zA+IB8CLpb2NskgY446Q5bPvCO3ELqUHBpPEu4ksg6B37e6hRCV2p4sb5e9jS2+fhFbxQ7xH5hw+
XK5QFGLyrBRxPPFKH1LnSRUAkUsteRUEpB5NwW4I7VD6OtcCGSUeBADN5utYyemRVswzdA31mQ5s
gsfZsu6UE+oH4KTjJg4FW/Fe9MeJY9rVIu2ncTQO4LG+UQ2CWZVDnhYiKg9+2duPiMRufCftbhwx
JEHZGg8UIOxfKCajoe6pkCB9MtKI36qBr3juIzu2CubTo3MfD1n6TiCTtoKT7D1MqU0As3BjShYw
FeA65n2eQlJq+Jzv5hB8R5J58CznaF+TV/+pDHzMRMP67LhBrlYzgFhmTJ40Jb2iapPjjGXyPPYr
waR4N2poN/1piJ6B2VlbxvTWxhuJziky2k3KjgQZtdzrD8ZO7xeGhOV6V9nSmnOl/jJlWoU7w0QE
1GKSRbkWLVIx9V18oOsN79GbL2P+5pgXyr+RY5GsIrwCcJSQFsa6Qc1ayvoxdvodNHlrQ66JBpN8
Vo9e2MqDo4wn37AApefRR7GAa1rg0+dKR5ocZzEQk2K0Vh5ftmNTm9A1vLnlROFTGGrD+FAaILtt
jIMDAIYtuU7LGJuo8S6Z9M3lEa5s/auWSOuVwv+i3GK6y1p3vLOtbjiVSXL4vYnPMtvB4T0mDtwC
OZb1i6jNYjd7lba5XIUqNSIXCnlXRXRslxLTBnMSotq9s+c+e5pQYjnZ8M6YaD4NTVw+ynKBPRCN
crk2RgPJt3EeXcH6X4/TSM3fLPGrGOyupyQTL4Vg1Mg2FcPx0J9b23+2BZpo4eT3FdzVu47Zezmw
mbacyd5AYipOVjvmJy1T6wpQ5NZD9YGmaTSTY2g8YigktC+BkFG5of1QW3TUJqR3P7G/AyIKtKKB
GOBoNRbuPCtPJYXqLZ8fgjCl4p1LJO2V8KvnyNLkg1bqBbNQIYjHSOqtW9cENzsm/QOVfHuefuvl
Qvsat73u7KE3TWR2w3fp2f6tL1fB28RW0PaNgTHXcl9zjirEXNmLRZzy0aWwpX1WeK+DD05QcHgx
iKnNjYtS67XfsOS3rwJqwjFPCIPV6+4PabjOveGgoRkK9UxavQYIRC/QXof21icGcmVFWnhX6jY7
HQmgKOxcNwCbYJ3bSZZrJfgKA1UHfUb6XaD6lt2LFdfPMDXwBLsLaSspb8Kq9m+HuS/WceRGB95y
+uTaeQ0jfno1Qr/d6laUPDCqYo6nCiB1AiHjYHGuDp36ijYYOoO0u84aT52trNb4mqf9C7EI2zSh
P+doffI0SpSullvKPYO75Mlom4xQLv6iy724VlzMdNdlsQBRBNtMBzbk2Xb6Oz3ChfrPbctVlOHV
pi7Ec1jP3clbflwuDSXvZ1B2vOlAEhxH11DHyyUM2hG2L+aGRRyOGxOYGoI/Tk+ihaHjJVjWEsOo
mbQSY4mDvWGANlyR4/0Hj4W+81Vfr3OLuRdbCpZBJz8kZRhtddStq5l/AscP3NOIpGkOfHPlN28m
I919lkRXcS76fVEl2wlhHFH0jJ2M1g2vSfEgPqwDAHOos/ZcaF1xp3GWBWyS6VvN+dFnCiKLRWFX
CBxtmSGbo8rqnHmNeBjCJF3raahfzRBWcG22/rbKatCGzVsEIFiPFIHDKhuu7KH95CQ84zLQ/Nto
smhqVP1LwzbzpCyynRvkaT3TCtdmfegzx13X00OicpwcKrRWZsdcKINl6jLxOpjulzulj3CxOKNm
NOFivKvtSJAR42XZNn/CZEl8aAUYStGtiHs4a11ICpyhvk3GgHk7ShQ2OjgizW5WlZUibklda21b
8nVGYybSnuggVIBb1wH4QQMwhJ4ASdCvvyJJxCDf1metw2bGtwY9OvPQBceS+M9mY3zphXZihnej
iRCNqfXm1fFu0IFOVg0qvnz4cXsX+H7DVDJJnKeol89E8+xAyDk0uun61NNPVqOMs+nW9934Yof1
l6ocRZR5dKTUcFGBBoIhXgfQdIjju2gmFdLeikEQ6KfC98pnBFR+96RkgNDv135L8zrqIbeIVt91
BsGeBCQTJW9LpJzRl5EhnxKFfcdEi0ilryRtX9FJBHOuduVEVOaQFLSR8kMzEKw32/oLqrEHMKn3
Ve/72wIJjiv+YH5hFPQcTubC0A3qyMbSqiFG627DWTu0xDtyNBGXTENYnUdouV5L18KAB6xM7SMb
5J2IxB7mOggG52pyAbpxJl55xviI8h1+rsZEif03Aac44VY4WioY95nK70t3eCSeq0Bwj8fHTJuA
bz9kVc/5wjMVbz0YCUOb7hvDxv3HSBvSFt9s07luaBxGVvNUuexrfdZ6hNx1c9tEAMsA+VxTP2U7
zmoAbQhQ1McboxwYrViDRMmKpRfdqi/CZheT5iz9GjiiuS7JUKLrwaWl7E4EJ5gierVpGN7kvnpz
i+ZI6uJX2Yl6R/jII+RJLDntQDSwa14htL0e6iZcQX5enlxH0GK769KfzvpEa8ZM0asQBcIkno+n
jfuHKSuOhSDks6Qfv57MmsZkq2851KH3eA66/Ug8i8qEcOLS6vaJAmrs9G0mdABKA3+39NAHgyOf
fWOkkFPPsjDf5PI8um6/kTFyY/bhsGBuiByOfxpSZCBRNl+M/7BQ9gt46skt/HesCZ+p980KcA7b
lrdaw4GAFlZK749XEELiGNdGB9ZWlEUL/Kw/ZzBJWSedINGmD2V6ZJZaP8oZfqakubbqHylhexZV
cY1tdW9LPnI7j79iO7nrBth9hBB/6Iiu4Q0xn3KY1wvWIpXU707Kscw6QHt/vKri+ETB/KoP6iXq
7XtJcL1X+3e5MZ2rygQPVoxvwutPyIzpomhHSiMDJ1L8HetmczkAC2sKCT2WW9iPkMxr57Ylj62f
J8LLV44mNhHYocqT53DRLwwt3qF8RjtjMksbtOEM8uKc1ta7LRIC69Xa0Yhmx/1dbZXsryNpXTXK
jDcSc6BIg7QtzvAD610/I+uOiHNoi+I2gti27ejHtFnMBC+OgmaIg9p7tzJm/OD4f3qPWJA2a47S
udGKdBOnYbimaPAYnjnZlTkktxiRup2jq7M39aCO2vfQ7/eV5oI1Y6S3zqXcMh5CfaLGDfpyHREU
yD04AVdTY2+kVn0ArO4RtENQKlGS3bDfB1lZt9QblUG1xP6YEPVlXz3SyifyGLJDfHbb8DGpiJOc
JO1WvEcEZW5Dy/K+ovv0wevNB8cvk0fohi9hyNIeLZJ6LUSdaxP5SZUlCU/gkCp9lJKzUd5aTfei
x1Z+TduYyOFkyrakoo9t0LCVg78/nGSTinstf0xMBD2GXVsBxjNr3atbdn5WEMEXovgaJ+BfycFC
mID31guXpGB7p41ezLnbeSbhCIamV966aNu2yqf9L0IXn7Hsjxp/qezi/WSqCARrfqtpAwEgtgdp
25NXkSi2Tuoj8LFaP6hFNwcep36GnOO7gwxnzz4RyHwMJtJDW9Xa2RtWf+PQEl0VIGz/ZhLZ8iXX
iFn3K9wVpkWQEm3uXO+aV1m02671NhMb/wfEAWpFM/LDMMmij1Awr95tzbDWXmzNV53Hvtnhw181
JpZigkTu4incsq1FStp6907BXVFrPgsDCJlssaohhMLe6d0yU2I2zwnezZGM9+Q5l2kIWlGD3i6Q
GvrdAXUOG/QagQmpU2Q5+EnQ+smrnef5trUH+N3iT4w2jKUswYqfFdFGbyw21pG/lb1VH1oHyTLS
U6L8fq9fbsQO+pIBGULgxOOGoqwPjpz+/8dd7k5FcmA31uwuv9rmHN0JzYi/nvJypyAIekvsyvXl
KS83DQ3TYZikK2aVah2aUXkULrMXkgo5LQ87adr7oa1uUuZzXTn8gLPCNzGJVxoep2QvNQFxTOv2
lexura7de7R9MF4o0DzOq52oT6DqP0zQfxoGgKt+CgO5zIOH4WfOQs4EVfzIInYs4nXjdyMBvNQK
tmEReG4ZP9PEJNiLg7bWT9WUVGv1Pc+Vu82hg9Mp1a+b2gmsBAlV1Zti7ZKhtmauDyiq6jpEc/xQ
U/Y/lyAre0jjGxj7vdsvQUzB5c7Lj7iD/joP9hMqZhL6jOSjiHPnIFDkqcFq2K66q3zsRzQUnb9K
CcNYCQvRiQ51kSZ6P7Jcez2s9eV6zR7/UPdXWUc2lU2EmUxxnJSyGlbhkiXpx/Ehc/JyY9pUZ7NR
vOTWTPCGS8+9mfVyVcbp++xBI1NmZByFMvV/fhj/uYSDzKKUQr2K4TM7esrI9piCVqWRPuRFQwCU
eaO59jfuRYQJD50RPedDdJRZEXSJfvLt9iuW4ZObkFpCfpsx3iBWxxN+PZhiY2jlwdL7nUrnE0YG
pEaWcR3hsiB9eYVWPEgqtUtGAjP6II/Z9HBssElBumIcmdeCQq+NTWGx1XeTO1Wb6gDMs3Nwifra
e6NHrAxuiYjC/64ndB+SwHZKBNumnG2BoPj5Xa/bR7dsD11zN0b9qS6bGy3BvwHpWBfaexcyNPEg
aiXNxq7Uqunjd30WJ7Pp+C7NEeR9wFBCtB3NBnH2Sr8J4vsSi9CV2Q832NHpaVoUUvl2ltZRbT0H
K0im1deWSHcEy0A4RMg+ecatEaa3WTSSSZ+i62/LYafYUOPwz/gzXY7gsskfq57GZZUfbHZRXv44
Taj4LCN80TUGUFrK/mI8+MYtoophK/LuM/TItm7Jggqwp50NpusC5qll1n8yMqr8XDt4E54BJG3A
JukIoCFZkV1Q3dSc+FcjVYvtVXujHKEI16reS7vYjF7NhKy/bhZIWu0IVKbZbdq41bqqb1EVe7vW
eptCwuPyGDumjA9Veu5tSFqdrAnAsGObuhG3Yd/tCrA0q2xh8FTFC3qHzcjgep0n8N7bOHmsLWZL
boHki10ABQeHvuzRRz7MlPsrz4fy3zo4L/DcPMU2J29LwWrTmreYtgM0M0iy7apo5ZdVuYfOIh0m
TdKvtCpAaWVUrNk0BMZwsrL8nWz69mBKDs4ywjA01FeYpFDF1xZ0vDD+niazZ/ZP9WjWqzFjGcs9
/yXNbHwpff+YJoqtTM9EpRxeG+R2aZf/DI580a1pl2bzFxAj5B5aVm1B9SzpG8O+mB8wExmBL2D4
WSPjRUEytpv5gRVX5Nz3jPuRjhEklxO8XLjiNtIIm+imO9CBGqGrrxZBzVr30hPbbBLfPPQNpC3r
Pi2nCj8eghIyP9c5tv61R/hzSwi0Rhh01aS3VTOtqNCJIkF7RY65SQ/lRubqpyFOGm+NqTcvSD4J
96txaovSMbeDwxnNtnFJDziPVBi99XX1peMzNImtHomvDqNnjy+ieQm1ht5UE3Ot+4DpIkoRR0cE
LcWLRSC2PZYPkUG4QT6wRhMw0WAvbV2ibcmIIVA7W5K1USnpzO595D9Z/xZbfrxDnfsZpozkkezP
64KwgJiw7oLQ7pgThTE3f2p4uIJQb7DQT5gmrscl7bsqP0GifIacFHRYRJ6vIwTH7ElI+JTW7/3M
/NpuA7mkiNcVvX+lV8V20DmtZHDdMfkaby0oV5jr86P09Ie8WVsh9HVPA3Y63OWeR2QX+eUyIcl8
WDLNXbpmHmYhf3qCfedto6k6lEupGqKc7bRuJy756ASltywBfaTfWkuCOpbWFfFB24po9Qkj0ipF
k8nSh2opusv1Ebfxl8EShjBgzRH8ZurENVAETSWoq2HfjdFdSqC7Y1GUETYZ4snw7CZwhuxsEcfH
n6Ldjl1xkLaZrnzrlOjgcRLTfWhgMK7bCV/NENDx9ehO62+D8O9jpvGRB5jXpTYUSxL9sGTSu0s6
fUVs5VosifXGkl2fb5yIgmeuxrvlX9wXNTI9v147nBEyBz5mF39p7MuCqa4oc/gT4rd01ukpS0LW
Jn1aydR/Mkb9NDhcKfUZs0bL2ROK5t7Oi7OXfClpTycriVGk2torBoU3M/GWrZWPMDF7bjGmroan
YZHCOUVye/kidTmHfv2H4uOpSNxqEyGRSjvBHs07Nw4RcGBA6LZrOKxcobP/aLXVBIbbJYyIKRY1
uzazWXR6lslsPhk6+yJnSVIweC61yk2OGFZ0JFdMu3ZxLz7DGH5uFp+TQf/MFyRs7zfnSO/43sth
M1UMkAmxT9bopzbest0mhgd7T6RfO7WgIZj5N3z6ezRbGBIRn66gzBHaatE2Wia5kWdfTawdawdZ
YRDaT3bjvI92Q3dHh5lNg2NJdO3gNuYPdq+qLWjDIETFFXBs5avQHKYVYyfWlcTTAtKwIurI6RC2
GA3Y9P2xB4eACZJks3G6xzfHR9srbDa9xYJqGJ+F5zToOg7pZIcnu++fhnxcF1JgR0Yhg0EYfxVe
EyNHXQ0eCSHJkCPXnmxartSlkuaTgIKtdIZu+A6SpkJHg1SEFT2lQ6e/zfpHMaTPEyOYFfhn+gzL
GbKRb9qoPhyTLGYP6ZVTELjl5dSh+M/BL7W8vbECtWCDzBpD1lZFitPaMCyT3Zk9sf64GCR10pPI
KexhWrd2WjIQIT6IBjd8/dQrgrqL9V0SR2dXi51NMnVL6zXDixh72yEnDguW7VPbmyNnrBZFm/8y
iwm/TPfVN8iMR2tG4WJHty6p5dKgS9qZD10zvtSmf6MiZhl5o73SsbUFMVJjTLBnodGidOKEdZYF
LUmmzyRGEjM3RCJn7Z/ZQT7XKvaszPkI80HqhAJ5BGZKvBlt9X2YfNK2R3Y+YV6wOkymxptcuiks
G98jdnSrcPngYuK253qNQtq9XzmyU9vYqJ5jC5NdxxtQAPFgadFVnlEI6UUVXWu2B3GWQ1yvlumm
ipqgKUzSTJW97XT/i/LmKZrZ5cpZC6J+Jtsgn/6McfdVtNa2S1xqVz8xVqEOyjQMt6KE/qh3/bPu
s3/q5S0wUT7eI4lhDS7r4VarYgSQikEwwi3AAdkTwiyaUQHFUm/duOQTHJUgJTaPKv06Lgq2D1EY
PyO/wHk6QAtmwobEWX5Ys0NIiOoPbqhO5YjayPIw54Cqor0mt5yep8Ae2Kczgzp4uHkSbXwUWX1y
I855xEustCye9q5ff1gG46Q42nfFSBNL/Xg1gHWHfZOeGqtBL57GIZu2SQNIVsWAhBzknwSMbCrE
X2jVfkryJreaNLcWfX69ftY75tJO4tLMS5LPmiC6Qh08YFpavSOn+NZZlB5oH3966dH/Z65X0q7W
tOUMAAIJve2Gt1aA1ypIR1IFBt9SrNI6SijK/Rdn5D/eRuqj7BHLh93G19t43Zm9WDOx30jp3rGh
fYwxxhngfVZT523M0gNyLsy3lsDkHSrsaK3G9l2S0rfSkx4l8WhlG0SOLE76LSirwA6Jlcfxg+xO
y06Q27dgOiya6ukmY5qyMUKWdEr2+kq6yNDr1qEEhXJUz5Ia3R6DQmly6zh4VlGf9S7sr96UAbZL
rKwODjwl0++GkRmYkfTRzdk2G3QCAGggenJoAvLKBhOBQDHmwq4n3+0wTkC5UBiLkPBG11tcofMz
YFYwaD0ukcHDCuOU3hT0YvwC4iLWdmGc0Wela288RExe0M7hzbDH+yXse+PGyAziBdQtr9CkzwTh
ed1a11FTFZgFa0NTa1ru94S2hcGkE35SN2W3MTxM+HDyFlEBxaT9ErrmnTVGxBwldAk9nYxet3yr
IqyM/XOfQqaJiR+/ylWoI9xCEImp2jIgGLaPbm2Qcc8J5lDM+Q2nh23CWN+5CXO+yUyeTNKvNUxk
kSW2cN/NbT+yyOBvABuV6T8Jmz80zSy0RA+1VcUpG8NZke8zZO7xIIerIidmgvzy/eCzxBHft6eW
vqt6hj3pEJ80k2lDko/7JPOZ0eU4lHN9vpo9yhDHwpFgzGtUquFO67PATs1kW0pKBKuFKqz6igWm
g9vusCGfpfZate6BCJ1sW9eBRD4uIozgIqKhYrYeFsIpNUicUN2K8AvORZUvt1M3fRqIJ8hVUQHT
szwQxX1C5Ma60dwTdPmRIS1fjEv2bppdA7x8CPuBwsPjnU0xXTvwqStGtVeoV7cp08lV1/b37GO3
/eLe11MmtQr+20FhUp2TgzTKMwxm8GTss1eal98POHxewu5AD6eqbe2b7txm7hBcL+G+E8uM5ctb
kM4q0FIQRrzeR6xqzpqq50xNhM5o1dXWVOWnSOOgkmkE54WMc10zO5yV/Lui9MYuDdAruORcZ6/c
Em1m18esJhXcd4d6M3QsBxtBT7PN/UL/U14RuYdPLU69jc4a5VQSFr4RMnRYOjnMIyNX/yzx5R+h
MRG11x5j133ypoUdHuLohpdpt/m25k+6iqoo3rMtOWoWyIg5oh2CNGKfNeRDOpA6IMKcp36+Nt0E
dTlTItHJc9FmjDrgMiFth1StGkScimj3PmPH1MKtnrP4wfRQVTdR2e9y3LR3XhgxStTMp8av7qGg
92w7YracynwiF3M7k+YKqM8Se6XX1br1h81Mz38rZNEFYTmfc+3G0sBkctydzEy7QVSA8mNsb4ha
pS/BHg7xToJ8cdY+mjh98l5p6B9z7RlD896s2O4NkU3WJGTDQvyYg8KyKPPnDI3r0gti4tB/CDZf
To1CCHkDrsCqXvkZn+RsjlSuXuFsLId4EKbRL8rwGL+V5nYifwhxy3wF9eOOSF+UeiTsBVnRjSuz
cgCn5N5N7FtqKwXVnlHGJ2TW7o2WuSSI2YigzIzWWv+WoB7aTTUodFGENCpOQovf6A6yE+naaO2Q
DmtgkWFHUaLdizdMPixyO3v0iGuWCxKNioLEGYbLxIw7CsyEQSeb5faoGNKta6k+ncqCFGg1sObV
K+f2mvmk/q2TgbZGNJ+sClN4m8LvT8WOeOFgaAlx0ErJnpf6N+sVfsAK/xZlbJ+wpaIp35ilETCz
LAP2dP7az6xwo2ecse2etrqi8Q2Mi/U5DJFElzmw/Kg4jrVOGGffiDVSkyvLlX8iHSKGnqHlJYFr
UR0TAmZunAaDMZIY1oGFfP0JHAVTp3Yw9HQTThBhcLk9dVX6gCGGiF0MEdinnib+GgJF36fko7Oh
Y+boUDaxMILYcUviIct8U03kZ81qWD4mnKhm4ewK9D8Yjs4hLHtsllu2+wUJSAgy6xmyoapcclaq
7NuImfIIh6i6cLxCNvHWM36Hg8+JyG/kx5zGV1TSwp3dqzwCQ+BW1R8GVc+kQHAq5/Xp2kKz6J9d
fTxJzHKYeGjXDQrvPuQhlKj5hzOZBmdO4+gbgtxF4hpGan/qW+9RObuYxKRtlQ7naWpufAAWKxRI
Vwhr+k1IE3c9VIbceZn8zvQhY/NJBZwLt7lbLK+JaxM3SjZQ42oLBMl4gMGkmKowKBQk3sbhC4Op
dkuzgs8GyglBhWmQybpdFyyeFh2NdTIW747nElK9LEtePHLeB1TOOr7u83RXF0puNFZMe2Q/WTvw
/atC/jCKq9h9ILxCzbxS9Onw9+eHSDcPzshke2DYRUeTLHPFAcdTc2ZIpbVrj47b0Omw/AcSQm3E
F/IbaRebqBzzquFgFp1Mk9htid3KNjQMmxSbuv48C+0bComFk7DCIeZn996196iPcXmUkbe4hx36
ndGDY/44eSrPVTrfRWBDQIgHhHGMN4BN+Yqw45IAz8wBmOrkzNNaNCeS4NWJLLJ255m1WCdehO3O
IZmwkdUL4FyBL8i+b037s7Kz16jQw52VTmLLWU259zYN1p2JLPeINKphkkPBWZWdfXLwdqwy8lhp
M7WBcFUFTMXbj/VLJudxHy7KXmE3n/hPm0NRk3YV9mfYBVDrDUrMqqfhU+Oy3rQdMZggpuIOieQk
SYFsGjD2Wo6HUsv2upqIN3XT6zxaUFJJK/bOLG5pHNDNRm6MZwEvOZCFuCdpzAK8nSSD2HR06NcS
qyT2J0mBPcjrKknD77hgxIYDnvQfwCNOmO8IGSI+0yDKsBmHgOYIARrhjaaREjyYHAaeSm+myXnQ
K6g8Vl7hX2yt3RjpDwmzqKtRlBGlaXhANa/vSqTfisH+Qff8k+YaYSBG/UmnQ2hbat5mocCHgNb6
gO/wA0TDEm5qQSQjggsUjbOqdMWupZs30OI7vu/kE6Hvyo6+SJ51XMVB6HUfMrf8XcyZBjxgEUwt
HbIw7naZOZJCiwt0z0aYDMzSl/uF982p5D1HUrEuMMVvmb23JK8wBuLSxBomzrLBjBEOEM37/EPZ
jX6r92ozLLHVdvach/ldghnAzp1NV4Pm9XN8hy0pA5d8N7JROBRQ1EJD0S67Xy0IXee7a7sXrYH/
kzjESLgx7DUyQXcN67Ig0d2JAGDVPuROq6tvh85gpVSHoaphqzbRnvMUu6kyfhlSjbOvibSv8MPd
uOw4vxOvKwGaJG+gfPtdQbs60cqS9LjsUHBQX5medRAok/ZmQ22NvxaczsY1KZ+maH432QzjhVw7
dZptRMUUI+leQ6NNNn7WvUmjDdchLTy4zd3P0NYYd2QZr8FvSFz5NO2IOmOAhUULjtG20Dhe56GX
iG6xuIqWN2uU/jpKkiXmJ2UM4R5rTjZuReqMasSLoLoPXKUecd/CN1raxFZFilFfdY9Fgs+kkw6W
COhtgR335HVwclJpFh4muxRBKuOn0iDYx6jIrK0NU63bWSu3IubMh5ak2UTm9NF2xZ8uG2uEUu6Z
8Etr5/jku+TMHdYIV56zhBIQP+9zP/B/s8x+htNT3SjR0OM1ANN59fAoFK6vBq5tAHmFW5pQ2tma
EdU+9qORP9SKj0C+C77lOAkul+inINb8v28z2L0DTf7PA6flGX6fpqYUWjtN3JVHPS2b9eWBl8fU
jYPQ7nKdPr4HHOQ/rxhmNXddrie4zOg/LE/6Xxd/n/+fe2xONoa3/1/fxT9v8p9XZL0D+vvft0QW
UZZuY/X50WlNjo/lj7m8+j9v5PJqRuwQFPX7wrWWUUJcHtpkC4zncvGfJ79c/H2WyyXhji3fBw5S
bM7vkWP1B68gjrzEy7fvdMweupfUh8ulEO3DP5d+b/PmOUHV9Z/HpIis6Kr955GXS9Fypv69TS5o
gzAF9bbc/s8zXO7955d/X+v39/56GltbZD16pK91hz76Jul1nbohuv19I4ApmUBcnuu/LlaSY3Xz
+2xlS3i8MdpPWUGsEy1Ngfm2F7d8C8vD5Uc6zSXzB378ddvv1culsnOv3az0t3/dfvn9y22XJ/m9
OlOFsvcpO9otvNjvHb8v9nvb5SGgVfEE/dtzXW7762kuV/0O6o0uCfmiA7L7fb5//tzL9cvLlX0N
wOWvp/nnQf/2tJffyWb/AI+r3jmkiR1kSVmmW5pi98VVF14PVTw//roqxo5Q1L/uHsQ2nWGQ+0vH
RbT/80uX37z8+Os2AblsZY4wWX5f4a+X+f3dv17q3x6n+yHv6fe50Bc2BzKnLzdffsGqB2aAfz3p
f93/14tcrv59t+YX9dWU9pt//Rf82/v616e5PPD3vV4ec7ktRkG2GVzzp096a43OFxkh6QHIJQYS
6z29MNvuHHUDadWX0+lgPmu2zMP5FBv10+VsUNHCI4ChgvlnZm7MCk73odgYWabRUmTL5pjasogR
jaXrHx2ugx3T3/Y4IUM62sslunWtxRbbqTdKh+zO33xjZLTOhFc8irAVV36c7rJRPTZ9QstRo6Xp
liVjRIn6r3dgxZGmLvUKxBMLB6HhQyDB3Uy1+rbCMMhi9AQmgT5dxRyWHiCYqRxmnvAaFGmGCHeF
Lr7hhz/qNcmQcYMoAvAp4qLWXk16mGyMgiopyk4Fvu9Vm4gK90wdXzuooE7RMoch25ApSHFT6GgB
GGLbge+UCAIohZmiQwTKuvCubvr9KCZs7MMs7izPMa5mElVMh+3q6L5QmrC1gT2EhJ1Ch8yyCJjB
UokxA1cFW33+p0HFXoWd3i3AX1K4wSjDf4MVtPRjMLUg9J+fTCvfl3V9QqVbrxNpvTVDA6VkyrcU
UMnGZm2nQrnGa0nbM6btxo69CmS5xzZ5TVeCPUa6sPEFRI0IOqcwmQKEnZVsh4b/nd2ZV6EXg1pl
hjjXkAu00JMBJC5QDdNtpsY/0uUfA43tjZk641HlX0cTjssEuDiZ0uJA2O+4Y3Z2bSgRI3pK2be0
8Uuj/qQhBaQQVATjbHvA71auVpPmZjD+hky0SywSowaLdnotB2tDbfxMLTluIVdW67yT325yLiKG
9ugCl/RmWsk7U5ume0MDwtovbmGmbqTLZu/y/7F3HkuuI1uW/ZWyGjeeQTjgwKAm1AyK0HICCwkN
OJRDfH0vRqa9zHpV1mU17wktSAbvDZKA4/g5e6+tg3jN+L7YKYMGgerjZuPP1rAVXb4h34UmrOCN
R+gaydO5HZOg2fktf/Q4o/mMsAJcmSVftNo4sQxAxcE09yPfZGzAudTZ7Oxj46cLi3nVjKfLEWSn
XnfK4/mbETZlcst4oBZke8rwXNn9Z13YI2GTpFEiA9SLkcA9RL1SLYWZCvZT8sIEH1YN3hDRtuMq
R77liMzYzhkxb143MRQpmC2ifHkO4QqB488XaNY06kGLP5j/y0NJtiq7GbfmSE5n07vo6IxNEbXh
7WR1ixmolcqxakdm9D5pY9P5BlEpFnWZ5ZzoJ5D7U2LlCuIv46J8rcaYvjYBvkE9mahPdpbxTVo1
4pPESfYEhl+yHqEzAAdeOoA2wlg/wJfDnxYce5/quyIafZPpZgEG7hN6Xr+ZawpjGo9qY/hP8aWC
dtMixCVV9sALSnohRnWcOaWXQzfQFLes62ikO1Ewfe3Nd7cWlD2T1Ou+uW+z+hExfQ7zLlh7gXq1
On1mhlYsfQceWqefKjN0lqJN6YyHYJvRw7PfsEZzAUI4RD7FuCOV8c4VhkmdbN15qXgy8J0LbGtg
gPNNW9TmqkzVFSy5aG1a/c5yEFzm+fQcBfodZGfD1Lj6SueX2c6IXEQdaiYxs3v70a/jR4374FAm
nbUZDgEkTk8H791IyBTtKrI95TKtKMi90P4pc/TUpveaDu4ZXeazzoOjsPm1woIGYKK/62aRrjWS
lk5hqkcfQmtq2maEvxK9W8a76cPTW2AhD1nZv1nE/q7MbgJPTGRPj2fQo5OISYK1WzAIq/EGW2VP
g7UZVhHHxLKpetRx6bvmQ1o0eJUX2Cz2asSChU2rXnbsEeHT5VLi92mrg4OxvnDDW9QoHXwK4oEu
I2RvLEhp7FkIDDoOeU7ybJ+vrCC/KONpR7Rt8axcy1m6WN3zMcNBDY9g5TUmDRlySExU9uvWyJ+8
1L7V46U5/aw9pr5QKbFSIohI7K/KyL6KxP5sa4cuB1kZvemCTiXmshx6yjUQz0vCFsj5BNa3iKfo
xUKlMBboOoepujfT+ly307Iop6PqaXS2NKzsgT84tjdBi/XO7OxmPRoefU1TXTO3WiSVJwAjROxb
o3FfWVwUigWcLQVwM6U92nnRMoUrx1RdthLzUF6di4zGliP3de29t0A8qlEAh82LlSBsNrZkDVwG
yGM/hOg//OGqY7IeQRhd1Vx1171DzJgYYC4CGqePY3TQxdxyXIWO8elD/I1DPW6dxGEyMKBRkt6W
qfeDsABoQ3XaVsLeuvNwAvz6WBKEK6wcIToIZEwQ+WvicpgZ1UtgVumVXkawT11V36EBfijc/Gma
u3wlmvYhbubPavSe7QpdDa3hwiOANBpPs7+SGQ1Xq0XKanneqYKE4lctk9SKoYwn2j3BU7CfiZ5J
DNwlKNVemdq/BRHp6Ko/jtD9UnNA4JrvWpG/ZiPHRNq1G7unNnD0MZ4REU343MyGplam7JvEaMCX
cH6CXHDhVF+EfDpn1pcMHhL7agKj6L5N3fgWtcwEZY4k1K9oEyRMfIvsc5DJowNyTNfzd8qQVpNh
OOtk34vigfkqEzmzulO4SvsEqLommGvB53EvZgQpoDX1OrMc4ngxvIogem/9dh/12HLobq6BkiD9
6OR3K8gX7LjCLvoOCUMpGD+ZyC0M8o7r0ixXBO2hQS9vs8hkl4QwYo0pajt6wf4VtvylQebvq5Ex
PSa1aGlMsBvihGuzYR/qvGe/HCJoFyBJLjrqWoXlQsns0LmfZoHxyBxeev6ovameE5XVC3PKn4LG
OLDy3SdNqBZ9L/noozNILtTr9rZLh91YEcW5a2kht3wsLBJIJRIsV4uBMeFbTJTmspfqnPgX9UJH
cC6pRasxOGZVdZ/3DmoGu8Skwtk7+OF3no9XVQbVhCDpZ1QhRzvobnofMEs/EEQXvbkFYoI+oA2V
DvnrJXoSfUilYfPR1HIEveGZYyMjuQMuBmVDYw1UNOPad8wjp+SW/IB5Dx0krIoz3gDUNpiB8Mxw
uvTPXkdbbs6BLYIfuM5TGiS4fPg0BXpOp4geKo/Y34txBaDcgPS6f0xoxO+amKkKgh6JawGPAbrz
MtIHpFsgy/rwDRvMiiXX3nhFvZGtPjlNcOoqBRA1REtPsERGNAfTXnQFWKiLDHWqH0lj4cwuTX6H
D1nyMcpLdk2BymrV25JgXTzs9FmYrBb36KkVxxxiJjTUCwA6yV2nAZ573QMXOCrJ2+DLHPv+aJH4
3naVuwP6+WCIid1c0L+h+V1ME2QTa+jfmjbYRNpnqpFMPItkLqdJ0zAVyauqXiGb5+ShCKvRBNYR
4zNmfQhSi2xXELiz9+f8WVLUK67gvVbowKmNp4HTs9JcDJOjwI+lowECT8rhUid3FsvPqu0518Iw
Y0xYH6Ok+pGXFDQErLjOnMew9c8ITj6sEVXK3ICIszAJhYm/Ydx76qP64FEsRjTZdBCdKUHgbbsn
O8meqLWffM9RSzey0Efb4yddKYYtvh7PfsClxptWmd+/R0TYptK7NaKU9rhXI90mkVYNSw8A6rWr
C6ZNHsRA4VODebnYpFHyozeB6A5uZcHidEdjYY3Do1sNa8t2yTUpAL4lkn2w199gQ2XYa2Q3Dr1x
Zq4ftMTKLWM2ADwzU8w51lt0uU7LfNvyy0cURB/slOulm9XIXi0m/pKDxvghMOo9qbJ96DEdTOLu
oMS5UKaAXY2YOC8oRGcXKEmb+UsQVst0dk9NHzwURv/NaMcJxDEZwzWS99WEU3qB1Wjd6egm1UIg
Iqlfxya9App9Nzs0Z0jGBW+GWjVANGZW8aMSSEYJHHz0BwS0tRlRd2LKRyuLAdxHy2GCEECcwngF
ABN0KCLM39MeJJ8GASYiz94IZ3qwTcxLKWdgzCeciQQeuGt8uwhKVnknF+wRY8tDCTK+zeMVc5/H
XHKWFsVQrwuLz0kMAupQcZqwMl82SSC1p/ZEWvKzAWNAYCNDrqpf7PZgWBvPHBkDuMa9qMRGC7Zj
LFKg3k2AYsn05F+8uyD2VJaxsBnOwYnbVx07H7ZnTMQJ63tzCtdTZ6XLCSb3MmmoCElPTLF0kVtI
YRJxhmQUVNCeEyR9pKb/OIwrFt7YfzPU/l03FwlI1yVEzdsEdf0iruUqC5jdGwFHiXTtd1Ifv+GU
M03MgPnaAyB8mPOZbd3VboB0ygoQFTtY57LKvbxgnSRut0KAtRv9jMG4PS0tRJHSAtRNyByY4wAJ
D+KOl9Sq903YHQwEinWF6K/N1WOal6eYeFXd1GB5qJ+HLmAGb9lQjfOL5S9dLap2PtMKeFHia0KS
pIo5XTGwwifW9reyHF5lO3wmRbebGWp7tvWGvtNdKWfIQMvVi3BssPXNAwMBDh4l7nUmb3uGoTB5
i5PGsQTIzwQTFLymLvoT9E8PYXfXC5NBKFv3RdmQHGASqclQ6ZS74igsJp9Z1K29ecSoYcprxa5D
A5ZYxUwFAjE82hpWaNCXmyie7nC46RVog9siJMtQp+GerdaLH9z59NoRmRQSnOvFsNClFNgUmJ7E
l5Ta5FIM7hWysYVu+m0nY/RDuJ7zxxoH6JWZhjuOyWWjYmc9ptDDkdvxq3ZCsIDt0Xm+aiNMl1aL
zy9K5nXQ4z0t5XqozRcjBwLVEGkTjtO2GkMYrjmml1r2SKq6z5ioiMl19tQXeMIpMAa5cKkq2X0N
12a2p5J298ZFeaKTAIWM9vhvvDX1voHvI3gpawcNnp9+TTJ+ibuYiA4MyYbuHfKMbERX03MlSFMK
7W0OhmRR6pJUAlwtXspoT/QvWcmEPWTauQpTvrXAg8XWBgNuRwsLpyTiZZtexFde9jiCFV+4FYJW
Rab2UnvdMvBbBc+0h7kogytRfalQwieM1bmL4o2TuQmm1/GgMvsDEMQO0HLPpg09ct19JgMIL1Rs
G0ibwaLmjF8HBsApJ+BUGob2XE6g+nGrTglwurarmXxFjEKrMIIpvxa5VosUk90qDy+J08lXFeZH
gJs4vVLlsq131QKA7y4eK3Dl1NmLprK/BhJj+WItZtckpFhvEjWLnMl8JxJmnznqq2IGtJFV/gU9
6J2KeoC+FJ/nCKFqzQ0wI+b3oKSbONjJm5GrKafiGafye2KHG9vVPyBZzmGAzythjbLAIRZaPgXW
eJgA6q7nml185TTXuhHoypj+SaZXWWBvjUsrPFbTMXfNbp0nZb9JEDB6DJsXSg1PnKOoQSyFyGUg
fqaJJhjmwaKYiQrP0nhv5eYjHlRjlTD9exI22pGhDm+7+CsYn2vfeUY/8yCLnmoT6oqLzmLZhmGy
QNSBIgktpWS3QMHLuYlmF+RhTfy682p6Nv4P52kseoMPlHgTPjyaggD/8oy0CeG8aLgfFjBIGOYJ
Esk8iI5YCB4IKtlZF92biOKWUhjwNYIRnz0sLln8Xb1T0IfD9ajtmyCObtU3C28YIearneMY69tc
sFPzGhvdzlAjITBf4qa1F5Ndnd18eBjRKWymOLlJpT46AToyn5msYAxLfHt9HLB5j5Nzb70jpX6X
OJdbkwMzc59k7N3bXrnCn3+Kg3mbdVhQ8umqbThbAKshGtm1jvnSd+6HIZGE8L72mKo2uHFpxqRc
/4ksdxamrfd1f85q79SyAASCqLems17Dy+bVN6LjDBattqpjZkPlNXT7qciIRyvwlBMDj00XudYA
UMc0XcQiIUcLVUxfVrCvCM1CWZJfVWH3UQp9q+J+hg/gsqfp72VOfCPh5EuGFNRUSO19Jpb8YYax
IljpmwLAYihDFBRxKZ9xEe9SN7tq8BabmftF4Cl9qoaEUkEyx2ZMtvakzsA7x2VT53ulR/wkxD/X
lfueWe1VYzOJDdxknWb4b9PO+YjD8rYB9cqfcOjjawkNoZ2HY2lAv8k8pBsJ+IvBuQs7A3dG+DOX
xoN98azh2HkwsjeNxsGd7aURmcDoBhttZ6FWTmd9yr7b20FyDxEn2ldl9tWFlw87zt8mSz9nJVYV
GN32oq14z8lwnrLhVKXJPRaKd0qId/Mic5YARl01vfUKjL1vciE3ioA8nbkSy9mWyJv7307luB1Z
MlfORGvWTOwrVOt0E+K3AEvQZaZ6LEhAQQV9V/iDWEjTeJ2j4WjWwVUclCebJRwoyrYD+szg2kZV
062TIXlJyAhc/tSu+nSd/CNUZEr0dnVbGPUCCRuLi4c7JsT84cHXL4d1iO3Vo6OXZ5YilbO4Rwy5
KCUaEmJ9dtOAhSm2wuc0RRXr9pBf5kEeklnAgVaI6cmm2Xp1OSzNZUeaxkLKJNvMkTzkVfnuifoN
6fg1QXb+OuE45Qx5xu0g1wYI97I6Jb0fbUk4Wsqhj9bSgGiWzmcjLK/KXM/b2nXWbg/ph0uesSZf
m+gWhKKzqXeuRmF+0VOPPha7y5tSTnA3Spo3YJrYlVPRcRSXJyd/giCzivPqpom7l1ijfb0cgvNU
24uS8mgTeRwo9PLP2P22dMRfQtmd6dxeh0REskuwB1Yna+2m6pCL4r6L7deCfDA2ejFl7aC2fjCv
Y9FxYSyTe9QLXIdNmjI0j9WO3dh9NxUvqks/2f0+DH7X7SV+EKecwxUEgRdXHRsVvlIe9Ps4pkQJ
adQfDV+sG3RUS8T2GSgme9cYgrZeOjmUDHV0LCaSGaUyzuw1n8eC3u7cy02jknKF0mJgT48QB0MN
nXHY4zuiI8rKYEDAPwDDyvhk37uYev0gktDfjQA3FbvyfVRkNDFJrdbJwKbRAFY6kVyjUkT3anK3
U1tYV0aOlrme64hJhGSjRhbEtgit7TQF9d41fOT4UwB913KKO2Nq0dRA5tj+3v3jsbAA6fwzM75Z
yTzJ0AIrm2tV57KNL6ptHvurqBxffJGcGPz0G0/iqSI6dF/JIsNxIN88+sgWBuqFdHpjx/vZzBaF
ai9COn1WsWRr8zTD89tqKvRm4BqmGxqQSXevxuq970BAJR5Xn9kY9sLSwVaGP1JOwF5yRkM1feO5
rTVySVQELd4Uo586LEyU9t5gfeMG5qShwi7C8MNJBdgcjxY6VCURYJGPTSRYjcey5NdXOEcuzXMD
0aa/k6H8jAMb8wvxMhOLcNiHoKOToynoWHWB/Rz8Rmps8Aif6st/l1wmMI5n1QhE34bAf/IFRAy/
3JGggkx9So+z6d0V6lqlYBhQ1txDvOdy4qM4V4KWpry+xJw10v9qRldyMYTk5ea36WV0EID9Xsxj
cxBmNOCCcDgjgnJa92Z31Wt0j3VUj4tqQrKG0I3TGsK4Ft+BSaa6CT8FnXidxXRCvbBfWJKUDD9z
5MKeMN6BkLpuUv1C6A3l0Jhia3SKnyGZ21OXdduI9rbpslN2ooAL7ASEBVfVOojNl2SSpyD6QQUF
Bbm5eBHYcKrEL1ke0/tieAodbCnaZ48WR8hjK6zfY1ehEq5QZgQpe2eJLA+GzDZNTOs5C1itM1CN
bkaLBRqUu7WSg+jpvnhanNljP3hm8dwWPrmfDQYDbYGgiAxYYb69TS5SuBRFJl9ixKbd3Ak6hzSp
0GnS9sT4O+fMSrA0K6OGM+udRzfLtiiDeJV9cJiFbUzfe58xJBaQqlehZriiI17VXhhvZMQwe3Ag
LJW5v8w8z1qHs34gpoFC1alxFkP6WTg0rFz1laX1TROUwy6fLu6iHM+ILfZd0cGojhhMtTPNJymz
954mH1ebysBsSscM5Ow+SvWlgLZfXQ//K91KQOc0l27MAs3SYCNvu4yewreaDgvGJYPatTtiHMA0
iKEyyqHpUYzchmBegMzR7OxN0mb1WRsXBE3Rq3VQug01P2MPTw/+vq/p+CVzD0IdjNomcKIMBkez
QjwH/K7J+tu6YAjUAsBeukN1oC9/ily4CkR0HEdw0NZAW5NaSpEQioWG3dQ2rgXYgT4hAIaxO45S
FjFpSzw2yYmggetACWcriOLakAC7n+sUg0ZWArQn3XGOuDhEkWgPA/32zMfSkGbjk1fiAzW7R6Zm
fP/lDGyOjmyYtOlVXtFWZ99aYHz1Do2jN6VJRsdQlwRISeandUPTXhGnc2g4imGAAQvskHuygXgJ
gnINAfuiuuzcw6z3xIGR4ZJUT6U3Ozs8ZylLWDVdifYyE2pMUousAt+WzBrqWgJ7YELqtYg5LIxB
2AfmjUXHicY2y3OfihzbmLTKcOnDVrehRLiDwjfLKdoq/3JKXufjBYo7cQo7eeMuyaB3UNHVR/y1
z53HZxtanQdlL0NDw2m/Itim8XjHtct/aZMUCuvbY1ljJOP5+tklUxYpeHH0aUoeourWpIXCEcWg
m29lHZN2xl69YbvH/w2leOPULKHWpcqSzHrWno8SPI30TrBxJw6yMMgXJruIYbETu+UmQIYZQ55v
+/qdKOTurrDDtU6nZ3AMR6WlhpqQVugpsVaUEyOiGYDAmMz8kvEjClLsXDf6UI7Xr6TfX0XMUGkc
BnbQALCgbe6pL+Jy+Iim9EZfnLpkWzwRiuTv8CnpdVQrtejQoK7sut715aEpOZLdENcUJxJkFnUS
U8dyM5b2Xto4OykrXI45oayvMXLfTftHj/MXwUW3gSJvzK1v5tYj/CLBWN6GUIFhLjHq8DB0P4SQ
pVajYsnMqXg8Y9DngRmzh38qjfW6jY3XoBE+UoXGXLLeISkQhlzns/8ZZ4KZDmOvJcpYao2ZWmSi
YmVfu7Ur1spinIgqa4196oTTlYcVZ5Gw9RFlTzEbVeOG4NRtrpJ7wtDNTePf2MKgMDSnJz0CqGpN
usJj89hpJiLegO8uKlswQAF4nTGf+eujU9x2r5fghtb5sXVy47PbZxPMVVHr8VnYbAd6/GqLmIi0
RbprKje+jipcCcQh0nmZV0OLnrfSr8Aj0HSHp6zP9EL0X4NPQ1+ltOB1ZDx0NAUqOw8WkU3+55g6
jzpke5jmZLCiBXk32Lo3sZwghyViX6TpLRnxQGhc6DZyVqQ/BPSvLc2eD2oczX9VfpvO8NEB5t4W
3rCzWHtI8algfeYfOMpDXou5xPDZGduyueMdkWnt4itqlJtvYweM51yvMiPdFSZsoSZ0buo2SK8q
dMlLhxQzPuTFpIIDxxGg7BqvTdwNw1lhzRKXKLMRdFbcv09Tdc0VNqUKdhaYShKYqCU6ELWZUvLX
cZbR9Q9SdWPO6itt0YJ0cXpvmwERhTWt17hyIfSREbXCQNdfl94yKYxPeu3DmxHtmL4iYzfEWbeM
2eax/JQSPqgUbI2a9lxfnDkpcU3bCKrddXK5cem+FUYgr34fwqfyqV06DyrzeLet/wC4YNwVCMQX
GRIIGkRkGBigub1GTytVsw6HynpI+yTlODCfWxUPK8u25TJydr6HZ0zMwXOUxEBlGnraVVsM6waQ
/qkA8b4gAWus6n09tg9aqnlrY0Baa2BKY0YsKIuchVEsr7ecPLiIfSxKnY/312ISRwnHGuuhsmfn
lVVrp2n7s1b+XV7ygZYzflVlNb/h5mSRgqTk9QjgjY7xRj2k10040eSnzYij8GPoLZikkrF82ltP
jldL1B1vqi5DUmYxWBN7HDTyumAitsLCjpwY5XyojI1mxGrlRks2x/CdYtoKPY01HCRz04+boqiB
h4VnoGSnyGOvwrYMHayCF2tk9GMs9NCBUhQ54zdLLjA26d9YTnNb98D0Ew8Sx8T8U3BdivKOnQDe
zFDfECJjnRPX0auuLKKNkYN/qy3/R5Kk4hXd09ihNBMN5YacUNi2E+uzM3+J8Tc1nur2R3ocoHOR
f9YkOdH87Kj9DFT/5RQdBkc9NgRwLDoOLrt9GLP2EDQofPBprtGZP8L3tpHfik+hG3zyjgVaLrBJ
X7Pl0Y7UAto1X2Lk7QMkP1cqHR+tCy0/IpbEzSs+ACm+4AZs+9hY4hTJN2PopyuiAB4gRDA3lTj5
kZGjwZuutcP0wBXha3yDAoVVZRkO87q3u5WhmxPgsXyLLGM/6fBatQyIJb2IzCJ9i55eyvI/PRel
+93M40mAN6BKXcVhfMCQXC44Og0EQe0mE/i0skt1xhzl2ktjLN1Zi2FTk37kdnsLYlIP/t2YZuvU
owWyFcGaVULQAiUu+STfduaAM4YVYVQkdvVzxsWAz82ul0WN6Knx40PHLI2e27stuu6I/pPV3p82
RtcFqxaOciBijpbkNq/g8kWs9VWzbYW19zRZDhmA5HVuqbfcIwMxHLEr2cZ35Pbvmcg+OojKHP32
dqj5XgTRw/igso03t+BqaUKSvbk2jJQJmoOfz65AgghcbHQYmNi6fMwazTLCJ1ZYcsHTR77/O/nR
4JdcRfQLaNPS9G8DE98h2yo3+h7b8a615bfKu2d/au+ZQkAhTY2ID71j7oy7rA7ZDgjrot5hjmrg
ufYEeCMzDvxFX8zEMBkmU2cZOgdVWx9WOIBZKtGJXaZZZRchfMl9YGGl2uvRO2gilZ1pKzmDStR7
BQt36BkvTp/8NDZObFjW47YC1DyEuOeb71K2zwGBrsu0rK5rYhZDrpys6Tn8ul0h9GkEKIF3dmB4
su79BEmdKdQmolCtlczX7sXmwuLzJe1vBpr+Op6D04gkbVVa4jMn5Q2zcHwFQ+hqdOdfQ/lJAQij
cC+OHqBAkp+LLQEa5hrZnEt1AbGx9LbWMEbHtlP1JmrrO3xga9OtOP0zcdWwKY262sAoD3qgCOqO
FR4jWfodQ1zDtEDUUGnwvsEpCo8uDuUtmzAvIvlowAIRBwc6G8uxLS/XwcRaj7J8iFVz4/TOagTq
wJ+RrAZ8tCufbvmyoefnAcxdkN+ONWSCoSed7Jh69W0E63Zhj4qJ1cgQYyxIDJrybd0ZAErUdTeb
FtRmvcE1AV4toyhT7a4qQX309IQTshQX3Ui2dDyfEvjVyzCuy7WpuquIEHQigBGqoziyADCu4dc8
J2wW8xG/iyb0neE7HDiKfgAQXxEDvToFrBBERrIyJvvd6+prYXa7IsindWdR75J/4dEPcgxyLypY
28NNFzkfShwih1VzTAbJOOwnQONQCRdipQ6+5dS90/wStf/EBGU7lhGzkuzgsCmNI8qIMbKvZTpe
xwOS6qFH7WERwZMXG+uSnVh4N6ONGY72VLNVtXkFVwa0WWM/tyO8m5qGqVuAWel0ugxK71zODvFb
6Z1gTdn4st9mDYl8yroKuZILnzzAigGZBzIpJYvbwQJHTtPCrkdnhYySe35EsaPQxbTwjM2u2JPx
QpqNtZFdR1VCszEgdGahjPwoxuYrTPUXedh1mM4Lq74jfLvnpJmwwlQv6O6/ktH97nW1DiGdO2au
tqYxMi+bABnW7Nq9+IOWLAN7DGQ0z4xrp5ofYlc+pXLcmYQeYcqsV0ZnH5PBuOBl0ej0XBDdFq/t
8Qct9bo2FRcM4nV0IDZuzRXWHD6QrN/k2YdwLoCDjCyi/BZLmM33Vz3PYbBqQB9gdbIeg6pBjRS8
xj3SdiadRwNMwgKhXY9wdiTmzr/Ha0WDu/AfzUYf+7C6/kX5///Ug4dJkV3wWfVl10x33+gbyr9n
GNhC/H5Qf6RD/JfMg0c0gN9f/3bfvXff/yn74Pd1fyYfeN4/Amk6zN1EcBGK/jP4wJI26QZCBh5T
Y/ZeHokDf+YeSOsfjgu2k1gEMhF4xZ+hB5b/j8CxXSsI8B9bwFjk/yb0wLF4NwS8TaSK7b/+49+F
B/WZQtmzHJvyxvlNXvh75kFupU2JmdL9JhjzhGnIeRxr8uEUi/vW0p79CL3NXhVzE2x/nzV9w/rj
WfsSTv37bM7Q6o9n/7vX/v5Tv7/8373WCt6TqEJAolVNnCA3oE84Pf66H4xTfaDn+efTv0/8PpZG
M5vUP37RaI+YSccdAM7m+NdNroK/303YGB+qjBFy4DxHKi+ODhbepXG5W0+luR6GWG5trxbPtuy+
srIbaACzZMTxupINkfLzML2ht1uWnRU8wz1Bc5te4l5xxYKJJFiFWM8aAPblJ08F4QHSsgcQ/Z/3
sxBbKPNwWhFmtBYS3VHXOHjn/WG2DmOOuhDuo28dfu9DZYceEpofKktSHAeiPKaX3Nvf8Ftg0BLp
myKk7T8/8Xv398ZLGiZeik0LaA5+VLsgGrLj73P5CKkvisd0HUWT3ozO7J/TlrKHATq27stP8ziO
l3lThQZiW7VO+xSYtXFDome2zQyaDqPSKNsuNyEMsHMocRcSrTQsug79KAToAlGNqqNg63Td2Yq6
+UzFK7BHJu0aQjOEHpqp91xhhlOk2se6KDBBomTRd1mWtkSqMs1w27se6tsd70PvIMIjx7o89ntz
OVcWcJKi/e9db7aju//Xi37/odzVOwduxH4YHUZ+btJPB3B4f7/5fUzZcvzbE7+PaaEe//zOfec8
pTRwrCG/bpwkvg9DArJb4VnLRnjx/dhOFtobJOGpDZOlzjrnYFl2f6XkoHe+VSdnd6RpWvpzdWeP
PjpK6CzPWY6qdRgDjawHEXNF0BqCuzZ9+v0p/+dP7UAa9e9jf/0kHXj7IDE9km0bSCGyxLdB9HtM
e5T7Q6ndLaDvaKetqWd2FNfEyA7xvRyzcjc3ut5Fo+nfqRbptwYE+xWPw7qr4wJk4GStYmEkJ7ez
w2PkZGjfO2igXOhcdpVhxK7UpH7loK82KmcuHNOWgvIK/BKxcnWu5eCiZmLa9PsEGRi/uyyeMeIO
yW+tGDmOpzrM3+y0IE1aBbVxdblbllhglpUEBk21jlqevclfd+lMNbctCfPOXBxmbBBk/tIUOqQl
gfKrDorl2hnmi9yKB/94Pm2tD08xi2UGmKyr2ECBqI3URwf2Ccp8PGUU4ediDJbgvfP5CZ0Iapg6
iXx2SBEDaouZ5gIP7nSDVXL84wb9L69I/v4Iw6NFRVt0Gwp+lS4uzAx72sLaT26rEHO0DWcD9UW0
g44Ir7ttzrKst9lltfi9YdULD+5lHfm9W/wuJn/d5wsEkX1BzzMdO3baKk5xI1DxSnd+iULz6LW2
9xUnM1pYN3kmH22guCZfuJpxgiRB8Oev6nI+pqKonv92Kbz54yryb+gibqqk7Nr/+HfLcv7l6oKA
3xaB6xHh43HBMi9Xn8/3u6SMLr/+f6RVJETxxf535hFm+kdgEzNl9fcYp99Ep9+bP2Kdfn/811/9
2/3/8uO/vrad5oyWxihIJJjNx76O0HFN43WRJOljNSzDoi3INkXgkF++5t8by5sFa1gBaiVH8PH7
9dtgmxa/P+KjLJajgY359/f+etk/X/HX467NZGjx+4r/+f8g8/LEvLi8nyi2F6QSD7eJ3TTH0IMa
73qdeo8yfUVmcvRUBEayFz4hwFHjq3d96JIoe28L0NKghv0dCsn2yTAKOn940efufozm8sbwOmbm
cX+KJtm/4GWNd7PniTWtmv6l1AgJ2a/H14XbRrsmkrgwG1rhQTPFbzq8SO1Nczxq6EL3RVbfkIQc
v7X+CKGjmMN9nbjlM/oE9JE83gcpdL8uRV9VZPBEu+thGuVLOJXGDvgcXMHLw9H/pezMtuJGmmj9
RFpLc0q3UHNRVVAYjH2jZWy35nnW059PWf4poPt0n9MXuRSRIYEbDZkRO/buKNFERfjku06zb8xp
bib3w+8GLcn/cfc5+ue7TwiDN55pOBD+atyKH+++KTIcUs52+CvSYgNQN5+uSI2n76Y62beID7Nm
KGjTbyeHT3k+flcT1wYI0dR3Uz0a58BXvo48sCsoXCP6mj10FA01vkuL6s+R9ClOeh8j5L355Jex
Q2tTZpNx12n2k/eVUfF//B8uJ32wka+BmTwIy8yXgIeBOjSpdRdXTrRM88l/aeyIfgUebsuz7kvb
VL/KUD0w/4R2k/4uNBeJ+EVhDSrxVPtqe2O+1AoY7wEB+BSDFFOZigzOKFQfdFhLIzMCOsYRtJsx
ZaIWtIo8+jj7OU4ZwtUQI7ckz73OQm8Oh0FF+xVMsmDBx+n9wLaP3LxdodP6wX+NRfZbvZOmbeV3
zZB6mxCqp5bK798vJ33UYU469H0beaq8sPR/Pi11YfqO9Z7ET7zypmT8wscTbQpHq17g3wjp9nf6
V79oDlPszxVPsKaQTbZAhEK2cDCLn7UQSnrFyp60aIhOcI3oT2/W5PowAIUl0Mg0OmmzNc9JS+dL
dY38fzpvmn/C21WuP8/nJ0jrbe768+a5q/X2m1kQ1mzjImxJfYcBKiS+eTtYoC9TYfoH6ZNH14EE
JRN+Ao0JveSXuH8KDgbP2/z7kyzExweZvZNh0HjpUto33XnT8/FBHoJQ0YPKUH6FkfrYTJXz4Igo
AnTszagEnmiWBD/bzHAeWPqEh/LN7+Cv3/zdRB4wL/VRxlMmcd/FS7/hi5+J9yOs3LPbJNNMlJVq
d97bbXY5mn0qkAhod8nAu0gqEzjfvHJaDvJuk0cykK8jqXrD5IrSebm4o3kUgCaasxQa7h7LJIaA
muLjvpwXxWluqOtANcKFNNXMQVwIbLC08jnC8Egsw1mT70PrO40/1PAgo0zKpj6hXF3cNmGc/izp
GI+oU3+nvAyz4luEbf3yrF3dOfZWGKBJG81mkXW1C+M/VgMWSn3vt5rzX3He7Oq6pSLyZ3z+Kxbt
iNCrYji/6PnUQJJbWqkv5cYw19ZJqwNMm7eUcbyhuq98KUI7fwxRd0jF3oNd7ECtgFXhm1l4Kr9w
hNyQnHVDUT24EHqrfG+sqdTvyBT5m7pQdWq8HBmzTx5J33U2LzxlfY2TR3D2nLUMLEovYPcQpj6s
mrKqT/Hk/xnkBDImA5vC//lkCLqYrE7nCapkA10k83na7JSXkdEy0I1H96JN+UGa8v2Ky/77kyLY
HJqOTvLOoaI0/w3eLbh8qwsVdQiMX+RGZ7AOOtgIgP4Z7DrkTpV205isDqEjMZqw3l1dZcYfJgk7
YzmFlglpOERccU3CDWQ+FV/YKvV5kP4QzOfSRXiDIvKHCTmL3jk7Wz1cNi0Vii19WALB6BzCz1BP
X8oh1LYWetOnemhr8mkczf4c1azNJTaOIOA223jfmZ3+RNXZvQdPt69QnHoyIJK8n+dK1Xk3V8+W
afZfEHQaoY1Tym0NDmAvj6J+/HOUvB1dZ69Hfi+iPbRD1frf32LO3+5/i4Kcg2apbdk8BMantxj6
7gDW4sz7GY/ZQtMEgK12Qt5wUtm42MgxIQuCWVoU+KwqmhY5ciEU9ufpT4GRA+vd7SVcBgGD/nOh
a7i8pDTlJZ3COiU6RdswasaZ87ugdcNL2mOxl54JAqNjLN2iiJB56KnxJbzmkKKZz5Dz5LFaYI0J
zUJaOB4v03+uAgIH7Rt6S5f5nPt1WoiFlba6m4Uq4aCcD+VAl6i3B/cuDRXR+rt3wdewcZ4JVMfd
K8kyLAouJ12XQ68NeSSFAckYgJ4DnBXjqmAVcyPIRhykTw4We63hRh46vbgr1LHa2tSP//iugQHa
3pcrSJ9bWO7u328AzfjbHWA4woHREKIsl3ygqX58OgPEgBIAP9WvuMkgzl+Kwl1VAei2xCnvC1iA
t9K6uIQGBKKC7AOeccdFoE3ac7Scj+Jw3PWi2o6ZoxyMNLC69ejm7y4jJ2RsaOvmgnI4dasCfGmU
T8o3S8/OeVFp/g0ZsrGhV6DyDbL4Wfm99wqfrv1MfVSDaVgClZwlldVoq4dZuXXswDjErJqWKDxW
j0aa0Z1TB/QHcsUgFup8RdPz47NjBNXaVAqac2hZ+oku3RpmgPElBAK7nBRBoTexvXsZkVR2f0wi
xIga+b6a30+D2ap3NKPx0upLUAyW4Ser9m3mGkibfrIw/C67BQtfP7gD8COKuI9m6QaPek95J6Q9
YiV9bxHNUMYLbfDO1NiqBwv+lhUAaSBYsyl9YSLSFZSOF+6e4NZ/szO26g8yUPoUN4oWkxbVD3Li
eq1UZi4y3aRVRGl2ZhksS0gOj60/kBCZj4SeIktgZdZeK/3lJ7+MkJPzmTL0epI1n1nNZ75dVkZI
vwzTKWvIy0rXp9M/XrZ28/9YtGnmp82/UC1XNdl+sf/nBjWcT3c72InIcotGeQULtWzIXRgzV0S5
0PJ2WMhvxPVbAisFTYHfpSPMqFLeyG8KjLQATKbpT7z0yTOncBqO3U9upPmq81fqcq2P17/80DAS
f1HMP8agLx9gXqofOnEOVLO8v6wZ5oUDW/Crx3fS+L6I7kzIagfeQg8IkViPrtL5kOnn5tr3XOsR
bFy0t0uatuTsoA3W43wCVE/15QQyrpzQQxZe1xnAbtY2iotIGV+IfCNNPy3bhZ5o+UadZ+EE+jMr
M+/XWZl5l7PqHPzpXC1Ws6c87dPtVAx/eaOe3gdqkF0GxUfzpYi1rXTJSXp6u22kV3+lWp3dJ6o+
0RSsG/xLUrrRVhHwy25eOUZdHVMnHK0TLBLtXtRWsbRqz/9eCwWwT2C8TKC20YzP6ahqYZsrquAR
TYvgESjK0vUb5SRdQzjkLGSLYNFbEa+4tofIuKFPDNXu7tbScpdytOucxHxUWD4YF5RFtteJIYbT
v1SAqMxhV7+8SNsAw79OkCtEIkpVWGyEnjlRJS/JbsSs5qIiv1cV+2cziuFlpHNtJTRrXNtFMb54
bX6yEcE6w8rwH8+BmFWjWV78r8IiyIqppqmaliYo2xj2pxwYLAFOpZbT8DpUZPpRohoU+hPNwTqw
TkPfJvUKaFDNv4xuLlfT1fJI2rbexDPFrjTl0BVfbDr7ztLQQ+4bUwhvJc1Ay6wDhKsP0kILpnsE
YPNXTJlzT1NecSS3Cp/qnNSi1XiJYoKyl9YlV4XiR7AKumTmxfxfnCGzWC4qMKC2Fgo0wvMiDFY9
ZR0XMF7IdVf+0XTp21o0olhR9rIORpI/yuS+HJBvuve7qjhKC4bTYZkYwl5eqgFRZV/jIRg3bjsW
qDszot4rj1J7cL6UYwXFJnka6TdHAAIuDCZfGqf47DdQNFyP1IwhSVF97z9WcpqFHvmnv6ktTNtQ
bdehOEt+8+OH3ClpghtrO3+tx95ZZJ5XgTtujxFYQ9T+smA4+DnsMvIoj5EMtav6yH6utnYyeDbT
fm7zc41zgjbywc1DGG9cwBON0qcHepftJXzJwyPrKErdYZj+EOmwj9sCYH0FYl90sf5LjCNcSap1
1MkJHkjiZ2S4nJG6Eh+kclJpU7eTMbunheXGFWh1px4NsIgdhb91KpsLkKMpPSwstK4DvZf1nTMP
V18HrZOqDbST6LQzuXzdmzMNkNvMqzbQ4xhfjSigc7MwZ0ULxQBQ69x5uluc22Tsz1Hj7XkFxs+F
OAmo79GYYJBHcqCtfFbM6pp9XifaRvoqF65VXffV9WXbTOHpS1LMlNxvG225N7+acmMt991vsdIl
IxDQXdKR2myhDB3312HqinGfJukmTRt9Yxgz1OE6e7FFQMHK9qatFfXmabL7RZul5cGYLelCTq3c
q81wkBbvmD/+LldRToUs4/bqkyHUcCB6Get1T463eo0MNVuCfbdBs9hsv4rR/5YaMEyTuxz3+Zhm
XzXwM9Kfe14OI1QUQV7lB9+MvCYXZWvuyUwz+0Ezmyd79lskSFaxO3jrTBE0wehjMIFKLAdt3HdD
bz/S7RlCMLySiSez1qQh80dm4ATzjDSSOczv3oX54aqMoGj697Wx+3GxIPiPDK0w3Xn7SpPOXHV/
v3FtHbj61cDPfttG28PwwfrInhc4VKsoE1mQD9CKle3gWMW8Tve5cWew+N9d4oK6HfYjxagd+nXV
3UDfIdIfYUh73Mj+QTo7Pn9/Dj3PnA+F/ieqsOzf0G5Wx9Iv3C0sQ8ayc5rpR8PWo06yH3zvyISm
erttU9P5wkbtXs6ndVDcDpVe0Hvn2Ud0uBHN6Zzph1fHXwaav77wvfh0wWQkyaS6pEyq27kyJAtJ
nRDBXdsXB2ldC0zgve/b1hn2oitgN+0MSLJ7QduZLCxdT23M7HKqrpjVYprcYJNHOd0akD0cXbZM
ZzRHUa7WtG/C6jJgXs38b/GVFyFgvrbUb2pSaRuXbu+LaY/hEV1f/dFwvPAQ8rVCqoOz/+mq8+mV
QYbq328NQwXt8Olty2eTP4JwdBaVtj2/jd8lNQajzwoXyNBrGvAqFabq3MlBcaZoBZYQQPObzwwa
sFE6NZJLTJYkKmKswCX/d5aM/WTKeEsF7wOOrVuJsnkMlGncRZ1LznwegK3RM8Ai9eqyw1qFk0fP
NqWem5ewwLBBGapo1Eof/fjawirdcgW3Ltz7iGKAnCzdL4jXq0vbAPQmTeCzFXJ3SPVJMxozSsV5
AbHBHNw6lnbqVPMgrZjmyS++dTlRelK723hRJO59N/wZqWm2T23qEa050Os072bGeWvyyUcvJuvU
j3FXn2IBariUYT+d1xrOuLd6PQZrjFZWnMbPddcpS00PWG2MvneAcRkuCSvmZqJzFO4t+9fH0Fiw
MDHnUKvsukU4DP3aAbpOUa4Ljs48lGAA71Q1QOw1CY62Vaa0As4T0u6d4cg20NwqlZ4ArJ9j3M4K
jpUCZYwRjDS5XM8rFV2sEweISBkEycmYmu+TcNXnCALvvQmdzK00q6I31wLWpaU0az0JlwbsFOtL
cIIGgZ501V6a0Fi8CLDrJ9uvtOcAbJljACGDqf/GtAzrcbTK8FDY2otc4EgXZds9O194pnJX3Pmx
eTbly0xu1bR0Um8KjTTjdQ933bDJWb0kpfhpJ6d4ar4dtNDZubx4+kXTjtGuBP4PQBuKNFgGKFTX
UH4x+GlRU0vmaAIazocQKOubSx7JMBkhTTmojaj3EELVawAZ8LT4rbOGKNhY5nkYvtiAmelqGqdD
3PveszueAtGFL+hkentEDLJbaepuai4EbWVbaeZQ9XaZ5p2jKvrm1TadzUg8+7YH3wjsXE9NkOyr
pBu/Sz+dicMO8O4/+gXlFthc6feRlfLBdtFkn01ZLpeFcjlxrahffe3UbIpJ3Sq1ahw8yBZXrIsA
9M7mdXDfTPitU7SVzXAtZ32yIhB7zdNVqUeHKYTGvDQOkRvBqzyYqFNOhnMY2KDf+H1ffiOlAC9r
YHt7mIO8J7rLeNjD8htUgeY60pNmVU9q8a3U0S9j0ffomAH42vl0GDf+djoMAAvpZxVtLq0wugtL
R3mHjDHyIrqJUmHsJDKGRaJ2qieNvwPYmTET6ElNbCAcFNtPAjKlAVXBG9KT7BupQy8GSLvoN6K2
KX3QlVPcEk9um38Iy6yXuGdTDFmC4j6Y4xl0bJJDgJIBOdcRTrGMNnhUXcgPmCxnWIzX2Rds4v81
661Zc+r0/R5LJ5cJes5WNcOyab36lPYWqZJBjAdlTsEX/TZlab5HvTirboxQY7wc255l7emoUFEE
sOk8kVOXADl1GSqrWEc99A/Uxct1l6KpIPfbIOnLtcO9uZS7cYiHi3Wu1MlS7tXtDpIGORt1af7g
8qhK5EvwhoFp6/apEm24vfqvKBmoRS+TMl7CZa5hrto/RVN9zlHdnLI4fIoj+hq7dHrRtYRnimYX
kl/V+OL2E5pipP+PsdtfwpRJdId0UHSI/aiVsvBEUceCMuVaoLoukj8Vu67Bn1ban8zrlflO0cU7
/6DrRfWhu2uMyEEivTnKknUa9g+aEvdfEYxAE5UGpjtXid07xR+DGZSfvtRGdQzhwPrRytpB5jf+
GXk36EOLGetssS3qdXXHV3t8MRDv3NRjRSlpNmUYUOT+DiUOFOg8eLZY9yCL/XYv0//21BWDurvc
zIZdDBsjJf0hQ+TQzMHwcT+1fa7C0Y8lh2usvObloVGs/HK9CI1d2NCC6pb8RXymSKEthhpZisK1
orMc9DT8PqXmuJeW12vOvRe/SEOeEwhP3xoN6pBX36frDMhw/cfq25oBpZ8eIEOnUxkdEN2Y6xOf
lt/xQG+HF+TFdxr60x0FiuCAboB/GGpaXmP2pQsLSecaAXuc/zQtJ5rC+lbXZrGXOYjGPUEl1J2l
EVdVvdAhqF1LUxla7aB6w/mS/6CZ43eJDsldV80igBoocG8YrH4RuaDnjbKgKa0a7U0ZtV9DdsXL
HCm7RcMC92SZvSYopBhfncyMdtJnz5mkaFQo03rlWlrTaKJR503A3vqu4A2Y57SdZ55rPoDJX8pf
ioU95PhoOi5lIsXL2+ABFMOtnfv9o4xAfoHaHqD6rTRLYTu7fs4BSpOe2bkHPOwh+Jmyu8IcFg2r
paNdjJRPyoaCCyxd/dJvadkJHJofFnKqVtTvbuGYm9H1p1vf91m1j1m38IdBOweihsyFvN/Zj0d4
O+ajaPbB/qMfFLmjE7Hm8o0MQVkkwb0V6FTU5qEuKT1KP/kAGDCxJlhhgDi4e8eOxf2kzF2HPDZ1
7k+rrlDStVahc9w2kb0NMhhrkqE+SDRjo2cxZP6VRx2bV7oclNR7iGNRH6R1jZBoSHnW2zVkROhD
0ocaOdw6b+9F+bKjZTw4NAhufHRLU3QoZZPFlMb1lSnfj3LOa39dX5byqJzlGJ3KPs4fq8JBQMug
jLsjpQBOKrL6gzorofpOMpAKDhBaU63ouQ3gDEibMv9Rps29m5jeX3bz2mUj6iuKBgso4NJfdaN9
z2w3++bTZYKkRmDsCp1ci64Y4jDqkThEohGHkFbKbabFDw60StMimH1yInMe7YA1YKcqc25m8KPb
rNP99TVrO2TJKqf7l7vgwYFU4OfbQeJHF0/0v4N5qtHESQm6GBq+xDko7IAhtKzIOrcWhBXS6WqA
exdl4xWrrBfhQxhZ1q5Q4f0J2gaO4hpun4Wixi58KCwOePtUD9F4QkB+XbK3vLu+/wT/N1as91Kk
cub1Qkd04ChLoYHA7cOYbrXJeqGzqH1tQxhLIQ+IzxZCYjuh0qNTVlSXBOxDMiJvtXDRVBUkhbBb
Hm3PLG7jUuhbxcn56DqutS9IauyreZDmdahKdd0bCfJec5gcWjvu18ZYhdOzRtvjmsrfkrxscNQp
VN8PgBzuHSWCtGuYxLoTJt13uRMhF1na6q2cNufAcAgidh4+Ne4yWjshDbco0LnrKKmmnZZmGeQw
0ALTiszNQxf5bW154msprJ9QY2e/i5jWSxeEJx3240Ypq+E1VoDZ6G2Nmh71EjjB8+oxh5/S1XX7
Iamd8jGnVXSptjFtpPOkETbi5CnuSk5Klz+32TTkqrfSVNSk31v+TFXUx01BCi95SiIjOUwlelWF
BVR7hZpCugxT6sIBitt71bQpJstD6ZRDPE9fjlTdym8gEvwTLp3S5HVrrx1zUHYIzsOvPJhVuAvC
6AWGCffkQVtw6uajUg8VZHOLcSkn+jgfNl7lQ82YTuI29kJeK84wvug6NTWI1YtO9/b+AP1sRvav
TM1oep4yVeXG1aOzHHzlqfVK716hHnFu4NDdI0z3/TpvzE3hfTHoC+nT1fqHkw8RCwXRj8M6QSly
7P3iR2PBN+Haek5/jiqOmgYpJndK+vMfIgofsdy+MF8Mtmdnn9S4wSbjSVqR5b+z5jlWGqAR5sgc
Up6rNc+NtKP9TsnvQ//TRvctcMrL81Ym1IMGkuSX5brEpGd1t/dMsJxekR7HRlOeLQeeOxg/6I6v
u7OqZdskyZVnM7OGu9JItJt+joqKXqyjEplsOZtE0HsFdUGOrABdIi+t50lyjz7pu81B13f5uvKi
P79BRF/YuvER4oK7Er6vST+3qYCUIxshrOug/KPW69RnOVBJPQ5FbsFxSqe0xDRVNVCBIGyo68yL
v4szGS3YRnWKrB5sG4sJUqFlCJHCPcIyGShppT/BlCY9V/c1NNCs9F5OJKk2zKGqmCk2CtpmNmFO
8yflE3jMYFP/XYM7RHHpt0ih24GosHmyEpduDg1xPxTZtD2ErshFskhUFhecVxLuXHvqnlRfVLvO
Ry/4zW8ORnSA0uM19VPjzMfnVk0M94vMtOQ09bthX5ylBSv+i9Z53iUvo5Mfv+3aEp2VOWnT+XSx
gkhI1tIMaQiFgUXoC3k1e6zGndDpjrQcr151Wh6R7aYFfvIqCwIcim6V0EhL0oD6yrP3gASD/wSB
prMp9NSAPTMvD+Nc/GQ3va4rJfwlEth2eAW3j97kK+s2GEfoLOzuDE0CWrZzSBSTbQEg9D3pFf4i
XQCuERGF/yiPmP+wmBSqEORxTT4YkEt9zNfBs5D5tHAn30OoaeyubGnfVupz3OjxrqhhNwbC1pyl
rxC1xks/adfSlBMTbbKfzhoUbTPmbqM8WjaEXBPKpi4ykXANvR2AukgfDKS8l2SjZsoDo6n3cvBS
q1zllvpjUpR6n/kCkhmox+q9Og8yRJrICnCePLye/O4ceZ1hrL79e35Tk7CP/F2FUBd8h2gMAyJv
AnL8/P+rrtQ66FOj/6ZDCQnrvxbdGPN6QpsHeVQECZ/1UG3OFe3YW+kL50VFXyLpekOJqF4LBfFz
6WyRbDqkuiHu4k6wBcp9NqO2dvp01OmJfvENb0f//3G9Xq0ay5/WsoRNUhkJbJPEmtwWS9M3o3gv
99DSRHkwemfK2Wvw9dwmh071U/DV9OuKHwST5S2aaeLOyfP85IwQIc+4DzlQyjFuU9cw1iRgg8dk
crOTDX2aqavlK738CjwgWfNAC4++QRcz3QSOGbMvMIybaOjsX3A21vy1f9kxZItpMkS7QuOVbBd1
cQPfQvbij7zylWDQ1tLMBvFFyUX2kOnUaQFuHuFBTF/CJIc8SGnpQpFmhHq43XvjoY+68dnIfkfp
lL30EDTsDcScuaG5NE0o4SJ31HonZ0cTIbUgq8ASqwPbCX4DeTE1DWE6mH+Di2m6X3Knyx5aNyvP
dWcdUz+w4F6J4EoHc7moBmFR7Sq8+zCa4dNxGb7ycHwLndx4NNTI2NrQxa1qK6q+O+JVgX719dOJ
Xqt9/ff7X7dnIMj7+58UlQ2Bga1buqqbjoRNvcvvQ0yD2oVrp8+IPKfTs6k55qoOIntc+cmi7Vpv
r9iGtw+68iGAsgglPizpp+iKBvjVptGKzDsIwU3fm+l2tCP2eIGJ+KSgYRmtoqneGh1KyCWyNvcQ
Gt1CRD6epSvLh27VKWgfSVNOmLr7aFctWNL5JEHf1l0dTE/SksPgaQV9f2RVOtDgy0inpU1MtVjn
rTdB0gKKlkUmMhZqk9xZ4FS+DpBVkkAZnwBZ+ls4mSII/SD6nIFSEywFwlnIh/jyyMtHOWzytWlW
e7+Fvtjis7SOZpYSk3roZaBXHpKDBFKW6wRkmvVJniHmM2RwVtivGpJItFYVtE52iELukY8s983b
USVnpA0GwHFgtBU/h8KlF2AOVAb1iNrF/ac8gDSvPtjLJ/Btd9KT8zl6lzJodCjDoeiEtsXJAph+
HeXZj7zvJu/+k7Ta5pSYufME41H6oIrgREVSedbbYNirqhneVlarPNO/Fq4hCFrWPcDlM71Z2Zl3
dfRQ8wcJYtV6VCKGMujzGwiIyr30pYW7zpsUaaqo6PaKp7Sw8Izd3k10p7i52vLoGuPM0dJk24fi
bUzvojZsLps4BOjVXeAVTxJhIzE18shEYxJhU5cmBKRvYQohlXyNs3KaA6Fwm1geaOZJQ9fh1q5Y
QRmzKQe18a1TZhYPM9h7N1ZWKG6aLvYOldTM+hAWlahMXBon1ckz93FdBSc5wOYfH53xXhpkA0k7
k1l+zlt92mZTn6LLOceKcC4+wU6BJCqmy820d5rowBsnOg8w9iYILdxLC+m8lPpFOL+NorMc0oQS
F2Rf5cx388dnFgFr+QJCzrgLDlk1/qq9Dni3XTjSKkIojCJlemdRc7tYdarrAMG9d3Md/XILUq/p
wi/saQcNkYq4OUdNP0yXI+mjRRc22D6hd6NNyp2wHERgcs2j3CZaWLwux3CNxesUJm4ITTt965Tj
uB3SFokH2PnXpTJ6x7ZPp6VCFfwMI2q4MLOgecosSHC8nrrF0IW/I/aTP61M43Ye4MKCMunG7EI2
HTUkfCL2UbocE7SbSsV5tYP6LzQBnJfMzREKKrT0Kae+i0QnfWr//kL9W1O3YwC2Y/PIS5WXKdOf
kHex7QVZX9biKWgg7ZSf3r5oIZODT2Yn09eDUpS3haomO/nplbNpWP+ZVTW0BeTs9Vw5C7n+ttXz
4uGfzr+eEOiAz62q0sd9VqLakzXQ8X1qFrFbujHYDHf6zSWJ5URuj3JOWN+yX+6fisqrbn3X7p9M
Nu0tMFhF0U+mGRZfJyecdoPI54osJplCden4cKFI0/YFXRZlUx6mRkO01spvS5RT1q3VuBBlBfaG
trBybXW6/dRO1lluBMdmgkgSLPxj1FvWpvahD/ObSDzBd3MO6aLb+FZgbiCh3Kl1nn2zFLo2aHPU
DqaBohg0ltbSze3uOYVrU2a530LTGilOGQrxm3YJdaCBzvtCWdBMKw6mQ8f6ApmXpRrl7R4GFdZ0
7eg7B50S7MFoeudVT6ezzUP5Cg3ibxEM9jcDmkHULb3pKw2NdMvadvcE5SuMZ67ePiYRHHZlS5JC
VSDOQ9PIPGUZ8qhAhoOjVxXqemjN5s7uTbHRlcHduY5Id4aSD1vRoy7ulGW+GW36RN0Q9e52KMQR
5lMF5rpxutcBDFMC7NtzFqFeH6Gy+qWudPbyetY/8+IybmAH0l5CgYRBXfTKdzFNL/xLqp8sAA4C
6u3fVp+uzDYPdj5Fm00JDctNZ2bJaczH8iErylc4zrRvmo+Aee1r5S4G3PFVS3rIlfGnQyPWFbDH
1eAL9VvgWxvIAYMvfXtCXj7eTu4YbQq66GmiQ1OZolb80ywhDCzj9vdYOpCV2G2BPnuCbKSF9gBE
p/7B8a10mail/zXu7efendrfShyt2hbORjuP9M3IngbO8Lg9p0j8roxW7fYCWD8vRL9YtVVQPNYp
RIsJ9GivVjmttKJq9gg1oCIRF86ewr+4DNKEDKxmDWIFCzmhCa1HdGuOUdOIQxl0OXTn041myvZx
+O4yMtgJGzSs1DzZ6opbL4YeDIunwqPconcHhQ+KfWBhocRUzOy3EXzrp2D6mfFhBrWSqQ96OWUb
JTKdjan4+r0CLfXMi1++1n51K8/JHOevVlfzpyI141XLrbeHr7Q/KFom6GUIBtLRyHHqXZSiSj08
Sho1yZ5mzKsU6a/a6fHquvqpSj5Kq/fQ76T7pL5c4//qkxeRP2HokheU3eHYDB1rQQeS/6XtyvrY
pPD4KVHwRbpsC1FLiskndXY5bpXSWxuqazkZWU4K0pBigDRdfSQfZ69NoUb1bT10Szovj0YyNSe7
URoIj8O9D9k6tbcOKSMNUuZuzmqBP0L7W3frU2kY7aPe+u/C2hEQbup+RYlx3BSk6VK3B46klw4Y
JQtYoxykmcYjfz/Lyhakj4x7T8sRCAl3dG2Tr5QuuBK/G6rb/PFNNg86MIASIkxOYJVR7P/9e0Ke
4eMC3aGXyAEATGmVh1PT1E8AnNLI0imPMqTRmoBizIp3bbHrJ2dtk3d7KOcP+YQYEh29f6x57mrN
czKymT/rw4fIv58nI+v5mm8/4e28MFaqdV9l0w06I5RTPKSVj7Z7p9YdcFrHHo/SI4cRvNxaiVBb
/zRR2wm7AJkodpxUXbgVsrCxRY/DXKbjAYfSvvI20pKDWcOSy4uiutWsAIWNrnHa2851xnWQoUsH
bon20NY9iTH0dqERPYRZ5J6kSx4pIeWa1p+QA3ibILtVrSCqG4+RWy/NdNLv/XnVOqZlsbBjpQR2
klmPAazXe9YPKLSn+mtFnvdLqDm/J2gHn5CF6FcjjFw7zYutI4SmAWByv94Wee8uyUbR2NdYZ/i1
i8e4yNZxaudf7ayP7qyW3KA0B6CsvLVgQK+GrPg6Tnp4q8wsc0V7VJIsXZCT0mlEym0e894Cj1ct
J60GTVwrypalRLPsUvqj1+M0/bB0mEHHuGuWZKadp7bQzwbF1p9pRwkF+tXqEWiQvUkMKun/EEF2
M0eCS9PX9Hhpq6loKGroaXpgD1wsUdpJn/mW/aKFxPut69/apq3vE5rOzY0n0NvTzcIie5NY932S
a7uITMmSdgzrRYWSMBis9KemwCMrI/jt1d3cj7gUNuWruoCsKUhjluAzGpyUenubVOyV9QKQC3Dk
UHH6/QU96QWtfxeOw92g+iXieFRRGqWmVbhGUykee/0vXzOPpJnj14qW8ZsOlPRXBLGzWxal8Zex
C7WFxz/mPpn1uzO6Cg5WkI6boQHKMoZdsPcGK9/kTu4cSDcmq6iCLYK/GHwdBgXl0Yfqf8UafDoY
5UiTmJ4bW19Vxhdk+G5FMbjkzL3qMNCIBfU6ftND2swIBsLmF9dQQoH4FqbGJVRs8xtMGTOu1qCA
IsPimO7/2P2LT3v81eR/Ifwa1TcfJoxlYjvBXROV1THRYo+2mFZ/RVkh8VX7Z6ii+Dk1sQsyytV3
dVOF/LJ6+TVG9Su1Y/tnmiS/M6WvvoiyLP5r6Wt9xJGavKpczTB1jXSaapl0Qn7MPTZDrAnk1sYn
0DruuTKfHaPlxQuTys7qXJpJkv9D23k1t42kbfsXoQo5nDKTIiUqWz5B2WMbOYcG8Ou/C02NqdXs
7M7WW9+BUegIiiaA7ue5Q1K9ZVFcLmyl7e56/C3uB11DdYX6ZErW/YijDYS0pVEOyV5uRGQxaqyP
RdlqF+1NFZX33uSmR1+LxCash/IhrRMwnUQ73oxsuo8kZNtz96XlVL8au/yGcJz7qsD+XWaIOu9J
/vxCb069UdSG5E2HXULo5A8NYlKP9VwfwtNATNUYv/ZYNyHtJVRC73JHXySTuhHIVy/lfl9u/0lw
DadIL629nTpmu7UKFVU8y4i3TtqzskRTgFylm9fvwXRHaCuA9P3RifNglngexFGW/aAQx2CwOrIS
uBl8apBd7NJmiOzYonG4ztzhuTXts0QSSuwhAgjpca5S4JPchygJoj6Cqz28XPXkOi2yh+q8GVJV
nIO9aPjRRpCa9cD65bjVQ+y7yhe0JqxlEtfaeULHgOe/Rizu9/AIP7nLcL65y3DbCsxfddTjpIWT
ODr4YudEQ36HkDBGS4Gdf6nrCJ04x862St3kX0LHfut8U5yjaooePRjVsnr0cneHrgbqT/OgfGT3
Z+q1f8RQs32Nip1p+NkXryjtG7LENXrTFAdlfISIeBfPWlF57d86sVU9Baid3wgNeVJZH+TBHaC6
6snATjP3kEtEdQ6b4ZYlOCv5I7yCj4drneq0Ym0WtbGQXa4NsghSVKwhbzqrXDTjatCz9N6rcm/N
ckPlRTm7OcYZLm8VguAJy8JDBnLhxuAG3Rlx1yEfk+F2GvTQbGKswMYsHh5Q8vaXpZs3z+jG+wvg
v90XNUTfOkOp/pvuzzngsvhZl81mxDsSPVxr61pgURfG6C+6JMBjDCvFG/T+2z+6IHo0+imPf2G6
w3J1zp8NDXkBv0vu1blUuBGSsHZyL9vI6FzajFkv4XebzMn9dZyX1OGqF7l+IZbgAmMDKgUFLRGY
0KaNQ1GGsFRn+nyLz9/GFGkJ1JVfZPfoqcGeZXzwCw7jPvSL6I1YCCqdypDcpl5qHFRUjzZZrDuP
bk0WO0K15yfuhdz9zo9aq9TFpOfKg6tNxbZlMXAYApS0gor1ZqWn41tRBTeRl7anRk2MrUMkb0Hg
M/gF5DTLTeMXlspvBcnlV6dLylXldtOd4ZTjbjL0cm/4nblJlBSh1jiNNmnYaDdGrUUnFd+MNaCv
BGnw9AWJiO4nKJdNl5jhtzFB0qW0xxA72YEnTYXdbFD3xr0TJrh+jbr13RFfWTLDRElzQ5yiYWaw
2EMpbub8pJipLLIBRND7mamNA9IXxbRQR8s+96J9q0tv+NK747hxcpNY44woaTVzha649zSmApV1
t4iWamtGX7oCY1uDn8dOFr2pPnVNIB6wSWvvRZE86nMvrzDSXdaO6BXNRYJ3RD6V8I/cEt0t+QS+
ihKe2hUkNWGUQKY5Ipb/G2yFo8cK9zBxJ6uc3Il2NQZr5AoMfJYGuDiB423NsuHJoKbKqtG67imx
B3uBhqL42gblfcyvI1iUyjpJkiKc7axuRqMPvreThuZDEJnP6nR7WRjglMyD+gVHbuMVF95p12U5
2sBz0fMwSFBwcrm5tPJniTywb//zOt3+y7vPNgwCxDrkDs1T/0L+1xCPtke7Up6Eh/Bo7hvGcqym
/k4VWXJoRO1v4I0XT37BssTUM+dHCS4waLmJr31HCN77McFIyaJ7VOaod4bpoiwM+9o9UxErk1On
UF8Pl77z1NZMNGr8Vl9eOPz5hMVVmqY3LRHfn/gxHYauSL62TW8uozbOz2ZS67uCfccOB7D4HECf
x32mCL5mkPUDFuVyEFZsCVFQcBoTuAl9fhKUVhY9Odje6HN2PkQL7SkRJH/nJ4hs+13CqPBz2zwO
lIvz35gKf90oQUYykLdQbYN/IND/dfVB+MY3gRM6Twap3VXSjUn5mloIqYdTghQx6UYXK/gSOjOn
dUc6sp0Pl5bcHL2lrBRpQyZyGt1lkFkgSe3pJCEuEg4jzz5hYj4VhbCwiJlanL9bbp+92c3G5eTT
Hh1NZ9Hp9t2NplTOEZ1Y5PVRXXlGxSZYzLugn1mJlU5h/ZCDMiVikINXHCq+74OaJOC2DF3j2UlL
lvrpnY56949OiLWrN9wlVVAs7REwDMTPbw7a4l9w+GuW0JysB3VM0AdIIvvUxqayg5qq7hM1CU8W
cIGNOQnl4IXmS+gTUEsB2RwJ0Xk34EPjjZJN4imHLsm7Uow/EaOPW5MfCHg88B49Is14p63xg38f
RCA8ugxi21r9HjRKpECNilud6tFlEALn9XHeNl2u5OuKeFJ9mxQJAKBtb2JlkQPsjF6mNvgGXVA7
CiOJD1MZeyx2iTI2PmvZZhiCnTmHJCuMvxdWNXqXGCTKY4t5v/lc4ogsVPCbiqJh7tj/amace9u1
w6YmnrJzrdiZqysjLs6BmXzB1MNHOQ/RgqbRX1G49G9llTzIopelGwLv8fFTvdno+rLLRL3Ox4ek
M8YbyX4iA4KqwkyOuh5kXRL05S7Jjzyh3J59m/qY45yIJa9vHbWZnezY4Gl1N7ePem/rz7J17FTr
WHuPQT00ez1LjNdk8jYk6exHdXDC+zoUj+nMDyzMxttpGQL6yqQba6VDKqoo63wniL+v5F2ruWO+
80a3uxRla2aXe18bt1bZ/rLmrdkAUH9DGMemiqISa6cK/OeDX/wwRkc5NnjMn+QCN9Q2kaNWp8ua
V3cxGCY6r/crgtMsZ/BDXAs1RlivCUFXs1RjlxlgFBGGxzIOs0drij/W4+x3HHIre5z7W13mvZn6
MR1B+Gct9OukC9em/ERRVu5Z+rsrYfTqzp4s/gOycFpkbeue2iQsnpUWz8e575h35T4jPrwUid49
jkNYbkvXiDcyUegnmbHIEtM7Jnxlr3l8LlVtfAF99nQBwYD1MlaTgfMwa2PnkPmdcnL7lu1l3FZf
rDY5B3Oss4/Lg43g+5tIBkSrWZfdVX7k75GabrZR4JmYA6QI/YNV+dHiEZs0v3K4Dm958UAwGNOU
3yeK8rnmY1MOegGfhQ998qp13rB/epEpB7Avc47IIdw6/5zyhpSRHuF6J1t7GLRVMX538TMc2av7
/HcuoRK0tymGWcfOKiJk+RrnrcvqdZPiT5cVnbrwtGS6T1kkAQS03U0aCe85a/sn2QNTdzasUfrc
ltglQDGM9hpufw/dHHyTPRwkKUqrH08lz7RVO0vR1PNBqJBp1DDTVq4W4qiY2DGVjm3gx+PEz9kQ
3Rp6Wp3ly6egxIDyLH/Gc9u11BrBh9Lvcfio9f/l5eOpzl/f/zPchsyPRqLurzJZhqU02PgN49Pk
HWoFQ+l9lIFJ8jyzX/WzaY8kRsizoPPZAJlwnFZx4ytgyXp/0+UoQkFOQaKB2MRNhTcC2XP1KXES
PHl4VG1Hs403tp8TFZ7BxBJkHM/yR1hqL/IKwlqE3tWNzZP1BbLnS+4m+p0sqQHGO3n8lEREbTQ7
9w88t/GiyR3rDTL+Dweg3H3pNcptMvXDIoNhdjt6CmYByXAftn0D+a/7YSFi/FYTWQO70I+vMWL3
mAKn52QMxG0RI1AQuW5xW3uOv4s10exrdqf47SmwGav+cdDV6ZhG3Vdt0vvHscr1ZYwD88b2yCqU
vOt+eHaDuQZoo0SLMdvG8XHE1uQhM7OS7yMwVkLz6m8ad3uul86rOZq45Jl2vrWrsrsP7fKUAuV9
SzOEymeAodoiWTWKIjw7cXUvlDDeD0Nk3/g5XBR54PUJQrGoUOKbeUIzr6r/JXTet2Roosr7EhY+
GqyGWt+4iLTfkRLjVdpF49qwhmpTJ755V/N0Wgq/cjd4Q5N8gNCPoFeXOA+ur94ZwOC+aQBmFkU5
+xM52CCyuNgUqvuK1VD/3XWjYlGJulnHUxdv7Rrde54A4tWzbezrzLD/I0ApoQ4q3Pw646nPTe+X
1Sv3bIp3Ldn51ejAWBgTfdm2WrsQWehuE7P1bgpsEXa2qxx8jI7X2ojAQYqjrgq6+nXKMQPpwcVt
Cr9jB563d3oJfq8BdPi9S8TZJdn6k5QTMRvHW2K0geU43hCHFFiMZPvR4U9aYD5OPbSF9DgEYXwv
D1WFJL+SAOGbqxJFqbGFca11aRXaSTgj/ANRfhnc8lzZefkE8PZJq730DoKy+lwo2ksRaM6tHpfN
abTqM0QAIP3Y6rCF+xmrXX5Uo+ABg7VxHzhZZMLRL8yjQgDaW0+hnb0Jm6hx2an1RhaV0b5zS7aH
tt6L285uB7yw8/zNVOLZT7kLb3SvOwHTdME/IzAnGTShx1mFnFdShsEWL/f3etmIgxbKOLKLLCNE
91VxcM7p/fGZzEh+V6XxM6uT5nYcsLpg+aQdMOPqX1SXJzXQ8GxLkOQH711xn7m9cRoGZ2elZhgt
0VojoGcCQZ8bceEW9/3gOIdySr6TY6SHQDxj70VI1l3KEWLJsKQx0sNHpF+XRJZfWMZ0a6D3vNbm
om3Y3lL1tG6fI929ibxyXIq2UdDBso385nLqmLhN+ay43KWYa5OAF5SrK8tQ3JYi9A55M56rMbbu
3KzdsvtcYzP4oxCYAqpx+12YVn+e2qycTT3qTR29TTX3YcxOZ+zi5pcwH4XriOcmCb1j5U9wh3EA
Wg1JB4kk5pGOuqO/U0WULUpu5zPm7eU5n88cUztnPPRvZJVs7HHu2QphBEtZBNyU3Spa/T0hJVw0
jvVUJ2q/Fw1OzrLoRMFE5C35Fiu5/YTstHjIsB9J51JZwNiMgr5bD+qgYGTIATTZ+1maGP22D+1v
16prt2tfD0YxqQ2u/nukYzc3oHh/VX7pHoaqifdu53tQQodsF5lacBJR1GzD2khuSSXiU1Ya1d3k
1s7ay1B9ESI4e7yZd0VWZDdIVbeHkNt/10WFezQQ0d3oIxbMQ9XingD44wGjF1TJTaE+lek9hhqg
Dtwpu0fyPN71Zl3v48Br78aowzfES+s33c9PasWdjkXhvtPy5mtcY5kNUi87G6RddwCp1F1fdsmy
wv5qrRFF3Ws2swlLmV8Zolq6jqF9s9lY6Gpt/3TL7FFjDbFsCCqehaGs0Z0pf5mQykKehW9BzycU
YVKcMZftdvXY3rrcSttEd8V2sMDKqI5LbMEO9VfVar7rdhb/yu0TKE20N7iZzza55zcsg8tl1WvN
A0pA3abCtOHoYh/pxeQE/UBpzjCMumXekAmoMGPEvSb9qYZss7ycNYntmvkGemFxM02GddLBkaxC
T2hfTDGeiIG4JCo9jUf2plHt6lsUWtNauGp1IEzpPOSN+Am3ggclWXt2xI19nzVdfGNEASKPWT/e
Zt68fbGs77FWBtAy2nGnhW23tQOWSGi33XdjHvzhAZNbaHk2PoyZKUCY13ig5X33SniCBAk9onnh
7FZFdq8L/MG6odmpTpDuncmz99oUF0f+L5PtqLb2nWdW3ioSs5DVEHu7UY/GY14Cxx8iz3+yTLM5
O/VwSGCmCkMsjIp0bzC06SlCm3FLBrldS3AXvk7FyhZRtZfQrw7Ne5AibovcFdCvpsMvB7nbJ1Xt
cwQNCkKmmApadZ8uDbMX+67TgvXkavkbRIyfZF2Gc+VB7SiM8Ec0P3MtvLrLXimxciIOO3qqve+j
ftwOfZI/BLrwiFd2zR+2h+9Y1Gk/cY7/WamR81yp5rTWtOTNHfFsLnLDO2fzAYK9WOgxP1QseHQF
k+BGW021U65Dv/bOsqPn2ebWjU1vca1D8w1+i8WDZZ5FdkutwT67l7kvk6W2tg1ANfRieh2VIFy7
RZmflIAAIJxB1s+9kR692PvqJIZ3igz212HzOBlGtNQnHS1jD5Z77R8cz9VOJQSV5YT0OtAT/BK8
tNH3eZ+Od+V8iHb5mOUbNsfRrmSnsDLtTn9FCfebUQ/DL/JzE0hlFirstmslxb++9Yq1IPbN4zIN
JtxweVCbinU/8BzZqaMSr9LK1p7tOHB2foKnMT957lct/QJmJl1NbsOCS8VpffJBj2SG5Wxi2xiQ
ikpwrlFH51hUXdcjstU9WoWT7WTd9aA17p9dGlcnruYA/2I1glhl07y6jWjwbzajlx69/1WfWcY5
8UK2qGAhwHNvY2OCIgAhAXwPGqFCrwTG6u1J1AZbQCJUjxl5pgWk7GEv67TMsBf91EIqVtwzzmzO
T3JRGGQsWz9wHwKDVXKkq99URRkRISmmg6mwEMRdkqf7OIcmKkWwEEy+KLOVrlBDAOvAgWbgsksA
PDyASu/RezTsZTK49doGQ2+FEQnJIMMatxzyfTTl3A+lqmCNNmFYE3r+w+iIh8AOTnCjgxDdKIUA
S9Jtsewu7omnQUlWKgzAtBbauM2qCUpt/WwXY3waiGsQCmnr56Qs3FsvMZ/4/dhP0wibBzr4nwxx
ZxYSulLBKnZxq6onASwJ4rIhrhr/ti3/kAU7DNV14Yhk5Tj1dE5QTVsYWjvATDCm86UOtY+tnrpg
L+YusoHdAvI5CvJA1JQixuLYwpm7neUjB8+pjl2Xvp+lRpmsURTFNCsSTUselj6XU55E/K5Std/g
poBiooUaKe5a5TbTPP8kD/wMvH0H08pAW+Rk1TYvgCy+x24Kr9mCxyIrWOdemwZ0c/hm9lZtOfey
rnWLg540E9oqro72GMyuLrXJwg/IYqo47RXVeEvWyTir42gtDT8M7kM+9XZ0xnSnsLWs9GCCjTbO
IYQ7EKyr3lJNXtMgN71Sh4sTm289pL5T2P8YjYJEazeWG88lcFtGiXNo/Ia12HymJU2TXyplWR5a
55Ys77jpu6hdEzYlRVHC1hNK+uYnYfIVn4lZEUVpX3jea8s29oNHsCjR2oxr/85W+VFEyTc2VyTg
O1yg9M7i1TIX5UF4OqhayyM6AK+NJn1w7EMuVopI9bPRPERmA7FRtZFe8fmCkURAVFv16nTv2xiI
55OmRMtyIh5gJla6iibFuJeHKoQSyGqr2+CU+l5Xt11Hwkav9kNam5d+QsPrbyAUlRSWtymRpV51
jmYesEaaFh7y5k9aaDcPosGOGX3kJ9Pp116iKvfzQt3vGu3VALF6JEDgX4pWmWFzOIp4k+llXCPD
jDlKiTPEFnWulFxs8QfulwWmEkIcuNcidszmcG+hpLEcvXTaWp7v3iS18hLGRfIgYEiaXd084TFV
PxWgkUqj1W7LQKmfPENYyx75cp6wFDHo8bdaT2jGb/1bnM/ECeqWf5vH9g9tmuLXIIvrfaRigFZ5
QYJjPOkeUzTRTrbCiEDVMzRL0Cu04kCCAHKiPKquqT7w/gDGQvXg9PAWQ5SAbDaaN44yARjsLWNn
GU26QkXEhjGVNGh5gR6DB24/Z4QSsDZx1RVxfVrxQtuWBa93JXEsQiwhyp7ARNdyrO71wbbUym59
GdsBOuNtT5xv7swKr8EgFmS8bE16Yn/mOFWXIjAtXljjoG5k51yk5DcHrMtlZzXAsLjG/W17GTsM
uKST0N7Kzkbf6qs6dP1La2o3uN3aWbW7jI0EibeelJD8E5IJa0UyrMkWn6ad5Xj9XY8rwiaLpvLo
JjegT6InpVn2miqeFM3pn7J6eIFF5Z0KMx92VQ95UzEGcYdj+t6Keg/ukBLZl7pW+1ZNSO1dqnrE
Cm5Nks2+WiKBHLNjBmgeHlzhijs5R15HKZonebR182GZOblgiRc5K+DT6U0QQPyG9fZHTnDqW1mG
+gKUh3WX+Va8iwb30LZTdu6s5LlTk+AVPrJ+wN0EMXRvCF7rBA80Yu3jRrYCHmiW5Ai9g2wtzPox
a4r+HESu8dJ9a6os2OlhgYenwFYyzux61cBb3TYxSU7sTpBB8kqMYzAxd/48TedTU8sqffmhw4dT
M9PwtBwJHwTWgw8J88Xmz3v0TGC8gxe8GPza7v20OMiSYgnzLg7GB1mKpxxx1Fz8IUs1fzT07Qj3
96EKX6Ya7SB3IEcnZ43bydj4IFNWsa0Yd6Ovvh9MZe8oIri7VrPgLw+pHzzLTtf61Oy0dTiSKf7U
UASximkjbIFrZ9mFeAR7HSTuxO/L+T0bRqvWtGf48JtItOObO9n+amoBNY9arp5UnXAX2OmVi9YL
/Pc6XEYz210esNx6P0sNy+X2znmHO1jjyFbt91laZN566CGUfGqQnWWr6JTgQytkH5x5bNEQlSD2
epm1afAIbCaAex2kYgIs45Tj2hu9H2KWCod0Psiza8O137XhU79/0OU6/QQgPlnI+a/jZPHa53ql
f9Dl01TXsX/7Kf/2atdPcO3yafommIF5n5o/Xek6zfXDfJrm2uV/+z7+dpr/fCU5TH5KrR+rTRdG
D9c/QdZfi397ib/tcm349EX871Nd/4xPU12/sP/pap8+wf809j9/L3871X/+pMg71KwOjWKJQAhL
u2i+DeXhP5Q/NJGKYlSeuu+jLuXOTIrLLJfyZcCHYf/2CrJSTvVx1N9/outVr31U8s7T+trycab/
6/XZzLD1FmbM6vx6xcusl+tcr/ux9v963csVP/4l8uotHAirEv3metXrp/pUdy1+/qB/O0Q2fPjo
1ylkSzr/l3+qkw3/oO4fdPnfpwJT361GzJ8WZjw2t90QOusaRDymyhTDfpYMMPMG5A5FMFrWUq1c
f6W4TaFv0wa/x6b2WFHOzbLjMAZg4gCvHCGp1we9wM5rJZuDfm2aqXcC8wuDTlb1k5feVB6rwFIv
9a0+Gs7KJKm0hPe3JM0A9HJ28rv4/EnLP+n2B2cPtVd5ag1ToiyvHoC68z7wWnV1CfRxrkUAu0m/
+VGj7E3UwJd5liVbclLEo9SseACVuTOrvL1FbCl/UIi+HC2vPcs22avizt14dj2soIXnD7KbnuAy
FxJsOcguuq+yRMpZmjKr7JCWBRguMwYsOF9ENvzDq+tuf3Ys3SeI+m+u7I0oL+n+9yA3iMDlrjhN
ILHAgaH9cZJlfEhDZEq99+Zrg/m7i20qdCkGuhTifZgcKw+yn/d7FqtKwk1hQt7VShgtRh2TBZCn
8kCUEP3aa/lDp8R1T6Avx+2HMSBP/+z+oRal2NRdDoYqkOlD3R8DQPu21yLnVp6l2Jr0fd6dPtWz
IIpWrE/5DX0aMLThsU8C1Br+nEP2kIeS7S0qUHa/vdbJszB1+h00yJ+f6uUkZePe1OVkH2SjrHJS
scnUUewr8PZgJskT4vFl8RU5y9yuvUu9bJT18ux6AF5n38jiJAXw5KlLMsWv4/exclhjRv4qMmq8
47Ns2AAB6JdRPOneAn295ryoNIIk+F0p/GqBUBO2s4dN7BXtWQRqe6610jk4vfskq671yG89WVnr
stegqzxkwJE3thn0y3EeKesu15AzXSvldVwnGC/XkQ1qOX3JirrZSpquPEMH6v6dr/uJuosIn1cu
Lm2Xc8nZlexdZGFBO7QrD13OkBzuQW0NI0Xyvsqag1IpNue+otb/ct5qRq0uZXe/rfvhptWQCg6a
Pls1sfHOnU6UznOJbsCOvh6MskGsk2i+rPrQ5TPzWrYHsQsd+0NXQ/GFHC6J2MgXLCIMT/DUI2Zt
GhClm9S1b8IZFIF5qPo1K1AHmj02rj1CW9PQkxbZUt9/Av0kGeDzjax0ZjdZ+K8WAZBV8RsbhKbR
TW4HZI7mCCB3ykNEFhXhyj+F8NDqz7AcbPuLaF4ppcbnfi3ZsEs/oBZijepJg3Rc2dzPCgWbqK3j
VYgLQLgEKZgDB8FHXfhefV+Ksb6Xddpc10Hqxo2KGO1GlmXzp3kGNb5rOj/Y93Yjjr1q9UdPkCFe
yHKMQcGNq2PEXQz56tJA8Ak8wOB030N8j0jc6z3S3EG5us7Q5fH7XJ/qwnk+X7/9VG2rkbJVdNzC
fxvIfnivvBvM1v60JIagfXjDXF47pABvLn1k+cPIy0tG+JG6DAA9LWH4oY+rkDHN0uhVwAvDYR4f
QnlIf5+N0m/wWpbNvUguIz7VyyI76H4L8v9LIzp3WhD4hDXlQWLOzEg5XQ+537wXzaBddMBEjrJR
1l/G9rBxlsFUT+vrMKLq/qovK215UbvFjT2HBiUQAzSNKAIErFVrxWnejBEd6kObO+KYxzkb06ip
9vGUVvvESF31QVjEDtTBzZeyTz13TCRVYfRARndk3YhD3soqN9SLJYtRgTxIo6nZ0tNt9IoHZ9rx
mtPuILPqd/IswyJWn6LudK3XcfU7ZrqFdhFdPRVQ7UIbSmvr8LGh+FF5PRDW4y8B9b2KFESsL82R
iUu79vtqsnczX3IoFFIyXO36AcI6b459Y16u9qE+TyvQMVgmiknfT2lUofGBI4/XZQhVKr79Q8fX
KOwy8d1tc7GsIfWf/d99I8OZPvUVzpeay6QVesqBRgqgaxBHS72GcFIe7Az0msSlubIjIpIgHd7r
CohVxVDhvTOPuAyW84hwDupVobto5pYaHTNtJWe0h3Anu3weMs8NtTbCEIARsrWwqlWqO85g34FZ
z9dug9Aw/3X2DzuEJ6Il1bfQjtH1sJr0rqoTbKH10NxY8FyeZF8p1/KvfdV+skjTAH1Q9FpZOBqv
JMkZaDDEgAyTUJxhxKqBrppslWwD2eq4AB1kqxxbdOQh34XafeZZmuTJF/VsNUa8ngh8BX7qWpSt
1WxSJluzAnut2gTQ1Gio/HrdwvTT5g6hEhg889m14VoXzq0gOLStHcNWkP3kQaDGfGmAu/FjIsM3
CUES9TpAXuLTTPISI2onKEIzsex8vXY6fyjQV82pAtZkOGa5tkfgeJE9xG/woPDFUt8CvgCShRFS
w6LT3ipLA2RVjo9jIeDnKUlKJjxAVD5XHZKfqn8K0knFG5Mf7Dxczpq3eb0fiPf+s1n9QUcbQ1Ew
OmPxuLeEa201v4eZDT5rgX5Yf4z0KHgNy2kfVET7WzeenoqqWA6zMBr8ueJW7zCUCuZekBZZO9vY
D8lWL9Er/hSmlK1ySlh54ihbI1P9MGU+5iSKmcNtix+kFFIyDF4Bgt7pHlQEx/edG9obbLDsF2WK
buV7+NojBfi5LyPH2oSNheiyiTqVWNSTVW3lOnmKI+PGdPLlp7UypEpW4JOqGjdW/N76Xidboqb+
0DIOvH4Wl6U6CZ+dUTSPyezsaaQpKjpmc2hVoYjb30WSosFJHqbc2UOOLk+2gtUhExW7RnOjB3nw
AHiUCVg8WULbQj9VZntj9CbeQNmYDdusEz0PWQZM3P8PTpa2y9mZa1sgRYd/UKseyrZzTrLLqPvi
1nan7XWAbk/JjicorHo5ACqztWyRT7/0uVx3Su7KoggvkxjIO96FI4lP+SkcYPg7BKathewrD6Cm
0xXYJrEx5+knxcWfAcOMRyVdqTEWO0XXiMcxqPVlJPBElnUDiNsjqKgf3qz3KquqwkQqKFNPzlwl
QKdvktpmFTkXSzZ9D4b1RbbJ7mYMj9TLoOy0qm8exsx/QztE3HhBIG5GfwCFLk/lgce7omB58rvD
517V7xbZRxb9og2qhSwjdRatdWvqL3Ne+2RFPPrL62g5r1WP75/jMoUsl5nzpIo62H7qYjcqb9TA
ew6tGpOdzjMPbq9EYAcnlVN5uJZlu+wpmx2kst57yrJ97Xlpkl1JSIxLLUBnRHaSc8iz6yXxJlCM
5b+9muzJHjVEdRBkoqo3w52DwOAqHrRkLYu9F1LXG8MdRhzOQqBBsfnU4Iv0R0i+Zf+5vhgOYZlp
N3VepzZOO0wyuI/6WIrbQA9awEmZs/HYWd4jal8v/HoSe1mUh6RzH1Szj4+yVMWxdt9ZwyrHW+qu
mEueGQT3EDOvQypUOE5dZ+38sZmipde1qAx42TcN+ne0RONl4hbREfuTw+cLD2YoNk2UgVOqasxD
WnFfO2r4CBEAXKX/KA9GbLcgiCz/kM51bgNQdZoUfH/mItn67i4P9ENleu8D9B4Ig4XFoKyCipat
nalHNnbuD/Y2P/aF8+vaH2og8C4b37u5Q9VX4zLow3Eni1NbdoDR7Ggpi4qbGg95+ZIl6fvVUEWq
CF/azt5I2wTUTWEQtHFnA0e0RGP+sjhYIbFenGRdVFiAiK9lc29AlEOrnw7+PEj2kkV5MCI7BkdT
BKtPDdcitj7mJrRsMIIvhuZioTQaAS46LskmfFuWFsDHVSuaaUMWHul6Nwrv1chdxGOZ/aVVjjVx
a5J9U8MNHuV4yP2fx8seIeK0lx7XK/y+vmy8zgEoGC1fQOgeUv8bK0TDK6nxEl3YkHdOrtKuYWYE
CAlY4o+6jYNDPGOsF7J3Z0fOcgyN4SwPLaqpp9JvkLVvx3NuQ/LIYj/bys+ExDSWDFZ9vJRc0miN
Yg2LRH4dv1vlp8v+TWtKSOzD2G4eK+avLlcTa0euOoDhlEK9Scr6AFwQbSkAsA9DuEyjOeE/1xRq
7B3sIf8lmy6dar9bp5Ubra9jAlGki7EP3ueRDYgZ/3+c53rt4b9/nq6f1KVhoVBWpZZxLBp928e6
tW99g/VW2vfGcayYhqVXahxT24gPAxRgDCONo6wSsvXSR3avIOWstdaDSzIPkT3l3LKoDLhHrKoA
wac2qca1rJTNlyvK7gMkpDXkq3oRuVHy/pQuR3A+i9I0xh2eGGuMESNzSVDDPERVZgHd5pnfBrzy
sJig7Mnnu2wnljO667Jq2937usYfoj1RPuX/sfZly23rwLZfxCoCnF8lUrImy7IdO/ELK9PmPIIT
+PV3oelYjpO9zz1V54VFdDdAxZFIonv1Wrf4gURnt8/dzVR1BriOf9l05YA0IjpzWr7YSzDvQEdb
hUDc/vPArXpH88lEExi+Pj6+KaBFUfPJMQ6Fe7S51DZpMaGfY6yPwEo0x5lZ9fFvQ3JQiASrtd3O
aK39n2NppTyJvjo2GNFa+6HWDG1NZyZAK8tZqWx1rkEX8s3733FQitWACkYy082DD9xYNOSA8Wpl
AsCseo8jEx3aeIjeKbTngBbkoQHatiI6MSdC8xnqy6ZZAOM8mQYAzOmDocxh0Wd7ib30moZWg9Z7
cCRpADDP1TNnSMIjCwTCURWMN/pljRnvNHepEz9EaFZ6xiHDz9bEewwULuwCUoDbqnbuRWhDVvc6
RHPIbohAaLLVhLd4I5CVXVLbtI4kVzWDJsWSRn8gkavQzOSdSDSwYDcJ9x1SuZpSOzvO7usEmkUH
18iXqTSi+ZOVpYEDKI1fu02OXGcvtxVLjEuNRqugr5EnMy0LaovKFmpmt64rWywh5JBYYAVmtnJf
c/mzjyy2R2rYuIDUdK+nsX5ifecm6+pZolfs0imX7DvtxOzppjMcL4HGeiH3mcb/WSJNNGsBnW5W
a7rm9cPkEbi+U8BiamDYD2TPO69bN5D42C5LXT8MuekDpk6+fJDrctUz8zJnV6Y8AmECNnaG2k+6
iTbcAOqPvi0NW/rV1cjkDNwt7RcpHJhvRIK0fom5LnF1XG3XZaD2k65m/E41aGA8IYX2jIZK7bGr
pLWterO+6Yo2f9RmcJYB+Pj994ApgeBFGyEtQ1RAUkefjAEiLyID1GPb8O2meD801ZCCyUvB1yF5
P8ytbMDTO2Cs12NvGaciAx5oCt3PwLeycB8x0KWjiQcsX22tSaRpUvOE3K5xomgxdX7WGuOh6v7J
K8vcx6B4OqCTFP9VjQYJU3SGVi1IxGCFxP10QEqIvFKF0BkdWoEmqcXzcWwnnbG3h++QNLPRF63i
aDkaI4nUoxW62acyAl17lA0F2qBxMGYWazdTg4T9jOfIerCa0v0nz83iADRwjdRnUhQHAUTUOnNC
tqZJws29IOn7BO9WpaOZJ6g4o2t9lOgA1JFfVUOwRsmzF4c99Om9V6+lD+1lhjTACQ14z9h1Vp/7
Ip1XrErC574HHIkNlXwOm8RaeZ0on0MHipRVFXlQURDaSrPQs9sb6GhC2cDbM8h0L33aZpqGy5AR
1QNoaN4Nr17qq/v/nZvnUbJ2RmzJO9X9afSAxxhtwvCu4DknW7GdoHwGFLtEzfAwRk1AtgmQy9lf
3GpKMVQsaNUKJhq6Ao/xNnBbrb4BfYobZGjb/cKz9EmgxeCiDw0/j0WTr8heFoPpFzpg5J4C9aL9
Ga9m7HM4N90efwABpZIi+4LuNrESkRfeAgs439dadyF7xItmk4emhcQYLpKIbtObgBN14Nl8Tl6M
OJ1+jHMEuQLc1i5D3c03UD9pbnSziO6xHQSG3i7tH8kL78B/QpGgN5MXOwUtzOubNfgm0fkEuU8f
FBY5eqByZI1a1cNHRrQa5IGUTn4CGs85l42mrbXIwtPs7SwqkSolW/J2dvUuZ+lUnfoS5FhJZF9i
vL3u8F00bumAJnbz1kpDCHpCVHL1wUFDmYaXui7cHcVeI8DzjkyYBczpkEf3IPcrH1ibp0GoA/Zf
CTSOpVpdr63Byb93U7qeTTm9RFAXC+Y2ex8hVInkPyOIJypPk3WRxBCajTQ0fJSg2tyC3abAr0jT
43NIgvOx5/gW1BLXi5p8TJsT5yo+H6G/QUusgwfO0N73lIO8Xu7iR5O3J6nVLZpC1J7m3TS1NmrA
00G0p06pMPMBCV+j8ep7CWDibnQ1vpnmWntCBmuJMND0syokiIfsFC1RJerDTPGtQz7zK0rP7ABm
3e4ePIryFtznN0aJj73WK1ltLMlHn2LpYOj5V1DYsQONmj6Z0VM53IDPXdxhc7ke5hZlyRBibqSh
3Ank4SoD2ZFZdPKTw0ufWqBBj4rtMORUfOpydrnDVq5t6yc0KK7zmA3aQxJKGYB1v7LRKQNaXDrE
tq7vNUsdgDUvcBfBKbC1JkdLQf+twL0RlQLloXDV0/5vp2UEEcgW7bDoe23kdEnU/RpkXxZqOLmF
bT0aF8qfc9iVm6va6wzcLdT9GmgFSueG7B8FYSmkTI3pkMvYXM1g4fApkBzXpegsysQ2fVvqQ1jm
njWPFSLZgnKFp35XWH7X2eWdVefYaJpZum15l/uCJ9hp6jka53sdErRm+22sC2/DB32GFAGky0nW
nGydN8zrSZvEhRz/atPVXHT4oTX1GkNT8laM6x4Knz4VHq8E0UvZ8l0dM4Z60SYcx09UtVzcC3f0
n+dLedM0IEm3cE73VW9vhqr/5CY+yC9XFp/y0yiHIQ4yDa2eTvnHMFNdxuWIDB3UW7c0egvt1H2M
bmZvdlqRRmSniLd4sptKIOktni5Jod6L3YCAqVas1XSo6tAOxNDOq6uNzhR/5olXHmhsKcZywUuI
fv3XeZ07oimIIsesgZTWmDlB1WTvY64rdiBe26Ia9QPKB/a+aazb5e9BQ7BeoS0af4DrvwhVtiWM
TG7p4H7+NnUZkueDDRnfr2HUNivGRz0QHe5sxC5QC+MHAPXDOQK0GBhWSO4qsnIRNcXRNMETSlE0
yYkGsC8o75+TOpGdXkslLGEQgTdLtLvVmYSGVASpyKy2pxONI8jjbAaJUiLZNBXzPhBd1wHuVs4y
m9zICTNUFpF/A/baAPFQ+tNE5W2nldK4o8PcDY7vjCIKrrYW7XUoIerRqih1E9viIfJHJRxGB2Sr
wbfaIuddTiEYHJVwWGxnBnTKXyjgnbkf2AZ0tsWabNc1kJMD7kk4zrIGOeySeSce4VVTXap/ux5Q
QPlmns3xowPvHN9Reh1218UbDz+D2uzx5fP4DRiUQAmjRFtBatheDF6hz9oxz6KEwCu0JduLCiAT
BdAhdd6bKFRNBFjZWib+vtZ1+d/XklX32UtStnd5vHJsS9zTIWWVuY1Y2L/q2nQVSJH47Jm7Xs+7
+2EovLuhiFWOCloyYwR91VBH9DJG4gq1+JK9Rjtox7mrsJX5GH29Hs3Q1fpkk+bk3U1Yn0Z9zZ6T
In6essS5TCNe95rMiHc0pNYdb3YO6EITJ+rhKVIvuqTsQAMKisFMj15G8zFRfT9kR3S4zQagploL
zWDrHtJ5PhP45dAMikEH8uulrkupSzlI4kKRHR+GdVV8CVv0+ak1dHReHUdcpvBUZUsPy02kxwBZ
AKd/FxfDbTvn8kAmOtRgddpCL52DzBFhyDyCSz5FnG4BPJBpTrNvJjN1oCQMRfYb2kpk9IijUzqA
wzH0O8bYirYpZKNtCZ1dbdcZH2y0gImq30p3qz6I0QAKyBD4wt6RhqFZ1Nm1eg5lBkUnhnbXV8Kw
SraBZXFQZA4QF9xo6J/ctKpAOmd1sUGbQbZpVDX16pUR/z4xIGhQ0kvW6FNygg8weRqSt0bJcfFe
YfIEp0eVNl7mfnAsSylvNuObDG1DZLfQRQRNo6e5BlNXyMDo7w7Megp7/gJBpvJMzr7jK5Dk8cem
gHa35PGWzHEBIT5jRB/uxBP7aap0sSv1OvPJa0VCCyIvRR1NXSCE9vFygWXJyflwARQT310gcYW7
AZUpUK9oc+mOVpytMUTahYaFBUCfZHydZ8MeBJ7usQ9l4gsrSb41aOSYOfhPIQRnbkZe2SC1qLJP
k9ZeKAAASgdkF5Fxvs6EPGD8rWHYBHuh+TmfC2sDcRd8rSyw1udTAX4YhVkZFNjleiBbCeEV0NuW
26vdS9px0wAoiTwXxME+TKWhRmBKNRd9utCLeltY3qcJvkxWH7X1qlf6FHSwqx6JKjptU0CwOnW4
uskm5yj25xGJIHJ8XGJZp25RKEYW2jd4ax+vh7EfxH6oAV16s0dAIx2NCUR7/q9TtBwOs3gXU3XJ
tM067xtp04MrmZ9abdGxX6TpbaVmT/am2FIQWeisi6bqdswEP+Hd5mqOICgJTjsUWX9b9N16V/tv
i0YQxBpKkbjOmqNzSu0paANiha69nabshUzXw4f9BxqFP0P0C3haNRP4Mr5J0gnZYjW8xjpqtSZO
XpYdEHmX/czQjD4ATe4hNYoGKZ2yfRA5Gvh0bUYzStE44BFunEdpozMdhDX/QMLO/cRw/0QOj4XH
OW3bAzcAhIR+kfGAv/m4irVO/6F1Z9L5UnOshr/OCZkWHkWUQJo7q2TARrmWRYVdMTLaLx3uz6sB
JC7nVgyg89Aj7L7iYn4RDrgfwBcp17kAl6MzyspHRSU9A3o87WxXalvuiOriMq/Bzgd9WIYHumVF
HiaT8W4aBP/8YRLrWg1sq2Z16VrwHriSOztz9GQB1Qm8QKI/qHU2mVUaT1k73ebSzb9nRoZOSry9
3YNfs0WPKSJiTTee2nG4pfzZ3yLe1vjXCDSxuesSXcC+22efwEtR3BHQoQ90VLeeLClaNIDFjwSo
qGLd3k/g2FpgDkVtAOoJNYyNMYG9qgff7rY2ymFdVSbUthUSIi2TZVGa3/m0qARakhYlDAUaO51l
0Z7JPkghWgJoMV5TdGe8i/SmPELbADsQiJMtQxKpJ95YBhNyJ2BYUa87ZFemNtXLIy3xtg6ZIOi5
dlKN4c8M+n4boEc0XoHkIzrONs/OQgnp9XFcfu9jIKY6z3uRsx76OTZaS4TV6cMqBkjHA9JuY4sU
DVRv+VTQAYhzVecMDsjIScqfXo0WeLAhc6lh60KzUbRpVhycD+qBHNl+Nc1Ir8miOBc1uERJ17xv
0gmAqj8dra1hL6EcETJqy4xs8PAtVo4orc0jN8BDfJqQqioqoYuH1/zOaDjFZkKBmvTu/HCQ+tcu
e4ZSKDiIhlhfJ56cbxnwTUc0sIMi7DWgHJKgzTXg+bTU3cqu31h65xxsGVqOj3RJtilBpAiUETTm
yZ1o3Dkk+PeAfgh6lTla73Y5RxM7/csAsw4MoP+f+wlMH1c7uHECM8/i57/E28rOE68CslGAi6wC
vUeetfiVqpwkjXU3alcoG1sQtEPuwqvZtDLtooNkbGM8C1Re2g5JSCQHbuO2r1fEsgmeFVBaaeA7
pKFpm/89qWEmwHmlPCFJVYH+Vh008FQCXgj9jG7+ZVOOFDJlUIQZAXvS7UCC3bhmbnNMhZSXWB3K
yQpEXYHdXY3oAMC/mQi8dCqLV/T6uUetmEagdAQfB5B9kESODldTOrXFYRz0L2Sig9171c7VebfM
FEkb78rW+gmJnv4A7k/IGPVTNkActOrXIEK3UGMaa+TblZE8FElnSziNzaj4Wea6DrxMNh2xZWJB
Mw/jirCWbET3Dd7L4aExxdAZHcCSBt6C7Hg1g7437Vd1379OaAUktptZP2fcgZSR1nkO7skax1+u
b8NANpHrp5khH8UQI49qeReuA8sVTzXYQ22mHcg5j7qOhkoIrZPXBf3TDUSrwzV5XTxqTrZ0vqKz
WD5a4IJ+gBxA1bZtv65a7dyM4BajyMpCd3YjS31H6/AWPx1hjTIgLxf9uGfodwUbJj4RcBzpXcrr
PS1LEUBCgrBPa+5plJQgosSWsznSashZ9SCxbyRotGzojZrQw7PYgG3YHPNPIZpZUfBIQBMFJdKb
EV/knQEa3RO6snFrbqP6sQE5xkofocxW4Y8WIuETQS5I+HqUTjd9VAJwoXKq2E6zdZLEDVjxMCx4
FRsroBmyEx5K4GupTTTbaKbjp13K1nlY/BYYOxABCJtio5cNVIAtVN80VYILZ2sC3Htce8PU3ZKJ
nLYAgY3umeOGIshh9yByovlkuy7CrB4Y3aK/JbsutBGSNNDMQr8+O7Z9U97UcXgJZ80E9RdRWkUF
B5EVA0fqHKbfCzzLQa6iPLHwcAotmGxjQzt4RUZwNyOcTpdQUFeWQd+jLAV5at/znuOqk+drCkBq
JtoCwkS7ocQBORJhThDCFq2PG6xxR46cC9S8K/YMgox871RViRufx7dm0Xu3dQddg8JKIKgQzvNa
b530uRvdauXMRfi1cZvbcURCfjXNLzU2fPirVh06SIbmZ2YWT9aYlS+9hv9a9C/LT9gPFH5c5uLS
DxUSAqbFTm48zTcycvp9o3sjVHn5H1euJvP9lS11ZS2ub2tZIc9S5S8o2r+/8tBnT2ld6Ou0NAdI
f5cbkJiBjXs2ta1ZSe2rMeJ77vUZBxl26wag+PeO6Pkf9qijQ1RwTPW7DIRma0c09WdL9M8KtI35
/4DaCJXOOfuqMU1/jgYn8zl+9HdRHmpb9G+n+yRLxWnq0jmwvLl6dOIQhNGxyb5BSOP1YzB8DC2M
om+9gSTgh48hZ++Pj5GYbvXbx2jxYnMy8J687if8npsR8hUoQhSPoIKtLkaH24oamZ6OA7B8pSPL
WzLhbUv4njD6LQ1pejwDq0TDzpiW6ejrdsRaTUVjAHrMQYrszGbiD0ZsPYQVKy7YagGY0FkP0BOw
HoZIJWEggnQgWxtFCvWruK5AcvwAhFFxscPX6ZAEQz0xsZBNMHv92Hfm60Goswzwd1sbgC5VIzsZ
ZuRWcgOJU+UBOQ9Ue5i+08FS6ZNgg8mQXUAJZD6CDRaaevp3MkNdFFIxKop0aiiqnKU81o1+wXtL
uE7qGnyYcjTb46AYVOjAu2HA+zHIoBPQP+6uDkgjIFp/i5ZTG1RdeAO5zn5tIH+2o+JdnoH7CgwT
LshQgbMmLzivvR0V/go+Q47XBb2sHYbBAhyYxzheheHobquEtYZPeu9MGaGp4G5J2J3E4umMvBws
bqtOeZsO2Jl+7KC6DpKw8xwbj5xYatVI2vojUdiST42uPhWpv0X+Pg8Cw0tkbbQGGskACwtHSwZZ
Bw4legVc3gbJOCU1dELUyyKVyumwRJudgS5flOavB09qMpA13n7H2L5JTc0ASCGRLwB2+XXuZc8y
aWu0+sFO3LRZ4oHJoskXuysVw5gbyhdlv8Yzbv7E69uIexhyL5NibKdDl3F0i4x9gnQbbFdvpOIK
p5sBdqDdYpkX8W3E8ODquhGdFtKZPnteGPmTUfA9VXec6m6epXj+EDU6qaot7nPs4C8a/tN6w0bh
wk0c03fLGAVOJcw6GmK6NBL/pVTWGDj2bFRemwzNueSmbjyAZSfQ8LyBZorVH7Uc+zVSquE5w+sc
j9FEpHRsIPtSApoeiwN5u9zaS9BW3EdRbNIaZB4gLXqMC6xBSxrIgwGPlBWrIq4yKFj18UMtmwb0
OwAqNUYSP1Qg7gdZi7ueJ7DPrhtjgKZhGDqbxrRfvRm21TSVTH+bryLI6aDBLrCgSeO169bpavVP
EQuBuVOZzRH/FLFwlutW3B7JO6vKOHlRHUdwDH7zq5d+TTSMHf5+7t+C6beGu1p2HA9l4kzr0va0
Ry2Sf5zJib/axrezD3FaCi33SbTTVpSZcYgnF6Q76ksLHMS9rCf5YA2dcah7mUPVEF/OFnTfBnYv
7+z0ZQ5/xY8puEDnoRptPahtBwkikJgcZhHzg+Sd7UMS3liR7er42xC5BN6saN7VbZSz7XcxFLI/
OJhaP8cT1+9cAxJfGovPdCiq/BH9qw4Qj79MdAZeN28NTvk8qEgvk4x1KkCbYrugQPs9OokBds/t
b1ezIaPkeoXCqV6v4FjAbinWOG/NozgPaMY12NaKh2gsdpoGlk10L6WrppjSTQeVT2jJuXzXzXpz
q6tKrxYX3kHvATFQlV48acW98EDxZlgNdFtVBDkKYe4YesiWSWgv7n0BcTPJ5vAWcqTdSsu9+ktX
oxxp8SI+FOFQP0OPbLG3EipFECQygyZrmy813lUZq6p7owzBVlRIII2VfVDT0QEVXac3kFx9iOz+
CSIXlQ/tvexh1JFuoTOyjcomlY3O/m/itArphVIH1/Q0xWztGTPo9tUdzdrOg+w+mzyWB6kDs0zW
LC/YehpxR6ljA/oVQT+DBNuDCI8GgrxNK1K2JaGL2TFuLVbp91kxZXeJ4D/ITFFu4urb0jTlZxWl
e87WKICHqTTzAe+a5YFZuAmgHm89kK2KY39Ck+PFsAzrIYVQs+8Adb2lCJpgSqQ7lQDsA9nUhMEG
e+uSB3B5lADElwVg7Y6fAZdud+HQ8iBWqS8Hdquz3tsrbIteVPzf7OOcQ322CVfxFPe3WTm6m4wP
VVCVcfEJNIbGDXQpvXUcdsWnMW7RtOxEzkrzMEznEEmJGvSYFMwM8PkMxXhLzqxO5/sMJGQRXp1G
6Gz5RVTxR96PyWV0uvFmyGxXRxrO7vY1Hpb5amRRuDONLbOEGH6QQ6tAd3Uo+NTtl3DI9kFvBiJU
QE81YGGZ6+nWTKr+ufPtyRyfdU10EJyacqiZYBjVvWKY1CADq4ZQJa0hroBWFhoWExTMImt8QGXa
u7i9fSIz/rpgKIoAcq+zFku6UEErIARzQ16HyZfQlN0my7G/uz5ukR3J5SpBhgRaAO8ew/S0vT58
wylQTb3vAsgXkwILnDNkXpZnNU3kyEEnIEM6mmB3xx6SjZtBVdmKfurukzncdH0cncnU6y70juP2
B/nIdJ10tf0+qZvm5sD68QfF/28nJT3QYmB7wEfrhYs8qTOdvTQC1KMWo9F8k2100FK8bT6UYVc9
lln4D1NvXY3TJisXL5Mn0Akay9D+fUjeazAyVuJ0HY4ZOs5YHjW+p+1CU3UWT4Y732EUUZ/x8NeR
4ZTlaszt5h6QEL62iphfXM7kBrLS7RFEcMN+FBDL8RxXnJFfNnwNgIlPcwMhDVk17Te3iXeCAW+7
qgDnBj8BhEIL4xuUd+LPNnf4OkO5bVly0BTto1O+LjnOACz1o/W6JFrKjxG+u0knxs9axQdQM+JM
ogdvBZ2D8XMpcE06G5Xtr3GVMYMm1gNh6XrqinhD2mAh0ion2wHFRQPi5ICGbd9CKByKnKQURpph
dcGd05udpMVsJDDwMM5SvAue3BKywSucmCGePytIdSwn713/EaMD8LMf5sTYRL3R+/HshLvE8+Rn
B3LW/VjVT4JV6SkHQ/Rqgq7HZwpLkkzbgSMYOpums6r54N2kGQ+3MZoVfTQmm0Ey1vi/rvO5940q
h+4HjWVn9qAVMc1ggqgQdEHtOTB0Zwss04/QktGOeOsBuurOdPZmv5rIPltsiSeKezJZCjAywY6n
arQjO5nI+T/aP6yP7/i7z/P7+vQ5PUJ0vK09cmvjoattwzTbxBfy12EAka3k/bkvM/C+N6OL0kWZ
fmsNJ8wCYNuR/2l7kIyoCUuMMacQekkdqMKkuEv/udTV8rbcMj0Fpa89FVAIV2oIZmWpb5Go1x5z
8w3ZSDuhB/Pp7ZjrK2Pg4MXGo9QwI7ZDaVRfcGOjm5srS7j9yQHL/KekMV4fwGn9GrbAyFSY11X9
Cawh9qfsV9jcTX+s9nsYTa/CCP/FNr79xoyNMRSYzl1tQZPeaJxLIhLzArTniP5hfNEr/Zh3YLag
SGEa3Y1tGy64Ejk2JSq+nRNQHcYtuG4pRmqWvWoF0HQcNZYlRl0B7MvWuyvo/hKej+F8BG3EHUXT
spOH+5axFId0Me0nB6gVM9SKmxw6mE96jZJE6ITRiYag+tu2RZc8aFCkeyik4UvV45rlBkfXk6hW
NJxnZtyAjFlfvPkUAwgzleUNeWnJGIIbJxqqJWUOTj5asgS9Tt5H3cmKQtCiaB6SFfGaU95EHURb
ACYOObgj5VL6qJ6hiZdEGxqyLB4PXIdm0dDE5WOEutGDmS+pFApoG1A+X6cL0ehrz+kD1hlQKYxS
7zI1aFXjSi20HgfQTjgdgMb9APaHPyNGtzu0Ex71HyKAnEJaXJU8/rKGg/27PyUG9OHxzlLwAEgc
pFRsw8RxVrT7Q6ptiEh/sS1+kOqDZL9pwQJrlRrbWo2JqgQHqynqYM3RoSFKJsuQEDaEqYlHazFd
MTVvkwitQ1FvJhpR6NtEjnaEYxyhlTrl1bnPswPkB50HQIOdB4fzJ7RxtSeQxDqQLG/cAPntKSBn
52jeSSJl1Sknmcoyv62cnIOVFrOzxEoDtNS3G5ru6oJhJ9p+W2arSZDS2ALen9yRSXcHvFSB+HlL
n2Aa3P4QQw94RV5ag6MGV+p8uJBprDV0EI1OdkMfAerazd7itg4AyK9PBNIfqH5p92Tp9AKqT/O3
ME2GHSXgBAhyt3PT10sCb0yM7hYP2gs56UuGaixE39P4Ql+wOOvQ9vH7dFHUtR/bHPTNZebuEjwH
gN11d53XFI8WT8vHAu9JxpRN56gx8B23uLm2eCxuyAmE9HxjgChhTRPepuN+VYDEVTqBa1fprWE8
EGiC4yHkA9I7g30HfPdZg6JyO07JN9DgfrV76PuAaMTbFTHUGJ08Zy+YSH6aKGvN9a0UoJnS1/SU
7ywFwWdaI29QFmcKeiEuqAtbq7Bu840L1oIRMkif+ywxwHaao4KRKyUpJeWi7EDW8nf23+NRMzxx
r437HVqXJ0BYMyAVVObvQw6wdpJ6bSQoaFwd75KFLWUCnRGsmmWCe/gwVODSGMMLVLzCi81QZcHr
sbcdIGN7AUcAcv42Wr9G1ztSBA9Tdjf1X2dpWek692Jb0Yf/DJ3RTteWYgdu1ZIUS2vQklbTQrNP
XaEZOJK3PdS7wwFNb2pnh/uSDRm/qNvRsOW6H4MV9lOCnQdeW/4Mo0fFYEFB2yu6v4Y1ajUCMr+F
qX3MshrZ6aJab4rrRWm1fgCj8pCNAE5AmGzbzVl2gC5YfiiYZm4lUAjneKwAY6+Y+9CHSF033Kq+
8CT+ksRj/bNJoXeXOVO8MiZAoNu4+tl7zRepxeWXoilTSONkzoPk+DHXWpyfIVDxepWGTe+vYptJ
GqAO1oL++KUx9FfWGChNjwdgtogj5p0Z2pALrczfbDRJUXC4EYPEhucGOXJvDxCJqfYWSjYQ5rHM
B7JF4nM3msP9yPA48CzIDrczuLCu8ZC+AqRR6HhLbVl7WQ7PQzdDtLQy7yw52XtDvazawG5sWCZT
lLFncUaxfQLa9XfjIh5PRkNFpoG5n4Tr/qgy/aiD5eR64thssXi/Tn6LqVJPPiVd80LvyPS2TC/K
coDYvAj1HdlHzz3HhgvsQz5/6SPIDlzTu5QGVnaTQ+zctKMNdR7I8amOoFQBqQjmJ6gzQnIunW+N
UOhrCrC8p6xrzHVcolm9FVG+FrMebebEMm81IG6XA/N4fPSEGQxFiPQWOShkhNzSusSPbEO2Af1/
vm4lEYTpenEeRtCFdFY2bapS4O/XVBoSkELu8dIoP4M914FEpaXtezXkfNN4k/Ncg7zmYLlQ74uV
djQrZmfdC1D4z45Wggmr/llLQ3tRJ25Wv54w8ONmAoIgFkN1sWQ5e2rcrvPjXpjnkUFbIGuTYo+C
ARgdwtkLag5VhJSF5TqvQb4TKXm6Up31LtDeAPJgrDMU/dJJZ8G/x1AgHdIUbCexir4uRmdx8bUs
Ow/bLeNIW86hiuc7rs1HkiHLUi7vlI92mORrOb4tanP65vuveeBDAcv9ZL60kGVYgfgofoiN0N1I
FxibETSGJ556SdA3gj1VWv+1qCaomSfgwcNb3XfQPRurSU3S+K9JAN9OJzT0pGDW1PSneZqWSZBV
XSa1FRJagJto4ZAdksbS1vk8pmvknLJDFE4gaSdPF6by9ZRcc6YjgWIV896YUEArVVtlpaERPGEQ
XocWWHL0QjBoaIVo7zUzrddVLeIXWYxnx0Kv12oYvw7C7X6iZeqf2LXcJyc3wMPsTuY5c/QMuk8i
3uMvW58yafBAmK7zwFPxnITRdlb1IzqMlfSArYnRN07j3EC5OLOmPaMK1LuYN3fsxnJPo06H4nwn
vXlLkKBqgk750CKjtyCEFHwIlCx/twkbDBQkSk3BFDe9zSXUEa1Hcf+6ntXiHd3NuiP4N9Ceojua
f82wDKb+CJZ0YG5UkqY0AQqsLBtUZQodrQ40KYS2U3C1zal3y7SXBtvufeJ6NXbJujbhbxj5y3Aa
C/ssxyJF527iIV0A4qREHcgBJrtwZVhlvH0Xjbdlv5X5cLoGW44i9s7qh3dhEHJPgskqWnCBP4Mg
xjuJqraMVYd8wM4zwuea8/BWCuxbfMDvN7YBBrIlBD1X8ypNQg13F1n4wBNB1OB6f5p4XoPMOqAb
U0d2U/bmbZl3hT+qYPKEOSpwK10AIJiKJfjDzY9WL7jBQLaItnTFdmgresSIl+jLpFOdiA+vLjKO
LDWB6gM2Q00hDbx3cfHAqtinQCthaA8yasfYcXNcbMsKhqxvWsi0mfGqqAvITTBm3iXZ3NxYSZfv
SsOS5xlCkNCIS5svE+QeHS3Sfrpjc2NX3HnpnGJa06TCTpubMWdgHvF6eTaw5DKp0O0T3RHMsrtB
jsheJoXAtd15qQw4FPpWhepUsFWnAh3qqVkjaeWdDHNkwNWorT24NmLQX6H1AISMr3HYNYG5RNQN
8OZI+azeJutVMm6hjwZ5Y5RzzsAMT+ciG5sTt6FQL3hhQ3wHFCh60sp95ekXGtnKRGfgLclvelu1
J6iptAg5Si3KNnoN+J0TtuXrKl6edz7vkUlNmBsmQWliozllHISE10uhtoRPAwTNDa02yfQmTFNx
K0CqELjumAT0i6rUz0pPygcoufEjjdrQ605l04P3Dz46eI0+BjYQF0Faea82dK5ewkpzl98iumrL
Uz0bZ4qnnyLI40UQxWMTXBcaQ3FnQLb4ROsgOQz6DemkSDKBUqVW/FcsS/4RY+rcWQPEu0UI1nqy
C9ty1qxl/NBG5fSJp/G2ky77ko8MStZlK7cUlqGEnjNs7Nt54Pt/W3bmWr2yR9Bw/T/Wvqy5Ul7J
9q+cOM9NNPPQ0X0f9jx7ey77hSiXqxAIxCimX99LiT/jr0717bgR94VAqZTY296AlLlyLZo2Cztx
sAgWWGnS2qFqMFxnzthsiIWMmgli61+aTDWJskyvynA994YdghK6+BXhtfDYQlPoUHN8S2raDNHy
3PVRiKB6E0dxRLICuETV1BNgD2tF009NpAziMy8aPjWjodPPUaH9nGZCxuOSROI7taLacS5toz95
4zg+NqJubjToiFEfMyx2rdLgQn09kIvXarDAGYArglGjvMUCaxeCYOUx1kYNmKJhQ31Zaxp3LggD
aZx0ZHU/NPGS+ooxih/c7FeBX962S4B1l6Fo77tMcNBype3RVeROgA1bu8S0C2jpgC9qckE1TWk5
zi21EpGawADGxoaarQEMt+DBhVo0SGCBvkCAoD1Sk6b0fHnr8eRhULQnaVvxO01FbUXB7C0WGC3k
blix71G7fyEXJGXYBRoU+3lAk9X6FoUAQFCoSeggs7ieJomyst1bgC4vwDARIJVduIukDIBmLmxb
W5iawyCyVQcrW47htUjz8IpqyXQXQ95ooZNPaaLMThTyQr10IOfhIILIvU5OvMLDpcJvYJqXB2BK
0h0e7eZB87WEuoyRgMI24MJZoeAKGJIg0s2jgz/O51og62Kgtan95e3fx0O6lh6C4EWjbxOZtjsX
1UL3EXPeWTJmP4QeIHPg5Y8Z6NL+5MAr7zEY8mJywIu33RUDNl1qhhSbpTsPPDKL2IWmvTCi4uyl
mvVs1psxzOLnouzLSx9HwGkrsxQd23IAxzdIRlnP86CPJlbrCSJZ45gfpzdjbwa4R2KWo7wP8khf
DjIE4I21A1R+0VGpdyudQebdu2DDE1t9sCJLYJpY5/A834apgBqeYweQdU3rtVObyWOdYSkYN1Hz
niNWpZm2/atGGqvwhuTFaRDUSIHPxk5bYnuI5ffBKCoU26nhIcRupuGjr1ePSHm06yTFar9SWAhX
4SPqysbr0pMXank62BTGhtdLYzCA71C90u8+eqMI5fKlkwMxpYZ+jg/8Xmz0AAymMSisEQtAIXyr
alRSC7QquEHukbf3wRWFvUDrmfqr7B6oPwS328q0gvFIA1M1sKHilrF/KNN4OHiqrKJsfHFx1Bk1
IzfEfRq2J2OE1jZYOMDPWObdidzIY9SifNtIkMXuAT6SS9/JSmQ8B22qDQjTJF/Eht5djdYvLsC+
aECzInXqdkWO32ehxEn/GmFFPLgFISA4zFP7h1f79ZFeTrKKgwtk0LYNw5t+WZlRuwGTXrWal3pq
gNulzZFMHWj6NrpvASSN8GiduP1rmBZ7EO9oPw3HOEG4dHypwSyw9FDvfwPeLG3nSL3dobwUqE01
yHNQt5jo5X7sWX4zhrZY8EGwc6qqUnkMeHQHSaCp9Wl3akfUq6zLDsICl+JMMgNYKHR9NOmBXVUX
B+pI8fNa56mNHL8ZQslV6sO5BEPas/xVdIZ8jsw+AkcuWNGCMrCea/B/bRKj6zfkBNbWjzGmW9rP
xg87SnddKeJbWVrs3swsAONTHfRVVRLfp3VenfDEeaHOkbHiDIrqs+jd9GQNPF1BGRcCi6oZSLwB
F3RKh1BL8AhTPUPP0eNBuFMJ9bhrMrbOGyBx6a09eOUlBX500bSB/o1VvbbKS1PsqcmRsYA6ZvfI
DbUFA852wcAM8y1Myh7YCt3fe8xPjqg6dZdYDi0kr+unMYvYWdeGAAS6gAFASLZZabkfHXLVVG61
ctOjkp0Rr4QmWlQhGQYU1gpUNuxAzU83Q80GsBi40QhUMFZvqOwAw1aRfw9cxNRVxDzRqw5IK+lf
+kDkJ1TEuatPD6QkUAKQdN3SVR5hA0p58oAmUf49Kj/mIA8NinPgIgJHMh5I+l2DZNp6LFED0uel
cYdSeuMurYNNhSjlDXlkcWIBcRD0C0SnwLPrJe64wNNm2JOzbaEwux4qYK4wlEZUak6EI6u1nXdj
tixcbdO3zosJTa09Bx3TolHMMM4YFkdqQqTGenRk/dGM+iHexChVXvVl7e4KAcEw2qu7+Na7Ou/i
FW3kqZeatFufne2mC48I6iQLymo1dgOq4ES0m7jyNYCUM3mobcs/6kBtTdkxHoKSq0eGlQaQnVJn
1dDH2wEYoGmmecDvcyJSBFXCFWdY9pgpgG4sa/k14Hij9aN3W4YCJmAIjr3pv86mNnEhiWBn3TJq
UpksPZbVq0Rr+GZqF9GoOMtjaz+1jRAv3zIXF5oiz1x+HXqJ/aEaDLzdNH+KEluQ1PWHND5mUcdP
WO18HEY/Adjn9zbLi/aYVUey04gmDCzQqOpENWNdPAU2H9sQgsEeaimtUDMXZHNUB/79+VIAFLWe
aUDoDGF0pFGBtGNxdj86g/PQ14DJDPGNrDXngSyWNu5BHyGvtTK1ll4ukkJ6R/IQyEisqhpKaJVW
uVhRoVSyLsEhRUMZpGQPKMYKFtRESaxx+V+u5FmlvMaAuFTIwgcydVApPZbZsVGHuLfQlgPLgBka
syOdUXduyx7kxFYP3sbPMRG5Uz95FmMBPp/fT6lfq9pyDSmteGunEV+Rbvg+U9VhBX4nK7PSu7ME
AP/spClfpbppHXs3/1mHXJ6MTn4cosSWJ7K5Pvj1HDs9UueoPCTYGhBH+3Shnh4VdKB0Bq9apt3O
aaqx9dhRH8qX+rOy3EaagUyUpqKD1oCiUnlRi1xp4MiaaeCU0fprrnn6v89F9s8rznOZf12RZjaF
sI6oxcbjEw+jkqPylhC8/mcT2x3zMWnwWJl7sZz42qReJMRZalZn29G6c2/W4R6vtkNjJkDskG06
9QFQ2SeGcSAbHYRboJ5ZHVBmAJLSZ9ZgBwHertobHjXA7/1Eey6aMn8Tlv/s44fwBiro6QR40unk
b1162HtPkMo4qG6hRv4vU/x/94EEGKq8wN+9dqTjnMretRdE9JCxlG0q6NRO7BCWB2WXotCdS4Ov
/GT6D/FoWs9/GhT6ZjWxQ/zroD4prOfIsuNTJ1B8KTOtv9Khib0UWpnL2TIiEHd1Y7Ug50yJvuqK
zVIUxtaIsUd1O2P4MjSVSy0s83CasjXA1aH3KiihrqBietcyZMaWhyCCJZuNDOWiajwBalBRrFvU
1O9Dr06fBm3citIEqFXZdYsHs72L8g+7B8a2fQl83ZOTYw/5aZ/9/27PS9SvUfZqSnyp7BUoL6HJ
PEzJshK0tScZVA9z/ixtzXLbOn6/nPNnHVKYiMLG/mZOikk7ekkjuz+SabKzZR6iooxybqMW8hOz
iof50hIPnG1ZsmE5T1OF7depqWMw0mlqmkgHlfNVuuZyNFAhWLsjAoMpICmXtHDdpVbVGeoA+vAy
9eAJNexR1/KYKRv5VWYIBUUgSLY0wzSWJvicpQO7Dwqa1KSfByxPp5lm0zxnGfMt3jfekTqBA7tL
nFSeWpTxr/rMw4pbLWSmlQdefMVgIzWrTD54pnd5OoCqSzVpueKICLm2LuRHsrk+CA4ACr+hzslN
zesiFb6ZbcL8NU+rDf7XaWlQoCGYlXQ1xz4KyyCatgWjNXXSofmcNqyxVRgKrKr6RnP2RYOVHa1n
/Ag4CGrSeoaart92KERCamJuUi9q2XC/8JMfYdfTooJ4G/bj96DBlijy9PYEQnGs8ajtKSOd0SEO
BSRiebWloSFY1vHaUEOoPc8Q5iD4t9rq7jf7NPOXiwxpEC88X3QbhDjafe9F96bd6q8ehFiD0Il/
ZDJpl1Wf+BcI/jYn0HignHDIg+9GeSYHB6rEy9wDp3zZF8VZQEdkRR3u1oLG1BuUncuVW3bxOWBR
dmEjsAdIbcU/XPOhLYzxu4Wi9BV0bIVaNodbpIgRe6gh3Il37vCa6Xa9iLkVXYVw7Qt1YAuA2grV
oaHEbuooNPAvhybqKPry4BkM1IqOgkD1dXdHtq5xgLIb2uGuRGRwY0VadxOmzLwxKv22VovaBKkk
anWNxjYaGPOhCAyRx8jzzAOiKnsqapkLXagJdWfnAPLzqZP8yU6HAamlgxO7u9/talqwQ2uH3Gh2
X/yVnS7AR40dUZAzdf42HNW7yB/r3fTx5nobcgMkUhzHIt3O05rA1J8Tv1uWWt2fXRcJnR6Y/Js2
xOsahWbxXc0DwH5zKDb0VSCWhm0Uz15doYyvq9JX3wcKoOvEj4CDPEm48pe0xYrzzIN+6B2SQQl2
KWm9LAIr/IXUGWDcKX/r43fU6JWPtpTDmuHReCp1kR8NZFc3o29jUQnygUWU+c0Py4yW2phmv8DB
/SSdwX4OtB7BfUTeL66m6/vcRum+hz3ZbSL8dtk1uvE62O2+c430l+6NBzkE5StAmxDoAvuhJ+sF
69rxXjdFsg3tkh9Kr+Y3ts+ilRG03SuQ9Nuh4OlPfWDfZJoMT23XD9h9GuIUGNI+4c7O117r5c+e
RDhQuVrNuI89nx3LKnaWRZRIUGA79TH2jfG+qY178HQ4r9BohppTaDcn6IcVd6BpeyM7vgyiMm3Z
nQVo626rmgFIHfsrLUBxHQgwo4uWifhcGgybfctq3ypn7Sax+AFwDWSylINZu8MWNZRsnZhcXFH8
Iq55iAIvBBwKxOud7GpAe81fFBk+8ZjekAk1XBoy011gsUWv5btIa5JNp0Af+Fdrt6afxguEjbuD
pd57U0eIaoExzK/UYm6YnzOTnedBaY63/sBikHh+TiSQMF7hZko2GkFEsKD+mJh8PGbUi8yvfhDZ
26j4OAsuh2OTLYSjKN8m4rfpSD50+NIu+mg81sC6SsM/QMJm4bhg8chT6zJhFkZIYyA4kGwI4xAJ
sz6jQOOJOsnkMuNsWu2Hfw2EO9JkkXPUKt9ZEh2FnVff8tg27kwEzU5/sLel+GpPzOabk9Yf/iUA
QEtir8Dv5lsQJuZdH6GaaopkibCtP/hdkQQ5eS64QQmTQKVqGfgXmqoB90RoX/GHyR9bSDLtGpRw
b5rBMr6NePBG0mNveIWBPqXm2mmQzngDlWofRBkoSFYjkdPNH3s1ss4RGIrcYhpJDk6IIjAaaQFR
cSMTiI57f42ka+oeIIo00mG+/q0G+IgcsNJD7UW0zqLKvgNCPNngnxGcOh6Dbxji1TurtgrkBZgF
tXCpQ4/aAr2qZfIfkC7aDIU3RqhJZGtwdBk/EhuVhUDMJk/OqHerwOzMm7yLtG07ts3BLZvhhDw7
xMe9vLwr8ZhHeV4rXrCMeAg5wL0LdjfKCoxhhVcoVRH7pdZ0sfzTZxul9S+fLSr0L58t1jSI7Kra
LyrdYn2dLWuLNYepOEs1gZpvDlT2VZvaHepI6n3Rcd4tEFkFhRyF6/zKK9dWDMaAyegibbv2e6Yt
kMYW2LU23qaHmNmS9SH+6mSs8xjv6Mg5jUrFq1cHIXVvU0cQO/eKfmv1njhogIScO1f2Zzqjg0xy
MJSFrruaO8oyfItrPVxklddvrCSy9r5XsDt/UCVtA6h+gTw5ocSzeCaPwbZM5DetR1T/dEvosUeH
Ho8Sa07rf4nxT6fkNMKJUgBeEjubrmfY9oONbkBw1/F81KCE6bpUsOLaqpuF0QAZ2AIW9OA6gEjb
fPxGbqEOmlOnKBCBa7HXiOOmuTTKrY1Qy6eG/8mtx52/FYAiQsbKk49Vlm1Ryo28Hu68jemwcZup
ZpcWywS6Ic9clPqBmy5kx7VRf9Gd/ueQBP4Vieb+BmzaqFhX/pYRuMtaeshcqWkzKbbkPyTex7Q5
4sa7MUNlO6i1wbC78YEZWyK7GO9pa0vNQk+S/bTxVb2o2Ii/NBHLjPdJqSMTXaK61CfgahQ77cIw
WmcdiEA/OYR2xUuidTcoz7h+XBHqNMeoQZwmHc3mhCIT0EtkIKo+QaAzNDdRgaLy3Ou7DfXTQfPi
74lbmNtemBI1LDjEImrPeV3mKOVPHTDI+G6/IGOc1x8+livlsqhrZH+VN3VIL+rBfwmlBV4geQut
dXmWXQgwIfSllk0OicaOA82P1D1OsfJqNmB8axY+QpP9goyV6qEzH0iZfV56N7O9MExQf0y90loZ
BYCGPVYGDl7jx5puNNxC7NxwG/ccnTL/vrDSBApniJvTATmqtENI9692A34hAV5/snwZSe2RxwY0
y5c01zwGQkIIxauDmXnW2u5TN72AHqzZ6OACvxRGaJ11+WgouBcdyExnI+uspZsMYh1jpeJhDxL6
pzHKluTCyTYEooJ+D7PX8wxVrD9id8JA0+dLsdCgSnYI1IHOIu40AkwKLozYzwVrsjZjZQO+q7wc
z4bSeT3syIdMtpP/NZqmnNvkQ808zxx7Ofe4hpevDBeCklWHhFEn4o9DgmhkhXp5tNPeL0E4FP2c
bCn1kLtTefmmzbRfFIH8EqTkcQyVHwby9AZo9hP2jl+jmb8FN2mw70SPWqw9AQVtnU0N/ICdxQYo
xQ/JuRxSAe4lqd2iCM1clg0zEeNJowUYI8V7H/E1QIoC2I8YwjVOyH7KpHzLI7f5Vg3I22su0++w
4PHBPVnr+D/mfI+XVgsWnArV/B5fu3i54n5wBP4WSTecplPNktrBqLCmErxEJZHqoYPbAZk1gBav
x26wiU0U7YEO4wXAy1uIdVb3/lgEJxQLVkuyaxLki3nFyhseWuM1cHqsX9QABq4AZIxy52ijvvjB
zyGn2+niMcrHatGDke9Eh6HTspOuDrONmrKT9dJJzU0+AhDeifpcu1H+GAAFe1f74VI3KwZcy6py
Rfro9E3+iMgr4I2FvCPHKE8vQEn5N9Sqkuq9F+UwTQK9OtCqpgz3oZozVxtaPIi6PTXT0RlXwALZ
W2o2foH0IALcG2oOcVhjN1b5K0tdFFyh8R7ZDWtJvcjEa4cyB70F9fpuG5+bBitU6tV7s7pByOCW
OrF0jReFM+i7TNOsEWzLvEJBRnVosDhAKCnj4Rm/rfBMZ1pXfANfdrczjdwZF2YZtgjAD2CCNzJs
DDMoM6szOkRQBTiEMQ5z809+8zAaQS40bG7+v081X/K3qX77BPM1fvOjDq/u5L417kMGkWUNKiH5
gk7nA4g/nFVuFf0CQgnpce7wYlDSl3n21xBqz92+mnFu0tnvF0gbZCQNDyyH//dpWPn5wegq9Ekm
43xVMrpVaecL1zZuRxlj76Y+xDyEmpMLndKQokieobxZ7jUrzq8NpCEdpIJOQjF20qEYHKBAtLBY
Dqb1YevoLOEbDaJG50HdAcBGy3pTSY5aic+xNCJPgJbrPfM820cdtdtjiicRXXXuGECv07kdvwif
YWUuWeuueREHy+mKnxMjSoXCbXB4d3TtVArskksjWU1T0WAmX1KvYzfTVKk0ijWLtXJyCbTgYoGE
aAuGCXlwpS4P05mXth9nf7CRS+/bXoobG+PoID7PZpurpplnpY7ZVoIldJnYuONB7xbcFa0HbioG
JnVqhg4P7qQJCe2OmzdMeZSQV9uxxmmX1FnafnCXI96SlZ1+ngZ1EkqBKOJB5AsQUSFrceNb1gU0
KeV7MToXzdWLd1t6F+bhRMDih0l98uIU3EyBHu69qn8kQDrB0COFRUckYLLPJvIge1aON6gyX+gD
NgSpk1xBoGffJnHiXfBAWlOLDtoINufUat7bIeLI9DVA5BVBWS99NwSLgZdFxyq11X6+dF+azzOe
GB82OmtT231hbEgXep55L1NvtNWN4J5LyW8dx+G34L12T3UzHskEcQh+2wCIfxPiWQbVvD5aklvb
3jKQMV3Jiw5NVe+4lXdnavVxwm8rkT/nngCThpqZTH0NzgpXM6P9bGtzq1r6ic635EIdqcxQdJGj
iIdsNCcrIScaNTZfzVeNPGlteQ8G6nm+yErNvWf0wGsZPj5wko/+0XabWxpGXwm4iBJKpcWX2Y0S
NLzJ9BHmr8Cxo+zA/nWZTSKsrn3gsdP8yaQXxgsDNImoScUfjHxrtwoXmuZ6X75VaYaAkZqgqyIX
OgQjOEBqozamb0WTem0A0b0sk8v5snoj/J1WArc+f9O2arWD7nff5j8cAqTg/Zfpfv50vXCCmzx6
obmm/2HQFyrqOtxMzbGwD2DY6FQxTbf3TIgkaHnWf0/q5sFMM/6QQLLx4Ok6ELrKDj07S8uby4h1
OMCffr1pQGW097PCfpQguiMn3TWNZePq1Tm2HG2lOXm2kBDgu29746lrBnHuVMstgnEDrAiYk8vA
uK/cvrr6IL1qfG7ck6k1QO0VZVF8JFvfRsUui3N9OQ1wzOi+NzahlAaYOAHRw7q6TfY0OThx+QFR
EWNBTRoQ4MeiuUZ/S6Z2RCgx7dtqS5Oj2iQ7JZb4SZ30cbXYOCKFG91MV2+sDmiz2F3TZL7Hu4tu
Fxfyp0OQJN9z7hknavVYHm5Dz2xBJ4IvNGp9dAukyoo6yZRDInNhV2F/oCYfC2vnxQjWkQt9hA6V
cfp4TwbNg8ZLUI76jj4AaD30QyR7bCWxp+riZz222tvR9uS1GLv3sAuCb5B2H9ZQBBx2UY8mk9oK
pFvAaCZBcCqqDAp8qKD+Bp5CG5S4WXMs2hjQNfN2MrdQ4JNlCb4QxGiWHztuUKjtJpzejM3nSH0c
W1EsvgD1rKSGmLhh3Wn42EUUPlP+OtLFm6xl/lAgybaTNSR+EKUNHpQDpbaxBnyz61cNQc63xAEA
knf2L26lN006mC8yaQbogZri1rXiduuXZn8IS5cjTsF1sAba/QMfoIwrIND5Qw2HRqn9K8ZwL0Mw
GD/RcBNaKX4aqY6SBFVHHvsamC0MjuKzlPVP0KgAlzPss1unqs/TwEMaEQG1yc1F7T25oTriY7ZB
uc2zxcmPkIgOIHk8gOYb5R3aIhveM48BXRqYz5AdLgFKNLJd3Tf8qWztk1cY7A31POmyADz6Ij1T
P+fGgNSaNcRvnyO7FGIUNDJ3I8C2LUtfaUmCBFEk0ic6E5HLp7PuD7Y/+UW6oeO5WaRf8myaaw1H
MIPtvmT1phybM9xrzujuKb029XrIkq0drUSZyWeOjpxplrSsd2Tvk3QhRiR2L0VbFFsX9APPZlZM
fFZu6htrbvnVHigkiPOm+cRnhbU07EkDAm0z0J6Uv484GarUAFNwhpwZC7PozLXCzi+ZG4AHu2T8
f2h3y0QuwliGx4BDdgRQGZ5fstFBwsXoVtSBPGF+iaEhaK2SsV8BQxUeZ7dwcNhmiFJv2duo5uwA
1DjKrG0fWGeKNVjK+s3UHEHEZrsVPpLptQ+yM0YQuKYn6qRD54EwDEVdt9Si2XpufMxmG93HbJGl
RZtWigYRL9/kC+LMgvzQqfON6kKtWk/rXRJk1ZKadECQF8ScUX2xywCATeVRg0BsaSspEbL9YY7J
Qw34+xx/uopVQvu1aME9yQa7uNe4cSRuhhDqpDuOWqt1r24KaPTFKhbd3ZQQ7b63u/GoQ/x1jYej
d2R1xJaNP9qnmufWkw669Im2Tor8ABbKYhUBNfeN3MK0tE+GHm19M29RVO++0R1T1xCuKBGzuG10
vTk2Ueuv9IjHbzI756UVvLYctKtjM8YHPUvFvRpI/RXPoaFjAi5kxdzd8xTzuLXpvkcI+DDWdG/I
lnbL1g7YlfuGATHXESyjVj5CRJl/+DpQZJGQYxQrA8nTFgy94P6w9VVPZxa2qp2QPsIFOJt61ZnF
vjtNDxV3H2VC6gBSTBltawB6t05jIykr8SRqsIwAv783bgM8Z25LD6l1xZc2/TNYM6xqF0FX+l+m
rE1uoSynNLiuTqA7rym4diGm2L2aY68vJU86aOlF3a5xW22nI9N506EkfIm83PhS9v2JOLQDAfbO
OO9e9TKFHCTqL7QuyR4ESu9Ruo2zqCogG4pH8oOWyA/b3EtnQtfrdScqMAPZeFCiRCM70EcO3TQ9
uWX1ffrE6qu4Bci+yCNjcgfFguQxyIpTnmvBQwLCpwOeKOou7IZXZU91vC1MxuyD64Eq5e/2EYmM
RW7U5Q6Pv/6MBX9/Hh23gz60nW+5WcSLUu8hQkA9HovHRVM6bJt3A3TNNOgg+IEKaqnmbPN4OuyA
batuW3WoQayP7AVs1KSO2ZbXXr0pQ7NdEsqN8G7YA996thvuCd822zUvGbc6sMOLlGhaZ2WrwKpu
kVur10Li6RFphnkjuKOtY3UWucPHGdn+1AtgKehzgJXcJvj1HHykDjb16BWPVSXeLUQZ3+Oy3iAQ
170aWchXwE8NF+n7iOwZeb0RqecuTTFqi9DPjJNPjAgUKKa2g4gc1jnRgUx08FQUmc6QpoCWazFC
iBbg1U3iSVQrq4I7AnGRDQQA0L+x3DMCOfklUI9fIc0Xc2z0XWI7eCQXWs/3tq7hLVFyaKC3dWRD
TMdI3kPcFb7pOt+LgCUrw3GyS8B1/8jGvF73UkjUeqNeHGqe73ad/RrytnnwWdxswzDP9lHmQClN
TUYeowXF9bh2viO0n6xCbxQrT/eHHSgECaNOh0CIch16jrmmZofivTv3w8G2nK2bZYCLD839KEKU
9vM42yOngQJDKDzcQhnkw1Z6Zy1M9oK56z9pVoQWXrWqc1SpeE8wfQXIYqfdI7qGv0IXR8WKav85
Ulc75HpNvMKg8gQixeqWIRgz2ahJHUC3NztrqXkgQGjt1nxEGXh7sM1CcVP7CB9WkIaYmy4IFPF3
tc6JFQEh7bvBkiuGcUi1Prl1Fd17TpOe2oGHS2L0dv+yy9xKT7ml5JkQgV+DyzeFKGGxwG1rvIFv
QwLzb6ZXT7oDuF7wj0iduL3X/QqEQ+pRO7AP35aB0dgyJbtjBsirZYhEFvaG46utQ5mnl8Mz5GI+
7ATEAEfmZCf/USThOtJG1Bg0Dd/ZXcw2SHIgr+ePeC4iVw52GxSF8DTdGTxrvpEHa2J7m0Ccb4HF
VracqOcbTe+3f2wT8TzyZaiScfxgZ7qghmNuDfUz+pPK6muTehHx7/b09y/j7l96fxs7O7dqqtLX
5HaMxkM3IOkKKfTy2CMCsBGVYd0LQMIgcyzG9zy8Kfou/GmN5S/L8f1HmRrYWUZ9eAIKvJrGyKzQ
1mJApRLdb/pgV9tEYzliT2oNJNWCp1OHNBitpa5/n2um57rqAmQS+6yEuI+NyuvOzWoIFA/yoxJ7
9oMmA9bmbfZo67WO32lXgZsmszapA3BxzMvijCJ4sQbsqXyqPOMHlTZq7g88tvj7PEaPR7bSQudF
uvhnUtUaEMblZm4GdV9uII/MNqkXRSdnQOmV0z8T+j3PW0jTsXC4+LbfnUyJjUxchsb3mk8OVn+v
98YC2YISCBHcEjlWmAgL28WJZGgy1XRUk3qtFrWd1Iu9ovlIvX8ay12GzEUmQKCqiQuWCVhXQoDW
LHv/WEodS01l7yoXhAFD81JKP7d+Se75d9CjXYHhNspuWaQKGGR8AlO3Y/8QqCFegVbDvtEKqP4N
mscfozSv1lCSGs8o+UoPbsHd7Vjk1tVKCmfZOi57aU1xl6W5/QuF/cA3BvKdlX8N95gEfKPlJoj8
8a4AP0KAUEyQnZymDYEe6J/o9ie7aQt36xXVpD4UDGZ2RW33UQgII82CRFnBmq0jGchwRwgSzR1G
YUPwQ7uCwQZMVAVQ+wiuLEon7o7UbIb8o0mlh3g7fO0d/t6k3kRHedj/ODYfgdEpRbYCte3JqT2x
D9QCC2hEKLL5ZcbO1KaDcgnzUewT7sUnA4tP4jNIZPczdHJ2dbvevtNHfiEyBEt01haw0WRDXkM2
/kSVXnTF2nbyIrM5WPDqU3iplevnXOCvmLxEXbgb6dfWGhFKAIT7Sn+OLXDD4b4ObwWrwceNh/8Z
NTLIQYUtQ9Cls84joOIQR6ytuyavm2VuiP5bEljf28DjP82ywXCVh3LSElslnb+7AYRW+8jRIcgW
4Z6OanCjdAPSJK0Rn0ND+55qoT0tKFtuZKc8Yd9pmUYbBB9VrgvfavmBFmuBjd8giuGLNbF5Ea+X
7MP0rFV4VSjmL7I3vURph7Lbnb+cXckOmc4UL4agXICwd9yiaCZ79iAvLgyfvWUhyqA9cLFdkpR1
Fx8F1IAaNOwtgTSAo4N7w/TicPv3kdyIx6vIrGeBlc0ZFEzijFWvOGMHkuycXnvyrTg+Wkm8icys
vE/TpL263AOgpYMyaI+Yy7IKdX1HvVrrNKco8l+nXn1w32sUfxyxOMKuxbU1SF4iQka+dABx3cbp
hHZDrbgM3NU///Hv/+c/f/T/Ef3Mr4CRRrn4h5DZNY9FU//XP139n/8oJvP+/b/+aQe+5TuODQ4L
JwD7iOv66P/x/Q5JcHgb/8Ya8I1Bjci8t+u8vm/MFQQIsvdEhBFq06ISodvA3lmBYlVAJf1dwweU
4UrpvSN1jvS5+NFqq2kfG3WMH1GxsuW0wuocp90BauakF3dk2dYnXjnIpdoLNpTxdlIZ5HHztzbq
iC8MQJh5mZFwJ1khG5NBIATMRHSI/pux71qSG2eafSJGAKADb7vZ3ozXaHTDkLQrOtB7Pv2fKM5u
j6Q9+o5CwSCAAshh0wBVlZlp8LGOjKtM+Qz3+BHyxMie1Rs7z8aLqTdj0tbbAi89MDL906rq7jPI
9LO93TPM2O3MqZGPJPvFhPqSMQ0ANQW2+vOlt8Tvl95xLAd3lm0jBu1YP1960OMVxtC4zlM7xNMe
QeAQWVN83mSWUb3VKYImejoxzMBBV9Kq78nCAeYJUG2GNLH/tqrzwDhmkfwwzsA0zYY5dhArNo62
3URvKq6Fn5jpcHEhiXmqSvBkTIhNfZpB+ozL6/ylTcE/jRxvbcoCKI2EajrTY8br6a6LEvNoWQLv
XEAa3P9xX3rmrxfHYvD64upYSA1xbMf++eIMMq0kUufzp2WS7pQ2cPmF9QkRiuIBirL9A6D6L/Q6
jJvc2NIrj4raCula+cNUQqtYRN5X+IC7jWNnOVjT8GKK8gZiDbbdfhZdfXH1HBEfxcc8YcWrbZSQ
DCoHmE6FdWrc+8go6nsk2m8RsLefCs2mX4HbFnQHaXCiOlCGpbu2BP8jtVKHOh63tublh9cMqrV1
bAG3Z2ZrOKeSw+zmYO0PckAexwCcGeaQ1usmAIowap+gXW8//WJr8fvGEQcJ5Y5fpvakMCc62zvq
RpKfm/sQ6KQBTg9Mf9mZW/Hf9eBlz63ewFNY1nYCAjAUstjpVz2gh8fMK/Nn0fF6a/C52FAr9R4G
tfQuQN57t/gbrVKwjbDa9AO5fN+6+q3M2y01VIJF/+OOsLyf7gibMcnx34ZitgsYsmvqx+nDmwpv
FjGBSiZ8svGJgnwcG68DB70y4Qzj6hP3GvGVJmGW0Y/n0A7GqxF5mKIZNaQgk/RCqrKLSiyJxy7y
sLRbe2VZrlqt9hYjCRDaO1UCcZm0OlEnaqDi/7NuGSxkabBrGoksm8mUau8OMz8xS/IT7Vljalar
PJ6QbYVAEdtbMjncmn+zWSqsutv9j3fPz699fTFBAOVYzJGeABGd5/x8MdOoZlxlLHh0x2ZCKDbz
Vhz4hXsRGx6SvjO+6ZWXvxXM3tBclyzqOgJKb7AGMNyCeBZhxFICe9yX+wZxBv2erfXb9cMGIKNL
30G8DQZUDY0POJ14BHdaOOfrOuWgdxUse+BeGq/I2UINLDPeGxCdieElAK27YXX5OilLcNkEnnpw
kOfy56viub/dYqblMtvlApS7zDJ/uSqYUVlh3irnkUEu92JqwQxQm6RIYdMqt8SJGjpJ4o/lQ+zM
yv9AvVxA0IDokqkO/HkAxkpQyRO1cuBOyIMbndZv6sQAF3fWrCkVsLBBzwEp5PBk64zBJNy5Xem+
3qwaB9lpLoN046BdQ2WQgBQjNsI9FTtdN0gglKLJ/K2O7ErtalqMtR3VTY3EVNsy3mpN771yw9l6
wmsYuiIiTMDU5VQHaokraGwFNWS4qPWDtWc1DQRyLe8cdULfAtMX3E7lNhHNvM9tJKroelaMDt4R
cCqCNQUrfhD2SyTj23LVN974JDSApAQQGaFbrJR0SbcNExSUVAu3HCTCojAHvfPAgwPEvctr18ag
mZ/b4CQz97PKu/aRqgp8unyFGMaWitTAFSBUjH/98z0i7N8eHQ96Gx6HuIBnW1iF6/YP76HJY/jc
TWb1GEVce53z16Sp42/5gKTDYHTYPSI/MdLzkAAMfr3oWwlGDMT3g7cSYaUtdFPBkuE68fPPPb26
Z1jATGcvM2JgXMHF4gxJDZ8U6GqpKON5E5Xd/NRHLlhFwnwba0W8sjCKC2hikWqqi1hhtHvpapYb
XcxqkI9W0h73VATQ6H1IKkIKeRMj1WwjTdzlhAiKA9Fs4tlpP0CvgRbHzKiuF+AQHFXzQVmAui3Q
azsDkQSUwPgCvYbaXHEXmPYH6HUZjs2mG7JuOQQdZwIwB3nfInXfhHC7B0d44V3aA/86AsTzZnYC
SuGMZWdkKLjPPKwOQVTyN7CKtFu8U4MdmSUJ+M9LxLqGViLfqccKguodq/16G9YMZ3iAdXcatuyK
EK748tx01oy8UUg3TlUfPYNz3UJ+Drx1tdscpgYRAcAK3DXYL+K/MH3KV9lcBS9pPws/MEZ1lyM3
dN8VvTjQSHaLCOBtpIFl4aNXjgAnQyerD8a1gGgcnNPAJku9oXq7bqdNY5vdmjvzex01kN2IXiZj
5jKGjHcQsWruZAgPSm512RcQwB9JGbJN2pM9zt4bkhiddeJOEfATkE9125rvxxgOey5ME2cgsy8y
bo5NkL8AzJDeMbwOHyYsjKB5AYFru+ifEecKIWcXFs9FNjeQCSj7HRWdSnWHpkfiOBUhwmzeNw3b
Jp1ZPMDDzv2CKfdRVIW6Y5W749PoPlLVGAetH4hg3pq6TlhVA+WOxTwYVH4VZX4gZy1Eg8BuqJwD
OYwiipDpunZ0kRvdMwDCMVmSoG57M3L+ENc2nHpFczCDuvrRi/SrmcwSmNcmWGOZbt1X3Gx2lmoM
5APNoGsAinNbxl3x+F/jqPQwZmW1g8Oi31Q9JPHyuHwsNRoFaZBQSdZAlNwoINrYqByPFOpoY0M4
gGydGW8pGVeIyY/TZ1kU/jwV00uSAqAhK4cj1oIVO2a3FgAaBT6kmtzQVqUPYNF4HOq2RgRu6If0
0iRFtW448x7ATxrtTFnGUJwppnMq4J1HSqL75AgECpwikt+AqdqoLLR+hJ136ltEZKg70gG8ByuM
4h0Smubtn9+E5q9fS8waLGYyfBgczjneKT+/COGGqloxGj0E4zlcrEOA8BJBBkA3de9FHd+DKgwe
EarroR0Vtf3z3DoVBG/Aku+4JX9I+hzzgaHKvhe4K5FcZr3eLJDDHyJQHcR7V1OsEM9KB5JVrH96
b0OkKp0WsKU9SDhCGHcdNk22zCNMZB+vO2tKr13UintqYIiA3P/5MvBf56X6MtgM8wb9z3Fohf3h
e+COI/K8Jeuu7zntrqeRpHjkGZSPQeIFN4ApZvBl3h56FZq+NZrVry8D6lEqJPnT0x+V4LNDpCxZ
//mULf7LPMflkkuJX07i5WH9tvIE0pRDaDBOrsuEfg7cGkzoYfwFPmGlnfJg20l3lRew3T/V9I2v
OVKpfq8Owdu4VDOzi79AauNm3SSt69txlYOjaUNuzsz14hdhg8ulUJspakAcjJCHn6c8ejTC6n0P
QgiWP3SAeeQht/xJ793sckjk/Y/lOK0fbp4QG990LIMtLCxMx7MYyj/fzsM0j3E92+l+CgD1stcm
RFn6GVLbLiaacCC5j8M8QFBXA06GLr1H0lv96WYRGNaM+JAYV0MYQLVRAMoQjyOknCIQTCt8c4AC
LaInm2XVcdCtVKRNiEDw5IzhObIYtKr+7Z8PdgqcMOff2HD68z0gtHfh5z8XD690wRJiCdcFJuvn
PxdQi2xCJCvcLxgus1wvHhn49r2LCHMELsGhUutNOocNeMBR3085MG0gqF6lDlgcw64HMR9z4bYO
hbmbwOUcYb0A6O6H8q2dMGGy/h93M34kU3sDPvwxNhP4SzzPFPDwWFL+6sViUPUt3DhqdqpLrWMH
ufA1MoWQwTbY4ec480CBh8Rz6dZASlpjvKJ6ZAC5W3AxIgAd59FnjxUKYke2c+WIObxkiIuSWV7Y
+SmM4HahYmGDlrpJBgZSxxiz5bEtj4iYfUOyVfIjK6+YNOKLlIcmIlKBfNNUw2t4BrtHK1DtNmNV
dW5V7x4RRB52bW3N98Bmhz5e5eJVj9O3Qfxjnt/HEQaYHh0EE8vyysMIHxAwSPZXJNpfZJgWR4Gn
m2v3UAcGqrC7zMZLDd6NK1lRNRWnrpr3QD9/pXqqokbaTH0V+BzT/vVyBKps9JANH/tVl+fhjuo+
HEy67a6bkub0oS7r8+zcssq3hwp6k9SFDmUD/LUTqs4+1pGNYdeF1kDr4bD4/awhRY01oWTeDjOt
6hAysCAqIMeg4siBz5Qq94H2E/Y5KQXc9SkPQJPXGf2JyoUswnUb8hiz22mjgsaBqtqcTmsQKOOL
4rTZk9tF7mW2gjvHilDSVZ0K+KppmQ2tEDtD/Ca0ToaV/bhZDDb7ARJsF692K8V8ET0RiHMPrQuZ
ZRrD0wOBOB2kBZ19IQtLVekevnE4oHUj1ZmptYHrKrpfjpR50zabptlfxogx403m5M6td3GTgilO
9xONzDfc4+5mGaEIqgcT+pa3QV0+xz6AnuWORrXmMrjGKjxKm9nFGnBAKFKUwbRXbDlOGwbWGdIt
r2RO44wI669aEGkeqRhE0tKoHeR16lOgTRWCT0M54ky9Qhka+7rEb0JnRXWmABwBse4r2cdWDHKO
gEc+XZtpDL6YRROfJbjh8I7ptyKyrEcQPVqP5gwqLOhJeJvWsaN8PRrpCoot2QOZIMfABIQNaqSx
EMVGJFa783qwCTfqqxqU2o6zFR8sQ5Sf1BxgAuKqr8iAbHynLcQJqqPjo9H333gVpF+RF4WpRN7y
qwy99A6zU2dFDbkz/ugr13iIgyI9z02rfDoAPOMnqdMZi366gqoPNPYjfgo6iAqei9Izwb46qp0q
B2/XWEb5GdLb64nVwVaoBtBSD2Ecoz0NSYXYQwdn4Bpvl+TAU5cBY41LBs8jW5VjzKp1gJdYwMP8
gVq5E/e+g5X/joqR4SGfCcKry1A17uEKPpqr9Dr2BEGMeBsIOPKoWOU1uwOkcb/YtiPw2ZAKKLZB
Y36n0dzSNXYQ2bXXWIXzJ2GM1mNmnqhtqcmBhMiQ8bacqjTa/Ig1C6RW9JmbCusrkIgANtTgowl/
7Ps5a59ogmDdjs6jK5h1Nq38/ZwHR94hnThfzlnfDltwGxQbOqqykcE+uy4i6foAekPnDX/zsJzX
n86ZOo2N8ds5h2kNwn7E3e7afNwORmrvuto7lIjNAYPWlUjsMHpMLWh3Ul2NtFXERMrYtfcetUij
AFoxV5B1WyxbgDoSW4ZQbdN5IXqMARnV2yCWr6kZQUia6hjoRaMz7S61ZS/YCql2QW6kfhTjA2Cm
T0lTAc9Rg+UNUxD1BNyleqoyKFIO3gMZIGnA3DBAqTZULFkqHtGZDKkLFMCkP0RDvqW6RiJY3MVr
SKFOh6JX6/duGLeJWuTldBV4t0Wvnlhot3cTd3Y3i6yaOvyZXbGnsbq59S64Inm/rsryRHbUtQ5H
yLGxsTlQXT6y4TxZydtczd1BmpXy4dlNdlY72keW5tklHGvM1Ec/yMuDTAvIW7E8W6monP6O5q3K
3ebHpObvWEGLT7JAcCGpgxw54SC+mxsLC0vRhg9jAB6ZvBfZF8ElYsXohIRZrHRa8TWxTRDxt3P2
SEcep8I+JsnoHEANuCulA3ohMbunNon+NgdRIUxqgNzSkfYlxldja5UhB5oOktlTWnlrFiDnwWg2
lQViDoUsi68yZFdQaOvwJ7w2csRFTpAoEMWi+Mvowu8VlF0/OyNL19YwBU8N+Cl9yDAwwD7m92MD
xV8efzlu3IXyAXgIwOaiaPiELGEAnDkyCn46HiS6gecrmnLrTSUYzMF+vq3BAeIHChI6ec8x4Z56
/hXAvFXQi+bNawC1j8Aat2fwZXzyLOdYZXrU2uNrOUPoyBx7fpfHKWI51BO+yCCqpqfA4+XRhZj0
hjpk+W4WifwCaImCQM7QHJCmL59nz7mn9tlJ4NPl1XCNSrjngW6E3rk+UuaFIPqy3Gc8du1hZFG6
rUQdfAnq7dLRlP1GdHNx5AweLoj8fV5OBFmzKyPHhUuxILgIxG/WhR4QiUvHIu7yT7OMpr0AFHyb
tV33lpbTigwME/g8aPdlJ5AvVY+ehPgUHaqxAd5uMGu4D5EDcXbAgOlTg2E3Ww9vzddOmtZOgqp0
F6Wj8VpY+OX1MUFxV/lzJBVCuMj4gUZytVyuAsLqK+S7hI+OAYWaQIsIU486QcYPHElv7eyEu3Eu
6z1USKZPcwGdFX2h0wy8CiDAzC7ObHhIwUvEasYn6QXBqpdqgoJHjHyCfRGmkA1bAt+IftvgToA/
y0HoUhPBUAMP3SdjhDin/prWRmI/lnojFeZ2lZkYG/p8xl6PBvk9csZm+aCWWTzvCvD+rKkTWfXI
3p0wnbxQyRk7D6obAz7DRSF2mObyIxBUKxdZMS/KMoyHNCxPPOjD19EtcHEA9lx8kXXNkebEsnFD
rU4WKt9A6O5Azkdkkv5QpWRXKukRBbIoXnI9IujpQKwO/6Vd4bj/gMVVBL1JgELOyD2V587uMTvt
q1HsB7e7E7oBWDeAyD40G2O5x0vfOcxlAg075GXJc2CLf3anyIHKzjz+FfIvgxWC7LvrMzjBPDNd
R27UriW+kbvKZFa6hhzjTvTSvDbAmzzONYsuZsbu3o1zAwG/scv8pSzgLwRCs2qhdKMHa3LokLLk
QcWeekRoHA7/yPu7cxTaRCezjWgb3GZ0oMYqvndlyzfIRGcb5DubYOJyklcVGs4mM7wCwjYoVgMo
2YMoLc9UHE2xRw4aZlFFYD/lc7kppjx9DaMakQwt6oWJdPoKtQS5q1nw3pqoMfXB2DQdqLVn7ler
iOo76mqEm9lkQCyoqryH8+WFjpPlVnWkk8r0+ICM//dJUWsG7yOdlAGGT0wW0moXTDM7U5bnku+p
izkC4KsAK5mFLIBMFhqBD5mhoRHAwa6NXCITuA20GNGYsTays2z2qzbcYEm/RlpS8oQ8kPnFRLZ7
2gIdTCU2FJiigY2dSpKbB3Nm6VJS5XQ2w2K4p7ag9e7A1yXvqCRC9lSBWnIpIavytRtdfqW2PMy+
8ciOF9ZwBoV5xEas4bIcgtVqhWcjOBM3OAhW61XuTUgI0ScXdAU4C7iSJ2rN8Z1f8cxCnIZaof+O
Z0oh07YL2YvjemqdsUvr1OkBobHieXbcZJcajPtUDBVrL7IOPrvMiXEXQ6c0nMA2Ro2sxaEKs/GO
eWMUz2PaF9s8gYueWofAzM7NhDfa0rcFT4pUz2Sa5aAqh6MeE3d90Kgb+g0UHxSi7xjIAwPDEdn/
qh6aqzIhLaDSjPuIrzdXu4LOL5JysJtEyLGYoNiwXSqryENT1fD7JOutA1wPEyTh9BgMiSCZmX2u
h+gwzshRBzli/sS9IbtWcXRlBjcKJIvOWLBxE3JCutWOm/YUTMg4C7KqeKI6CF19sTOBRCxdFXsD
ROP1QmiiASYO1IIoGrx90X/kSJ0KIog7UpF6iHIbpT17pBoeYa432SrdUls0pcM93CCLOVkMIwSv
uxKeJCpKuD1B3N8/zu74BVQ57ZmqWwNpjbhB+yMVw6aygDQCXICKtBlq8Wy2Sl3oSN4MeEWMrxcg
SzhR2jDbh/aGjxtF3Q/WyDYm6/oN3jTVNm8L16eOfcGNx+Hv5a9tKm/2J4DNkZaHUebEFHepSnYi
mvInMrdzBGYFm8X76cvQwhrIfvVS6E2tgRcFHj9cQ9kJzN6uad6nrs7MNuTxVkV76ehukck3Xqi0
VEFwA2HDcdwBUPveHTz/JlLHp34NpoNDVI7uRlnAOUzIgr3vE5ktm6CRWnAhOHpdAZqZrAHd3Tjm
73am1w3bzoWwnxeVsT+kIb8gnt1ekAmY+emoou/BgdzMt3Zm9X9sp/74NGdY/KliiyiX61cIEZ26
Fth8Uke/FYlE51YEdAj0M9oYMEUYY/r9cmulvg3SMv3aY+NBIoJ115j8B4WEHRmBoq2unR2FhDFr
u0wQInhsMQslqyBxX6YBfMVhNnjbRUNJ8Je+i9sHz/KqB2WqT5QJUyah3Lpl6W07fDoRkl1NDmCV
ABkXuxvPljLq7Bxh2ZKmcVQiC+gfE+LYSseo8kGFM26moUinlevl9+A9TA6UILXUUZqUM7aNv4i7
QfMbCSLlCAZ0h0lcNBApR7OFlN0cwBnw/pkv1AqJMQgcQ9dBpUO4HUP46UpjAJsmFwW7RKm34YiO
3Zt6M4H94j7Mym+TqNMjlaheduK9K9XRhjnG6E9YtN3ZJriOY5BTnya36Z/ttGs2bRU120EXLYO7
BycJ4zW1Flbi3VW1daRGqir73vdMxh+oBL0c0PNOWXGCBvvH0RjfxmHtPEApu3000ksn8uGBa/nz
IUMI3QtatqI2qnNCAzJW8QCHkLanOi+9tHUnzn2SXW8dnWlkKyr+0tHMbYTF0Ql4sAFuivn9SNQh
yfJgXwgp1TXHPAGkCxwurNDdG0YuTnkwOL/tYYa/5W6A7K8W3iN40uCl0CgEpAcMVW+fqdSNhn2C
MMZXKtEGKf/TOoHS+c7MBhB19zJ87OFP1Z1pmCBuDf10x37fpGDd1iO2kW2fh8GIHp0ISVIqhwbk
/EnQn5SA1tq3IkeCAhWXjzZJXZ+UaRoXKk0DcLTjwD9RqXaH/lwXct4pRM7OcRhBUVJv0n/37Njr
dm1avZGF4tW7BRUnpda2VSaQJbRaUNACBDRDsnblgS37OlTKu2O6IdMNhYVkVhDCAqZfDN4dwMbv
PYB2/TGXAnAdWx16naJg8tl6sMB+OYvmMdNpCi5e7fumhBuFDKhu0GRABnJhl05NYVgPrrfN3Ytj
j2snFTGSpXPrSpvBGyHDBg3dbQ9BJSzo0RBJneg86RYL+MXRhEuN7KgVyYXPPVTZ9sSslXsOJFEc
eSJiLY+DY39FDVTWrUYQfkfOJ/D3EbSEcm8QT7e90Jgiv9R1RohWK/U+tt7sxsI+Q+zmWzQM1Ruc
swiH4Oe/Iu4qHitEI6m+hgY93GZNuWdjXL1FWCZlY+l86jtMeEDBiSW3rr91z6FSc6qRmn3fCjDW
zNBxesVCAgToeq/WdbRHddRKdkNfR7+2Sm9471vUQb32hkjsjNkESK6NQJIEJv4jElA2VHWrp73C
acNLJ61m59np/Gyp4GJApOMvvYOUyYF2IAq/1Lg1lHwXKfIAv0SXdNHRqPm9CrCGiOmXo93GmyHW
I6cBDhL8po7eUIM5i+jo/dND4i+9LlAgF8ItyPEwZ18UY7sbZMWf8VMau0GFuU9F1SDT2IbbZkXF
ZkyxTMNMIaxj0a1NQ2yHIUmQO4SuHjIcVxWevJPRmvyZBq6TCo5VXYwcDOzl8LUH8PCCJ3iS9yAY
25SRGK+eBgelIyRCmR36PVBPCGUHrWW+gjEMlIZpVq65p6xXw8nhrTXyCji3ynyty+Ztsk11H8L/
+fwfnQw+MT8vhHPJIattGEmKuZIfhsi6xBPjx7QzzD6+WM7eMR17mxki303I8YZ/HB9fKpqNhZWV
/vhSsYWe6nrOouphmpR1FMoz1qCBmj4zkCat+87OznC59K/IScstaCaQVVRaBuBm3vjZkyDtBeFT
djZ7g6yo839ZmQawIDl3InhD0v7VMi40Qtl274el4i+HhVWjhmJbGQP3ET/MrrdNYoIPrmSXW03G
8R1fISdrXdd2eaYGqIvkV4DfuzMDse/nPMOzjO/MC1TCnH02VfY2ReTzc183vtI5S4kLEYOwbOU5
ARPs3dhD8nxJZkLPoE7SF1W17z15kC09yUD927MSmbn0pGwnSEw+TEW7j6FV8bXJdyMIq37UUKJc
VWXvvNhg6dgU/RBf6spIT7Uxiq1nO8UTPC2Ibbm99b2buxX1SovprYvm+LWFM95HVll0jSyEVrkN
/x1AsOlj0gTROsxU9S0eJFgeEDlLA3xRjbL5PMdeBc6WJroDXWR/kHXxhkl/5lejBV8UhJfA9zTJ
L5hwIqe2i39ooZMUqLe3POPuOijs+J63gdhLmTr7wuQIEiH/HjK9w/hmOQVkbPBt5Ubw1uGD0HHb
uwYVL557QAjWJTRC9twrimeGUBXgnt68Lq2ofB6mgd21UEvEc1c8k4U9yn04T+qeqpzaa9aJlNGB
7Oewt3dVxpVPrXDit1fQoz3QoahKRqMPqZ3ugUptZHrAG0HHhMaO49rYOtBUBjUsTsYJzQJJsOUX
sh2LrL5msQ3Ed2yYENOJs2e4rq69yosvZowcaQuUPsdaSuTWzgB1NLz4MgUT2Dw7CzcFtDw+l+wb
mRscuUmjxMSeiuBlcIt2eCvMrtpDWa/ZUjV0TP3WSjJgKTJxKERUbWjQ3rCPBR7GZydvAckzrQNy
yNLHtLCg22Mhubtxe+hTFX2AT2GFbzW8yY9liyyjaOoB8sqHdO2EdbcHi5eBAKku/392XobSR/vP
AXgIFdCkLcC+ohkbWiD7wWfxknCQkXW8tFdUn/Nx9stwMBezOh8/mLVSfTRzMFk6MMyTL1NMkuAI
Iv4Vp623alwOvYR2tl4ZlHdz8EF/YsyL7hynilazfoliftDvPGAzNlR0KhtxeDgKzlQMzJc+dNpP
kVlb1zELU4QxMVjv2AATd6A4TPqVg5j/d6DZfSZyOCeQ2HRKuOd9sUyoyUE6kT2CrKXfjmlrnAKv
6k4Ad8utGZfGQzKB8C0CxvuL3XdXQf3nFDRQQ1z/VeaQqBjddgBDK7SHy8DLr245dQfQWE/7JGja
u2wywCoMKZJPCBD9nSV99CNke1uYOI+Kixep5Ag1Gjx7hgaZJUnFd0AGdMc2mqHW2uf2Jgb35zPT
Lwqs3sdvhtOAyxo+MehF9vvUZMF+MurQbxthvuRxK/dlBScEFSeklO1TI02WIkROzb3wmnQpDiGe
0gzSZz4rEutFsRHRcjPP8X1FsbWTEUWnWIxdhKv3FYQUl1anDtu9C4/Q0jcqXMzzVASpQd23dBA9
aSYO+Ud9VoD3ZJCNM/qlNbMBJO0kAwulbvW8Mt6H3JiWVuUFxi7sOVtaZ5UEO4TYAcbQI9cuAiGQ
BDeXVptD6dkWIBynoaKYmTvWgkeVivi28d3cNaAt0H3zcZh3wg4gmqKPy3sx7iDfBqjW1BwaWbb7
YMpfoD00jiugLJsLbfDzvu8l5p3bzOP5VwsyiwB5XSGQp3ZUbEqIDOeRDdEkLR+ZWUJevLlFnlEZ
3OHja7ogR3HibRWC/JQqyY42YZF8c2NkllKJGh0D/JNdNmwT3f9mmij4olSCWNitjvZawZ5FDknT
29gNlFlPMrKPTRzgi0dmQQLMbQWuHJ8G5hlePqsY6PEMKOvT7WBBAfmRyijuUyzIPxwfEI4GJEd5
siHb28FckR5s2ZTnW30XGtkR3NWf6Mi3seNcyDUcY3wZw30KXA6oqJZboY0RQ2kl8qCSPWlU2T/V
SkV2u6KygFTGv7s2QmngbwHlgGlkPkOCxXnZJdO2VMYqaqHHRy1/GK5V8U4EIUIL+pCTHscJO6yK
qGxNhgTFiCc2PJGYm4EH1xu4d6hC3OVUdOzUxbopKi7M9sJPNTTcqJ6P0jxUNcM0FslXn3kDKJjT
IN0ZWc7WSwZvANWnmTce5mgEOJAGhywPYiTIK4QPBBNajlAAbco28c613lCxbe1qywIAxaluqCoE
qRHjL1dMMAueqcS9JG7rXlLV+J1nzid8hC34xnSDE7j9Bo4vfFfSHPNsMqQWHkO2UVtHuu+tnva8
gL93o+LStw7to1WAc/VbpZrdNAnjjJQGJa3sQpvJikFYpTe0R3UxAkY+8qDr9S8NoBoHAFH3JePE
6HcTK4vjL/VkQV0RJg+2NabLyxH/62DUl9feNzgQtWcOrl81BNOWaXnESW+Q1/W+KUlAUQFWcnBC
tqmpeLMZzJCtmWcMO9G4ycrmdgxB6To8uGWmdkMUqk9xkD4QpGRuggS3RfvRwkMy+p8tAqNq/Wlu
QQ/rgUHU61o4r9owPwvmbiwTWru3KlclIEe4lW89apF2e7OoLoDHZGeqX4zdibl+n0HRzu669h5c
80C2WFDsGOE78RDuq909ZKmKVTXZ7f1SWebNDgl9msgVdYXeNLWKN1hjM5+GWRq4C/2YFGzaM9My
TlrbaTQmtlYq6Na3ukRGrruUC9JuujVxDjrVFfWkyg/tVG4acGH8Mtx/Go76DKiFNjSiw+V73a2I
pw4fdrKReQVFmG0KAJrvIeIyrspwKi8j1BgR2SkqdqqATWFmhCK1dEEjOj9sa2Ar8StvqdKpHS0K
MpmJn9bgPjWH5rGKGd4lInYP0kvhLhnq9EHIz9RGNcg4TfYuPI/rW51jQ8cjzoGm46ldP0bIFXgs
HsmcNsr0MG1n0l2OQXVWxBKQhkTNXhRy2POMIQcmy9QFzjh1aeD72EdggaiCgg+4dyW21EI2yOVs
kY/dg8dZW1MDsJN8W/QmKMMyJY6FnfbNc5BB8NeuIIXnyfAps+PxjWfIWa/trEUcuoIonQqRIJE3
03GqAKrHxDG8B5EmBBoNIDBTLJ1XQ2ZNfwFovwYIZQhXqhuQa2R6yFmyQCig4u7ZCBDE680a1B0u
qLeZSpODoeddwC4VG3OcxueyQTJ57IBZn8v0sIwEoVM4VwIQPnZ4/FSWX4M5A4lqW55MWyCO606q
RHTonzLt0aaJm2JvNSbInsLw4vy7gWsN2PcRr7UslmLHZPNGjbf6X2znsYp0btt/jnHrGqWyP0KT
b0Nj3+pp71Y3lzI+x6DN1mfwy5FudXQy6QzqZQkVwn9NZW7Fu8rJQbQV2s0FxLAQqndDczvKrNnU
yf9Rdh7LjStZt34iRMCbKUBPiUaupJogyiLhvcunvx+g060THf/kThDMBEhRJJFm7WUk/P387jkI
OZWyc1+qQr9VxC9dVQqpL22vSV86XXYextx7kWHfbsBdHD4DzprtaO8Mlv9bfWl6S5auVKDgrK+U
DI1Gboz4sZ60sAp6CrldWHM/NKlVEcMWcauTvc4xXOxsqUDBZVjb60Ns0scTjNZF9zF5r3lIznc2
jZe1hZTzOS/U8frZEibAljvdPlu2c8hlqd7XlpeCkNj4BhSG8w3+ObLhsZPX9aBDhN0WoaFCUaCv
qM1/TjQwKolccd1tp1q9jcJ/OYOpih8xQh2+XqHGJ+CaRGJfZDFh9P99ZcTx3rYwYF96hHAid8rN
Ld5j9q2DdHMzSyc5zKaDsmyooJYsBwNU5DEnel4P2Y2wKqWvN6K90ciJ5Smt9dokNnW/sWPk6sT7
3HpCkxJlelDjedzkIFs/ceGpNftng9PeRk1z/cFQKucyD5TV1hM1anNyO9WPYbTQcMruD4Isdz+3
XXnKCWvABPDrYQI9+0RZt5VBEunlqdNssrsmJTwS6QDmjKDStprqRQzQwJnhmyPgXvWSs8DZN0Rh
b9azOeLCx2bM3wCjsy7oR+m7fdw+VUtRFZcZ6VsOKY5D5BEKgEKKWJG+UE+tFsrPQ1qM/27+VKSd
Y/SrRGdQIXQpy6NQluJfzfXE//Rly3WVWxBBuz5Fk92WscU6NNCBJiGoeMy52DpCbVDFxsldsxqU
MHVb/2wH+8WbVOMl7SfzkDpmuMuqIfymICOYoNL8rCWWo8Uwd5dEzY3HiWpnUDdTcZ1iobb7KEKJ
VsDywg9jDI9am5IV2erhTV8O7Jrqy7gI2RLg/i0cWBbp7UhqDCfXy5ii/wBfJ6f1NdaDsGNI4NEO
WSq8NGFKss2xMjSN+btRVThtUkgnFapP9vEAIzwcLHFJ8HG4lLXA87UNbZAIml8nxNLMzQ7qk0EI
09cJxbbqRwXiplMXOOcWrfNuRCFey6JxzjbC4m9j/9NeukMyoI79Ag5SJah9GMzRQUPrigPWqJCO
aisPiIfN7RjlFH6WE2vfetbS2OZi1s410GHrAA9CX8mlc/U6GOKuY8Y/1Tl7autaeamgdh1aaeq7
rC6U98JSgvWCmYTtTV+n5sP6zLCAqrNGrxAz8pRrKvXdf6IgOitjtkuNa2Jb+hVEctxFuUKCyH/7
1kdNIupggTN2szcPaAjZGQ3z5PLD5LnrwWoy/eKVL2vDKBkg/BzS33Eqnd9OM/fplnV3tjVR8G2+
nlUvz4+MavDbOXT264n1rYRwH4jwiTCZX1KxHaT4St+Kt5nM9+tQaZFPQR/AuZHz3qlbZ7te5oaU
CGzTY95dzv5/P8sa4vq1J3xJMfThhjnRcEONgNWHQU4ylaSHr/4+LigUS+myHeSy9USaqeoDEOtx
fdLaz/+L6UM3LhCXY1ypdoOwj679TbXU99VUJ/H2+A44f5Soxb5fc6s3p1XszeDBrzMi0R1bEqMO
MLOMq1W1/zybT/Qd9vBfI+r/8HLR46fP3+oA6CzWNMIixSkOCfT8sgZcT3TDdC2yVN3omQYZuHUf
Zw1XtdWRKhn0faTG7uPaWvuXrvUqT4pw/1n41YsSwp9pi+dq1sO7kj9BEkbyshwkkUybpJ7i3dqE
LrrEKNfzvk4kxpZu/9Bq3Xy1ZI6RJVX3AEmVPK4nY2ead6QwF9v1LHm30zkvyOFZzzY5jl4zPK71
5NqF0gKqrTlf15YVgjGE7UPI9qbQN0vedLbEaQwQSjcZhPRgbX7lVX8G3aztabmmrZUuWDOtVced
0EZr87PrYtupKwSZsuSVzwqqHjYT0+u8tNYuVdffsInNHtfrW36ye2LimXWWK1xoRPdBmAD4vJiH
mAKTDZhiOjE6enwhHosl4MToU2X3WbVZPZrxI3UpdcMbGu/Y2uksbH3GzfvUDBXkSj0N5nwmb08Z
SAno36PO8m7pyWawuTtou7N5ptqa5c7eBF3fuY5n78wye6+SSoGkbyuBoDx5oBx7xAg4vnshg7uG
RvG7C9Btdjg0a7pp4HFhTpf1kWJBN6orDBx1m681Ucac+PZqMT32AvAnZmmgWJAzpuRRDUk7bkNz
45Y6KG66MMkPznSfvWVF5GHtG/H3scCYy5OhNzJ41WNU3thnnLj/Jx8a268Si72nSjWiY+TmH94Q
/RBJ5O3DWPMOaaiAbbEdZpaM+RXJVyues729sBncdjomTcX/in+OGxNTbFr+jJ3UrUKJuBPYHqQh
7PNae+kN7bun6a6vwgjbmH0I2qk4fmNQIFJniD9j1AfDyN0DSlCQOdUR24VniHrzPBX7c+qEvi4F
AiAKEVtIzw7C02pqN1Q6tuPYMy+rWXKeoC36ouwee+D4CMT+d2oVWMzWRreNSq3eVZ2S+6MJwVTP
hgBfSYhO8Ydm9/JHV/d78guPrbSuRtWoZ6+F28rkNGy9uCl8LZ7/hv2PpsB9mb3vH6yw+SzaD1wG
94lXfBtyyCR61SPFLZ902Gr+2BAuryvfoiINrKZmWqk74seE+SMr3vH92hl8MoVHaN7ktH9Ulgkb
y3xDDVCfoByzOyHsxTeTAchAUcZAl0UGwcr6rse6hPDNmtKLSxFwwQdi0m1VMMHOOWFTdZVeYhtm
tYyo21kpGQVT2e9hi/5QxqJ46cO/NRa6e0RorwroKOsEeakmAKQ8XgynpozJQzobVdMv8DH5T2SN
KxPwAhTJ8U+WRM1Fmw3C0LKXfhi0V8M5DTAoAyUULxq6kE2Js8FmYgwA8TSPxItfTDmdSqGSxJXm
l7Ej80lDIrOVKV8Ghd5hH8MnPcXR0au7raMTnhiWDRE55njvtbhh8dnV+9jGdHAY+hvUj43ZzCMs
ZPOkla7iq3Gcw7Trnx1ZUrCcS7npw6I5iWQ8Nj3cXKyWKM1CX1d69TCOaMxKs4D4Cq8L23qq/bFD
hEpFmajrSYsbSGWIQ/viOtCcSc0RfW3vuz7GOzNWAxsGpMB64SAlOgaTCCBfCwvtxLbcDcZeYeke
NkcwbN+suxkWh3pKPIE+vK5jfVvPdXvqU4zTr+vDGt1b5v/rnNRVOorSHvat2h/LCqALdiTPWl9F
W09/vkBERlAS6n4+yXGP2KNA7Ww2PlHvEz4asj0JL9Z3Vq9eVb2qTxDJJXdY7BKXwv54086QTHp9
/sNcZSOTkd69FYubPCsDn9kvOtk65gpFFISVQwZV5v5+Is/pI3HZwM1OHfuF/lO3nWcR9r5OTe8Y
oVXdOsnwq2r5eoQnb5VpY+Bb4d1MBb4sFpPswbs2WRrjH0zwqi1eiljW26yHiNz0f3IHzxKIug62
qVW1lUrsXocmPObSVZ5DDH7DOT5rRv9aWF25w7nkoysyZeuELV8exo64/wyPqi0GSvgUqrW2fG7j
4XvUmB1OhrG9T20KKtXY78KhKQLeb3rO82nvxXwgeYVni55bw2Nd8mFpmXjJR+r6es3WJRT7NMl3
EkD5YIv2Ic9LrH3S8nWs1EAs2TDkVBITRWYaFc1015XhQ1PhKpFyM6racKtC7T3WHaCatjmr7DeC
Xg7DFuWidVJ0RYDZp+YxE5hcNF39V2hl6ZNJbajNX1x6En8yE6LJ24zA1OjeFYZ2wKG3iXprgwNy
6bTPaibealONfc+Y2Pq6+SV27GjXGCP+whHc1MbLj7rGIiF10/eu8aTfp+4cOO1D1WW+a8+2L7yC
wPe8cncl5Z5LD2WxidruUlg9aC52JJipocPqhIonZdu/guknvhisd6OMUGQBOV2F6h3GDM8Ttz2V
yvzHc/C/srwPa8yJ/zTGY0HlyY8F5WIm5ymYLeh8pe65ATD0dGDnlVFdw80my+tzMnaMwe5k7gjP
0P1+Sfo0Mu0NQfcEd7V5MGfX2yTVQHZGijhVjMl5PQzCSs5UR89Z3thIh+0cGu/w7KYILECW/NxW
/L5r/iaG9WaN869G76iBxeYDZOxzhQrRmcERTdutN/ggfGsJG906RfaCrbh1mZju/a7JmkMVtfkt
n+HhKXF/F730zT7PtjmLuo2OMAtTrISEL22ES5vbQa+RrFzrwsAQyE0PTe5GD8TShLj9GPFZerl1
DFmpnUScaqdkNFBoxoU8l0k6HgpMkB+ghht7TYj5cYjziMUsslboMfVuGAlGpNakbaskdW55F8Xb
qHmse2Q9prApphIAiXcGS+KiJucwxvw3WFiQQZeq1M1NKPGWENaLbXjEBUpRv7btYVBs8gaKxH3t
KNoHjWP1uO3HeAz30ICMmUgmLPLVb7Jm56TVQ/mu1NREvbSbjpVlWhskr63fMVy+TxZKnxhdyzuy
4g5yMtwHeKqk/vXCeGcCI1kRqdb7ZPc9Gb5CJVvTIj8DXOQ9whDFZ1gf38HT2bCl9fCueeHg57Ck
3j0LKyRLus17VDJE4GNYvyMhmzDVxuItUowTgYP6Bf9JD0DCCTdrMxFSvxQKKqIpfpddWgXokkw4
3VG3q82JSdY0T7HNnjiMzOHSYeJ6aflfz5Pb7CCcsVdmAtpUXo7UMnOsR9baIEreTZGN8tKlfGSj
GQw27xKLoRQr72nEIxlTmD4yFhQUNx+oUdB+IxL07MnUAhvK+E5VlZbglPaHO2SUmPEGQeNfPlPT
mXcDfiIbmEJ2QBqW4Q+akV1ra3T8WaTGNgUC9g1r2Otl6pFJnow7WV2GtJ4PfZuEF8n/oiT2A5zF
1ywOxQ0gtffxpGLKahT1ihU6jn6FvNnmzIRdNnMAkAC7DuduClPsZNUh6QPEDN3OWEJQ+yIJUMSn
V3vsy6MnSVrF2pEMlkp+L/uSnJFS7mtS+bZz5b1BDt70zZggfOH+DyWM37l2Bf+KDTeEwOFOwtZ2
7G2YxpEfZgCtbYMPjuDhLkmQDIkQjy9tzG62kl70ZeiOMoArO++bTY93qIIPGxO3QPgAIIAXa2gF
vZc7vpqXFCKZHroktJ/GygNUt/Jd2xuVP5aAGqUXuZuUADi/pbK8bePK3sxuM5ww6rAfE6El/Ogk
vIUWuEwzGVALltBXp0weCqOGpGs8zFjTbQdrTs5oO+o9C3+Ld3bFN60+aDhmCKUNzx23KuZQ1S/T
kT1BbMI6DFjRxHEChDw72rbrwnJfRiILzOS1tbX6Fs2T7oOofWf0psI8ivlUWP4wD5Uft5Fytau2
v0z2pPgF5frHVowiwLOZf1z1TjHRG0UJzJN2zQ20G3JDD/GnbHCgLCwCtB1Nw5kez0sfU1pX1dIL
8sYdP4np0rVUG4lR9E5R6JKYmruPGLnvh0jJ/MFVryaAztaw59nXOuXUeeWrELbzUHTKn2bii5os
zXg0q7rYtnP6uzXg7zSYipOccyv7JnnIhnHylWR2/ImUgY55H1cIphXVzk8EeYfbOSQ9SAwopfsw
JHQN6w7hKH/MyRzPZgh9a6riIO4nK2gFv5O+0vOTIgYkoAbA6DyVR3ceSAZxy/oBz7GL2rClMqCK
GEQi6kRuQJZlRSZy+9xMHokuE4snrRnaPSLbbTwpSNZqIQ+5lbVQK6uXri3vigrhDYPtdu+07Ycm
Mj0wGs3kDsu4+TzzKvsJlZyMjm5EatGCifZDnG6xg2YFH2nzRmX3UXmxOKFRUqleye9ta8CVY1mw
4aZAQ0HOeiCnifSh3vvIwsL0O2cA68Cmacrwhm7tK6XS6TJBMsSzqN1lbvTmYFaznTydNFORbeUU
2WyGBz6gYRA7OwrVrXCyNwKBpk0NZLbFclXdZjFswlKJMFrRq4diwg+rDZmicts0fAdLuJ2SDE7Q
5UkXiDDeg8FlpxTrXVvV7TNr/AfCLjtszJOboWnKvuJG8sP5lkHgGPNE3Fv2s5FFodlwqZsIdCVd
3bJjVRudlT47u8qIpn1e2domgWDjCxc72eQaicliedMOQQ5DcmM56T32xNm23GbbYZFL3TpXdwNy
vIN0VA/FLyYnjOFIaYY03/UYv8veLrHzSshiwE99F87qtnXcxkeunO1Cz2IkCUW0xeXpQ8N3Z1v3
7fis5cBCOeqbWteJ+vI8MksNjL/qMJk2hD8+81W5YCzuD+DPbCcUki5mY+NkcGQiQDnY+k5DokmD
oZ0e5tB8JvEWg8+gcw0UuIGQ2rsmGFhS7GoLB/MaJwjY4WX3VGdIuAwKgR41/2aCQZ9N5uyrrKTN
nmgwxp+f2CyMZ5FkdyWsZTCoWvgoWuPDNqnDy6E6JX0qjsXMcG0q0LlKqhmVc3bYZSI9PZO9u9FI
oQvqWsMRqQyRzoXwlNL21OkFJK8pw9Mxqv0Qg9W9qrBnGWqr+TxYEhaEWeZEI9nWPfRSuUOjSRhG
iiC1lwo79SlPIAJ49ZHIy/40jWI4rY++DpFt9qc8gTqFpoaZ2gFuh9++n4vM3fPlVicjU6uTDd61
62R5mTH7PWGJJE9JzqbNQ5cUrK/mdhQD+mza1xQYsaE5g164PlD/RWhec0rr4q1xcwCUwhybg4xz
tsgeqmY3m7El7ufTaPR4mTstWbi2lue+ZeHOohfmcVCWQLxqP82yODGLFGyCpnBr9eWbHcMK6Iao
5PWBWlpydnOzDJS4jNlLueFpPbB8ZR0apxcL2H0XKmpzkn2DX9Zo7RuGw1OjpnAXY5alft2UL0na
/Wq7ov/8rNZH68cUSwvv8zmULs4vvdiHSxrlus9YH7lLc4nm4/veNFUx8aY52FM4nuzoFVFTxUC3
1bD6Z3dBVdZzkjejiAotaNU6PXadpOAuN9qY3jXFS0iz5x+j+GZhQ4kTBCv4tg3DgEFqeQP1dSjb
S6owXGChG8TpHOZ+rIbhXmb1YWxrjBUKUhGT+Dh26BIVFmvQYCfjtL4DzDyoCzvylbJdRV6F4cpg
fdhqccX2NzT8uINEiVUI8u+XsvDYWo0meA2BVCeIDvpJoDEPKgcdW/3TldlPcBeXTzbEQ27QLZfd
MW0ysIhBjcVx/a4qfSpPzXJYm+vBxMyDn/nyVf5fp0OC6P919eh47W4eBeBisdeqMSBs+YPNSR+0
Jq5wW1sxMRgp0sNQ5x5FHS6IKvK/SzfBLH32G6+BnymcGsodhwHG327+LciUoAI4aUr3EGZ9fMyU
HDv3a09M4K6Ph3sRVg8p48AJl2wS0qr8B3ZyEUB5i0yrJ2NW6tcWb3jgcMXdOmmj+BCjKSdEiXwK
67xg7Jb5Thuju0NVLMyfyV1/bVTX2A8LTKBaVn6aImwim0Y/zxrRNnuECM5z33APe4MLXzIvX7xV
Bkn8QBEhpBzGo1LaKbeOO1/EjCGb5SgtqyZwRg/zhnrITqEq8OXuFJZViLHOfDRHvGAUy5dUnX1l
gqTlGrqfepH5jONRUVXpySvlb75s8mkgrR7NsSBbU0+6TUyJTB877zIKaewBlStUY0HCFmJjNW15
VXNEjQPbqEBkVeL3WVRerYSKM0ZWmPYXe4T2ckMVxuMqDJ+NCWdbMm50V6bvsP6bc1gkZkAkcrFp
FVk/pBhnGFqpvFUMsztnatxjRi7RnexMatKW7H5Nqdg7siN7vjOfHUeUe26B4hCCo7+VRYhjQqL8
6EOzCrCnHWCMiuyiqOx7Wm/YVlksfkRV/AqSFJDAbX4MkbhjiOr8yQV4GvOCXij2NQtZvhRRUvuN
Smyb2do/QeZdsADGKEft+gNgyROlQTQufY3QCrRkU0ZtetRxnN84uSkPuJjKvaR0sIGlaWyk0rVb
lo+bshqTvVoveIcHIlWAtHaity8Q/YkrFMNTgZ7ESMr4I1QqGyU4xQT9Oa3UchGvxFvVsOVTO6of
Xau9F2NX406OYJJqP3UYsloSN/HwARqLDZ7L6V0kaY64NZ0ZpLbdnGfnOq/Gs7WgdzNU39Fo6oM3
NMor0ddb4RlAqij2NmGfbacoiV5hCv4UBE09mo2uvBiqpRCfoY5bt89hNlplvMuayf1owK8bz4Vb
34bzGeAz2mQmdkoDFeQDjvwbFyf3H603GoGTOtqVHYBxbKq43bdoz55js0P1TiX8T4N9sOUlvxsC
iVlPa8bdK7NqyR4xD54xiLtRh0Abiih+ZdUfbAViaqRx5cvG9p5hG4e7KHYQDNeSjC2ZyisQw+9Z
745yFt3z2HbuvcfYIi7gMxM03exxAmc4WuvfGW/2tNa8U2ppmf/V/jy9Xrl2ru31sF7+9eyvvv/z
JdbTtgzXcR6zMuUYgXyi/lhCjT8fliNxx2t7fbTON0OsctHa/tfDr/Nfl6996+F/+tbXWftmrSs2
hlpNPnu7DO+3oqiYVJeHqsMSBjj1P73GYLIgWM5nCpTdLXls/7Q/n/p5FDNlQMVSdlEq6tN6qJZp
djRLzMfWttnO/2njXs0qckgeylmPnixN5XZwcyOARBQ9rX1VbjO6J+a4X/vWg4o2XY3H8OGzK7fT
W8Qw9vWkjuTGo4mb/2ffeqJoZUN9Z/E6Xl78sy9RWl/TBvX41ceOM8DM3riWZqZtY7eK9laF1Xip
1NZFrUz1EuZezNQ3dT8aV3vLISI/66oynWQo8q1NANG9nCXbp2j2sXgrP2IYF/uEAMgDhRFUy6gT
CdnbaLo3bIYmA0sJi0e7HNoHM8n2LnPsmSRPlkgyzY4ox/YpW/5zgWXrHnOX16LJnAvyQ3WrsO1i
WInsx7GbElb46mM6dSfMUPIz6b2CSB2I3LCo5NbwNJvQkxz/uFL+EA62k3zQ3jOA/mPRNeoHfmvF
Rox2sVWldqPc3LPF7LFpLNMpaHE33JtNSaVHxZBJ0xHKsfTepMOgvtbOCGG0Sxc1BUhSRj4UEVSR
8Z5Uv422b9kpQ2jsI+tNjma1ydHOPWUxJgXVVP4Ey5/Pa1cT6f3Fy/Lj2loPCIWjXYv0e7Nev/Z1
vf7qWUPzsLaGuJRUmKbHrps9eGqd2JR5Oj4VIiyQwcbjVonG8Wnti0sWu5CjLmvLI5XzHNf5H2xo
/rlATlhVg0rCQVleYz3k+t94tMR9fRmvkvFRJbrQ/7pg6Il7MJUmO659NfftQ6eEF6+lhj+XG/wS
o5smc5UQz3TeOW60wBMM22tfZMX3vKCCunZZ5QDrNit/reP62hWPcg7UStP3azOZ2/JpBhX/fIWC
CGwdotLKeV1JrtBBb0mVOIekZXzFsuU/pNvPS1rJ+lwLv331/+91QPwFdEhD362v93XhoMXPE9U4
djb5GODgVD5iGWgejWnxz6njyV/71sNQquVjtxyiRIHOqc9y8XxCmvPfE18Xa6l0DpWu3r661kdz
FpaPX31ukv9RvYbVTxN7vtu0yWOpUzIWhPV+Pvrqs5UOEkHjndYrFCpMn5cVUZ0dFB0yTKfjOp5U
JmEoat69RgBB25A1w25taqLMSUPo0V07VvsqwnAh+SxY4XJxPIr8kAgBqXppjqKvSAyGZ4JVE3sv
Yb8aXga/rTRBmJemSVH9oLcw97uxt1+nohkPQmHFtp7NpjY9dE01byITrfzQ2c4pbFiU2CnonKpo
ApO0zH5xhoItmCfe1paVa+nzUidYW7Eb2i+GaeGS1OX3tavsI1YTeSUf1iaMKTMgw/Gjxudho0+1
92LFg4IlWKxsLc9zXzSWRge1YFG3NkusXvBfY5GzXmwwXNxQMJzXkyGMjpdvOj/rIRhng/uqqm7q
8qJpx3K387ziYb2QWGLWdHNPMhLBhf7aNzLzbEWLC5XH/t6LqwERDVPetE5s69zk6k4I3LmUcboB
uUhg2Lo8OFm7E86Qwf2M4n2BW8hLNN6rqsl3nkIwdDYuvpej/QxIYFH81fptCSvrVUkH0KlM/dZH
KbP7XOSvljbNrPMZ5QiNyViLG85Zxsid8RHNXgdlotjihW/YQRPBMWH+7PXmfm3V1di8OMaR0THe
2mRZOrCCTo6ue8i3Uqyoi1C8thNIVlZTkkJGox+0InICQU1gQfmcYIDpso0zs98BYy3YmMtyPn+e
e6MITD2PDp6+wXzUvdlLHsx60LODYSpXo2i+9bpCFI9bz1feNDYc5QRenbF3UQxkkQnF4yCyK6SG
Oh6CuGaVP7piuIVhrb6QZLgybvzG9MLnHFwrrVmrq0rN5zNrsIuWw/pILGsMuzQfoyLKPru0KYxP
ijE8JW32q7Jd49ASY3ERFv5wM0vcc17n76y921+uKS7DlGt/iNnYpV5rsVm6trP0WZAX1LC7DrqE
lfoe5srfooV/LYrGj8jGeDWT9hhD5P2l5RjDKbeMGJMn3S7POPMWu1IDpy2UpNi6Y1JR9I6/seir
94OLkEF0nsCfPu1u5lA2AAF2/KsRP9RI2nuv1RZ2fuFuZhWMsEhESXC2C2irwoy1pX6XyVi8jH2y
qAszcVqbWY3fKKSJB5T39i3sZ+pQ/Vij1TCmW9yYi74saXewgpNDW+MRYinFgbgnQhwyuzkA+jVb
c5GVszM3nlj68+clNUgKFBtIUNtEodBPUSvzE72LAW9s39TvpA4+RZIRyGCo3UWhXpL2XcD6UrTq
VXc6PGvz4m6xW3sdpKvdu1bfreewPvXOPRna/mT/7hmcX03heM95hT0/ERmvg2XMpGgTwrycmzCC
A2sm1XRpqfgtPtUDyP3SGigWPxUk8a4t/ICrp9ZLdyKsrNeurAnbLfL9eq73LPXuhM3hs1WZ9b0b
5dFUUxVbC/2Q1pm85MuhU8ezTDoduIZW1bfDbnAVGy8j3b5Muuaw551zH0QHz4C101jOJBZzzDzn
51xv7Is6apwN505uzTgeMKxd2uup9UABk5in4bI2Pl8qr1uLomoJjJqP4jAOObBkKwhMc61GIBjC
OWxtlssfoAhg8+yF9kzVAjoRzanTuVq6qjz2Yn75bK5ntKYaTrGVXvJseDfLpDzmIF6XYaj/OeCA
6WzJlauD/zkxqt70qPNWvq7tDEcz/HbSah8COdYiy6vEHWDQpCcYBphhdDVSd9qJATGllqnRlTsJ
kYA9yPlhyTBa+9brXKKBrmvTrc0bijtQhuX5X/2ybrEvamwFX8aoYSkXahsxhwLFKYci6QoIxkgs
x6yiiLz0xSajJ0ZAEXQOu3vJreK1CmtxWVueN4cLtZJE8uXk2CXKXhnthI100b+odqE/2uR+wBjp
IL1wRQ0tlc3x89oQDTUm/Orlw9rUOqgciPGy/dqs5iI5hqMHc3h5Jjae+VWO8ecfXrtsaw7iJoue
1paVj0CsI54oazMm+31rmwsQvTxd2FZ1Qoth+2sz0x3r1iDBXVvr++si/ZDZeXNb33u+8LwmK1HI
01ze90IsmnWt2q7NinB5fpoFaTfre7NzbJASjKCW1vpqcTjcsgqIl8IypTVLK9RAqdvmZFMsAEie
a8Zqs2wPqk1lKCL889WZytlPosj5AYH43PCITDrup9aSf8Et3maQ0I+qRy5CUV48k/PNVM/S0Cej
s7rA4MgOVWmHp86Q4hyGSnygDlkcSkw8r3qevGXYs/3uZufJnMlrd9zqd5GXNpHL6XTSKkKN3QT2
DdhP/PtIIb4FwWdjoEVucsmmIoGJE0VnSqT7ZJIvtiwMHztO6BtVZj92si+ln9caP2/u1CHLr+tB
se3sChqKRXb4w8HhMRhSFOjuWFNPi+oBwhXUczR0Kh6bPSoWr5vOkOXlsWnrn8RmKkdLy+cXq6/5
2U03jTz4N3LXfhXSDSjQ49xdhTthiz91n6fXOInxrc0cZYdMX32rrERj0drtNFe3X4W9pySWfTOk
HHeGEidbV8nOkeL9Yrmunswm/mPG5c9+Eiblndo5aDBGqbK5BGdhNDY1SYYDE+IHTxjp95EiUTZb
LlSkmmKlw42d1pO30QXlpRoiwFNZ7kHkE0p+hJ53RUL4C+7EVAm0b7WMvIPlUfmE+J5ta4E9pulA
VhrhwrftED5Y311U35ex0J4MtT0hRK99qlDRTi1BxCzsLgFeJvBelbV54xjXafquk3hi3MvOdg9z
3mN/OEFQbgJwRuWgKdTV0DTVO7TzOvYgoXH6BdVDvWQgYBv8lexNYRdLjqw8Mj1isWlHH3XuNs9S
Z9KmS786FO4hdzsCxJSDYk7iYfKSX3NB6OI04p1L1OJfiQym6nSPNMCoDaxBdHeKt9reqv8fY+e1
HDmupesnYgS9uU2fqZRXqcwNo7oMvfd8+vm4svdmjU73iblBEIZMiQRBAOs3VngJrJxd+ah0d0Gu
Gu8gP/8arLj8baKCSSzoV9R1FeTvkM36okQcYmi7jYpI3RnnvuFFLbToqQKlIjlJKqvVDhDn2Rxb
WkjilzpIl9G78yGrvCCjogH7i09gI/YxXgyPvWaqrxOh1b2nE+uWrIWQ4kMWowW/VPagC18HAzL2
aPdXKTJgHxydyK52jZtor15vtKA8ARAtOSnSDAvBtzZNLnLC8vU5G3yZmbtEp0LzF7XPsnudfCCt
ZlQ+Sw5PqmCfuj4WOkvlyMqGeHV7kZyna91rpKQgBBwk6aVMxyPk3Hu5DYuGEyRhUnLg1cBedDkh
cJVpn1SJChqBFsyq46dOJ/qwVCpLMg5s/CmQBs7Sgq3u4eIXqECtlwzc9IL4anL7m7NoKLaRN71O
Mdsdk6Xpr42PNVpeh5c0C/nSFW38225tdKWZO704of2SDj9LPHHf2NPcToY1Yk2SG2/lWP4IE4Qm
pI4tWnWLOKV3AjFqvtkafoZK7w17aZsbenCpsKnZSu2gEunBft06+uYT3/sSMEw9ZRcvZAYBFS16
kQRxlGJfJX6xT/5bpk9RtgkqD/FuW49epmAE5eV7aH+bxzSMjFe36IzXZFYY9MG0nCUbK1531mbg
IdJEG2zjlQ/Y5GTRrX3eEEYeUWk92cvpVVAfgLv7CKLDbauUznmRJIkbRrtmGM9OEDsvLdroD2Os
QDPXAaAVZgA7GkeaozRmRzB8RkuONY3f5ltQv82eGzTuATb/fb26+11kir+H2Q8wCtuUF7h0OhZ3
TXfLSllr1rta43smOUxMi+NcAbC7ZXWfs+bs6APceJSi0ZgJ53Wxiq1HFbxK2TT7Fy3nxZBc3Sr9
qbXqghb8qCS9PT2WgEPub0WwIHG0GryN4eTRk+PymrdoZ9mTbm6I7RIpNobgRRJPDY9qYcwPkht9
t3mIavdY6GmUbOdm2QWuK2cjtUXEVz61dLbOmiQ+rGWGl/zyVJWPXl82z1oEq+yXg7fo2KgvktCP
UPDoiVavZb45fKojdbyi6KO+9IEfX2vN/rI2SFinoLzRNMe1zMWurB1vF236AcEKZIS21mhPVz2K
n9rRyx74BmYPhNAvPSSIi+QwyrTVjRx6afiitWZ7/qNMTrOa4q+69YOdVlYZIJ/ceZbErdkldCAE
wFCnrFQVQLrEYuphl8BRfa1jv3z1k5LtNS+OjlKWRTl7lTEQ8zAvyu1U+eqGvu+fpbFp4NFaoFJs
mMB/ShU7rJRhdh90Uf1az+VLy0bhPXqv9WuRIHJrhoq/VaGD4vUw3Dmd2XMDqAyBT+0IpIKU0uz6
VZ3q+LGJ3bNUShE+Yxqb94131qahfJjM8c6uw57nORifGnMoL95Yd6CCpiC7r4Nyn5d7RR3KXdM4
9U6zghngkd8cTMVw7vsEikbc+8liP7bHx+1zY/gFfPj+6pf9vdUHKLaHxKTgJfzld/HBChE8SCxW
OgUzAK/UqtMY2T9nNwfBVp/VPoA5oYRgutVe37XMQbYNs4/cw19IzzYzKOHtGCkQSX2+5hLtAx8D
u94Eg64qwwXExCetdqJjwAeBDW4VSDog5b7X79QZrblWUwyCC7CTXOWYjvo76y4GG9ALu9JQH7Iu
PWNGrVyrroQe2w/uOeshwBnGp7gZYpZ/Lutk0J5ZH7qvc2Zpl4mINvsdLZuJRrHJ8qmFM7VRR5x0
UScmfDvhBuCVfbJpZ76RLIbv1f5ZCxvvaRHhmyAx2FNlwnsMjKvZxOpBwRhlU0Tv8zy/ERHaRa1W
Hgq7de/6DDcYNgI4XJNpQAHeNqo7RMs+g7AYcaFr+0PphPi46rr/0Oc/uUx4QW7F2KD7PGwd0yBy
WyjaNWOumlmj+mykXHmosvnOQnA2CAGJZAqWi4kOJ29KTo021Je68+s99pHDrnGc4Jq69bxTW/1z
MOIfAGKq2wczFA11Lp8t4B/PlW5+UuKoOmWoNV6RSQRXwjdlnzZOey2Lgl0SfYC/NfvboJr6K0CC
U1cjyNjWyTavy6OXjd45N6ZqlzJvYGllhhsDN61t3Xcnq1oQgUGn7c3BTg4AhP9Cqun7YiZ6MomS
b7lb/RY4XLdFnY0dPPqN3SjA9ZK2vdNI0UkAroWWBCv2zuBrb9iwbdS/qkSf4NWZ9d0A0OCsLBse
RvMsM2ptmVYzRaEbdcRB0hBhljxBMiIaWvWTnn3vbeUhTeH5Io6yTeNn0Mu/Z9eoLsTfVL6ESY3m
mnqZikp7MWF4mHR7wr12PSTgb5xqa+RhdO3yKrgEIzOMTOP9nUJ8edKuRG5vWHpvmbFl5fRoUjjR
J4x6mWAm7KHaVV0fQ3v6yzVV9zq6SbtlK7AN2Qq9gR3wViO2ZDvnoA9xhAgg02g5pmVFveyUfIYI
kG+HOPrZZCUu2ZF54lveJyBWkLeqD9zQ33WKRczINjzRB0w52sp6YmNE38Sgy3Z+3Lx6bgPHzG1w
f1ON4hzWjIOxYm7noW+2ZceeQJ0/oWmqXvso0q7tkjgmhpUOJMw034R64O/NDqReqOmsUBSnY+y1
mn2QJO4WUNYhKoKfCpEHlBgiFIXYyvjRW0P53iJrzkf71OXY2DkunCY9IAaijtBTPabH90EDkGd+
ZkXSbol7VqX5gK15tsEN4FMaqyE/71gLhHo3QS5+HD022Gu9m4gKBy8Iq/D5bCsQSr7agcM34+sI
8nKDbRazChaFXaLC4TFbNq/nNDjY3qI+W/U/A9fPECgzgDe6egqIwcwBHvrHcMaqUYcwv+k0qEzt
rwHSYATsd994wPlq22HX2dmYeatuEZou9mrRgVDuFAxYNFVBPhK9mCDwCSyU7utUTS9jaDdXthqz
7dxNiKJl7SPs5Rd2mpuNhZ782Zt0UKC6b50d270ofu9dlMR3L9aC06ni7nvjetcyYpg1G4VhLK2q
04zCEhaq3waAqMeq677hfWDACbaDvVIm0/2AV9HVYfO4WAjEQaq/po57B/5hYpY9+tzB4dvIqp3d
jQD4UhzvdaPzN00BiSKLKzYq2sAk6lZap8qtio2V2O0R6HoBKM6zAN3wMThAZr44OUEpvUBzC+nY
19LqXHZ5Cm2XxPGxnFrz2NeV9yX13uAydWrr/5jtegfnnW+pt0BklB+R0W9zKwsu+hjgj1ipzY6V
unfqAZ4dLXCg4E4ISSk+i7cOwr1jFWx6qOaOOeO9N1rDUzqgUeSQQ0wm2bdm8JZnin23JtVQOLes
zcz/bNdQxLD5erB85o7eYIFjdDOAnpXnHfzA97ahh/qaxtC3Zcm80dWAV9E3jbu5jgmbMvv4meb6
Pg+S6aLOyDchFPWsxcEva3GIgqpzRbdYOiOrMz7ES7KI55j5qF1Vs26fh76dHtp4GbnJeWXQPtcR
U92qTo9l4KjhNnV4jGDCzkrL+qPrU2YeVvSepDo6h2bxZBmjfRjziPX3kvju/ex18NBaLd433XPq
NMklZHlwSX0n2hkFBADY2NGdZZvPemDA3vBGehR2jwOIK/b34v2g1M8zBpVs7LE46xaBMy07CQbM
XiLSUIWBJZrW4nUFAvO/idIRL+rRNi087DKMEEktvwSpMWZeyzYLfg0OsudLIECZ9b3uY+uK4RYc
CcxAPTjWQQ8aawqGiRWnz7lsjVwRlD7TUYu7xpye1HAeoXb49m5ElWY7LVlkCqZtb/KwzNQFaOaE
KbySDunJWQNd5JnFHYiM0zDBSAGu9NCZ3bPS4v+Um3Gy0zHRnLeCmQsXAr8F/mzvDFMOp2B2H8ZU
05gKdtmjR2juEjfV+wzc6BNeG6ANi+/hEKWf1ByXGK/96RY+nVt2CZxlq6CedVY6KR3K8VztXpKJ
TxgAK0/Z+dIaDXDs1UpJFcCePkiBqc7Ni1wG18q3qA7ycxaXDNlj5+ww7AYeQkgBEFwxbwsU0yKn
sHkv7K3JkHc/aFB6a4AC+K8Nh6Th95Ac8e9jNlhPyRy+h0jBIT56mLCW2znOCMF9wRsB0N4lGk8X
/d9U2aZ9/Zt1TXvXDtmxHms+k6ACEwdLazWBJNTC46zrsxN+LfLS+IyEPIqc44ueBNYpHZSXmU2A
hd6qHitzMR6Iv6mdcYq9MSRav/Pi2TuHkfUQE0rbpjqySq2aI/xngBi371xTn65aGr+NKqvUsAqQ
UQyhDC8mTZWPrk3S8HtAgd5vChBBVncHm4A3WK7SvglHpNPvbnC0V2C7LtLYysRCwGSc1hZcfZ72
za5Ibe8JFoDzqE5vMwi+JwMwgp0HzaGKk88lEwPkKyOglSXBVMnOqZ4x5yszAJqKckw6N2T+ZKTA
X6xdHnTGtiqL/gQ7onjrzLo5jbBFtpLVE6cBb1xb+IUqzT3TZf6ftrN3ehn8nGxlOhZxOt8h/PHU
z4C9TddOHgOkXB6DRquJDCOF6fROurdquzqW0MCNAHaGkiAxl/HnLUwNd0Aq2AkJMhbBxpnHbM8q
+tFgn4NRfJdlj10IWOx7br9hWtaeswUzUy64uhCExdl0HqMFN1obk3oGGBEuSFJJJj16VxTD38f/
LZJyaZ4tr119KQPuq9dCp9tkRUoqQM9GBzmt1VWw8w8TjpAnK3yLG5AC/uvYBOkhgM5rtwbcomF8
RagcdUM87266GoIREtxQZrJgcGMHJe9FcEMqOj+FJDn+NblNcAGXZc17Jqv8JXIob7RVwSU7yWEy
s4MEC4t/b6gL0L5uq6MgVCrHaYEUMpfNLkUP3Dpo8HrwN4miLfsIlAZgsfZEVb46Sr5L1ACH3J9m
P4BiXm5cs1xRjlZ8oq0l6rwXqKIUjnM2ZSdpGTktdwZZxODv89vlItJKC9VpYztZupO/MkFrmgAs
wmeLq98xaNSjKIw43haS+3AGw/mjW57faEbOKUeNWmLAkiRy/+UwZolMSAvjO8lmWXUMS0XHf2b5
m3JwnwHeGSf5SfkzcF4Oo2pAnKSv9l5Z/pTz0jGAY748xtsTlkLBS+U+URdrIY2uZWOpd0ekVvBk
AvRxw/5Kb4B2S4R6nNJxr+r1d8EDSzIAo+5q+HXspyI5klWDjRlR5aSM8W6zl6D3DecVqsG3Hubi
3mtCnqiNhOihTZpXefZ24j4O7Psc5tpgWLeGCL09pu6Et4pL6rD8a0M029aHBnZYB0LdBDt5XPI0
5KjE4zPZyKH0AivUfeLK3cYr+vyCr6MH+kwOlwQiAn1DOVZ4vTO2DMkMEAGYM1bDGIH+cShnOzhS
gER2jfxyO5zTHjSUHZ3k98amYY+62cVt8nke9Yvcudtdglq6Kax02sm9lruStAXr/1ZDfGXBAMgz
kTPkSMpu3UHykhgpjiFNFwLRRPRx6F7kwd+6ptyatTdITc3O56YCw76TWyF/pN7X3J82KPQtO+jM
cq3qr3axDUHu8nZ/zdzpZ4BXxiFjNkCve9WqvIVpGx7yGaJzq08v+jJ0yGc7i23nOAczSGDs+DYq
dE6UcBv0hKwkL/6fH/7jb5BDbK8gu+uhfmt5e3qoyeBQ2hv6ToYA+b53yI2fbABZ40sKl/d2c29w
ij/emj9AFR/voEEYr4hgTc7NwQhzbd7HbvhN6TJ1v95hBsGL7rhQutfBRe2fMkwsD/K39H71mNqz
ekCjsZ+3TRZe20FXgHks49DyWsuZcvSvZV5XzggHhMlOekIfpwemMCxdlo6gj0g7mXCs1+6zNLCr
mQamvh2QYDtJDx47azhNucWypNrnzoDxkbuAK//1d+0iPfshWGEvN4ArLICUte/N8b2rLwBGo7Dr
Rd6G4W0ZlqUnSXYtK9j9WUYkS5+dve9UA5iV9MkJFMZIaS/J+rb+0UVvh1I/V95w8hpzKz3hdgq2
AkflvW0IEMhYyIK9OaLQfV7f8LUvS5lkg6UXqn1/aADpHUMnOkidKZ1dWqznf+yCkpenJke3cyR/
O/xQL9kPZbduW1a2/ffQg60cAf7UPAdw5TYp8JgiBeTW2yCclw+H7kE0DXQWqpN+wIeCOD3zAnni
g61jDOo85nP77DA3YH141dmxmNUCj+3kOQeUMtTdnbVgVeexfM4HtzuY5sxUotHVnRoU7N30CMxs
CPAehHcw5YtdpDkP9S6IykcH8+L1wcuvSvb2Oq15KVy7yYdTiiFtTz32g9IZJamX4VqO9AT6khnD
eZK7LxcpwDNOYFbodr0PrX4rbwmsdkrl8I/SwTW+5BYiSrJumXAN3kOq+2oLlyLkhnWxkp7ZB4ca
Ei/4hjHRP0U9cHdkTPZyjyWRxx4v0xOEclkjT+lf+aRfvNjIDuo83iVmiUCZ151kkNEYtVs4uyXq
ubuwCG5fAKP9CSk/O8sF5cnLESN9u7Bh7Gj4OQ/eE2Zx7g2z7Cf2q4/n2SGXHrEOBqqmOmfOW/8+
vR21XT9BvF/vYpk5jKTJ8pnJ3Mza+RZ0ISGVwAv4Ai7ZYCbuIT8qTYitQTkx0EUZNWt/0zGTyRZ4
3eo4uc55AphDPPcIPRKN4sjeZjiG3WZXt1VUpAUFMTdduw3CcKkfaiMxDnJ9+bt8OxrPrf44G3l7
UE3jWZ7q+mjlKO+6H7ExRZuxKFD6h0L+9wJtHTgU+fZL/jaxY3la4kjD8gGM/17L7Bx2fpsP9wiy
myegadVFWDtD1FUX+sLvMsyy2/OVJ7GOMeuD4QP9K4WeaU5evbMgSCOL4Rg4nBS8BC4j+A6FwH3J
LZMnI906UNl7tIAH+wW+If8dzKXBOqKvT/LWoZfxfr0Ja60cSZP//6WYq42wl+7XoV7+GMne5uJr
Xo5uhXOE7QcTWoQZZKKrdPZJxWNRmsjP3qZccojDJq/a7ZC49t+w+tuHUv7OP2YZt3PL3N0CC7gS
EMQegw+9zF8JjrB1La/JXCAHsw0m8xtaK+wnh31yKpowVPfS/HboL1/QCDBIF6S3eZz0VJnRrcla
Ns0ZIQcNpUgNmNgyCZN/Z01uKEnJ/zGXvf315TzCxLkfC3Tdeo4b4OkHmyjVvEWvtyAI9Zcrf4hZ
X3RXV88yLZNJnRxJcrv0Mi2ULIEgNK8DCCBrY2myZuVoTdbHuJatv/Hh3Cj/1CHUwRjGmCkDZwcQ
ID9JXt487njCMn6pv/3xc6kVm0gZ1D+mkfIIbz1v/h5AtD9Ld41Q0gU0vTyDsOuQ3JCe8s+HcvZt
qAKU05zcMt19pIIEMEXWJdwHTogQPKR2rVjXgFIhydpOsoP/Y9Dq/Hz765eefCN7rO/MbT5z68xS
6ul5R/zkv++dHN1ayeHHvJx0u+ofrT7+wMezFI3ARmu/aTNSszKurLMHOfefytYmUnubZ8vhmsjz
WLNyJOf961X/WM5Ia2n44af+qezDVT/8UrAM+BjN1V0Io295xfFwJlZRzbe1qrzwkrCVAjkTGhGL
92WbbU3WsjnDExT6HW2q1uDw1kiGW7n42vSPGjn0zQCEECH4W4+Wl0Xek/VlWV+qfy1bT5P3Ttr9
U9n/9VL+nC/k/iIG7TfuXBzamNYuc2H5cK3JbSW75v/Yq/in5h/KbuuJ5bK3X5DrfGhz+4Uh8a6a
MvxWOy/cytAga1A5Wr/RMoasWTlaJ2Rr4w9lH7LSzu8RDOh/aDWSCElhQ+Tj5ST2zvRWuvDtUEol
P7OVzbI6q7KD7hWv6/AOmAra+JpX5oVGLnkZ+ZkLBewoWZnl3raO/MBq560MD+z+I8naoAz8N13t
NmjYKnsIMroU5QwJE/G33T8Nt2tXcGTRv7ZZu8Fa9qG7SFZqx6BJ2bJwYXoN6mzuOkdP562sfxMA
BmwXJeNb0A7R4fbGy01Zk9uwuubldv1rVirWV1eyARspfw/fkv9wBSmbswTshJbwGq2D/W1ifauX
57Oe2eBVwuItO1tsjBjLDskfK8e1mZwriUwM1qwcfWgng+ha9sc/LjUfThm8StnPxj2owKcaKgWu
AdKCnXJDA8mxfLhKHPHaVxm6/CzJspPcmTLp8+w0q86myRzrJC/7+kRv7/4fm5l/TBXWpnIkjzcq
enb0bo1um1y5g+iJEUfIpOhoZQ+zVxKOQc1Fmx7kFb3tU0oPGGc9br7Ii/z3rlatBnusswmdNAQH
8zw7J0gEwxKHtCZJ3RCt3Kx53woU9M9Ca1MuusPObGFAxoC87nxYuhYcTd2/E862RQAgUtGukbsq
z6XOoDLpVfFWxvBMhE+uLw94bhHdaW/7mR9uv9zUPx7Rbel6u+uyZpHD22seEZycPXPay12Wn10T
+QPWrNzYD2W3VZ3UfCRzri2lev2X9DDUtzbWehtsDLGKC3L/vSvi8WggBLjXYcyShXqGAGlxxmeS
WksndmY4yPQstZ4HzFNPEryb6uA10rKjtlxDTersvgzqdiOt5i4bT8pcmju1zwDpDUOxaSJedUm8
zDW3tgfAUwNTdE0T96BGoZXvkQzCcJmV/Z5dSVDDk3Nu9KB5hJNFrBnRWIjnmYN7UaxeU398WxDt
LwEysC/wb+odqnEjqhxkpSxD8ChLCE/UIyoQsV2lL7HnoCxodvdTjBaCA2zhoBPbP3qWPz+lVfMD
vuOpN7XyfcxNXLVS/1teMiWv8YG/+IEKUjxr3npvtr577NYT2fUDAg5aizrOMGyCpq4/1zOYXpbk
5SddTe0tijrAqyJku9RisQUw2Uqec6tCv0lVdxUSwShDleC4MWKsHsalhq0kzAQGHAXCRDs2hV0+
zFNSPciRJFlROOie5TnCwmzCW0Uc7MoK+SF/Gr6aBM+OrbpI+WVqZWBHghLHbtkA3rg+K7e4iFG9
ViF8Gj5GoioKhrs2K8AEee3Aergp3AtIDcJrHpvtLapfUz9FT8OSQHSJnnw1+YaspnKWojLDpBvd
RVS5CoTPDItojRM8NahhP6lEQp9SRdO20zgGrCCoiG0PaFVqcy9zLEXxkN1Mw9A9aEnnPc5LUmfA
9mz6FuxqWqwVoZ6lW610cEUbiM6YE2Zz46ijC+P/mpJofrjlQHOg/OvQ59bzq8jyHlGZibZV2G7Q
PTX2jmaZu2lqcjTeANMXhmZebAeoM7BWbafbetJusIJHBgMH8NILy2sF1e7aLMmapX8ek4I91AFp
IxtuWqlf8tlMja1mGtpFkmIK/lNY9JWynTxY7l6YstmMqMFb7wMYde2x/5oM+ReDUDq4cOj+vFsm
fGaQiaAVigqVmH7+Rbjzc5gn+tepSUArIIjzFowZsGt0sB5njViyNSXWXeXm/UXv4/aUpnHxwCPQ
oPy36kszKnSuLDXvVaN/q1ENunej5HGwqwbqq1K/xD2BIwexx71kpYJQ6Cfk1/N9PW56jDs209I8
1lJM+WKwXMt5RLApchRot4wZuz9OtvJvTjqbd3KpujG1B8cLT5DDcOrMkEU78MGpdutf0AbJ7zCc
k9t1a2NuH5uu3ecqsjZbH4vlPsheMSqc2bQvGtbKtnkH0aJ5gXveP7B1fJYcRrvtC6Z1kKGyEbGm
pYWUOUb58aTEfVNd9LhwDQSoDe2HHYvlUIFBd0U/rb/WA9vKZYraiVQ4KFmckcFMQLNxK3RTaY+I
bWpbycrtyVJ1+VQ5YMKW+2OPI0CXapnoxUd7/H37d9Ik9492UcM5W+4fqtMg8rLJw5+ePjMOJsop
cihJFcww3Ne89LaxRULyj0KplpoOcsdueAQ4AwIvGDbgurBUKCsGJb3+UtdBeOrtIUDjPay+leVB
6uMhrA+pjmpTNSsOG9aKi1s4+4HnJoiCa7ckQ4LuiWv4xz8q+j7FTuY98O14D4UhvivHDA/DJZEj
KTNZZWPZYKOoFmtRg9/gvzSUU26t17O7EXPA/8spqTuAr1C148fLtF2ByO3z+FCq7AZuP/x10lp+
ZCpKvbmm7cKjIOxoWi0MWBQp76MlyRGYuJfs5PsoFkb+AHldjdlcX6pLFeXyzdpIjnDQu+PD1xFH
5uTYZVclLCsPT4xJUS7OuwUUH2Upqf1wqmTlh1tUR08OQuC3U+XX/jgj0819VwLQ+Fix/FVTGUN2
fJ4L+0uKPSnIpdlN79qpSu/cMQJwoqG82WXEGVWiFfukCLVXtQyHq6vXf+Whpr4OdqG+6mH90DHA
PhCbhumC6CBfv95A/8upW/3OBlry7mZcimBOeZ+iZvAeVcpn+MjBo1SaZXDvF7H9JHUghfcphLqX
fGk51u/JoJlvmh8Vn7TkLE345mSvatNAv3wI63S69oGW3o9LgrifPmzMpObQbuYNYzZovCUrbSCa
Esjx3V9qMuBe6rJ3CXMpfc+8Gh1tzWi3kjX6ZjgZuKbuStNCEX9jW13/go0V0kXWqO8jCJXvTY8t
ggpf77jwK9+BgpU7O/PN04hl5lNpj29AaLqvVvl9dhv3s6W47SUrI6STbL372swAKVTHyp8Q0UFL
N+x/B47dfgWype/mGBdxu/HfNMBnaNi2A3hPjuKw3c9Yw8IX/k8RtMi/Kz+U6ZYDKjabr+Xg1Xv8
2koU5pziLVMs+9Kk3YTmdl+86TCmX7B+30ilAoztDQTGZ5i86r0U2X5DfMEdyqNkR9Qkzpo3JVvJ
1rFrPs1E6SQnV+wG9V5F602HEX0XTDO4hMIKjbsarRho0bWPCpud37PpHnc7sHjIeiItu6/8wblI
Td/63t7UBot+h9vJ7DPyIBgTvfdq1W/h+EQXyTqRagNTiPo7ydoYEeEDqftXyc7K9N3lm/8guanP
nhiv8ycjBt/jj8EpjAblOc1a9T7yoRGHPnZVQ149AfTZIzvRP5de+ymJW/UOsMLwrOstr0qMqnyV
uFdpIOXoIh5Kpc4epEgSE5WjyIbAUHc6hqsF7rGZHTxL8xg62lNuPjdNcXA7t8KwsN4jY17e2ZNT
3EUdZLlFLLi8U1SSpqtcZGbVaRd7PaLjdtQ8hpqDFfhkvaEQln5Vrcrbo5tZniQLRwdIvV68l+aI
JKXRgyVYmmn95G/Q9ANVk4+4K6stQPEq/QqKOjtCx3cOOrGPr7Zl3OWuYr2aYebcl4kFwGJp1k7q
rwm05JlPm3bPtE7DjYgjd0lmLfW37OA14Hf/U7Y2kSNLaX9Vva4d/+l8vQUA09nxYz3OzcOoVMCl
CxfpO1BdJl+iX7nqfzLHwX5vnBF9oFwvrllo2CgbVymIuGH+3FfuszQdjfRaR4b3pW5ydefWsXWf
lh4GLHWNWgq6sJ+gI/1QEL/ax8XWBTZ0VUteKneMv3caADHLcJtHz+yCi2I7yTFKQ/UVVZV6I5d3
5i9q6TU/OuJGwIjMGB3GyTixZ1uiultaz56N5jivu4OwpZZvkqwuUMZFo+paMqZe7TLc9b4eX2rE
yf+uuLWR6nIthUcC+BkZ/506B2q8k/oQ3ONVrhY7LoV2BZ2wcszzLSvVuqcl44FXO7q1DDT92TIT
66jaA9zt9RKWY97ZwMsvTmgp+1QrdGypBudkgfc943XTXDXDdA52kk1PEz4uu75Vm0+8jSrQH9f5
xtz5GW0e5XfjvblDwpR0LKzD86vdFuYPOImIRZqM8/Q+XtoscSCpBPO+rqr6Idbb+mQa1XCJ3NbC
3dcvsSXoHPSxAKsy8MHM1Etksfze/xoH46ckMpVfCkjL2w9luYZUXGH9nNLhe6gozhfNbjLUjrX5
NbTRBmeKEjxCoXaP2SIqrip+etensXVkOyB9dKECgXFuLPbPGMhsfw6/MgB/g3yo/NQDfJBBJzHD
ZhKeBK75K0MZWe/6twBrjqZ96Tswy+gUN29ey5qw6yvtEdxGBzwHhyV4V86OzTXfP+m6gQfV6CyS
BmqKW5zWZXdy5Dg1IUAkEO67BFkX/GteNGfw3vLU+6JNsXJv9p7HPUC+tw7T+iLZzkB5Lnfi7qzH
PcJUGvOyc1cCdSsa1/sUQEjfVEOo3vdV6X+K6vmrbgX6g+TmBQHu6NajNPU05y7SLP9JcmEfHNu0
TF/MQvc/+TOxxMJqXkvDcT75x9HPnK8xn8pjO6rt0WmH4FuhH+uhtr+VILKwzKnq0xAMxRds7ra9
FbkvrCOvmDwUD7WvIJ4fQN7o+lDb3MqWiqgg4oyz7sJkGY+IHU28RAivGZHxS+wOLcTUQifoPq0N
GqM2dpXdWYcBS8GHbknoGNOuwRt5J1mpIGBbPDQzbltYVt8BduKXg64C3YDh6Ia9u+LBWBIbKd47
VzHuc6eaX9gF+NKV0fRtihagRwufAx0oJPdS/Us8D9O3sY6s7biUR0v5/27vIrm0tvddn+sAT9s2
gYvg23+uv5b/2/X/d3v5Xb0aYG575t7MrXg7sGB/LoepftYdUz/aSxlyGfWzVOQsfm9l0gShyOa5
XMo+nMuXEzkrxTvGOt9ESayFbelVjXqgZ2R/l6nYR3u5eVibSeUYe96mruEbBOWjkrUWhEk4X6NW
D8He4V3f9ejY7LJRKx4lGU2eV9G/6xutqfZ6mKjXoIKIxyAlGRTa1Wu7JJK1DQXS/S2fVbue5Rpa
j/+plfI1K2dIGdp2d3kEoG0tul1pzacMevPoPpbcru899h8oknlfE/hMdKoyP3s+XFJ9dF4mu/e+
GwjQsVvoDY+W62I4mqC3UqRqRPQVNjHE43NTKgdD9+bPKDIMx46riuDpO7Sss/xGmAHn66vWuscJ
23vwO41A13JtzCsede7aJ3AjFq4DhnHQm3a86HWIZvdiuCOOOjdzHSssIOey+JIKSXq0uvcuICuY
6L1zNlOzRFyn9Z8zJ1GeEYjudvrJw0YsmWc0XQy0YxAhd8wNUxB4MfFYH5Uq648s/pDFN35XZvsN
iZHhcxTjBJ90bf8YNb12UuM2O/tjaj6EgY4nhlLO72mY/gZ0mP3m5BA7+ItimqhjYf37jJ/M0Ri7
4KEqmua5WBJDZXoYFsglLg0MfaEiNUA2rLZ80FJ48Ugmq/vBK7oHaS/NMHjaYxo5YYCGOE2yeLID
mcdLtk+eA8Q68FVr0idEhzCIsDBGMzp1POCDVj9YQZccK6g190n2P4ydx3Ks0LZlv4gIzMZ1gfRG
0pFXh5A5wnvP19cA3bo69eI1qkNkQjohzN5rzTkmpgptFPPZtFAW4443TmY2RIcClPHJFpF+oOxR
HO1pHo5ZNY4HSY7KU6YVBPv4fXROGh/E02Ba56ScyHqtKZJEXeJv47aVSWCQ661lFyNGV6DLAKD6
W/oT5SaNze7Oh/YENxjtIFcc1EBV39/PHVE/hDuPD5EOHrkTTt+FFKWCQn5s6EG74ShrT6NlwfKG
e/pM9kzvVNE0XnxyqEBQ56lXTWEECQt+HPcmDB9+On8kjbXxySN7oXvdwLWJFq/9HN2jJf2ODHn+
kBLtg8Iv9nI9oFAeWOo2a7k5+4PY9csnWDH5HejASiIeRiZUxgSkE4nJR4EuUe3Eu43WgClgNpxg
o463NUHqC41/BrpWX2x96kAhcwYwMyr3WaMAkgHeN15jaC0Mysd9LqTowZds82oquGnXIPhQ9Fju
dH/Y9+kwvQiDuZOiBA9WwZmiTHkBNkAeXyIEgJugHPr9+i41Tg61NijH3FQGj1piccQRFDNVXZTB
uk0gh986P6vEBBBxfcn66J+VxrJlXfk/t/y+fMxWPiFf8Ps567qqsvCh0cBzMxIDr3rZEuXYSt1T
R4DlcfTlDHwFuySDt03dcsDpsTyFaGdvprYg53J5qooJ05LQi8P61E9rxcGdGDuEPGCSM0wmBctC
zUPynkoxlafRTioSLHi0Ln5fsz5a15E0zqsbFYnSkKPG+v943wwwqsSg/v989vr0n682yRE4MBJy
/ln3+5b1+8eonI9Z+tJMYfjANdd3itjUD6qPt6LPtXvZNv2dNoSSO+f8m027iG+Nqtivz9Y3Cc2+
b7vMvui6tAddNF/trsFS2Obtcz+alaMNZvDeBtIDhiL7SyjKNre4HMABdwMlVyNeAJS3y+Jvihk3
0EHijyqqY247TfuyxN27id6VF+rcJxmI+wWjQHXJlSrcgjOdnUTI1eV3w7qVAdZ/XieI5Cla05W7
JyQyJDcvn7C+ZX3h79PeGE3HHGp6lv/9kv/x0dKY4BdS/acUjSrAzOVLfj9gfZoO8p7mV3z0rEEy
z90YEEBEdCiJL1IfYiFRzVsByfE2NZarr1KgMBCh9bMOpy+RSqm1NykVXEyZ4JJYBvX/83RZR1L3
cImWxboOCaayIReNLsiy9XfD+rp1XVXL2VYMpAKsT1tDyzcRWBiviyfK+1X9EWFcsAu5flWCCftb
X05PZsmkvZ4a/z6f895DKtbfqV0MDdMcsxtLA6oSA3G7THo/7AtUtRAcIzT7xFYd9NSGCbJcxQdT
jq55KlfbjLnurQxrl4oB1etUryUK60X2yK8LXWre1nNiQEDRZyHeyBR98ZvU+Cx1/yhTyAwg4eBr
SuqEofRjUbYG+D6KDDQ0uu9xss9+nhefWhO/S4IqNVdLBPSohnS9Jw1LgFrQQXpmczY8+vXQwDRn
ArFuHc2wPIUZVsB1a06E59nv58ZZt8ZpmJF5CVNu3Tq1RnqtJfGWLJ9ExyO/Sevqft0WC4uaE6Al
xuTRTdnK0jUmSYjHgT5HN+ujdSFnweusytXhd9X6iDTU0IvJ8fl51+9W2czMXUwjylnXmU0IbtJq
8J0CB3V/X/f7PfKQXRpRGEd/VnntHJNKhRPpfkzskhaRT/NESZWTbXXKScZHhWc9UnbpDCpm3bAu
RgtqkCstr6klaaq2v+9RfOmznEvIdv/9mH9eopsxHrL1w38/rSemw+3NqfR+Pnfd7KcxX/HPK2dD
klzisISnGTZGsOXjpaHGIoiD9Z83rht+vnL9gWEm+1tbiKefddr6C36/fLITDkHf7ORDE7be//o3
/b76P5+rfGUB3Iaf37DshfXRPz92+XE/v2nd8vOlXZndxIBdsYrv9NaST8XysvUFvqgp86wP1y3r
Ylp3//pQWB3ohuHDpiN0kbphy2iDOLWxuTRJVLk1ARZBhNUsaPJ3vWgmGHpoGnv5YIT+vDPt7i+y
3MlLASvK0WevJkRHCoM8Chs+mD10hzBtv+rMt7eMmU4WCNOoUiNPMaYFZWt/GhIR2XHnSDUXckCz
Ahy+ZVNjbEi3surkiXnmHhPeo2h62+k57eB6TA+1XyEu7h6VYOTDsPlBxE6uvdyczRj/ZYXqiYLO
JqW6VQj1PSyGs0TXcyqIRJxAMJRLw6+QaDok+H33+IiZptrJKZKUu7pNpFs5Zspbkmd0W/knwViE
eLll1TD22KTS5PKzTiHExZmLITv8viugkudlNcglclOl23UDHrT3dsZxVbU9Vs75vqnum1QMtwMD
odasYaHnTMmHGckI8LKYHxI8SiUhKyTkEHtQdSZkh3Z0RqymwkZvqKfXXhlJAFsWU+rf1QM+/qw4
mcGgo/pnUVAtdvGYjVu1gDW2rsshMOxmUtYomP7fdd3MQAKkqbqrSNErLN2/yZYFOAq7NKvb1gDX
lLZwcUbGMLfzsohSrdxbkzk561OuINptDI0Cw1Dzs+p3fWOI50hvteO6ypIqFS7ZOBMX2hSbdd26
0FRfpU0Es3F9yT8bIOZpU/PzxetqXS3o705Ffli/eF3nh4Nj2K3mtVNNx3r5kevGKJHzk24AIFxW
6ZTVr6YpeUMQxndFuSkwBN+2ihLd0TP/HqPKPwyKdgFEnp5Hwqpu14U1w/oHa6Vvf9elU58T4gaZ
P5GlWMLS6GtkXnfHRE/0W4r9+s97u8jYzIVP+lHYNqRoWUza/JSMoVkvrd3PcxKSqm1dpMJF58v2
sNTV0zJ4jhvrZrYZHfRzRa+o6sStbSfSjR6dguWJFsX/WYx6/dpRtTxOIl2mhfh9SP9DmPH7ujGB
cpTOXHrXDzLlwiC7Irol8K67lsXk/RxRcxkFaI1bBypyc1PUWXAnKJLdqXFxX/rBeFpfti4YkqkO
sUDlfn26vlaBsu7pFcrx9V3rOhwVKZaE5MIcbnRtObBv01yzb+Fyz0dN694Cv4YSsqxXzawnSSp2
/NjC+b++DALmgc59eFlfwcjvVo4U7RTNHH/FFLV7KbCNW8yi5i0JYtVGCS2yDMbZvF03KC1wT7mk
ObM+XTcATBHXKmXASPKGBDk2bGkla5rbR1x/k14//742pHZKmFlj7lK1irfWhGICnGV4V+KG8Ihn
STaaCRnNNdvK32q2BjkcfssdqOfoTrQN3lAtoX4wUg+1tJRQoSXLZF0wdplJyyLNU51HRhtlQBye
RFiIv5D6fMDD/3m0PIWv95y3ZPmRrWGjv1uiVXzCoY/rI+KaM/rXx3ZxCXWLhHF9tC6GVSi5LJjU
IpxcV4Ku7Xa2Ssd7jAG+FNND+CO8WnTeMsPu+kVWZ8osLbPYxfjwu2CMjNVhfZ6trodeZM9iMR51
i5OmXn4C2UQ4j4zVf6RXgN2gQVIUgLt7XBdq1Y4zAUf1wt/470M1tT+jRIWB0eRgH9fNfT/jEF0f
xmBnQP4nMW0OwPk07aDs/ewxayKCJIEzElsGLcR1L/5sBvZyWqoyO9gnxB3gMMO+IDbSpElY7Lq/
Uye+fGgRaVHtRuK/PF25D8h1PBZd/2KyW08RcWDbVhFv4STszbioahM+prBPXHGyzfr3/u7t9dH6
H6CHFW5EwL6SSEk7yZ3q1Ukg9i1BbUdDK8qDwSQhqeLakeRuNwjjMeWv1vURhz6mDpn/MIeAUjMm
twDSz5LuxTUm5sWUli+Ka3P5Z62PMqANmwosCPfdXjk2kC2CyqDRpZWQ+JJ0PP+zY7Aos98MuwGh
aCquJGU+9X4KblWof4oslDaafi6Gejw2oTH8LDQRjUdfXfZcNr1lilodsfxWRzuvgI6vD3PL7pXN
+nCNXl0frYvE9CvUTjY0jEU7XyxxLKVWYdBh0PG/HlilbeaHKAMEsHhElz9zXax/8O/TLtMgyyjk
ZvqLh2leNIrr7ihWz+n6sJ0peOWZOXm//5n1OP19uj6ylYF4Kwy8XLwLOIEstEX297vQOxHuOqGf
kkV7vx4H6yJang60OLZz1JzXVaWvE+4QWIxG1liDfk00MKSe/29fFH9SpalJH9VyPGCLa+znodmp
wyEB8oVJnn268CEqQYzBulifxhEUYiWSvmuGlMOJYMjWmRuzJxVFiseTaRWeRkxXW4yTE2RE64bk
U3uyVTGLUWV/R+3ny07HB6VcwLqMR8iNLQicw0o/0TrfqFmPbzS5ZEUVOjDKaJTOZXg20MJcAr9z
6bc3zjBl10zhFpHble7ZUFZPctW6XDJKWuhUFsuqO4AbWKa2s3yH+17dzwMJQoZFJq353NZtvhU0
YVCxdz1ZLE2wjVqCKEXuSH1GfwSZoMcNl4tGfCNUxXAnZZI2vtQSC9OrW9j/4OnmR02kh7wsqd8R
SRQ14rUaKjILp3QLfina6Bj9irY7h0EtO9wccSaHReE1GDLC7gz4FT1JTEtXkmm9BjFFFbxULlC2
aDtUS0Z0q6HCpURBc9qdS3Ug39hqvBJERWNRa+zH78Zkx1i9TVQK7597+xxMSexGBGz5eSzDNSWi
NFIoV/cy4Fstho5PaGbVf8c+jmwZJZU7zrq182HdSGW7b9WQnQCHLhIGe1qEeMWbQaCLGZ5sayld
EgTJeKz5Mrl1L9cWRYEdYxqHPNlp0oQRWELv3w3SjhHF7NJ/fGPwHG6sCf9+KRkJbCJkOtbM2FPg
zbHAoyHf5A8PcnvaJ9bdCAJpT8dTPiOmJT3DIoFBzvlHl7h08cx3AcBgK7BksrY6AXMK11Mofbc+
2TL1eFmOIDU22ksazn91Nrp5w42yYpItmf61ULvPKoOOpHKKusrQE9Y0DfQbQ5PEHDkWHgXRc5E0
JOAa+MRwcHsp5QRNYAqfEzl1jXZBisBadka1ffa5X3hQXh1ymckHzWjhWHyXUdkRTIi5d1HlTBC9
9EtXSdssaPy7CeL6XFkfZUqqXiAH71MvbVuLieCg9N4yAOwNLTyhldvqdvglwWF1ipFsYmWcX+yK
ggUFSEX6axKRCNdIiw6aQiXPjuU7iAuWq02p54f9w6RYW4JwkY+ESLEkIdNtZYYkJZ9JpXTbuRo7
bwrTcitZT6GU544eZ/6mTnPqM32+1Q2pOM8hHzi0VAYjRbkJxrgFTTkdOvmdmX/o2pPZb7r6vkmI
aq3J66KevzHs8lVpe/AsAJIsjdDjtn9CkasBO4pDlxTPzGE0qLgz/FXHJjDVaacxc2Iz3OtCkp0e
ZJcRiydAYpVAJAnmK2V8VMleHpO+YkEMlZVur2iBzrbpObD7dz+oaqBOxVc8v8xqAnwtDT8R52Ze
oz4SofjYo5ek6wItdTjZIFOX3kY7dpZHrW2cOpOSGSJgw1e/Kd+AMDFe40G/FiNN+9Q+C5WXZcpw
0WRG/1zT401P6nBbNmd/7giQzacd8bwG6bJ5uJ8+SM6mXv2Q5N2b0hEoL7fTrYgZ+XfzgustKAQS
jU6jT3CFzoFMdmiGARsGHBNuXXQAweL3np3k1CWhwJImHcqRQVYolMptd+x72UtNCv5ECpy0cltn
un9HtmG7obUTu2NlPhpj5ml5x4VAAkObpi9k3KeeYtPwbuo2cpome0YvismxZQ49JhF5Sag3jZog
4SUnFmX0uGmk9AmY/x3oNMtpnnsDAl0VJfjuh4MVqV+FlHxlkfrZVBphgTVkfpk5FBXuXT5009bK
aBZEClp2K0VHFE7Bi0IVdMyA/Q1TcS/H1bVaClX5tDRi/2qNSfTCwA8Okco2vXDg3tWbUTIWu3N5
04exExUG1ZJFqFsF46FQuClkaIQM4H2wXrhqGoEbK4c6i25MhBhOmRbXLCm+M808VJXx3kRMvEZx
G1pp5gk53SNUoR7kt+S1DD6+ems4tqSZBaCqvQoF+qbTYog8Q594hkQavSq1kyPp+ej5mvRpQTYK
/R4heqRtBKFSamsau2msH4h5ow2diR1VgJ0+U8kM88d8lLeCVO+tFRroh9GsRDqHmVS82HIRH3s3
CK2FIfan10Jo4+nTNLepB3/mIaznz2I0ntViuusNV82MamsE42UGzZkYkOca8icVw7gUYKytooEz
WKh01ERzSHwfmbaxGyLJsyKy7l+nqHyzg/TBKLvzaKBplIensE33DRqcZOSYiNtmC5INNE1/DgEH
ImgDjFanupeUzMCl2tNqzk+o8nq6r5pioIg7wYyDDw00gOyKQH+b2vGNbOrMMVPpsbEA2bSR+tpk
yecATk+rxlf8ZX+R7aKL1XZzHx06kT1M2MjdVC7+lB3w8ggOU5+gqGZ/3AtCxHYFbQA0fxq1o2be
0YAEptYcgq67I9OIDEGL+vjQmn8b0YCm4A5LxjZR77kA+QtA2ZHEQOSlnINtSs9qm98loHkcZR70
jbDt3WjYh9esAdAHbehQjHoLbz9BLD8hjwjJ0SSN/UQoRnHFN4yEzwSbrnJGlj6VHarCrf4pZ+05
kYeXjh/F1O85QoQB6TN9smvpxJXvHnFZ6XSdya4PrgrJ9IWu7tp42I+Fv232zZBvG3YLFwlm/vQO
R4feXsT4fwAFbJbXiCrVviVPTW4IFhvtc1LA+uy0hH5Kvh0izt7B8v+mKRHKCfq0fKyfja49q3Z7
21mpS57DXdkGb3rGvBELGdENQ/pq4qmHT1r0Lq0ZUh4E0Z8zxwYdAbDxOcOGWhkY0YwbS5MRGHc7
wTzjYDNbLrIr0aM144BIplbF6dI9Gy1F5Tm1RgcOz00aj41TmRABZYHgSMuCh8JI/5btWDtZmw5e
ZXckRmI6rEP50Mv2H1NjEDmFkLPzoD9pDaPssvPfupbzbu7UrQHM22z6i0b1DnJK4oG4M6SUbmjl
gxJFOwVy9xkGIUKngBKaRu2w7jV2ssluJPJk5oKuZF6nmjaGf8ty+njIvOy+yWBE9Ykkb1UNZkNT
R38IgG992Pbc4BhJ3tlf8th1ZwUQGbMxfW/57YMkJrCbdvcmWkjjkxShe+ne6sbeBj1I0SYio9hO
bC+lRFDT4EgRxnu5LHHyMAirROxWARWBTpYzKtbJPpt760DI5LMZAe/hDt715ZfSMjaeBk7PAr5O
HJ2FVJAwN8BQjDlcquiPwuXHw52Eqon8njmqzkFUfBMyGjpC6WgraY9+YxFUkn8okOusucYloZAI
5kcW+Zz5pQuqk8FgMWjza2/TNCRfBNTVBQPRE2PtJ4umhasHS1aEOn5OOjOAxOrHq2VzqzEmL7G6
JWGQu7lBgFTcwFGtnhO14uwYXKOe5Ru9z0YG42niCIsxmJGi2wii7556dnvSi4WQpY/w3sbhUS+G
jaLqIwMrQjMiE7aD0d1Kw1geIim51QIG5GTS5qqe7zQqU1U1Dwxow36HSVtrjMyjIPRohMEHfCvY
qQmavVCpOAM4aKRvin7vUZEcfEMbSQZu6VZesxKMGYh74aSobfezHtReAxHTHmI3nvVL3dloU7u/
unQkavkcEcyaU4QG+Ij2Lik3WBlv416IrZxXr0AWjl0+Q3wuFkTzWyUIrh5tBbN+ET6WwmQkhAbK
okjgVHLAuLOIwEwiQc+tHaIlnWhIc3BjA3OPMeEK0d/jDgRkP0xkthvqVmjTgyob5yrmDAzZw4kg
VIKu5F/d9HsvbSEOZ5tQMXaRMb7N4xHlzGOKItUhF6TaZAr7iSjxK04MZCMz83UDr1I7LSV4/VmC
zLdo21zoIS9qc5KUrUHgkWPr0r0oxLYHcLtcpAoHDipWqAkB9W6hy5H+kXBhk7QT6MDXPtQ+VEOa
tr7aA0vGQgrRkOlpmoK3Y0So2xz9hYR3gIEJsYkh/hXG+G0UwkhKtG/NaHPHGCn361CTuG5SQtTB
C6ryXWTJKlQ500tIOXUkm6PE1NV3Ci5/yVAuT31C11qlcT8RVZSoyh+AfZmHVAYDpaZ4clLoyxs2
ETViT1Vp7FvJTuhwaZVx3JtKbzEOiEsX1FwDPaV9iZUKHHV7kiKOtqIWTpOWj3GaY0cyjoAxvblg
/Dy0Nqm+FCkcIw13A4njUDvnq4GEvRRfk2J/ltkcewjZSg7T7s7Mh1ezGT4hie7naXINVXkrxkiH
ljyA6MV84Y+1Dp9kyF36IHIp7vvEvOsaC1tGnF16q6OBUsk0su3XWG9JtM+0B7/90wkZVDcMURLE
SNyRTd8bw/yS6uIsFINTN2jJc6KPUcvmTcmsoy/ywQsj+ZbAkUe1JxXT7vJtEE5/Ql/v0QKadzRU
CHCJfZjN84tl/7EMCZGIurD4snZ02zZmgM0AE3xd4MVq4U1QbIk5d/q6o98Q7qQyv+TpI9g8m2an
v+eYdOsy1DZjrDAT6xVeqkb5RlINzbWOTQCwk6If2gWywe0OzUluboZKfpHSlFZLp+78Eebe6BOG
l4JBq8zODfr2M6yQ3uvagfFFk6cMMAbT0RlVMvsabuTkwEhahzqcklIV2a5S9AZfQx5CakuujzY3
rzTFtaz4azLDl5A+5TR1mSv1sAFjW50O5vRciCjd+OouFTSkc3yoeFCDjUEOTCG6lyQPlgo1M38/
5r9mG7XLDYFeSa1QaSWvTtrFmEgnI3kcR+7eOqne23JgyNEbLW3ChvZwSEi0bdowlL9Kn4yMJCyv
bRBuNYJEtvY0nspE/UglDLthDPl94Q1V7SeKpEca4sVWQqPiVJzxG1symRvanErD0FzzaWtDAZ4m
yu3ouSrPTwLobAW2wAonQkpXK27w/qU+tZAo+ir89CybElDzuCRZyNdpPUXNPgSw4SBaMp26UL8G
DexU+qgYZr4LCuXNVKS9OY/UT2zUPFr5VRSgTuF1f8GbeWdEPWwrNbzOIIch+yaJSxosFIL5pg6J
cL0duZtyKmI4zN+RxCD97r/Jt7z6NhHLEdcohaDzrDefbGU8TTUwEjhzZMlr9U1fi/ecfxZIlLso
sdWdtEQuh+V0TnUZ6nuUd9soYp4mM/Yvy+GJcxQZCKL65XJobOpg2vE+uuBdAPg2PBAr9JgoquSR
gLV7wkjqO0Plox76ssfnytKeqW0/mFnHaBNhqj6jOCO6GuvEKU1spqlconyNAS/nJiJbar1Vjbzm
VTbUt0pBS5WhmaBg+6dg5zn5oN1JaULJUGgvPX1LJRh6j/SfhadiB+dQFw/BbOyVlAG6CAjl4+rE
CADSHnNYS4XdWnUaQmNIwhSsbu0wuCv/cuH16fwMOCvHsL9LBTM1o8ZPEw/Eogj5JawJapjUgjyo
4QEAabpFw3Ubm/2ZtgJGPym9ijRoPSaB52Eht07avfIe5Na72TVPjcyBmehPZF/cq0buiYCcQiKA
oYATJDsdm5qzBVsXCvF9o8kvXat/SGZPXRmlW6ORXRfLFGNi7v/mHGk4JvpD1V2TCg44FwBkcAu8
WXn1l8mrJQXnGVIhSO1zohozhbvms6zGbWVKTymRxI4ZaoM7FAy8ZR01g8/Rwiimywsbq7iQHV2k
x8JvP3KBhSLsZqCUyJ/q7t5MxUnLjMZVpY4xVY78XgZQPcaS5Ikln7ezlQ1WcKLo4+IzzMI94Ipj
HYVbOdG/QqumTlXTBSRJlSjFaKdO5TUxCBStq/RQ9kSmdnK5QRX+nigNclGVhG492sQJjee4Rf/m
54CD9Q0/4dSFN2aUIxIezrmkwHcylNDB9OgP2h+/xULh+99zLj2oRAmNRhE+SMkbzMRcn1VXCmTU
WIN6nWCPeVqrfJpde1Dt6L4Y6KzjAPxq/WVnh+nbpPTPSY6vmrQF6FcFf3M0XKdkuBQx8jw/eGcI
8U6wauiYRb/Vy+mtKxdfnsyNXMpsFIFzAXtcRW3H2HypVI47unihp02UZuVIJQBepZoQvtk6iRRJ
k5+zlDilQv+TWYOggy69zsFwlisQ0nZ+UbmEC9PatUVhudkA5C5vN9EQvURpLdzvSi8/dS398MsS
raVa3GXQGlsz4+Ji1KQt6S14vNOcDxuf/HhUTni1lfKEz+helXrE6Th/cVnspwEsYUg2aBzLFPW6
vOdoRHM+C82T6anC4ArwguSDK7vtPMYkJUbJdg7MEw7Kd0NUb+k83/RwvmirGRfOkGcjgdYmdZ6d
F2gwrWCn1rFrDh2CY4m0qHi+Yl46Qq2dd5WubXTwBtx/FPIoU9dSObv6We73ZDpA0UcGPlodkHX+
qFKz/4wmxRuTeoqjMaLjKM4vWvrUicQjQPW2DtuXsKcFvhyC80TEFMISeRsYHCj4J65z6u+oiL/4
ZnulcnvjA8pnloAPLa2UDSlEp1Rk922ovmajIZjohQxr8VNZNpQn0XJjzKP7VSoQyBRlKB6Xe2Zj
94Rqv5Rt/Mns9wEXaHsAm0+m8ux7+F5e9PJcl/4rwwP0GCFDFJ9C/VmikVMrhK10k55srEzdozKi
rBdPGkOGKiAfUjoXZildmWs+jxm13bkzt+Rl516hGwNz+tHeZjMomlmkyT6vL3kh0SDgAzZWIn0y
73UmvBAi8q39OEv4JjOQlYRkBaMVHPtoYNIIOYHevuSWsU5s8aTvpiZTjlJKB6vCiUAnwmSiZoUy
9gxlN012dcAeFzn1RAbTqGjZH2lqgMabSbNbn/6sA0Mfc142qe+ZWDgA8Zcq96qWsHEzK8gyWNKf
xhdLRMC4CbAwzHFyK3s6FCaWdExObwZ1ZEWgPzW1Ttrz92xnhYFqJ3wqfUDsmdo8zWnd7HpG6PXA
PayvKUBG7T35wu9dmy7OLu4+szQchNLbO9P/NsnsdKdUeUdHxr2mQe4WyyIg5zh9lTqAqoXG0N4Y
lL9+bnHSMMLOfP9Di0XnUiKyPLABwtaAOMs5f5PBZcmqjtGwDNlC6RSaaPh88zO01c++Qb49cRH2
O/8AiRlAOhWr1laf7QTot74tJ+lSLV8XLR0YzUA+NUC+t60n+HlgD3OSJebc7af4PMvGn6y8KWPR
O3E63OcB3efUsg51KShpmjeJipvctL7qUQfiH1S3k57exUvrwJYyyoZjfRJyMLhNrXFG2KTA4yo7
ko+Re1VQjfTwW4/B9cBprR3yXhCoozN722tBKIBNoOyQDYgEilnCRE00E0JjUG9ivbyp4/5lzJag
xTHud76WfQ/R3FxaSBsB5W1ZZ6asBTY32EmjP6BpGzuUX6LJvNjBt9po9GRr8tAsJpxlZOVcHuP7
bHjytQi6kMUcLQy0wMFi7YwtLIexGF3Ljpk7m/rg0FPdxZGsPCc2V2vYscxuKbGMGflQSnQSHdUX
oxdX5tgPhpw9N5mVbqRaRAgtghcYI1jYLXWHm0l2EXpwGVxEhyaxQ1QOKVJ17lL23PQqZnWV/7G6
dFtniWBIPUl2BJnyLvWk0QvbypbxPuPkzwZKlX5PcwWEChZ3Ou5DOzKHk8hdsvLUchPDUHA09Q9K
ChBQ1kC+9EWJrIqClV5+JXEF+yUf9ulEnVlJdfugikObtZ0zBTSmmpnik2km7x1FPu42heTkiB6a
tAgPQdwvA2j1Vcfi4lCtDMCdjPWtnGU0VlT9o1haT/5bRYXFVRKJsWt7bqhZIpOtjwHWwI7ByJ1v
cFTmBcXOTsZ30l97/HUuGpVyY+c6lPSJtoexJNZ0FRW/aO4G+mUcMJARkl0dQqlgeOeMddLdVWSm
ew3xRguQ/0Rd/hLolZt21G1GiBrKQFmTsVR5iPsK4gd3hLASvlt1kXxpB3mbMaZ0JhPndDSTWC7k
G7sU2k7IXbWFEHmYq9h0jCTfhCqBLXPAzSEIRHMaqLcnFgL3OBmfjByRqdw+0jXj/5/PSH+oyPpR
Ex/TgrI681Y4tbFB9Eq/hcUARaLKo3Nr0j+taor2pTZKmGLhQaZ2tplbjZvx0LyA6Nnk+jL+LLDG
zf1BT7iSplHxlBuztjfVAjWzKKajaJaeUI2chvgNNHxmUjOuTckTx7uxESGHhTQIDNgNhUBONKZZ
hv6UpXXmmkruuyBXcrScuF7L2CWyLQcAtZySN+nIVyQTp7CW1rorhFjyFKqzLuLn1mDf+kpr7OMo
QcDEaY/N56k2+Isrna/ET0QlJjC4rNGSMaz+Wbd1hMVJdgb1OZ6C4k6mhMIRlTs+/5VNmDTgvpua
6R7frZTTlqCRnq4zoyyTXs/GsMrCjYN+L5i4Ey+cEbHaiXxHs1iDEbO1+0sREt6CV/ZdNkT7J1P9
TR9Pz9qA67I3+8fGx+uJDKje5QTRcIlub8Zo5kXStyAliLJO8FFqRueZVncM6KFSOLRVwCjBRNnc
KL/gN7OLpvi2lzuJ8GkLB0xvEbuRY0yoSvS0KhU6lbCRjoTNnCNZ98GtcSLh+i8vYmq53Iy5egBU
UswMK3SOOVEqX2Ogv8vqdz/OX6BnCLcAFK5Xt3NjyJBxfOrQ/jvwLd4tVGMrpzgoaBlCr2kwmVD3
kIb+OtBjNv4PZ+e13DiyrelX2dHXg33gEmbi9LmgpyiKlG/VDUIlqeC9x9PPh1R1qUrd03tiIhQI
pkGSIoFE5lq/wcUnCrp1HShPbmU661arMFwL4/xI5s9eJ5ODO55JToe011LVWOmwz4Hcy4qVfe0W
YR9ziSZGvOKxvY8Mb7ywPJXcBlsfMwOSY/v5sFHQggeHfNsoibqpnDMaFywM1fGhG7TdVKtEhYfq
vunIiFh9s9T9rF4OvauxUEwmPr1/DOrmKbFIkRnf9C48O+z22QTzVOy6AagR24F2IAEduApr9l0F
b/zk40ei5JhZY+606mvltcq7J8PH1yvxjnELttJsX3uHgH4REYIHXXnXEBTA781F9zezCH4Y953H
9jBCvWENQedZmdlrgT0eBhvrgjSKrhWzQD1fjFxyU5EvcqAoK61jz2fPmvh1kb2pRv+16VRWLFa/
05h7trPodp8nX8Fu4F6J+in5XnbGul3d8B9FXFVBRPhFJNsACVzAhqtYiXapiqFz5Rnnsnaji7zm
2jbKlc+XvBgLF3ggSXCtdMU6aPr+qnDWBujZlTOYuG20z+OYn3jCRqyCjYVZQJ+r8gwcSLEZo5mw
27DvwLQNgPxUvEaQrNgqRLe66nrLoCT0GuQi5BWBk8TP21NmwcxVXoi1918Uf0f2VUXaybzqatJs
05C92PaszWKyNapqgHUdv4qmTlvfnepTOB8E0bcUJO2FrLKSEisjIg9FbPHf1rMFjTfsUuCPYHJ1
5lKM1R3FRcW/6sZVUTIPe4V2F7VhxHWgPtbIS6w0XbeXvrFzLEuszMl99MPAhOVGTDuv035deWxk
0h4eRLSohrzcl0N919nFtNUjI1x3VXI1ABkjd0x2zqiScsvNg7Gx08boCA/kasnEsYRjjoWlj0wF
0eG1UdXtVVc4N0nGF5pNySIttOqqcZsCD++Nw0PfKdBkaUhvoDp2qryRID9hxiYYvvathoq4TVo+
arUHwwJZWNRfihIlFxhdLIXStVvZp5SM2KqYzHrJonXtQR3sSLGimTMbbfRvUTWuPKtrsC+8iKt2
2CD8DXLRu3In/+hb7FXYlm1ivQiWvRITj9H6Cw3/ARY5wxtTLuJRtnPWjOq6bGPCMJb/kIzkP02e
Sz4K0pUyfhvwD448Q7sKhdGtmiz1N0qCM0KpOd9sAUYzbR6GpvMWJjLIS3tUl3Y9Mj8b06s5OLvK
wCY7+mZbXKBTmryUA9xa1W5Y+ymYGGWjf+iN4r6KAVM0XFx6fQeP4+BWIHx8L1h7YYWKR6svbNd8
mRknLMRRJ6ld3Vh6un2pg7xOyL+sO9/au0B+LiAq3muzzbhfKGTbc74A23ytE8iW8Ihygq+bwXMQ
tYmSO9ciT63beBShBXJh5eOpM8geCNN7Cs4gUJhVll4/rVsd6H5XHcc2TrbAMvZj552wC4H6Qiwi
1gagOjZj+uP4mGbirZqGo2m2J1apyBYHh9ijB1enAiCo3sRmy9U9r87Io5ysKDBZztYpkRNjV4pm
rw34oKfDrTJO2rEFC6SDA97k4S6tWOI2rvGmx0a7yKz6UcmbiThXzMOA702HmVkCeqqc4NCQSyPm
9qybTXOpYRYbBc64UZrGXdVTvnTNgKslvE5QZlj6zPV5tUVWaQ9mkkd5rOrw+4sviYWdmDcYOE4r
b75on2Mz/tpUwcTVr2/7kt/FDDEvxG99Y031F98gCBlFM50+IoNm4PGk546/NJEoI8JAxlbwNXdV
twH4xAx7ETXRPb//jf21Kip35RMvIExL0L921YXSs60S/ttQDze1br8VSfPojPUtWQhvqUcKOvk2
xlkuilKlx3bA1Gb0DnlUBddgywSSjeWBs2jTqWTLr5J1tj3jgFDaV83rnWWZgRObs1lZAz2fnVqy
wnZn3w0W4g8XozFube6gzM+3KRO3Zyl/GG34DXGzjMhzOWxzFVgb9Pegesvs+hGfKaLRWX4qzY3m
8eRkTkdd2d2lZof6cfZVjx2w6cO6dUIgdapZ4MsA77SY7WeUEYCdp73a+hsJTWcdTO5xAJK2yjSk
EYBeh6UKptcNLgYxaYsoDI5FruBaaaSXFmy1OCvTbTMKdQ1sTrC66JdtZm21fvBRGytKLFjKG52B
UVjj9o/Ni4pNqQ+jE3fHAOK1WzbM8NuxiN6CvJxFp5q9kSn837hymhZRHJa3bMJmD7Sxf9CmwD0Q
2VgONd7jjgi19WBnd0FRnY0WIwhkqvkY4apPwbo6RMvhe4ujFbMVKkmXL8NRxbjKiC/R1LsG/o3o
31CQsRpIYgyYO4Gc2paNUqz74tRMqnbI0m7TZ4q/KmMWZUW9yzONdSsx4TAL+fWGbO0E0zFMmYC8
oMzWatFc+A7G7b6K7QKII81V6rWbKNCVuz+SoVpXXc0SoPHPisaiv8/yV5+EXhlhRun6SrhSRv3Z
asqTqTa71E3GdaOx3k2a2CIeZEAWSlBk8fpz4xtfC/PgG8ya+ATapMO+uWAcclNAc+/cNzxSngl+
maXzQAZlO2ADB6flYLApDXyWEYOvnyCsnIJePYV9C9pD2xd+km40wgNWap0H3Z2hPCxHixIjxRGs
a1Hpj/UQ3oGwZDmKDpVoOogamXWVTcatZ0Q3JnPKxrHbbVxNW7fQLjye5JBFl21OggxrynUUEY3E
sTMKq4VeDsYKGCUlx2exU4CLqVOi5nC5wzzYjp22sZuGVQnBRhfPgkWhJJfmUL16Ufca1+Qqommh
lTdJ2bbcNFD+vPwPPbBew0G8tV2OXr++MtSk2CJ+T75sRFihZNduBV8JyZKwL7KK4JlyMvLpLhD2
Q2QPO1U39mXAUlVp9Evkd6B7mGB0Wh6IonbaxeU3zVTWpVrwwEAaonPNjSh5wqr91ypDNjD+ahom
PmzxnqDutWUTiUua/HHy3FU1TuY2aLR7Fx/WsnSfgnZGxIfBpdIDpABohwtEOlyKFN/TXCfAnTr3
KipurZefEDzqQF51t2VHLKbxIcPmtnWEOIahnVfcpBAZFu40XmatuwongYsSXciYXBropJBmdTbC
qW4MkT5XNV5limqjtQ8gTe3uXJPwsuFCKxDObd9oLNjEiimXDDQaCcBwzfsYg07oJsiLCaN6ztR2
pYBSLXENHUL9ZGk2nqHoBkbE3NvC282PPPICj1MWi4UZZHDTofp4pbgujfpKVIOzJNfIthvTuoVS
Guektep1Bqand0A+Ds1Bb8kG+6RTKuUFJQesHomtLvoKBUlwqbrNT9uTL08SjX2pvScEz9wYagXP
tWnbau1DqhICQxVpZqRvFYjdtWuxKGGh2MNWmdOA6EmFyE6o/khwgNWvV38pHW3TVuZla9vooRQ4
Q8bM2Qha2DkBzbY59oXZHLU8bI8EICbSer2yAz7SL2qlGPZpbRY3kanEN2yr59eyIq/hP6JTxGPT
8tCC9AJfW1ZCrbffm+moDN0aW8PyJKuAA5CHEObTxyBR70fM486wFlNd3BCHKW+Ai90WKuIdssrA
3vWqdNXde4e5V4KB6YZPG6w+BiKQDku/15W97AfYergeSuzr51HlAW7JLoBQSdqaTybraqtuliDs
BDIuf9YlobPUEPU5yR5od42gXSIC2iLuT+bQfT+wt7t2zKy/+FRvsjZASqcnofVnf620ULEwL8mT
6lcf1QnWalc+CCM5qKxP8hHrqUCc2YtsCr30zhGennelB3AqL/rmQhYtN49nD7hpHQ5Re+dWfnLQ
S2KJmd+3PDka5xoPhGUC/aZZZvZw7FUmX3nqWLn10gest5fFKHGjLcQGc/U+sO/1l3gVEjSb37ZK
UJ2Ltfeu8q0ct3gk62Ie5Tv1IZaNk+f4BCTo3rdlumM7rSxlMYR5euxd/T4tFT6Hqp6MUqtv5Tga
ZxLKqMpLOZDIAPWVmettZGsTieUIphdWTZJfy4NIymoTV9xaSGUFwbK1crQu+rReymYQzfk1bxju
KjyYmcXnPmk4BaCuSGp9jBPX48B+INsSpNA3TWOEJ0LswSbvh+RMCn5GDhTFNRJ19ir3w+4mRlJz
VaOqcDtWpbX0YN/csfaqln5vJQ8N0TfuO9E/BhN6dnYi7D+yQWSLRGnzL2ZVvGEqC12yyh6dLkpf
hiKDNhgZr9kEkD1x8m/NwIoiJadChiNfdmrBxDGpZ29gRbOoLolWAclNUaExrQj4AdbELHc6ek/5
NiAX8kYi4mA0U/maVPa1DcL/a9hHT04WVM8qewJWb7X7pJO7XcRRMm7CwscaxdXKa8zk0dVMbKag
2XBZ1vlxAaVyUlj8dGV5LRs0X7OZJLxiLYuyoQoJDkV+orDcYaj3foU/rC0gZitZbOYBclt31t3g
oKj34z3wes6BT5NHE32ZB8upstWNYmioEM995PguOcHtUIru/aPKhqz22m1Wk9OSXeT4g6KC8+8C
8v15CZ4NRvpu6mLsIkmBnnALSndtKSIsQYvgyG2mrBtliG4RMQiXlSaaL2miXOmi6H1yxNeT4wXf
ylQ8A/B2H3tLd7BAbqDN9nZCVMUtD0qWGwdb750Nm9eO+z/VyYsb3R+91/0hcqRcArGGPcAPNMXT
dWYX1tNg6fnS9/vpxtXCfONaKXI7ad1dgO53trg2eydsTeuVUcbqA4jCCMGk4Fyq8U026fqVUaQI
LRhWT2qCXGAbB+UVFw6JIj+Pr2K2TlsDrYVjHJvJti1RSUkyElxp3I/HWBjN1shAFWQmyf/W1NKj
1o76FmUb/6i5urXlRrEv4xgiQM6Ey112kQE62RZQ+3eGiIJrViMs6TTbevGTC3QlrNeGffiibvzx
RnYNxaQQlfmz69DVn7oa0JxvVDy+t10jmH3b+Bb0VHSJ99m299A2RW2ZcIasI+C57cqiD9Y9dqGr
olLJ+nn9darXOCtH3rTWw6m/lgfsZe2lgZzERha1uZ/WwcT1jUJsC6Y2jLsjYtmo+vh7PSyH9/OC
iKCyo3vVBUnw1wk3P4SqiPSD9T83hYvsDTwldoPOLsdFBYxlDxkYXsK1garwCtDOsJZ1fe5416zu
weijuElOiH6yzu6NVT8izyRLfeClV0iU7WRJDgQ/zd1FuOcBZ2YMeRCm8DBu5h76qAPPWZHKtfR9
+6Mf+Y+VjrTdSVYVrpMh6Vbt8goL9SFJmpWq96ArCKA0GyUy+e2wgwzWsBHhYypTTCxLr082jwWA
AHMlscl4+V6uywoBPuK47z1lEeF8Qk3z4WMI2ZALvzlZpNTRnHaQgenrk+aN6k4G7jMl4UNwYf5f
Kn1hqTtFI8QvT5Qd5UE2wEMlHTyfPE0F8PHYtfb+vAEtg8q46oj/nPy0BNaCauAXooY1SR6Rn/UC
oQoxwcfJWxKOhp29ZXruXoc+xBu3JJ4u61PbvUXuQ7115+VuWUKLUYKW/ll+yAtUocSI27Q3ZuVa
1rcBO6K+LR7J4tiIEw3Yq0akLlOB5awW9MqhtrmaFvJlM+Jcmg0dUuZCOciqKoppleX3l7L2o71z
Ia4lqfLtU70sfqoTuqPt0zJe9w4xVHyvxkOgj98Pqlpfhy3/62SCF08DW/yhRZAP1CIuvpC0exVm
YT0rdvbQaFqzNy3D3DpaFKzd1ED1Aw34BzPXSJ/B8Mh0h/nU19BlqpLwEcdLTI2ZMEFlKOvaGA8O
KlveGBkrUOHMf9lwNZZl+jYWiHq2tf6HL2oVBGnusGPvlYv+cadrHbKiKqn7hdob/s5LM7bWDdQu
R0+fC1d7wp9cuUEwOz9kOjKDoT0BSBjaTZkWyWOnkkQblUTbKFC4vljekgHSdfvYVX5xoZVVslEh
iO3z1k8fnHHcE4zMnrXeyGE9ed4hDbroxjP9b/LtJt3hFyyH/GTnaXfl+WQZhvmE+XOAoCSnFYEN
zCzf3CIn+TVCkvQoD0Y2tMfSbIHXCgeJA4VdeglA8mjooTksZB+4nPNLYNpw4MzD9+KPIWT3tCge
0zTJdx9DJwawYFPpmnVbQg0YhmmPbot7JUtZDAHN7pC9l8WoAsUCPHXfO/WVTUKw2ddEQECHqeEy
L5XqcezIq0aZWT7ZE3nrcEjq5zxJH4F59C9YNB9b1qNvdWdBycp8HOzzaZE70AQWChv5ORzt+vBb
0gGEjOObM90+hSfewFOexeVyu0RhTteKRYi19FYWPxriREnxQQZn2RHuPoUPSoeNuIEg9aVjBaW7
qQsgvv1g1fvAaC9kSR5kFzH3k8VyZheZvU+8rLGvw0FV9pkDryuFpc4uvUNEQYd8tQrnZtmnUjx1
mSTERCsh6MNj9YUtvXLxfoquJctK98XpvTO/05WGs4SohH0NYYhBfrzH+/m9l1ZcWbxHDaTgMBRN
v1k24LBv/DjNbrx5yxGqFVidH3VO3TarmBAY0B0k4WCu6OdKdZzLUo+qS7gsj+yJxZ0KrQq9Metc
1DaSshF4cpsL8VI2ClTtV+BAip1agBNsOqPYZjZ416Qx/PvQy+110SGOoEcDPCronZjndFDdhtS6
mxJQNm7uK28b8mveW9axJDWqRtyljLUGIBtfDsIIVkWUQCACKXBLNHM9MNbZEIa4nSqPwKmts8OE
ZMfeHFF3w2yihWy1DTKdY2N7l6TnERgNw+SqqK3qygaxRgq9Cr+WdnpRZZF4qIzChlPhIwcypeFj
oRBAmDvYv55JLrUmqO4EX8GLvJ9pMWMti7HWz+SWiLjbZXLXJzCUEPAMryPPQzdKa3JSJIm97UdL
P0Q8I4DDpC0Z7Si/ZH5rtmOq2lcm38/ajmPjOk+wvwtVxb4bZski9HgXZWk627r1pnGRzh4MrT1q
R1KdCYFLVLfmqgwE/7GYD+/9msrM8bZQvp8hW5pxxCG5Nz0sCCG3k+Neg0hsbyyjDW4LC82KEKG3
tSzKAx1M22pvWNnPLCCEhz46yDo6aCbhQCIg/d5zWxNn2s4/WFlSHfugT9dxmjQPehi9yJ9aM76F
og9eI65VgukjRhfzOQ5SRQdzPiexiSlUkVk/TMacPui9NzN7PydzE22hO+n3c0oLXEqcZAcoVe5B
a0b3QMqT/Favk5Aoo8zfxDwbKtywacpk0+eXLIKNldKGm2Qo0xaTAhMeH666i5r/HpVnfNRHHxGG
hVAdjtlc8XFokhADYFCvdxNE2nU74Lheh4NxmWd6vA5FpDxCkj/1XIWvIuzOZt0bj/AWMtLi9V+6
eml7kktXMxjOhRt+7/ppVHNS8VjPy5gw4rNeZca96lXFnd/9VAi7Z62z9PcWzf2p5fM5hVv027ry
AKFMZYezeK0OPGNh/JMQVc21fBlrCAKE86FwIxQmnZOKbtehiuf9mnyZoUGr4Kn6a60sowxfXUwG
IWt3VC4y4R+gjJjbhFTxBVl55ULWQ3wneCortXRw0EWee5P0c7OF7NVaWit2skMta+VLeSgdQa7M
bqNFgXLG9/6yZdT8L61bBYeRef7sc2vskoHAnJaW2dnLtOwsX7EKfWhIpl581A+er+0cg8S9PPXX
vqBNv/dt0O5doHHQIjvs+Ed5EAh9ch2l5touU7RLmhbut3z50aceSXd87iObLVUg1tJhLBMCM/Tv
FMTfD1nWqMSn55e6AuJLvpKH2ufZBTwpWHzUdbozlsePcmxN8SZK0TGTJ0NxRKnp0ziEK0nS1LXF
dOWQI/tpDBZO9jIbBxV8TQFXC7m+zg3PCBlkZ18NsnOZjDYccc9YuaOe/tywazoE/D5qC8OwV2Ra
jZU8UR6QVs7O9a6ae8qKugcfZrHk2MLTSHGaeZxINx4xQygXsgiVKd/WBkpLsqibUEYVuJqXshha
4YoHpH5XuLp+jlPzTlb3IdqtjYmHXDRm42OtkeplC2HvZasi1BNOmtM1RtnmbZ1N70O7idke+qgt
0FPiJDIe4xpdIfaj88fSEtQEc6EYVz2+So+6hzPJXz+tOX9almHBhkzS8PjxaeWQMZ82rRFoLmHp
b6USesrjYtPkPrjoWSz9XR191lP/KJZ1ABPNBUIjW2XDNCTM7LKcqNlToiXZTpbGtDwwVULxSbS1
G7HWhRYYhme03YZVTTx7PdT2CJQpSJceQgVXOUshrJM8QfqhQj5L9n4/0TYCsNOlM/t6hGeh1OEZ
vJnP1qK/jvG/uERA/tAqg/Oo6rz96A6wjlz3XHbxfT1XZy48myomnd60sfM4NEa0JBAfXsrWxorw
xBjjB18DPd2YWOwMveI8VpDGNlkVDRt5lq73hCPbKLpylcR9mKJL+ZaO0qmXKL2SAZzfyosiErlV
pmxlcYzHpwnfWTSs6uKu9r21fEu3ITemTThft12iP5iwxuLQOTaJQcZDVSEXY2R1xCnbPvalIPcS
aZYHLtS8HcfERG7oR/OggGH4OGWappFJFIl9waPVELBOgu7WD9ruFqMlQocJ4FDPp4jkDQYy/fj8
0UNrvfs+MpKj7I/rSb01OoiWsljNA85Z3HkseU5fpWKJpoi7dQ2xbdqxOg0ZfHsWAEDtK4W7VUUk
szUs/zW4boMuf8XDKQUn6M9eAyZs26lxIPr30b2w6q+uoWSvsacDf7HKPwxdlOsGZcJLopHWsZi0
Eg8k1/4SKeVKdi0d8nx6rzo3U4I33KiGPElE1d9Mhdst5PtZkBSTziqfvQKoolIOLMaUWBxqSJXr
PLScR4ADR9m1ifSnzlHhIOqWxocioiP/h9zry6XNPurP/yFmD/X+P+Qpayr5P1Swhu7DrPwKfLfb
eGVsbhI1nnaAA9KVjrDHvSx2VZyt9EDV782m/t46ub7xU1GN9XJH0ijdwHYmT2Io0YOKT/pKHdXq
CjB8vy+1uN4hm4yOqBImKxvdvD/GsXsEAm1+c+pDnSjTW1MyTSBCHkEo5+zJ9aqrmnhm3iK40BvZ
c5+WwRa9rBT5u6QvLonMYRk1v/pUbBF5xmbYbJbsA+hdlv0IOwIbaK9JratEM9beoISXpI2cZULc
dS3rS0cHCwTRObs0RL7Omx7LCL/lDMMNMX5xB+d9gH5v2CauWtpsr2fb6qVpggWdS2Xkg+LJq/G9
sasCbV1VHYoEc4PsIlvdTs8PJBBQ0Y9IUKEEtkkqXxxN4ptHaz7IYpD01mHCXFKWZL3soaXkj0j6
2ChTZxHU9/ncPsfjKBDpJsD1ZikF2GG63hcI/d+GPoDJWgNnIYXQ7am+t1wnviWdHrzXF4m9bDW9
/oLaBmzz7hW1cZ5hwF+u/cL0dj7SQVsnSLLbuCfJ0Shq92r06hIB6PZZRbVphYyjdoV0Kg5obRJu
hlKpHypVu/eruEdSB6OsMXMfRYSHSqTZ8WVblD0eIMaIav/on9ljQMbO/Gto5f2loTfWtZgPpg5u
UeTXYxRas6JYewSCeYD/B9ayMuNqr08sKz76t3UdbtSGLZusk6d1ASj8MWzTrSzKBjWs3pCtFxcf
3WyQVHadpyfIm9Z1Unr1yemU5UcHlGVYmkXjy8cwtWGX22aC1CdPkg1tGw6rOAk8KBcMJOu0Jhsw
uw7TvSx2uWdtsrAADaHijeP64tFhS3foXUAAsliPY7BGqUbdyaId5/cN6a4zZCrvFob6pm5a8ViM
PgQ290YbIvNI6gIJfl/9BgxL3UZVwZZG1slDGGb1JZwraMv0Vafc2HhTVeybLnsCCwz13PX0laY6
0U0/ZuJs6l9bYgsQZ7Cr2CNjBuV1bsyrPL5RzVBdqWSH1rLuvcErnoxR1w6yhJSiOLvZV9ld1oRC
U/csWn8eJ0pyFVREo6wru+sgkjb1kw+H6n0MNhfAtcvpCfKLs6xcMtMRqX9tnoBC9F5vP0qe916S
c9WAysVHW/dL6cd5cpL70VOeR86pv9V7ctXzBPij5/v7zW2z4M7fnOcOPuhHv9/7/RgfYTbGRxF7
N206djvkWOLjR7189V5XDiTMepANdP+ozipm+oUs11P3kvgA8/FnOHqpyI/ylTzU5Yimip60GIj9
2eBpajj8VDbtcJerfnoR9fhQvg/zMUJXK+Nai2btvnl8eZBjsSjoFr/967/+579fhv/tv+XnPBn9
PPsXbMVzjp5W/ftvlvbbv4r36v3r77/ZoBtdyzUd3VBVSKRCs2h/eb4JM5/e2v/K1CbwoqFwX9RI
F9aXwRvgK8xbr25VlY16L8B1348Q0HgtN2vExdzhpFsxTHGgF0/evGQO5mV0Oi+ooZnduYT+LmK5
1s70ruMBA7xWdpEHJy2dZVaB9y0XSti7LFQwCUg2fhSbV9UkjPdDOmlXJlPrBblhvmvUkswrUPnF
VtH8dvHRTzaQc8NAMw+RTC5CgqIi25WZ0x9Flg5H+cr48WrugXJKxjIO3GnA1uTo6dq+Cdv8ugiB
0nrm+FPJzdS9CNxx88/fvHA/f/O2aViW6bjCcGzdcJxfv/lQjOD4/NB+rbBxPVp6ml/1rZpc4W4x
v4a9XZPfmGvKtRhxJgO2MSAdMh++V0eVi2xgWXtHheTmKjVVgeDNUF+7oV0hoUDd4FkCOKnaBbD6
/iwXbfVSJlWL+0zwUALXP4Vkwx9U/SGJm/begDR1E4PllrVO20RHzYNiKIuJRlJlMBTE8+dzBNyD
tZ/UFeT9VjyAtUiWk50lB9ma5fFP4w/FT+Mrhrrv2wqipafheup5DWIddXck+iy/6P/65Rqv5TX/
khdjFfpB86n4P9u3/Oo5fav/ez7rR69fz/mfuzzl7x+7HMOXKq9JF3/u9cu4vPv3T7d6bp5/Kayz
JmzG6/atGm/e6jZp/rxX557/r43/epOj3I3F2++/PSOSRCwNB87wpfnte9N8b3NxOeZP1+T8Dt+b
5+/i998ew/olz9C1/Juz3p7r5vffFMf6twOPWGgCLwbbcVWmh/5NNrn6vx2HnJjrmgbMKkvQlKFz
Ffz+m2n/W3UM3XQ0WnTbNvgYNZSMuUn/t+katuoKy9RVx+UT/vkNfJ+t3n+6v5+9NOOXe4h7xxW2
MFSdO2kW0zM+zV66pgY8IAPrgBRYBYesGU6wI4SWVTtRDohI5V1wJTICKxqpw8wvhmWmjuvQNlTS
tP3xp6/vbyZTTf2bj2PrlgriiXCapfF//zyZxnwphV6kAvCN7qzGIiiwlXnpRrs4qdkzEQbkTxzW
vUpH0tLtk4t/fv9fZ5T3b8M2Lb5d5HYcR58/3k9zuYvWB6kG28SA0nsiz9zeisHbWQ1Ywl4FSdBb
TbrqCrhLogu3//ze8kHx8SCRb86lwrUiBMx31fz0v1cByvNtTBYmTnvxnHtjvCV5TwIBnbSoCvU7
JfIPU7qIc3u6UKLolQjJBa7G6SGqTdLnNbgin+fDEnnl6X0K+GUG+Pkpp4m//jBcq+SJHGjFrv35
KdcjjDuqMNgOiVezyq3LJ5AuxaYsPY3NUQi/qIbC5pv+CnEuZ6WE6TZp/WQF5vk2QV4E5hC+U2wz
/vlLM+c5/tOXxt0AAkBYmmM58/368y825ICH7CE0D0HnmVu/9AhoNAVidZ77TY1j/x5Zwa2hAwCJ
JrNf1UknLhKgE+wnG6jQuzoy9Z2Bmyy0BPKUhGk3iorYJRYS0UnVLlwXO4KhrW6Jt8LPtyGvW8jX
40o7vFpBZV23+RN+dfbOjU2YYuDxgtDPv1iNe69EunkDBv/MTRYfXQ3KQBNp15YabRJfLy5al2nO
977VmVlde6iQQch0jH0Q2U+Kpc/hE/fyn78t7de1ynyJWSq3laU64CBsU//0xIw07J0T3zMPYZ5D
TvZqjNSENqeAEESHMgukZyjJc+L7Cg+0esnB1S7/fz+IpjHzaNzp3FCfbjSQRWoSjKOJOm/TX7Rq
cERT37iZ2mFb6M3tOMVbeO71wfSgIIJHRaFxuPvnL+OvV46laqYDItdWhaMK/dcrJ2yKCkxlax6I
3H1T9J1pZ9A80ZtGiOxshugi68V/mt7+Otvynpauzb8De3j909WqdpFpN/qscaCK3VCB8lRq/Tb3
nXPupXhcuOp0SEV0pTdasogn+6iayaKaNSrAUv+HW0efp/Zfbx1LNWagJulzfojPyycHhkc3Kahp
53GD+FGPhjmpY7QClypwuxvVGV+EDSg6zWzkBcO+20xddtSGHE/fCZy6ERRwFRoYEfUoxEWPDPPa
tZIbA8HQfT5GkP2q2Ns7DU6MVT1uiA4uhdbNBOqu/Q+rcP2vM7elmjzH1HnyNPXPVzbLT+QYrNg8
9OZIVn4qvBNOxSiIDUG6HSIVuoDrXBYKNEkoiOY+qUW79kbri5EX5U09IVtXqD0iZ3EG4BlZAKPH
VjHH8W/f9sYBwpJylRAo9eAXEJomQaW28Qgw3rc3iQ1TuLFiYq8FMfsImMR/mH7tv/mpYFC6JiBy
Qdjl0+0SJy6CkjGIc4Rnyt2gFBBnVT5un7X5AUh1y5J2/c+3hzZf/58vD8syHKHZLEP0z/fHUIDz
q+wSsXXhDsCb/fFchBXWp+SdXEE0Fl/iYBskxv9h7ry23NaSbPtFqAFvXglDEmR6o1S+YEhKCd5u
+K/vCehU5Tmnbt0ePfql9UABoEkaYO/YEbHmsi/7ja26uvlBu27530zKf5t7mOh1XXZk1D5EKFhW
/v2dNElf4x9IsaiPEOND1H0CxFIg1Yg3M6x0PqpTJgcUJswDVFztRhXU6WIk5ydbFYDOCxqZ4y5+
qlDr/TeTtvHXEXV7b5ZNNEaoyCWta1sM9+f5p8lXdGMKiKDWKTcCHqXQrZafj6XBROFA1h+y0uW9
3cgWEC+lH7wGYsXdNq/EU6H6amvJh3jUpMtkoGrAOX7jT2iBQhdfHhkOKF9O46oyrNM82b5DVIYX
mNiK4DwxWwwdTXx0mamNXecW+aSTtcqtnZpkLnvbAVIfPcig2prYdmjwNsBrNpitg9iHESKDpd/i
vjwpUyoaEFw6ZGiER2g811T1sqz2qdY7Jz1u5PvplCp1ffn/n2f8hH890wxCX4s5nAvXkTXNJPr7
63dY4auqz6WmYwJJz4MwzBecNVfUT6YUmFV5p83RxKQ9UH6SejJpvHe3NrGqI0KDzReRhQuzjHmk
ldGEpMgsD0B+lrDUFor4qH2KflHDtJ8yhKj6e6mX5zWDUpvgOAiWaNbCJTO10LHMh3mS02OR5ynd
LVD+FPxVc/rew8oW2XGit7HFKdgt41Hlx7ZEmNCuSPYmytwVyS4kS5bX4W9U/Y663/fnrNA8Ad/v
IHegOdzGskm3rp2rrU1yhngxonnRMPZNNOA6aeeE03yKBnztqmkNogJDUHWKK2jLiHIIDziFJliX
yDfcdbFPjBvpg9lr0rHVMhxCqi9Fk49nimqPWHo8Mq4lpy0s6ooR38rZX4pEPCUqoomR7LfvtNLs
Nia66tyw8Eou9fueMfQOZ63agxGa+KbcTGfi/2ObJeJa0t55aIzY8nOMjRC/Cufax1Abawe0ozDU
OUSoipJ+xdTCopHYk0sJlLpQ3KxV3ywZ9X0KDdfVxvmbYBJ+Kor3rMreNIq7q5L6CggNzxrT+Sr0
qXbXSf6CO0F8HhTj29APhd+IDNLNpp+qlYg6oFVUoMXRuPflqIVBDToM3SuqXWO8xcLGvEFFi86o
Hi9VJ+BnO9bTFK8OcMQoaGGmHJ01MsNlXV6QX01XtMAn1ZCTs1yaPysyRoFInNYvyJ8eNBIkga4M
mWclyIjGETiDPKQnrRDJe14tdzr4DCyPxkcSFh61fgL5nt6KfMyvUYFZO052ld/SzUIYnzzrJLof
QOBgcRoTeJRlh4G22Z9Tuy1QORW/6PuPH2mX+RXJ9MNMRl76Y1IASqVY7QmjWEmKvuYNTgE1Yw0N
cckt3brLQV1t+21qgDRl1U2bgdWJEr05Eqji9RhZgB0Luh6Q7HTPA/56DkmhQYpczaYD1i4TypDJ
jBWj6WogLfwV33vP5LQ+Q9Hs3B4UmW83t2q7IroqjPXEuaZ5dTcQzyj8NhoJ+EOiglHE0wC6aAzA
YT/Du0r2cYTiTCUn5Ctt9MtJO3GB+PDhoDU5OM5a3092fctIpnoNOfxjjE0Hyh95CSHpKZ4Q3yUu
jZdI+5pV06OTp+oVbCqsD1bSxyYB3zhVIzy+Ao770j4J3HZjfYrue7On7iuAr2Qltrrmz7Sye98o
uy6AjKS4Tj5imR6vVGwsyLJZliBvzHDYydpvujZTnhZOcxJx8S2i8YwBw7kFNNne8wHrw4ADzjlS
o2+6Ey2Xvqx/STSz3sT0OEK61WxX5ldFLjukzzElgLlKQ6FAbNSjJ2zNOSvgKn70yEjG5LFWhXxo
bAJvHfnXHWYY3mqWZUhJV3PN9pczKRIMQfFNFJtSzQLjP6zfY5oOw2pYhG/kGrrztHtL5XMB+uyL
qLv3VIlwwEUpjxwBrHsU695CT+BNBJtlmiwtNAR/cKanye1bhsC1JQGQDwUc8W5BvsWvJSMYPDhy
IruVJWVXOvdeSTpSsYaA43aFcBkI6h8lIcVhozWAd23uG7h259HOr9i1RTdIw5DertWTPCdRgHLq
PErre2JADcpaiBeKZBXnlrbhqB3fO7T4QymOTiUsl7VRFyMznVy+UvOa2soJs7ibzCFTp1EXRj8a
mD3YFN3oMi67Wvid6FmG1qryXFmnuLfi50HRxoNRlC+dns1XiF7Ra6vrP2O8LFEpLDnLaN7JWA3a
Q9Eg+0PE77yiECOTGDEiZVZBm2WCppTJujqlCJnow0QAF7VfZiI0gBtxd+qGYb6Wo/OcgODhehvx
FlX0OymBMaCXoPBRtsJnMpbn+DrLI9G1LgvICTiF1g78sLilhz2LAxqqpAPGHmchWuk89gp2VNTs
aOe8RoJsp7TedKM9BfvirGJlHKgoFQ5Z18HtVOy0PnZDZcFeWQvixadVgJqbZ709O4xODwD0+rqa
faptxgX06D3N4XxlajVuCmHwUpl4JjlmYRJk136bO+9RadaPOL5AK4aV7JvTBLVCnbUvo66MAQJs
0qYMTtqaM0Oo4ue6iNgDpTeeKxrgDhKrISgz7eBXNVAOIExJoi9+jQ6Qk0R9iCVA5KbBWsLBRItL
Nzd8y+x1v6mKZ0uai6smrstIr79Tt4MHbSFeLsPasFps5nthQyHSm9hNRGRcG1V6cTpFP0TSOJPy
jY3jjPGzR0WNOb+z8DEfGFPMDowU9ifhLFvanTrlsC0tuNvt5Ly1Ynkbi7Q7zaU+HHFM+Sq1hNnx
oq9upJSmL9NS6VWtHJ3yFYxDsy0ubH0SH0umxgyQqXzJcXaCVEHWqKV7rRR0MdqSoV3bxHrozRZb
Q6Egxe2bOUBWcx3pEH0gDgdQgNrOdyIjKBr6lgqhg35QujqEo9FYcxVKCesXbfENedUCuHNQbStI
rwGwLn9KcvM8LTOrS63HckeCN74qcjCDApBmFDpqP8/XsctwC8zoczWpnxEHYTMvdPI39HUg5bGl
0Jjn5pKOKi2o6ziFjMNyxZLYIdPNenycPLNGPKw45l1Xw/alcwfosJ7058VU5Is6Fnhydh+tqi3v
KdjDoqetkuLtzSywqM6z4VZEtL1ESu6gyXVusxaMfgZVA6WsBkSxJ+Wlkktl8lezoJ/RiebAvoiT
c/sE8HpG8wyd2BZq50mOrh4yrYyCEk+sG1oyFJW6uETSfvuLWZsMR9oaU7yYvxZ0lVyzyJFdMnm6
t6qZAWB9BFFYduoVKKFW9rhaVIsBLq3CL3cwc9rCsW3XTOFwvcMd6QopYGZU/GlF59vbv5J6nM7C
1t/HyvxoGho6uab9Ksp6gP/y91zCwV3Fn8mbpPF+LHsjQL7O+a86QdNpnR916xUvkNvKRNoc6/1X
VXLOUHBgASCPUZBmGcq75qhcXSpE8GjOjsqcMnfo5OlRTOhj+TbUeXIacxiVMvRpyuGPcznPQUTT
Lnq15N00L1sybE605GhhEMMq5ddcgRwe1fI7iuEvhsjPlmwGZjo7XlOXMUGcEUCHjCkUiaeZS9bH
HyB1p+Zd2E1+pIi++ks5Ar6e+zNgTOhoeuV1C3iTKFFu9LaD2JKJG0mFOSlXQTUoaImfxwmuTDdr
rzb/Lwo/29Qv78acm0GazGfbaOMD/fsLv3X9TS6Xb5hhn4ZF+YGiVqHxOJGLp3GZYg9BKzrfRgeR
8Er7JsC03HHc1BAa2s4Plf5ZV+QQg4AGI/wEeD3zY9S6IMR2qJvRqgQVezZulzGpwS71DYFxbrha
I7AMynCc6drVxSdBR7FdPYxyC7qBEpmi0WmoSYpnN+hxF3h0a3ZIujT3E6u9tjM2N3lGE5OYYFdX
RUv0a6L+HGqcTHThTWl9W2e0mPZjYGGDwlfRPw3Nmh+KFuam5zhp5Mk6PByhbMw3pD5xPxbBuM4n
xVyIe8eGtUcM+8VoNmdVcVpUXFBHeFjSCM6v2VwSKNhGB+Qm+kHJ+s5tZ+RAKZhDFn11n07EskUC
RhfSg7netfmtpOVfh1x+L5PSDnQTaGwPw0gzqjvJ6o5DJAPFdRjQWal5xIjAykU6eLauHKB9/mTF
e9KrpPc7Paq8sdNfmRjuiUU/9NWsGZOYuWOr8Yg7Jw/S0IMtpaA5hR5ondHSLIyEnE5MX6tQsuCu
FRChQ13Lz2VNTX+ARUHGHv+a9udisMTQ6vzIsPmliyacJkklGVpJWBnDx61j9YlCaufRW+0cVqu+
6BnSS0zYnlhVhOvmO2g1+N3wRimW0aABFfqEuW7qZUKDyCsQwhcDDhpR/kHHyc9pNpgzNNkKxJId
l9l6TqOWDsA2YSLIIh/9puaZcXyVFa0NtF7FQMWmKYY1/kPZ5LepPT02BMGMH73OmtL5MUoMlePW
003ZJw6cGWaM9GNuTU8bjSdt0hE1g5iYOu0DRR3+IgOJ8xKbna5NR69Vg9nJEdabOLjUSIQxcOFc
67GzUIbvWnW/FgmGBQ5uYbnlx5LpTiumfOjraq+k++RQ198LaQFSQanwlKsf+TiBSKiR7RZQ4ywQ
AXhqiysEj8PUK19HFQUppeVrTCDo5sV4qixoZLrRWIy0c/JlPfatuLXBU0NNcWK30MUDzXnQjKMG
W0sHlXPEpxAyNnAjyBiJl1vHINeb7rY0C1br1kM1oio0UcYfZKUIDfOr0SkbIxbTdLoMokyF0JMZ
cHNG7A0ni++YU9fm+89v1TGmVVxhOa6TrPL1Ug/tjR83Kt9TIN6OQLM8f6NHm6mePjSge8wug+Yc
8GXoBXG+gVGs3Ol07wIJpqb/SMG8wyVUo/tgSaCmxuY165hdobVjpWZ90RT81Fu4/51yUkFOW+b4
rTPesKH4kJyc8KQPtylMxdbGi4V+EVqKcUHaaXhnKNe0G1Y3kbE7kYY81KcE6+X4tZKbX0rM8DwA
7Msmh+WwYbu9XdzGzHKRWiYuyrJ7qacxQityqJtpdkJzh5pUdh7pa/WKrYGQFOj0FDu1gkvYggDR
IUukrW3nG/aGoZLyjJaW4gRMJ8f9cHHcyNHfyXjKkEHgz1EuQNg34gKhxGCUsLiSg0GqJK+Ab+W2
VLkx30rVIzSln+AMlBvTrK/QkLIQU7Ja9RwrkEdcXFW5Nn0bVeQtr5Pd7lvFXGW3SVzea0uynj+P
ix5DEGnFY08365QVlWwfFJXrYt/db1iUNOgENnhhg+eyO+jYuM8CBBIt0lCkNC2HI1Rj9NRGEzbH
HOv2Ywt86KQCEVzPXXyL+uUUy0IOrTaJb/cb419bJuIJd44X4Iux/aJN5pteaONpQNOF1Q/tyOck
lq7UfNi1phaagsEpBNPQUagTtKnqN2kBOyeomwFfdakoTzhSwQ/MFrC+1ggaRcoB2JTyO6tilCE4
ngROU8Fk5CfEUiktmw9RZSWOCli4iWhEy3tyKtY/Vq3nQSNhz4oqFwA5YJRFMH/LphXykcZKBIOR
Q1CQxM0G0qSlKQMcjvxhIHj1LFP6oA8TpV2C5W1MfsxgmsHf/CnL4ruhSOSjXidQKJQ7kjKxi6Kx
dR2Mig4HqrR5kGYqaJBxeRat9m1JhYlHVvZr2Aifpt5yAW05xo0eL7V43xpkqV1SoiTSadg9C31N
Hm1lvApVS+7pzs8VKDYTXL45JSOqCXO8biPlBN+EmZtOI63KtIsUY5tix4KukZzVYL2K0iXpYSNp
wkfFxgUNznF1R0vmegs0pT4ySeG0pnHxRFkqPRqDctLVCQpN0qpn5AzGpSjXj0WrkarV642l9snV
tlvpRB8ZccESOXegCStDdAjqLefUEVpAalSsJ8VgMkEIMKK8zMuLMMo7YRhM1nExnbJyKU95jjOx
DGrzaFUOEQ30LS1p4xCf0uwMJBGHRRujgn7FOEIk6bFTx/oebAVGTFaN07qDiRVdypY6fcF8EQdK
2v+voqqezLa9M9Isv9YddLkW1sjUwLm2Vd4yaHsMZEFoHM32vpKF5WMVpjwYyWNe2C02VGn8ZRTl
rd0oCJUaEEkzSTcztbymNVC7qMAfuVq+YoRcnBDnrAfEL5JrLQUCXesls3qG92leb/hbwJvrAL4r
JIEh7Z6K7Fyoen2hEfVHt8lwdXhSaNnthlQgsyuGIe/OaL0iCYfR1CnlhY+eHJtSHf15jsN60kIC
VXCdtm6yQtHNy1xVgcXiNsdP6GZa7tVVs7gap5h+9cihh8vEiEco0SayAvRhdMtjQ3jfx0N7qeMa
U6YSDjCqzxN4Uulqt9WTs+SBI9VtYJsbeqEvymtdkj8BkOEDL46/QCP4JtlqCgHMflwmvbvScPEC
9ZT+vFkFlkiOLmxWLBigQT4qmnZmuW17dYv8f198ouOPaTA0b8gUxfeDQJdYVhEDtRa3x5L84U0j
j/JNoWeIseSiPlCPRUwoZORb+8H9MVNljDf2E673IPVM8ZDocvI00bgUpNSAN7lFSXAKfXXB3uEB
2A2Ipgw723oucLAZ4A1da2Bd8Mq15UBfcDVilU0lQBsmsiNVfLTsZ6WRuhBc+q224g1VV6A7UMn2
p2kynx2sFk4tfXmeVeOpSlr02Eyts6nOSaZkCnUtmrrPTcbyuYjUjS1ibefxY7Iqb/L8lk3RAFAo
Fa4O2UnI0LMtC3zm0sy4uUNz87SK0JMBS2YdSsMwmBquRt4tg5xa4rwYEdnZ6WnKUEOXdfKRauDu
MOxETXVDOR/qXAq/s9Qdb+juHBZkh2leChxb8uSHZtKEvGIXD24E16PEdPAulNRQVwfzLMevzTgA
h9tuuI4eAVT8oB15M7qeW4ZdUi2rjSftMJGz37fqecvhNxkmtADCyJ32cX2RWfTT4x5hwW2ZC3G5
wbdS2KQ0wa5P4YjqiWgsXBWRXsZxK8qx7odtYwy15I22AjsVJznMwjAIGauMBQb5E1u7mhXXhszQ
LMfSHDgJcmksFqGHFcVZdCxC1MV8Wibzh4gtwwWatY2vyvPUzsZxVJqHqQMpPTNc+7Mx36VZTE5q
PCSR4GvWxgx8AV1PMCNx0NEmVv9DFiaaIMbT8K5Khp9lq89nC2KthPsWg/lqemZpnHM04Lgh1b+M
LpcujP4nsnAYpQz6ZhB5TBuWfIupTUeInxiANM5Ls1rpQwqu1QbcNuitGdYL73g2JHz60N0dWJId
ZBq5bxQTgmVTOohppIwoq8rqQ1lH2mnT/WOTgWye1V+TQhZN2hkSZVfckGjKfZBUBIekIg5y7rxq
Iy5gUyE9IY3cMiCICGMTnw6S+3bcx9TJHBxGSFA5RfeO6cNyBnd1nJSCIWrk5M6WCEmCjljPaA+r
AGQ3FBurCSL6MuUtTS2kwRZ1CVl2HujaX+815YzvkTiS5T/Gpv7YUNKCpzEgvB9oLBnqg9Gnjj/A
9CYNYibHUqKOYTTgaohJZMTgrmKtJDYl7WuqqPJRQubY6115LmbFo3gLA7KBAdrHtpuUjenj7kRq
DtYFS6fOJAwlv4iNu06isv2QSRKVhUUKt91SPnPZ+0nzzcphasISWnEqPmGWea/ETX+kcwYr0cq+
TUvwvbWagOyXBtD6E7bmKA4wc8z8BoNFn2QIYJ609JJVri+jOfDZ7ISormK+acyfrV4OgeXkDxrr
bBY+GVq9+ovJxBDAB+NE10+REX0tHRkzYgWjFZIDMXKtdcOibWx/iDEQ4zCuYF3Ni1FMQV7hGU39
MOKRFyjNd0Ey/GQ606lOsAsuzcdYHwuvV6OPzpR+GjEQ5TFCWUzg957Sz3OQHIJrvaCU1lqsg9LE
CuW20QMGiJdEKZ9k1Y792Iy+TiV2Ktloo5TryBJMgr6GnGH/2IE39vrSOhUyhPBKe43iGDou9hWN
tjRuZdoxSpdU8WonZVRgtZqk0JjziGKqBmRfamGIV3Phr6zbhdDUWyS9r32iUfHIu8esG36sc8+p
CJ6caKGl7KSmU3MB9AJNaw3sjKRIOvir/LZ2KSn8tG15eWxcG/hMq4OVrVSbnhWX+YUFvDlPP5xm
S3FQkfYmgBhZBwYQpwTC9I0iIh+pCDPjFTPNWcpyVUhRbAyYF1RRBWjc4tUw8cdIiazgQhA0O80m
ucfP0MsL82GV9PdFxouHtls1pCUaHrRe+6A3O5e88+QtEZg7U9tOb+mXkS2y12Gt4ZuLbhxJTpPy
UC4Qm7UjxVfG+KX9oEWMy8MWH3IkVG/u5+nQZ/AHQd4F+QYZxl0CZRQBOEAc3NrtoJ3WF6msH5zV
PmLm3Z9EP8lh24yt3+jLfD/Kl2wLJEl+YamaptRIyWpTiJuxh4mV7GlmCX+ZsEOmd85bCL1xC8uI
SU28MuisyTyGVcOVzFYPjbTjDKIP34r7/gXIonFnJuPGz40fVIE9kjHlOM/ZFFaRmgMCKBgTIqnJ
jqpEPXmSCeJLfRnhfpPSgIAcDOWZRkuUO+2xcoyXyra/mSBJT/Zindq8t+6aejg45OlxjO4yiMcs
LEqV5ZMiirt0HS/loM1PJSVDKKf984pZ6SXRK/sKQpT4SvcmzYmO66A7x8YiUGoAIZBy0lgHq6yO
EM5zLrZ+LUzK+QsWx9QNOP8G5aWIptkXkKWrvAmlUY+fjDX9OUi4ObJorjB+nm8NiDvHRcVLSG7K
H+i4WWJkQpw0ycaCJFFBrGryqxrjStnjE6NWuTg1Kc6IOX4EpTbfVwRcYQKhRNedL/VW7IjU+F2b
6y/l1CkHimvxiaj0h1rzaepxGF27LCkZravAhdGqECf1SJVM5V6OGxmSAHpNIsD+lILCVUYfg7I0
qBzsokE94F3aOK5DqgmvNoQhiKr6w8gfejbi6qO2hh86fKIjViuIKE37isDsBK2/OHc2SNwaXGiB
q/UR1MLkg7RgHTmSeUYWiWIoaeITTAoZe1OQ0dUA6hN5myBnNShH+mK+U4/GuDprH2zG4qNmA+ZY
zLZxZdHRfwgv5JCZyy3gJszPcCj3O7KXqdFQ4Zr1h1gpj6bGShRGCs0LnWekjG6DTvCzRCXRlt6q
fuzg39IsynFInccBYl0YxfT6x7Nt+jSmuqItkfxPMDwXTHCsNvZHCVc7GB+UJamHK0mpHpyYSTdK
FivQUvVrNPLLJTRHFNA36TPIz9iSZTjOUBQloZsbfXFeR852XOH1uSMLSQxNRtATmThFrZSEml/j
ZYYd2yGbAbE0A0AJmVCkpnLjyvSl+uOKm1S7SY4GydTORhUrgSp3gzuutEc5q9lcnCS75BYAmrF7
66wSzNlWG9RlGK1GlP1aUvwcm0n7Phu5fBrsNdRxJSDvEsdeL5Yj3hHFtdv4zUCvsRpPk/gsSbn0
FLX458JOTMEHko4u70wgDG71c7N/iedGv9b9bHq0qOiHSqL/E6MNKIxBxa90hwuzBxiZyZvuGVdP
upM0IDOZoan7yeSAFQEzKRBRJmbDGZr0hIUI0aHN9/RX4JlHaw4+EmhDtdoezlnOgkpiWRSrlMQl
+pRccuMsEKwkDSBqn7rY0n21y53QJmF8TxPVs0xX2qFO1dti0qXA7ongMuB6RwWPGPNNnUvMj4hV
roA+ecXsK6tsm9nVkYOoM361dqX4mU3LoAI4OMULrUvSbdrAia1xppAJ9HYswOeyLAXKPVIfVcRV
7brOLcDHXJKhuY5mdzO2UR9o9XLRxxrtBBBHzB8Ui8wBiOWeXnI8WObRM0cYnlYsEiavRcF7on2x
Fi4VjHheGnlogiSayJfL4rKKRPVq+jI8YzTW24Fvjn6aPtQt/nQjRvgMjr160RJTVEsHCFXNKVb7
k+a0aDlaSXFJSOCN0LB2zToMCi38qDixabvauuYRn1FBWTCJzpSy9pfMWu4nQyboxG3Tt4f2StdC
71f6ei+ZlfA1VmGuCmEZcGVfuY7Qy9uuUZbjCMf/0KnW7PVZzxJUs6MwH18z1xSyCn9HylCDyCKw
ZjpIktHCDrHVAlUn7b7MVHKakZqJXY6PyDnip9JRL3nH99ZibxbCJXCbeUByPH5J+fpcOQZI2ax4
VsTOZZqdF2PNvitDciIuHJh6sz/f7MfGv96xH4Oy3zIjaDNOJrnk6w3FaFDtYRqrdQhsKilotmFz
P7jfwP/OXGT+4IK7qjvWtGhG4C3CTM26UFoVDMP2/c+DgJS7sGXuKoi02dwfKSLOs6SnyF5aFutv
MGjdIco3PPn2amW1XqKaaTLHbHPL1/Ge4Dz9c1OGiHRGe8AEUjXh5007LvBoP/ethTg0NbMfUpa0
YcvHC1dDfuympQ10ozaOkiqO+32fD5BbWBa92tiuoCTz+90qMY5Ah/2N7zfJ9mGtAdF1m2aE9WYf
4kvPzfa1T1z+RZkv2OdFdUhZ9anNofMb256T07tnAr3c79sPTTZWfyLWnzAog3ViwEPETq8+p2RY
e5Lwa3mstSU9jRFl1raMv5mr8bE/Pd9+mUa3u6NSPQscNCx1JjiWHFoe9i67/5GE53+jzvmL6Oc/
aYH+L0p4dPoJ96/qt9Th3yQ8L/235C/qnd9P+EO9o8jOP2RDthE9mLRra5sm4w/1jqLo/5BNWcWY
hHIcNkH07P5TvaP+Q6ar2rTJkJqKo+g0jf6h3tEQ9vCP9m6a3+mrVY3/iXpHNey/dpTz1hADabKG
C7Smq86/6XfqFrhsvdjLjang0czCgcnZMuwm/NOmaQ34rYwpSsDfm39/AEBGCm3WEEwiX0sXfck9
gTB93VQziMAGd2+FGWvSy6ScrvHW2lIt0n1iKRMdL/a166QppCBt+5Ky/pprcAPVwqpMYel0FHOe
Bcj3TVciH0yHawwNsVOXY2YR/qwTF1ySfU2k9S2BAncgSk1PDQzfQz7R2lvitwMID1tgXWEB3pq5
V1KyOIh0MlZ3/yR2id/b3b4pKbW9Pu2boOWK8QJ+dPIA2eCTJTXYMux3pUPxz6/iTy+z3/Wnb2l/
1H5QNkl8MAUeARePsr9fu9RQzPFt36QfrQh0PXneh4P90OflLW8D3P/rmD71FDL2ewpgTH9sAlUj
BbUPDPtd+9M/d/djn3+m2p+47//b5v6k//jX9xf6fN04bYzzknbzud+yYfKWF9u3xm133/q8Q+Ty
H8c+HxcbDQP3357yeff+lH03KSg9y2mBp9/20p+vv9+rGCbI6f2eP73i76P7A+g75e/smymZyLVN
fr/Zv72nz7+3v9bf/tS+m2wnhaTqmAL96/M0ewJw3yehrrpVQ8myWTZ/l2q/pa5WhZOecXbum0Vh
VyFm6GERd/VxP/T7gRhuVeHnQ36/xv7o3w/a7v7c/dPduUj4a9gK4u+xb+6P+tvL7bv/+e79T/zp
XcZ9FOOXk+I0hO9se4DaUSEv5qPsj2xhBdPTP0mNhz59PPzer9E9/n7Q/vB9d5WSLJwe96fuBz5f
aTV7XmTfL7aX37c+n1mVE6z1z+fYEpncoVRxZ0kAwFPcD3tEhwUSin9tDlFFIKGobbjfP1dl7lF4
A5khxTFSEpw2xmFbEEvSSPHgoURZd1YomoWRPQhSKeKK7Z4ExF5aTivxd7NWvAmbxRip/W1TUcoq
NPg28UMjOfvH5n406S2aB+LkuO/tN/sT98d97v7pJfeD+937Az+ftx+L1Jw1UlYlQRuvWw6rrL+P
C0ndNeouZBC1UK4KDGiMDThd9O/2NojvNxrMaDL++9COQg+EZNmxeEXA5urDPIXTxurSrcg8AWsm
q9Xernr7XBsFSfSxs/hly7kMTePalWJBXsant7fPvW993uzHKlNrvFol0Ur7exWue7962WYM7J32
Rc9aMu+IA09J12rHOJlmVqTcFCbLRBL8z2k5TxQxqd2FWJdjtmI8YFGF50LX92FPFfyQTm0KLpfd
EpqT3vMpVDQS7jLnK7Ha1AP8txVY92M2uGbaECCpcx1aXUsvsDMEfdpOZ2V4xZrmm2aTQypF3F6w
FGZRKbrcdcD5eKWsRQENSk8RbmNmM8gnzOlF6MitCI2tb3/fEnannyx1cGk84btOu8QHfYMH/Bas
ItGroT3aOBfvm58H0xFC+IRAYd6uoP2Gsggh9r929y0A30qglZtREhfSfpMnHQXdSjk7Ft53hwSx
XijFd63cS0ezMxtPaiYugaWkV96MhXBBkXhVN9yrzjj9PhG17Zf7PP32rf0YanSa8Ue98ApLxgyr
Lo72dhU0i8Zn7tDKHj73961WHWb+mNMtYM4A8ljY4+ZYk/ALaw0DXpVkfrrvJzZ3zeTx3HxSR7dC
xKb7UK6BAOGCdCBlxBJNXvU5/L3Zt/TUCPWcrKTmpg5hR2e3ZI5k+lWIju2kchCuKvbvm3Y468Tz
oTlkNuoUgem4Rq4cU8YOH1SNVOi8aoIUaCDhtQrTmAt5pm+KiOakLA8iC5YnGWxkcqZP7R1NEqhz
GzFl5a6vxUn6hZVFDPkUyRR+4LS/f7Bmz+/T8djEbzSrgcDq5NMyvPk/tOaWdK4uTmriyQk8cNX1
ESL41IOMOHFJ4GFyQtE5JrlOEU3/GKJvY7m9dIaYAxfzyi9YO75OiddJvpx8K7XrkB4q6iTzZbBP
RRwkrOgRkNVvyXIu15/48mZ05TQJXp6BEZ9x6pQlN7cPwEloJAom/cXUT7px1tCgxV+sn2ZzXowX
w/Hrgb6XU5fd1OZroh3Jh2CdZKvIhS96fq2Sm46ynXyyKf/05NnIZxxpsF+H3mu0o+DrVCUUn/Qk
8bbSGwU0lHOW8Chn+fFrBlQMUxPCyhudiqSFeMWouUNrU1a0ClBLui72I67u0/CllMRhiO+b/sMc
j11oX6zcQ1pij0cjDbMFBQhdcP/F3nktN45l2/aL0AFvHi9AT4qifEovCCkNvPf4+jOwVV3MVnX1
Pf1+IiOQsJsQCWxsrDXXmPtQIqNPqUp3aLNDkNxbKY84z5fPQX8w7R0JfpxitXfyj/g/buXuUCZ7
SKEZwrbKK+Rz6HgNyS2+X+0x0rBfdbPLRNwLv2SkqYXb4k3uyd/qZ7SrI/ahv2Ls5Bmv3So3WbOS
UlITUOHXFFgVzpYKR17qj6OzHm6DaKU8tTdUM9rYvlEbsSkIRi461v2oUU+A85tr1D+JBswpvoQ3
duIRXCmQr88nW/2IZ4bUdJMdEZKT7NyR8ivMLS904UxA7pJ0xzg69DP3heaO2CzFya8ieNabm0Vp
cSR2yfeNiYocQH9ZY3on/coxGTZW9GESl+kYHlA1B9ra5Afst3N5RLaZolr6gR9TCAEfjUN7UH4V
9V2e7CEBgYTgC+N7kirsPtoDVycOltDaEDRmVF5WHsRMGmvfiu5o4EY1Ui6zmVoPC2fD8fIYJvIa
dv9A6Y59JPSujCv5VN4b0HD0Ryc9zPJOD1fNHoYb5NWRWEhxTOf1UDN0OGFw7Db1qkTwi/DqNFMR
uR7fxifC9PFOcdapcdeq+wEVV9+fsIme4g26DTjylBsbKX7G+2EGG+oqP+M3gE4EmFz8oFR5Naj3
Q3aycDd8xAVel17lHCDbbfQNDLE2b83+oJiMwL3s1dEODbdCgHD2UuKSJEf385i5M5Ve3LV1vJej
EmzaStE3iL6siRf91TAc1WCFBA4ruDo5MK9MHoqUrnNbCfXXB1UOSUBmT3ns7FtKAWos+pAXolj/
gduy82SD41prZzMkzupaPJsJn9YHIEmkooZXLFBMa4vdIJzGxfCo9opvEswaOk7yquaKAA6tNNI2
Dj2HdNdOOXMxWzfOWTtm23xHMYPUbniO436DnN1dwPuaN1okeVYUCWio3chcYABD6vTYfTO0b1W3
w2Gq3XX36g9fWyf1jlOziDaRTk9tYl1bzslvtnZ2UjWyOa7jBU/lC05jerTVYKgeZYpj5U2hPuAB
2sqYDEENHyDUnUx5E3500XkmH9/tpfeUnwuyjTtJ2wb9FokNfNuoIH/KX7Kb6hDe6o94Gcz3xDxn
3HurN027XXKQ5EBMTL8VSg0oMtvCuVOoydBvav8YAHksn6ZiU9lrSzo66R1c5xF1wB1BP7KMMNOo
NpvSXXtxXsgLO9+LZzzB9d2409f1Qw6CT98Hd/MxQcSjrMcXnERsiljyFZnknroO7mVwAN9k7WDi
TJKrLgWODVLEkiSCB8wYAJnEKJi7j4LhRwPi2Pyoz5gw3Q28lDbvDr4INQ8GDK/hDPMjYw7mGgjB
am+C9V48PHbh4zQfQCa7betFAAVTqhnImD8E8a9heu11Xh+amXzlS9Y0bt/eqAG2AiOpA7eXNziL
ynjO2fcyupxql/gnc9z19CzRAbJBVL0PEOKAueMkZq8THoXw5nFzHl24h2mIVoiqAndmXnH7H/Y7
Z3kbfgORQOsJ1e5uqLlUwuBpFT6aXrUd7olLYeczEyIFvogQivdsXB7WVJq2H4rlYuBRb5Nu9Shj
Ue2ZB+ztXUopPW7170bslaC6VuYlWdd7neTwZt7EK4i8FxOM9pu/oxq2wKV5zZVGySBm7j9w8Iyf
g0dcD+QH6zzEa85c8bgZwhfE5z5Jt8YF3HCxfxAGvgluftYvneQa5xi8FnJ038P+UuKKZUFaSx5S
i/tmNXr+LvP4Tt3QU9xwY9x/d3+W6+57szFX+1B21Yt2znfqZaJTYADwhEiNOyZ/iV+IFGNYW78Y
9z0lcBgc6auxXPuPBIP5P0xv2HUgxNfvqSFLtkhp/YtvrXv1CRicHW/hmhmL34trWORmPHLmDKHw
K+pJjK9h5UK434WtV7w12/KWHHjnyvI2aO55XVos4GYvqDcgVQ76qveI3atYiOmbPj/PB9J75GU+
HBepyi5W1526UV72erca3vzA007TOtiR6WjO0nf5WUHNH7nNe8BtgP3RnbHL7uSn4AB7AsImJHJc
YeJzj9f4U7GNOattdGe/YqnHNuUlS9YVxZYfFme9Tjg1pPbFfjEE8ajKYco6ajxW0R3FXQYheL72
F+QOXGeskJ+URwpf+gf1uTnnK2DqF8qRkbxdkiNFhPgPupvO8XS+NA910qk595d672/fqOyaT/Op
Omsbu/KCHfV5JydcIy7eYQ2QUO17Gnu3fmx9nhkuNuEzUqgH9ihcyeVN52RswteWSk/+8GltH/zD
W/NOBdZ5BIzq2ltGHyf1kJ/IXM4bwq9e4lH/s3JchOVufAOw1WWXVXGTbpyN6sWXdm/ipvKYnMtH
6Vt0P6669/gRzcgjznu/qudhXe4xrViRrWpfgxcMRoyV8wjb2MTNJ14xhU5TrwBvfrQv9GRcOnzD
FN6kMr0sV+yIpApt9WW+r0926JV71Pc7Y2WdjMdyZa18L986l9yLNlBAOLZdhTdm7c2vnad6o4ub
pEf1ioFdzquk7TAf5+HyCsDe2wZbBiX79Mjl8Bw/tqfhV3K2t/2pek8Z9RD5+ib/+pado/tp7f8K
X/Mf2U7mm6CPMY7GsbtxJA8VGv3nQ3eTq96me5Ofojtcx0z6Fhc7UqaP8s8ch0zKGb3pCUvO0X10
Prq3Fvn1OjlWd9nOftef6tfpTEdIB6m/16+IrrzhHAer8SE5Jkf1yfT6S3WnPyHr8fhSt+oNU29e
SXzAR5l49D6bxstXxAqNk7UzPTIH35aLbie9jPiQU1XFOy3syzcc0LobKjBYObrZnbLLb3kkHqqf
XKvFU5q7+/kYb5qn+Qjh1m2Bcq6LG55OyU9x3bcv8W0Y4r3ujtxFq/GY8XvFqxYfJvOg+WBQPJTH
Phki3kl/krRqX9jGzUTtg6kcbd5R+Gp0l8NQ6ZkIy3hmfMwf8QOltFSY+YNLbZwioyHaGuSWcc5+
kj7QBCIH84wNjhU+t25+MQ9olvYjP8h0Hn/UrxVvoK624XrPH0mIat+poEK49yzdzhtlE+wKnkix
sgNyID8P2jcM4ffBPtpjaoTGvtrg1HmQbrQbYG5r6x6nC4Z2zSp0fqASRl6VqTwyx0vyYluu6WzC
u+le3lq386mb7pKb+siQgmoc7hX5Fc/QNQL8y8/oblhq2SixcRUMlhkqH+Lb6G5+GUUHKHoJ9Dd0
KhVa16fiJwo5OhVE/B+kh5cMMUxu+g8egx8Dnnme/kzudzXuFV7V3tvb6uB8ZDikYxZPSa9nvzNX
v4bfjBNus+Ny1vMpIGt137dkrdBruP2D9SI/1bcJVTiooXBE8LI35aN64xTxOIyMVfWzn07zCw/E
/mPmZ8QtIl86Yzo2hgjDTUO3BMDDVWt3OkzrD7zDcX92x3vtDBvVxf3PCz1SqLf0pTwm3+YMbeq2
eUpv6fLS2wHAp5vsZA8N2LGjdO5WPVBl4DIE8pQ3Sm+RU56ctb3nxtdLVpbrapXvUBGuzC36tK18
LnbUARiPiFE35WoiXuWGdGPPwe4Dw4M1VYuoGnbjnXnq3YIHXnzLeY8UaNBJkgvf8Db2UvHE+bB+
zK8tNOgfyqtxS831ikK9c/5SHs19ewwbz7lX4/VgIU9b80hTLwwHicNw0T6NO43uud4PHnV0R+XB
3qJd3c60vL1Alr5nTDH8tJe/Pjj0R3Dcu+4n2NB5l+2wf/SUXbyJH6K75M445pvhHmqjp7yQH+Zu
HaWV+tRzZ95xz/rPxBb5AfWfGv6m0Vp+nt6n9/JSPyb32bk95fSC1nfnNnxEcn2LImfe+wcY22f7
Tl7Hq/j1I15J9+Ox53bWdss/E+To4EZUkzyr7+kFOXBcukO6w8e07T3p21LngFyeIZQnRe43O7zh
SSM/N/7JbjeMiw/mATz/FplZued94S7eKGeGmVy16pODTGVDP10M+/GRQri9M6/yeIND2Gz9RE+F
yvAuMSd+xbldWY/to4ON7cHkOsIe4LG4d144iY9gywA/jntqKJZoa8/AylQtjXcj3o9E2E1aApHF
oPwx+VzX+K5mqyaxAuJP9pJyFHPKEqISc5/RKFvpNsUQ3/EWQhBKX8LJYiIiUddFMRdMgw2bGVtM
EYUS52PL6aELnXI1WFjnDfNIhcMAJGco91o5eErbWHtlYCzYR8dGeusJ5ijU7ZBSWVc9Kr2JOsOD
zV29nH4kYXcOxnUny8GtSkx+W6cBL8DLhFcXU5awRarM4lAvoTwxh1QOBzRtWKkLMaOhuJqRT7rk
FeqGCnUxmyzI+zkc6C7TptjnIbUlkU0E034KbKSLc0DVypCDuZhh+lAEywvvHJNPmrTqQk2Pgr01
EQdlWTWSrz+EodKs2in5UFqT6MtSSBQyoi7HgATVOC6D8syjlvtmKk2GQcsZE9UiHyPHMnrPJHLc
1i+j7TgXZ5Wc+xptwi0xWqQcNbxGiXPSAg2niOJl7C00RMmUeYaz5FKsJT0iZrvRJKQR6SW96ZKt
EzFeEdcVc5ZI1g1Vdcz8INvGGuFvMQHyWx3Umuj4dV1J4eOuDoNNkE89IRVlqA9tZdSHfpmIRTFB
pWZ7/cAbmIiDigk1JUiMxCyuQ3dth92uiMt+xmrVpcRDpbQldYfQlJBfIZ+lUpqI5xIZnv6cM7qA
2OeyTky+LIr9xGGJVJLYyPLpTbELAt3Nz0Rufso4kZJbpQNIqIySZJ4zrVLAyVHVgwNjuy35u0aC
lAf8ElAhKNq4jQtI1D7syyBGRajRE+lExcslizM2ZPbEXGI7xzkPE+S546Wg/ExZU7mHRq3qrP6o
aN1tR3XCpkcFeJhVdAUVUXV+DfMZK8Bu/7kkNjiyTWlYQMz+t5XiuM9lMdvj1oiL3lGbibkadPhq
TRAZLgrxYypGQnJjYl6sFpOcXOUhXSbXxetWkKREXPt0K3a7rv9sRevqevaum8whv7M7q90UFeiq
ntoTD1yfcRM5i8GWijs7UYae0mEdZQQEr4NfcG3DqAD/ooyvmM0gBHFArf25TcwFJXvZ88zfIA7Q
IN1RabnsJCaVKvGj6Q3VDUXZq6Au2F8cRPQatjccAi79ZffRStnzs6nr2s9lcYA4VOwaW/g//naW
v52E2H49/HrMZ/PXj/9seEQEuKnr/uHLIaLFYdEeDTUx7Wsz1/2+ntlvy+Ikvn7UdbkyqPZUnZjM
8/K9iSY/Z7/+dZ9/qDjSv37Hv33S56zY4fMPdDreM82UqK1YKRr82+9EfLLV4Hn0ufdv3+v17/zy
x4hm/3IG14+Y3+ZWfyJN9wqKPD/kS+c/G8Yfky/rviyK/b6sIwdAXOtLM4pIWl13F3PXfUQTRYU5
uXvd57r53637+jGiiS/Nfu5jafN9S75t0y1/ny0SsEE8FZA84gNi75yaAJ63YuuXRUtkOOmf888d
bZFVFbt/zor9C2JNqm1023/XhNhDTK7NfH7K9Wz+9rgvJ/a3zYj9rp8k2ruuG5cs2P9pj/43+GDQ
llBU/2SJ/0V69P/qaC7y99/VR5+H/C4+0mVFBxysY3v+RXxEQQWlgJai2oAwQKr9IT4SCiPkSjbS
IDKxloMu6Z/iI+UfmoqUybE0WzEcxf5vtEewgf+VCWvIjm1YmgIRlhJVBTzhF/ZdVllYjCbmcCJ9
iEqvaueDmDCSmqkJVueDCnULEUXQe+j468OnrlDmYX5VGEZz+pK3ZgAGInFIRy7jNN+Z+oOYA+WW
gc747da7XrmDuBOXyeetJ7ZIVQLxTwXeNcZEZIvpMQQeNlPSSt5UzpWg/kb5zEkNW38T24xmrhMM
U5F1iGVAN8z2evaiqzMvTsvtJ27JEOBHQjHXIpgwKt63A0VSqWLkOScmatWOszcvY1r9Oqumzvco
IYuIzwujSbG57+fhjz0/eXFpEk+UqFB9buKcQcx9+cZgahIA1mGU2yYDIbHuc/NQUY7KmEveDIjg
D8bEm0Jr9mi6/1xEacOgM180G7xBJwjrD/mcGLInZjH6ZWwnZsVEcpSWPGWly56fdwRkID97QrBx
nShC5BGIXluIQIyZMZOSldaqWx7z4TJgsPq4lGGzLE8eIzCVfCdWix2uew21+mwMmrSeUfBusOS8
x1CmPgCZb4i0MyeEHGIOhltNada/bsYPwFfWmhZnG2lUHoXiIxGjRbGjWFb75Yv8bdO19d/axLOY
r3Zql8KbiXDrl08vPzf/eUqijc9PErPX8xQHZjCJJq61REpUigNt5XNO0lv1oEGf0lDBMSs2iwmc
vDdbl3E7XI64TrI/F40K/UpexJ97XNdf9zWa5SUSWswynMT+iG++EcPNz3mx+jqxlmvlc7tY+W+X
f2tKzCK7iDdwJB6vh4i5z3a+NvHb5/5lNnZ+aNkAbO16sl9bSs2J/G2vosEWf8zX7f/h5H874LdZ
0cB/OMnrdjEnJr8d/tus2IQiGQhGqm0shB+eugxzr5e3mPvbdZ/3xdfNUaqRm/jXdqj7+uOOmsTo
+csnlHDd5LUkRo56PZpblS7tesx17y/Nig3mfBcukr9rgEHMXaMMYvHLukKoDc0lJvGXWbGr2HQ9
8hq4EOvEoiH0jWI5E82JWUNoIf/zp1/bFR9joLeUFuGlWK8KNaaY7YVGM17kmvJgkVnktVC8Xk+z
Q2QhXrSfYqWY2BSzY6AjNom9xFoYOYu4dCaa1FQx0JpWivuj2DTLQOIfxKxsBFlx+1szqhnIpIwU
BEji1f6zLUkjsHissaLfJBHI5ylVCLbXkVua40dU66/+XLbw8ggeUa/jjXX3kVAh7tWgutZ9+mPC
i4jK6HCN1CLzppLg/GBHx5KiMuQmRA2hDXUZuaLguzb3/SbnEYR+REFTUVfW+rez/PwzJh2XMrSe
4VpEgvrlCXoNDP3tukaMfv+ciCPEsZ9HLI/IL4uOGD5/afp/0QxM4m6rI0wRLTviYSua/pwVa0Uz
thhy/+czyeQIpRsj+N/PZhnhl+p0X4onGUzp7CBEcmKuXf6U67qv+1w3X/e5rivFi8l1+d81+6nK
E0dfm/jvPkY0e/2UazNinRMnr3idE6VZYiYiegKqpvmcE+vEIk/wixLLE0I2nrdiPSQehGK/zYpN
sXiuimO+tCgWM/GEFJs/9xQHzUujYu5z+3X5s81Ql1aTZKQrSk4S8qXS2aAkB3ekt3CUsmM4g2wY
5J7RxUTWrEML3sgDmWtGpNSNNqvCTmTEkxqmcrpJRXlYfiQ9Vb725EQez+cWwY81AlxNYChn2alx
nGIHSHHrAGYgm2m/aXqAoDRCZ4vaxN4rSZlhUl2pXuGrIfTN+ymHqhDICOulpvoez8BIeuJR64gU
gRnMF/gE26Yc0bHV5HTSqHqULUnfhkXzLY2k76Cnou2kdIi1ZuMcUD3oxSrZXuOlcRajvog6auiZ
BBbDrd4VXpdCD+hTGA5mO62bKvye+IXPkNjcaY2ExsQf1iE0mKwcG8Rp6bDJLX1XJtUF77lfSQ7z
izcOgpqmeZJtimsgMpnE4pP3CSoINbhJfowYka9sNEupKr/AxRrPWVRSPNXgwFe1q8m0HnoslfZw
uRw87L2qqCj2dqRxrRM4JYYY3ZsK8gkzgKj23ucF9eJdEfJLyjB8qFo6RcP8rUijd6udtbUyvMrN
QxeUl0o3vKDagerI1qW19HMGirQazlI59cgqIjlZGbZPWtaPDcQqo2fd6SYBfXhMB1Uls6CBrPQ6
u3grhnGAERhIdIu+5k6hdqdqPzBT1A6ZH/ZPqWXB0Qmn+6w1TxRUvxoG/OMOSCQprgC0XayWx7gc
f5WZAk4RUB2q46rjtyjbDZFvHxUF+UufUu99O7E1meqbnBJLiFiZV8lavtERZ4IYa9Z2hn7Uqpzv
sVJQzdSo9mnSMviyFSgXp4j2oYWVYXjn1zVSwyjqCFbW9qpcSvN92DuBYa3BuqY5Y38jKjddxJ9l
zmQeBvs1p0zptocOd9d9sx/kseu3VoSFltFIPyWgzhXG3RB8nguwuVvKk900CKHezdpFS9Eb5Bs0
9JDUHHRmrTHqngIhtYeq60KFACdtE2zNdQ1NYtrs4Z2EbkQB9AoGpLUKK5A3EcAY3w/gDmcVxXgk
vJPuV4kRLOqQtqO2/7aHzLCepsa4BZwCR69PHB8kU2se7QCdhkNN+lj+kEzogIOTbsAslG5VyB18
Obw1mvJXXukXo8NEpCy5HNZhHTRrfY7KrZNcqrjv8TlEDGU2GNISREXBlpXOCoRptOBsZ7443mx0
M1PQHPfcPLNyX0J5c3XFpB0/Isc/vLYzSbQWOUoTwerr1O4gjsBdJlyF8nSTF80l94Py1UaEFinz
sbWsTcb90SQZ9B/EOk0c33WM9t2ySe2jqYTDyoeCncj4hjmqfqiKSTmqMX6F/D3BWg+U73AR0jWE
upRk/VRextzcT6Mz7erUIeNgI+CiSv2u5K7yuijredoXIXqoCF1jxC+hYwbgZZP9NA89z/BaDryy
oywTZpyyrQz9EfEuuMG4fai10N7N8yGbI6hFU11OnlIYvJAxhK7g797I9iELQ9KJWnoZqYvkR1rQ
q4XxFEpI0up52vUD9Woj6Lm+Q3pMjLlZl+TJ5rh/17FzcscBWWLDje8VUl1skDtkrQpXTPK3nRGM
GzXB6Z4L9UnqGnQQraaf/KrH9n6i8huYjtbk9Kdl6kl2Qe9W00DU18Y6CEh46tVGsY8JV+PeqMmZ
Gf1qMugSjLqMcIZNXwp58rQByEbJma001JMwWskg9G3lwiMmOQw90JWV8RtoUhIu8bAr+XFdtQ9/
zj2u8kV4E/XzzozHBz+vLo1fYvjYonOTKmtTKniYtnh7uoA+HwtckVehDwxHltJw22raQ68poEIj
Z58jSV7TFVJdGjcZJBtp2yd0umGYJps2o2CqLPTQMy2AS75Kfi6bt0HakmMZz75mfsucWPEo7IDP
iKKgKObX1ZSr95VVPnP3ofas0UANDkK1lKXWQYs66LyPJkiZgzkAxlJtx7pRXXmCpzFmwVPEbYqz
8LtSKCMBFLA2SrVUPkfzw+gD8bf60PbgoO176lnhK5unJFAesZZFveL0J9l4c1JIiKUa7hy8dr0M
vbyr1NmD5pM3wN4y8KQcWBzQza3ptMYD/vZ9b6vH7hY8FZYF3GDcaciP4wiIsmN5ePehhc2cozr1
KoIoG62AeQe9UllFJffkAEXCzStJ3Y/GBWO0czUm9aqyuPYg8CI0gkOatC814V08eDzZp7tr2+SN
F4TCm/oG4YfjbAofCYhhYoerJ1q9bes4WjOS3teoCTt1ai6JHVEHrMd3SWCs6O1i8qS4zUQF2kNu
vFUXWJSsAkZA8RjfICEt5tbxQKGPHhUl26n3n2dzKjx9dJ4nVUYBnWJ7kUKtbyf/ve6MY69SLj4k
CD/yxPyZ1TgMWSO5Ye6UfOfzJoDeHfnkGGGv6oNUTq2jaiJD0zEicUFQKZs2rJI1IAs8/Ez1taKW
wXPqDPmvzaq6lO3dZElI0PLilYgangU9I6LOjDbQZ5/GftqYSvaUz3ByWqDzacAvbGEXS6EPeipb
b3lbbx5zuI1up82q52jhObHhCfYTALNKieAH2CgGZzhbYNdu63u5Vcczdi0bK6YUllQSolOfkr8J
2Vvbv/ddtMY7aFxFpn/RrBSNR4BWTU9gcyRtvq4JXwxJNO0iqpe2TRw9+xkQrTmWzlanf+j9uCGH
HFCvhRjLsBxXBwqwmSfzTHFgutWjGezDBCafb7pU+nORI4SeSnq+ofWUsh3WuY3UUbOjH6USUTGi
M1BoonThD+jFqi7QFdoS6iS1h2Yf5482AaKO/viAEccmbJThJo9BJPmG2q31IT93oWyuAw2eKtns
h4aRQ1WZNfofhKVahYVIr+EWoJa3hqk+q7V8BNMzmp1Kf4bAyIrLZtXJqH+SB2y7TuzEz6bdjQYm
FnMWnCK1/yipgMeByt7kMuobSkIPde9XkBrDe30klz6Bfxni8EcyPptDcpjU8Vc6SOh0LEmF8qbs
m3wYPU2HuhXD34Hz1YCf/AW8ER5SRd5NtfQn2wmpqJTDs9/bEmo9QKgV9AU3z+E4dHAOvCjJ/X3F
EFqui1NJzRKeDpQ5UBaQWpRKWJK270IECl1ysvhEb+5qVE5K2qx0EEP7yho3c6FrO/q4daY4WLHn
8b2t998BJHABAAiIKDRoQ/SQcScBs3C6YxWaJnFe81iVuzydor2jyRAxYQ8OyrF15pzxfOWluHeW
KqgEp6AugdcHT9XfhqLSbhtl6TrTHBe0caTms/+eQxYKTPzNqsRfzYH9SFlTyWvdtmjK7RSQ2+Rr
uR9hpaykvLwJNPleHXBsxJDowei6H0GDDauMpKu0wm9p7FClMIYqqmNgJ5Ha7UK40nOFWrwI4/Ao
W8Y5IQyNE6xr68q3OgodWCCVuY6T8sRzkOEWUsHQxq23KxyMNxgolHpYerrW6NuqQgdkQM5qKkg0
gfwGCutNMpAVaBALFA2aumPjNYIdwio3gl2XztNKVqnskn3y9B18o7Xcq7exWV/SgIdxqEn7LrHi
G2BsZyP6UdvquR5U80WD854iDZYYb48Jse45/jnNWuG1GGW7umNQF2LMXKM9mklLJ2JCApEhGixV
G2BdWCjdqkJkUZiAaaUoYWRyp6g4b8S+epYWD4miRWIXkBykvg/pUA/4FowOkYYB0U0nJ8eo7UDN
1dQBBNONX4fyJg/Sl7Cbg21ewzbueP9RiVc8tXBhVKhF3F6MDhQMI9KBcMeIuK5Jwvduih7lAN5R
7g+/1FY5WU6v7JWp/2UGT4TjEyqUp19DNmrPRlhRy4OmgIElALwBvhZy2qa7MVexArUs0P2j1ASn
ssVe0+mosLClm8wZPpypSfCHGDaRoekHZWxumiTCwWAO9gFR4R0x+nejaPAXbmdY//LeDP15aznd
z9JG6Jz661COvvdqAntIR/STO0gAnaHbh2n7o858Z1ON49GeDCRWKtUlJg+F0nK+m7iPF5hiSbVz
Y1jNVgeVajuYgjZ+cGfXyXOh+rtBsZ/0pnfcnpdkV7Omx9oH8JZ0iJ1HGvN7GGZycu5lahvjMfIq
VAZ2Ha9TtXjGD/Y9LIaTVFjuVPSpNyHQKRMKluA8ov1uFRjhqq5ua4efTFLu6jaRLnJs+JdyrlIc
Bo4Qii3UZcuqYez39ZgmN5/rFCsoXYqps/31qABW/yqrx3BTLi2JDf2svbczVT9V22MRNj80mHCk
+nAZlGHbWpQH8KKK/m6GbzSYccyJBE9S2QeSSxb8ECPPWPd9i04uOho6dxUhgnOvjMEdaejgbkr9
OzD+dg5UGCCacRETwpHU0UwzI9HC+mMdLs0VmKSQW/7Pdd1sg8DXgdgCuYcDaPi3YNb8W+oPndKq
LtwUKl1+W2/GTFUv8zIhNCvgTRNEUBYb2F4X7D6i2wEys1h1Xd+Y+kvE8PcgVtkIbC5pOc4rHBmL
9XVfTfXhkgaoeMUuv23QXFtj+HJdYwC3pNS4yPfig8UGH+UbozG4ZYz2V2KV2Bglcn40zOlBrDKy
MjpblrQagjC+I1ZYWMl0aRVlEXOOv8aoQkKjaDfyFKencTT0i5gAmIMM15roU/9cl059vvUbcEkJ
gB/JLQm7nDSpOyRGYlxgiRmfx3aRSTrHh4aCwayX53bIj5qiXp2NEl6pWK4Ra23qAm8gNElsD0tD
ZWQ0XuLGvp0d+hCKulH2VZ1+cZxEgoFKRQgLwP3/mPBq9UolPhUZekoLqMyQ/+caD4c/9xsT8uzp
TMGCaMgCSYyXRXTJyqw7lwW2XOKKmsso8Eb45E6aNbfg8II7CJGQv+LiofQDBIfLbmJiVgXlg3Ze
7sSi2FexYWsb1SCvxVFinTqp1FJijJ1244hWO3Auaa45lyDhhDWtewv82rmI9aqVIW8dKNTC0Yq/
Y9nNx4CwtNTwRuzBW+AFMQ8ebLM1ucUUtTspgARdlYV1KfMQMWgIOId3LOsiNihtDEKtRA0nFsWG
IJH1c5WCfI6TFpMkJ2w3TaahE4omRm69cbruG1YoSp2ksbapWsUbe0K3PUt+uNjT23iJTclas/w8
8Ky28jeaQ/Stqarorlsmetu0QCwTKgfGUf50+Ps/gsnjfzYhNgwHr8O/VxF40Mup78ujfxESfB71
TyEBqBKFlL9lOCYWdcaCKvknxUTV/6FDOHEsSCW6yvvYn0ICjIZlxcZsRJFVPO5UGfTIP4UE6j+M
xU/JQmSA+53tKP+NkuCLd6Mhc1qKqoBLsRaSCbikf/V/I06IByO+Odidac5awZm0bEf91MvluA1K
huWFPub7To/wv4m4DKXaoBytJUhEafkDWJ3sMZPT7yRjTv3ohBtfy8+RSSArJKam5reZ7EgHLMnf
InBc1DKl/X509B1+Tk+DbY+3eTyNt05rm5vffoh/42ZsLHaeVwtF8YfhXIh/M/oNeInCOv43O2E9
n8rECbv+HKhath2oHFBb/fus1wb1QEF+KmDlrpSsixklUTLQdY19qodROeNj9bMNKfd0xv62MMvx
BkRdvtM61LS2CnS4Tsq1PFAZDvpsQaMMCZWaBFNq209vfNv/QWAi2mGHdw8ET3m0sgIYi9r0az8u
+yNxjHZryvkvYk7DsTYpG56wpJBySuuDPo8xHRjgs7VNR5khfQF4uQD0pOIftXAg2CzByPN77akb
HQx7LD08UjmfS8E+n2zpwZxLDXIeSDhcF6P/z3dqcq3+5Ts1LROPDpyr5b9YNOuRFdqmM7XnYJ7a
Td9RWOj0ekfxrhU89gG1MeU8wbFi+EeABk5NGb+1xfDD1oNmGwEUO+IPvEn9RL7te4Z7Le4u69wk
WFHF23qsjYfYTJN7hCLEj0zE4A6h89o3vhHJ6Unom0QZ4Xwd4fmuA92mZGaggDeP5OExKRgrh+bC
nwyxeoPAw/g+LBXXWuzo9VEJidxRNctNp8BXsNPb3sDso1uI7RXjK3dSB+VRA7SWO/PFDs3seSJ8
0SNvWbVGGd5A4sYRoTtYJaN00B3tLlSN+ySyKQ4L2+xZJZxigDvTtPQBpOdw+B/Czmu5UiRBw09E
BN7c6ngvr5JuCKmqGu8TSHj6/RLNTnVPbMzeEMdbSDJ/+2czqJCIacJz99/3ceOfxatqH/ds+i/Y
y12OYTrL/3nwehNp7Vqd42Nxvlh8VCc/a8mFHFIC7mKc+CwiyEW2HfciB9ylGbSjqyrwzPgkWASQ
/eUQCGfr5wQIwYo1qj3WQdPor//9cyot0t8PRc/wPMg8anIYY9io3epvh6Kjy8iuu6i86qbWHdPM
uRBU6WyceEwUUhr8P2+39M3+5/sF1NF6Ni3mAUlP/3y/mv2f5oW4uq47zYhvmvG7EdihNc10NkZr
2NdJZNS3WHPw1HBA3bEcX7sBba6BLqiDs/VH75FVfvQqLL04QHwxnHlfzI7pUkq0VzLVADLasN5V
oU7oYDB5l2ouMJKYrIM6PXT/n+riZaz65xfiWKMF1rZs11Vnk39+Ic+zCFksi+Tq2NYH9THxyYvZ
+aVvtAxXZGlHbkY0kucMm26otTPZefmpnXEsEl39mCTKYU2mgjB4kjUxGna1cb9siH3/bZTCO1gJ
h+BkzNl61IE7Jc0lRLi1W7MHtRgMvh0VzeN27OHTw2Y8QlQUK7Bzwrc1yyBxv7G3XevlVyItG1YT
qfcWQJyv4vg4GWF8NdLeM+4E2d3rQqyiYO4YAupuG9X4I0InkxdtJKhZBLQ3GaY8Gl6NWqfr/xId
4IrW0oITGqa97pPEoD8At3hNd9o+wp1A1l1JjIMtyut/32+df9ZUO7raa9Xp0XIhEjiRqOPvbzuu
7vZOCX+lXSYaQUJpguI644PvtD/w0TPwDilygNbHSBFPvzLDT39baJiYwI6fTeYZK1Iy3Vuspfoh
o39qJ0wvfEwn/OeJeuzQkXKoTb/6PrsCpR6k6aYfaeVPVKVM8Q0Sbbon8yW7a52ckah07U/bCJki
1o9247N6b7tgMw2ztzKb6T6tixHX/9yvWblph6g0nkYzI47ZbOx9PPuEQDd6udccnRxlW1KYXrqY
vspxL1Vkre2WNJ7gLR3C9n3IZH1j6dW+2t5Da3byze8ccdGNb3Xqd9zb/3GSNimv5yf8x65t2RYj
ghsw1wEO8VTG2t9+YorgEr2NBY45iKVVY+TGKQCNxS8tWUDQ9k5iBCEVyx3LRvphSLy9ekxL+jyJ
4f9+jhFqP+u5bv92098e4ni0Ud0tL/7n1YaOLO3Bm+r19+sud4d5ylv87ZGziycOBsJes6dY4Ld8
Sm0kQVwzMSstH+jPo7/fcvmAMcXq28C2X79vs5ZP8OfNpyDjzwi9Xj90Ma00/9d3+vPof72u8auI
fNYOy2dQz1gu/Xn75er3Z1oufr9pXxe3lJTZduh3jvCBU9XzlweEcKIUc6vryz3LZlp+/uWizSGb
NVcymaKdMRBIEoLsaFZ4Ikw9wD2bKOBnUBDQoMCgVMFCYuj71cg89pXM0b/mXGTkXLxM2vjXUNkG
UJp1Tu35L10Kdz2AOwnwp1wBUXEmv+pCd9ZpD4U1ekR+AOj0gV6/hL13TTsTJqBz8Xe15ZtJ7PAW
JvKCZBIKwoh2fVmcOOEDjCmILC01attgqeGUXAgsBaQ1TBMysDVTgWyTfBgV6BbBUSS5SYSai70b
gnM1i1C7yzz7LiLSdWuGLX5mXT6NJcNor6A9upMqutp/MzsjUV3BfwUmctDATsGCHfigm/yCRL0O
CjZMwA/526AFQBTR1t166qk3WTrivhUlbiREB2uv13bFAkkqcNIEpYwVXBlhh+Lw/bCRKhZttXYm
eNyEWhtngToV6JmCfg4LDKoA0UKZqBVEmimsVIGmnYJPyfD7MS+AqnXMLO8akR570oRe3OW0UvjA
xvtW8bQlbXwUwSHIrLIfWajfxQq6NXL5K3XqJ9Nue2JWzMc0ai9BQwQp8q3HWQHANUhwoyDhfDhq
ZfgcBnVIvn5Chgz0ARiyB5bcKlAZAFNsqDKybpb9gVwEGwgAtJhqEHSLNFWFs2tuufNRsJ4qnZGR
DHgFY7f1XgPVbhW8zRn7lCnAG/Qc6BsM3FFg+AAqPqfyZ9Lkj4VXahc03Bua5Kx9DZKOZFg/TF5D
Lo1kB4PUGFehOBcqE6McnIOMQdoQpSVtRBZI6nB6j6F6nWnnwksd+iZFG5aVQGOCLhFDki5sdjHr
9D5ldkO6hZl5L4YiB2YzKu8EdGNOkjNJqT3RhWCDJJrKVTuYh1axDIXiG2aIBw8CIpevtpP+civY
S9kOG8dOH8uowqoOdVEpDqOCNSOhvd+k0BuWF59zADo8lo+C8/zdABFSQogMFIsrfiSxaQ8wRnJ6
bDJ4NID/3HmVZLneRmIz6hi1c90RBbDwLqz0qB54ihUj01PwvYnamhJi2BrqJQfMeTA4HlTOoDid
AHJngOSxIHuIA4zQA8D/9IoJEooTmmRJ+gaRrOTr5L9mm+APU3FINHrPilOqFbvUQDP1BfIje9TP
kUVCimKidCgpR3FTqOsx8MRkaGd+dByNaVum3tdAZBcDFqFOXfaq0uVZ2dUIdE3rOIUTBUsQYsXC
jCmOLHHBlOho4dBKaen5LFw8/RaTjS0x3ltW6+KoU+uFnmi6Ds9emqtssY3OgIjwh/SVeUZq3vn9
uHFo1Oo7m6JDxemlkHvNwHrQmI2z5hHtJz0OZQlANTO/BCCsXphsbdM0eBldDI5lXtEG0BUHYTbv
7EMNNbREMlkZ9nWwQvzO40ypXOO8az6/n4SC39R0sypVD2UMiJMIYTn7bkX0SY7gourtJ5MZKvKL
stwPupmsTK0hWCXwf48dWRJ8whINiXdiOfSF8nlVqV86IeFxY/vaq0bTC4HpFBVBuLIUI9VLcbD2
THBUepGKmx0USztB16aKt9UVg0sfE1kKrIpmxe7m0LyD4ns7iN8UAhjeKlENyO3OVexwrXjiUDHG
M9SxVBxyD5mcDWhF+CE7xTLn4i2GdAZjp4xR8dCtYqQDqOnJuaflGKZacdbpwl4rHjt2H8SMGdhS
DLeA6m4V5x1Afk86heiSJomdbRAupBjy4TYqvryoV57izxOI9IjxkB5auHVbsewmdHupePdQMfCs
i/ah4uQN56OHojcVV5+V1rODssgL+Ydn6Hx67+H1FcOPpOXJVJw/xQqU2igdwGB9coANu7xPXjIG
ztWkNAN0bRBKFZ1mpSaoR3QFcEXUiCA7UIqDSWkPWqVCaJUcIdMfETPM7yU8IxJnMsyUdkFDxNAi
ZoDp2NSIG3qlcvCQOzRK99ArBUSitBCjUkVQYLyTSicRKsVEpbQTOiKKUakpemQVhtJXJEppUSvN
xYT4gioCQj2UHqNQygyo/hN+W0KeEW3AdjyliDgqxBw6oo6+zH4bfRcjE5d7Zya21kAAgsOD3AGl
CUls1E1JHTvE1PeXRilHbKUhifAhCqd8owWDQVrpTAYEJy7Cky52mkOshILtlgEmqS3755gEe4I/
jR8mwuVNoNsjMWyBdi27isop9Yhls1zN5jK66W4sTyFF3qiieJp6vsEP89OPeO9hnrVHQcvfHhWh
t4uyKH1OhP7X8hrdOOFRH/q3prHjrV3osOmQMTfKY0iyU69R+g8DZV1fbpol68ox4qsUVXfOe4pI
rKDV3oei3Syv5c10wNNH5j+YmqwOLMWKXY/m/pTGJeVpXv6JsqD9ZRbGyU068UOzia6jWaw6A7uM
F02PKV1A3PSBcmu7PJSfHn8xaoon5NUTq7cxU/F+7UOLxRwCWb3acEmnLv9petq4ynVdv+lUrB8B
+QnBAGp5Cevgh6MeqffZZQghYade7zZSj+Lz2AvnEmWcMmob1dAc5VB6bvNLeg1tUn3TPzHlOUlW
zRvae4L9MBjGg94TaLU8TLffLLu2vyh411dWUra3KZLG0elEsx31NlGm3tflkc5sX9MiNt/6yJeb
xJP2CV11dCX2SaO/1ggG7QNyiaYvp/3lRwlCINdKnyjs0HbmNJl7D5LowW5M4275LjbxSq1edl8S
Ay0soh/feq8Kji6hsdtBbwUreJ8Ka762kTf3nK6aN9rbrQ3HwXhqsqa9Ot6Yriu438+qQvaoHkph
cU+SVOU81lmY793KpnmzTyhKtajGXR4SMNv1Y58aMycJVr6h2dfAcrOTpuXapvEr5zUM4qfloVEf
PY40471Wje5v2tqpTgX7HT2JBRpKt7c/Bf1C3z+kT+oMdWTDoxHO3d6P4npvjEJ/DKth+H7jEY1V
3ftICyJew+not+2NicITvbGvYpITcqGi+jnab9qcm59DGOvrZmj1c5VX4mqCDn4/oNROrWXnXyns
8VrT2vA8aFp8nfiMq3Cyyp8BnbntaHwVLnUxtj1Wl8kerctQGUq3x1tg1h/Y4cjupvLQF/MldL3u
MvYumYzp5H35iGGWj9L2oKvCCy6+aAk7rPtuXdACtvbgtM7hsF8exZTPWQne61pJzaKyngfoQep/
Ttrj8nnckN6Ackr0K/p8cQ466ghGeks+B4qOvj8QZdIks6KBnGojPeuNF6xL4fgfHn/W8ghwiJYk
xKK5MXg6p3gimkNUk/joZPf9rZ1gLFYsOo1bznIapYRHBhUj3nvMXrm8RtdGCfl0ZXwf+U5xKtTQ
pBb3725S8VB+mJlWxjszCBFCRZZ/nHPd3Ciy7L2c+u3yXUJE9ncm5bdJqiWsDZr5OCRlsGFnmn6k
EhGzeh2hOUpL4mYPztQ2x4hz7tZ1tfTHEJWH5XXQapPEkbbyoTO16DhBH26dlMOL6cFxeUQWIRWl
jyN4mBuC2cxCl9uURJXe9KCsDYJ85Sw/Ez8L1g7hGqfGqcxHp9F/UlgqPzl4qNQN3fDmx8z2dSLH
V556gm7SCY9G4yU3rXCPH1Jsw9gcP4zutDzRdOikF+AaR87n+QZ5DEFgfvmy3FlXRC8lpDxcR8cX
V1nTLru8aprNj+Oo989p27mIoHN7UyFp+qQtwWQs/BSyLba9TjJWQPHCiwnAt3x83SWABVjLupRR
KG9GnqBhVh9zGOSHcLzsqe8s65hUfrpZbi8pE8k7Mb7XU8XspEzp45OO+Tqj6F4+IpUBEdTtZJxT
inbuyR8lc0u9oou2jble7j8kqWuehomx+vuOMFibeR//8CUq91Jr5x359NkPPVERyfyWg4yntT8n
AAd6S+KDKgcKXBZpmt8F0IkGmUpdQ25il1jnWYzaavnukhRMYJ75tSod1meG9LapDOb3Wmdqj3OY
qHfmP64N7yvr1qRrzy6eel97//5UuJ3vKOcZb3ri2BdfgxdY7uji+ZpFXvkyUAhzEEHGGlf22Sdh
gsun7aml2zRdQhV7Tqc56ggwYrN6/P51ur5ctVHdMZaH3tWJO/qU1a/TGv3LCDD65BljfkTyOn7/
gbl2MjnRf/hwxFvLKtllZOW++G3C8pQ/WDOIsF12sZ7u7Nuy200+S0Mz3elm/FMOnLojI5NH6uYJ
tuPcLkISlKoa2ZTo8/rQpu6HZqT1vrCc5lLFFEIapTXs6M/yLjVNM1vfm2ZGwoGzav8Y6E51SD2q
gkedxSolArtRt+O7NkBkyMzPv6XEJk6itS8VOnOdpj0YdOqS2vnLnVBbmIlN0tNIkdXQjfY6kO60
hn758Pwaeoa6b1Z2PlFvfnBI0pF8rLCxjnIgrKRkDZh4wrt4FqvqyO4RB9JeZ8zm8KTl9gcwxj5P
fee1N2Mqhs1BNeEKcxt7HKOdU8tNPFBRMousOYWoV783kQrz9sCT1J+GJ9dPsPYvF6Xy1/SDeWop
DNot4dh/bv/Pxy0PXjZLrPH31Z702ohGkeVpywsst89LUsBy8c+NDOMBFQaOTcKsymnvlij1gRhh
m1qnQeuAC/xuuvBa1Uq6Gp1yWfmKkwL8hQjrVawJ5KC+eE3iHwUMFxPigshPZa3ters+ojGoj1lP
UXFSD8z5y2w8GmE3HkeR8OPqGjYGhEM+P9E2d7FB6NNh8dZWLWIfgkhr1eHTcxKQ6cYfbp7du98P
GKZMEImsorHV5tuae9IBp/aWNJ+ynIynLu6OQv9daRpfCAsfDkG1mQKaDB36Z2FjzG0w0gjYF2QK
NsOPpKPEklDxzAxxhXrduLGd5lZ41tlD571bfh6Osm5jZkgRqgy/g6uxYEib4WX5cqCj9ZGczUKv
FeRYzUdhf2WqGlNjpYIHJXkxBmzAXSee9ZQUyyU/f8nYbwydAKYUIVdiVNp2uW25t+yYoqus8bgn
m6Qk6Som4RvFokcY8zmqhbVaPlhskZZc0VF9V+UF3xgxKYINArTa9rnLuBljzH1chMOmMoernSYI
BVlaegHWE+V4+hN5XUWceKsS60/o9tTxZETDgF6hIFX7x/erOyqzZbleJEawSiVtTDGVq0aYEhAa
ZvvZ6EtaufBwU3WKyhPWeu1SVL5Ok5zYtNlTobVptxpE+9DbZb/TY4hULIcUWXTe2dWmFjVPRlcm
LDSESB1o27kdXxObvL+q8fdVFARHFou2ID051impMZSFqx3IN5MDvTSOL427VHF7dU2impGaExoQ
yz1qMvw5dt2v1AuLld+3GfSadbWHst61lXvLZwwpphxfF7fc4hdbLHTLpXaxwbXaWCJKtoeNyNx5
X7bkLCeBewnzs0u4zD11uvEJzzjzw7T2Dz1PvXQjFo28C+xt22is01PH3qReQkykkfS70Gv3Xe+O
0R2CaGS5GTl4xhBsrMHorxpmjEM0D6/C6bFcpFZ+Kju7fpynJlsnU+ReHLeytqlFeebUx84KEtLb
YoiyjkNvWMdQItuZJHMLGbI05tSA3UCzdqgJypvfO9uyASDG4VXpquJQn54jewzvsypIN1aeVxtH
z+dHrQRl5H3qY9uD2WYxec3GBMOROg3pq6Nh7OsiJ9rNDi6TqD1yn7G/ZkuTUd8Qst5Z2SlV8e/L
BmXifdDpiPYr87wk6v8J2F8uZZpRrsYqaPk62s8oS16IWSAj1mrCo1b1r26sbbpMQjYAiHgqrx77
WYen/gP7lrGdpHkfq0goryN4tvDTfWyx0Nk0zPw5rsn/HOOMH8g0KDy1qnMhJvP4Z1O5aARmUrju
6Ff8CmNSjKkDLlex639//lFF38sht8gmHkihU3VIywbIqT8m3mtQDRLpWk2avyACsMydLU1yAjs5
N5X/vjQEKToMz3mdcYSAKlLZS1SC1R0RM3VHc8L3r3vyR5TBiYPW3BdGQqWLHdFkj/8LOLjD7PO9
n6uyGEZDTWVCOJqFO2XWsell08kp5DlLCVvWzZDJkcdptMmD/nuzXFUZGaQmqHtQPvM/Yzsf1TdZ
NoWlOeuwpBBDOnFIkA0bsiryTVH2pBrosbUqSfqqBv05aBnl45CPsGx83fvXpfDfl3gxC2cDXD4V
7iNZDMZ4XC7ZMvz71eUOncSEInXJt1UhY8vGUiESWVO8RLaZopTHPblsioZxLGTG9n11uc3PiI6k
d5rk4YayrdAiwCDGbngX+x4xupb70kdEk4Yz/kVfPTVTfVcxBdArrFySCAJP4idgJWnU9YmID7K9
8JMUa1g3oFGfsd3UR2BoKFBzO4/Vqz3MADW2/hCK0mIuUVen0cCnJCbGi0hxsJoQyB1aRZTyWy0b
DJjghDqdsssP0RcZmug8AKVUe8XyTTKkgLuQ5bqu7Uv6HLYyyT713klPzhCtm4mCoT/+4p6jc12B
GUKEhPfAa6hpZ2oTlyIKx6Z/AKEL0vBgJJhuDnSKFYvokOHVY4nEoF14HGpmqeMRWq4HVNJHYZ8f
zDEt1zqo2somoKFoAvz8rQqbJ1EOrICdvTctiiA8AqXisH9erOxLI8QyHCyX/uO2yGVHDEQD48p+
0Ysq2NSoDS7pXKDWjVuKAKusPMMVknZMItqdFvuYMfSIIvlCF7C7LMbMyn7O0JxvSTPxb9I1tz3L
3E84mGJdED8DME13exFSMjw2Gq4Pii57mfRAwBG3W9He9ebsbKHiUZEr20TGzUdQmNihwva5cFqE
ygPdD9lT7ATysexmgiPRGFSWNhxThIIoeOGWbChxQk/oX5qSaLqNDR4zV2glJjiXNFH0Xc2mM0do
mnyIwWJN52w41a7I3Pi+wCNDR6FZkGRbREDKqVquoK1H8TI+mCC8G+k3+nrIx/HBcxyWUYYe7mMq
1sxZK+8LnIqT61r3Ib3uKzOAukGJT0a+Vv8gTgfjfKNG65SuBicbsrOBTuzOmKhkc80cO0MdzbAz
vrkeiih4zof0V6uH9WW5BhbPFLBiUMENQPBs4NgkzNqrSfOMj97W3I1lG6gvzCJ5k7gEltu9eoBF
MGPj4FpZ+9oWRKdVqfMYjNV7O0UUuWYWmFIj3L05IYAxZ5J9dad9s+H5DzWuCtxHZfdWGbOzllEJ
KaTuxc28IsWQPPs6KNFnRhNZ7UasHXR0u2TpTu2b54ZHpvPBV2MTrepa1HUWFemvuoiBcuiUHOWj
uGZu2t2WjdXVCeIJGRzSJkMpUVfGp9BaxAMFqaN92LMwYOLR0RRz30O3s/Z4bYTmvyJBTvblmF0g
UqiBrmLzPlKXpmQuNnEiqz3dmhw6jsiOHWbChzhvsd0gPSZJYarWaL8EPzVVmXQeTPgFdGRuiIbp
wWIEyvupPeixY+67Msc51euYVOr6NRgyuI2kA2yzcRibFqIz37eHLfMGQUVClnwN0VOQDftIddBK
PzkSPxRTjR41z54p80Mph3aFggs8Wb+S5uPwIehDTQ0yZAO7m5H9SXEhFIfkxoxU5DzNOBUGonug
RLk/SaMKf1sZjtauQ0q0Mbr+MLZN/dpCcJBymN/sOUX0JYn6D8pHmCnzOYkt8YxxIvfIlU0mkaKZ
77tbybdwPQqfhSXK83KkJ66PjrfcehNOmYnn8K9xqisf8zLvL5bZXpZrhodoT9MbmBsPZ5hF74gV
zvFtr8ncfvNkvmvnqvjC9DCtwiGNaPSU742spzO0KNi3Y3kHz3fMB0dt5oGE7BQcvdBtWkVY9a3M
hp0sSHNxj/Zp1SOtwPHXjuskdKcHi0CfwxArl5SVkeeHWKScILTNkLlnOJTWDxOwEn0v0c20+H75
BC9rYXsHr92/o7tyqYToHAKcoopUVGALt/E/IgUlAFXWZwgi3NJF4G5rcoigPqbpp5+7G3+O5/cg
GFBE5XGxjnwqiWu96raaPYknUTSMoM2c/JTUdfiUr//WUnyDW20Yox3TM5/sG7FhIIvfEUBG28KP
i+PY68FDT9r77Mg3I4isl8bREwhETgRmrJsvTtj86+pyLwwnJKnDVLHqwubJlQzOcrJ/4OaZd00Y
IVlRV5tW/hhaQ8Wxj391jj4TG4vXbwjy24QY4OSnuPotGwTYcTFIg1oWK7eN4EqTCdwEeFd3fwYF
9D0Sj/jZDiECYEmmfUTM5ONs6IqGqQiitubxudw5TmT/pYvhC3s+QVnEfGK1l8Utj5glJUGp3RVt
Ao8zZSlkQ7tFm5i+2Il817MqveP48D/Nzn9ofLP5PboV1ExIR8Vc7QF/QmK9MZY5Nf2lCGaASJ1M
md0jEpg8130OlTUwZUaw07zZXEeeRuCSHMZbkhvveRLNB3vuxMWePVwuaf1Kk45XpPbL4LrjU8Ex
X1q2uOHvIK5/8o0DOxF58Y5fbVo9K9Z91wsk/K5zqgfxVDX5s9FYYpNa8wduFkoKfJN1TSeSx07r
jHXbD9o+muvhjef8yFqbRO+GA6OFKsYvR60xRlcgkKBmiUZ6yNtcSf/O7lZZZ7k/LBj+ojzIRjdu
VkPEeIRJiaLyHsA03ltASXtgpmTluKO9L4dSV+fXiuKNjPJfE1zGCvPuBivMgnEw5crOQmp1StN7
aidcKl1VulQuWnB6TuUdRdZHB9CjmfgZ55JmevweR1jY51z7ig0Nji4lbdaKJiIwGJF/dvKXLUc4
2NGqL5ZmYyptB+Papf2r1ExVZ1Q457TvPtrWaJ/yqK6PocI3Xb91Pv13WdXRrhOO8TwaZn4KRGE8
lpw87xhNc2a+pfUyz95nWhtrLa7Eneu6lITTy32gxpLAgDRNd90MMOdXjTgMjkVKdhuwOhN+voMW
4SSmR9MZqQy4QlJ5O9iv6mL3AdnxtnZJEWlv4Ivrx7q1WmqLK0w03/+gwAxhReazW3Ry7WMs+KQx
eYsaWds5Y5wf/Er9KrpFw2piHfQsr091CI9rEPBhDY58jGepXQ0x7JZrjkt9BecUPFs4LyqXgNc7
yK01pWnWr2yufrUOxS4F/z5Ra4RX5533OSKJpUmAqdjKwzFxFQIig9jbl04ivCAK034PhhfKrqaz
O9ITUoUd6em6XZzINVBSIv3UFfP/bmj587T+N0wGJvAQYaFmMbUgVYPKremc02D5kmiTd9KQz1Gs
kAa3KeuDG0flhPjbwEuPZuu3dOg/TGN73kNTpU85pqqW3quW+I0jeSNPnRWxF3YdCKlrYt8qM3q+
WYp1kqbzORTxNsMvuDXjxrxbFtNd0YtTmFOuM3bBU25oCGCS5L4vkD1IN+iuDFFe5dMrzbKqVt8Q
/ZN2aUImWM24SceXQp/wzg2pf+2EV7CuGJzXNqYMOyAKg6i1+gBpjNuowcmUlDxXOE1w5OVeMn18
S1hUvZoyssgcKTcybOp3xTx+JnFTru10dDdTNzFDKyAQ+DZUatTjcCfAF47aOImdU5c/QXgp10lM
WlYif5sBj63rLtV3vY9RysErdidcWv3spnt16W5JIsq0C3WYDF2JETZp5EM2OV/01rtqCT8+ILEv
TjZT+1UYG8k6qrodlkj1zcOXyJKoi9Cx/gzVjFKTexczBCEo9qryHywLG0w7DMOXr3JkevomwIty
5EFGcj8Pir8PNdyac/+ihemm6KqEU10IojRX0cpi/CNUI0vPTmc92R4si5to883Uknw9IsLeR4EM
tzncBxR+91mMkEB9W/wFRgOrZnjFeSTK6mi6yWPj18maNKhq7/jDuCotBuzZdfKTXVQTxu7IO2h6
Xu073zD47TGv383aSA2KKS2amux17VX5m1PqQCzg9aXIOOe7IvjSOVnocVQ81R7eb6/T1/bgBrfE
tMQOf+xwmqokOhVG5O6MCj7V7OGy3OG9qJoI8rbIT9Izdl0gOIcl0Q96OUc+cIjqm6Iao+4uSWpt
cgIs6QSwhvLeTB1SP/QM/okmqJqvzYeyXiIxC/QN0UOdZsaGj05FQMjwReeg/sgB3Ep8izCjts3C
z27Pi1S8KON2oyVdtnbnwWBcicNdTKrPjvMHsqjebE9WI9pTnXCWr9rpECHA3zHjCO+MwMw3NC22
q4x7Tq0vW9L73avmoskKxfgi2/xChqR1YG5CkYlN+sicxrSv0ezmFd17LJr0XvZOc9Iz7ZLHJi0b
GWkr2mTHF5AvUkFyPT5nOY72QnQnfPYUXRfafRjNxp0cOJRz0LC3lpq0tOxfRbRN8oQQfEI0rxpl
6wfhxJgOuanIDOS0ROWYdT5dcUk/R4nuPZO5YiAvDd6GpHUfkuZtkDsJdPKYEm9AlgCd6YOkNKq2
s41fgZN4xl7EqhK8nteD1Za7SGOqUzg7E7riw3JhfNPK+XDcvnlMa0b7rijcL70xVlYVRU/Z5Knw
HWw0UfKR9kOwbRy33ItIyDeBLiktZbAqCjs/aJrdPWUOOyz0x94Pos69q5wI6K+wGtQu5RO/BqBU
K+ITSpi7aPoSvVruWh8yMiKUGpT/jHMgj0mSnaeBeU7V+qRA4KzAVNqjIM9KJHaeeepjOWP84JdI
p16+YTzB/oueAoLJk2/MWRBShu1jb1trs46yB9YQxDWUbbBxK7fdOwAYCjuILssmkRavWxrDOqAE
rrWF97xsMqDdiYKIMSnk21gghmrSKN0lFs0QkRtgwdEouiSj5NKFnI5tTHII8kS2z0WsHwlPMNdF
0dUfIFX3wgp/aI62Zy0+MLViKEh7lq9+7+fX8sOcGO7SPkqQU/l0DUHnIEjJNWRbhIBPRIfwz07Z
s5ghagJWAkND9ZduG9ew1goQe5u1elI8a0FWnXTQ2jRCui1Y0OChnI5J32Gardv6ZGr485JIR0M+
2tZBINorhWFcpo5lZpV7DXMTLd0hsnXYJ1m3yTF/6F1bXNIhOEcuZl+zrxCZFRDOGqIWz0ObLeqm
OOoA30HHgZYN1tHOEmbXPhwVIGbw6HdiFeTRR2d5wWtfeZQZMB1BI1qRtCGdcvvKIr/E3ZKXNwQm
m8EzxzPlq9QM3CKCMl6cOMG0qY+XxlRsIBWZtzayvUPjlz+MNjZu6FhOxPY2B6t3yxevNI6lbFII
mSbaJJOsASvS5EtOR5HuRt8Mn5txGp9N3Olmm/2CxxIXzYm6B1bAxPiHAUEhoQa8UFQVZp+0uXgj
xKvejRbarB4KQqcUsOy8ZJ9VFD8weNBIJsisXzYudvY7YckTzqDi7GRUxjEHMk5SSuCzyoEeHnXn
ORbiFpV28RmYRAKRx594bfRUW3O+Gvqseic7FwLHc35b0OxuGZBqYznM4p1g15R+eiycyrgAU+mX
AqrlghxPHMdWO4uy2ZTAUu/egLC2EXFyqqLwTYAJ72HwgPtUiVwT3v8Pe+exJCvSbel36TllgIPj
DHrQQWiRWk+wPJkn0Vrz9Pcjqv6q+7dZizu/g4NFyhMZAY7vvdf6VgRDMqhE9uS3ZncvNLWys5wp
PfvQDOrQZ6fhmE41ZsadoSNuY2p6gFdMy6jKxIuuRLSNJo32f2LDyJDIBUZolY9DZtCqV803eN9n
Z8mdgx4yU7425ZahtrVdgsMN0z83Rq8eM6e8hEm2oWllkyJAk2yqwYjYrHQrmh7s3vRAbE26Ordj
rwfUBM2rbArr9vqpMGzUJi/6cm+XBT1D7pppBE+V22riteVAVxOZ5Xky7S+LlpZXdNprVs1E13bV
cBdZwXhn2GWwJTmWkIS2Q0TENDm2Fbr/UU9fqPhusCpV6zrqkj3zGGfVIrzcM30XdD4CeQbMc+sg
gWiVGVwG7FoPLf0MHI3aswPcdm5s8rwCnewSTTgX2UUnBM7lg7S5mHKtWJsacDTTTRmKTDQnc5qq
e2WE7g5vo0l6ZfFszikX35zdVThTNpblssYq41lGUbUnUpUNg1GgZZjKPVMxxIjAJjeFPweX1HL/
OkRuTepqPmcZ61T5mWWaPF0PGuZxQurKnpYL+YPIsWkjFNUjYn/j3ukKQm4iOMJlkEpS0qhDEUBE
7NpHZd1PJIvJur2Pl0OVrSrNQoHkVHLdMlVdG0DBBj15N3KkjdNk9Bs5zcaxZbdCq1vEqDi1GM0N
+Tkii3OgDZ2xgVVHAtpYmrdRjeUct1+77zXahtOgDbtmGp1NTScVA0+uQNCHagtD57GTjjrR0lYn
F7/7uolngnkk5vk5aYpzpOXzYxMT48e6GxiR2vXZUD8hDaGQb8iv0trmO5PITKwpnNflMIJUThFr
SNVkICHCo1suKpj8s/Gz4DL1C8ponrrbIeLC9PVn0XftxU+QXiWVqR00I3iYZs25GSH2PE0t13uE
UezPurqHLke+MavYjAaurT/cqp/fR0kNavuC8J7lQwQiZ1mQijXSIljpRR4ezdGwbksB1sAyZsvL
7fJNNK24G4bvYTC6u7kJsDIUqIE6WrAXaklAiU6BnWpKqU7dag1ofA841X+NrbHfJoOuH8you+NC
Y5JvEjbsd+hFZe07O2M5VcOCIAs8Ecehr5qN3y8D7Mi3TuP1MN7Q9SG3m9FqsQqR8+zR2x5lYuo3
2RC163rIXzJzwHieK/EuK2KDZiHvK4lxoCBbrhDy2woCdMVdPD4MTnVmd+Duh4igwrhI4mfGge5N
tMjJlagJMWZvrSzXeshBKJU1Pb1EhEcCWsM69leOH6OFFGW3A1DHjN/Mv6MqoOSJmps0HmB0BGF/
MGioHJ2uXwnLdB/QTceekYTW/vohYq9+7WDNvZuVcR7LHM1aDwQxUVwrQtMvqJmLDZ1SIsymVL8U
ek+a10CyYRZzSzRE0DyO3XummdGD6TTNY8EWWQvM91zqhKlJXopAy/96dP2c1qsaiITYOa2GfBLT
FWhZ90IbpX+ficTeAkdE2GTUXj7WwByDgiUDQNcWM2rHCDGYPmiMPoqhHh+jqhlooycYACSC5W7I
6lu7MQntS2fhzU1vP1sKseZUyPaNP4nBWBQXn12rnusguI+41HehPdNf1Nu7bsZ+wpiFsr315ezZ
4ah+LS5ZM3ZQaIdBSrAVmic9R7xDN85/shq002Yoj06YjjdCx2wWRs3iHCjSAyZbKI664R+TbSqs
4RynfU52LQHKLbF5TlfKtz62nW3Ryu/BofNrdCnKFxMBVpXq2gMtZMg4c568I1x8DRhOnvKZXzFQ
jRPLiDyhcLXgnvUTuX2CjS9FbkSPklFBWo3h4/WgwdFYBbPrHOECVevZIdhpKJ3ofD1EHQOOKhSf
1w5uiM7SIGd+XXbdb5Ml8lAFdy2r1z7Rxm4f039lnt6rjS8ZMwtN2xRM2pBXG7ggo4pYzNnIdiix
KlKVMoa6PTyUCuEOBR6IQNU67U6PNfpPlmbvJLOvvU3b10tqxnhV6FICMZncq1940Nz7lgaX16Qq
2zEOaDYsacIrbBrKsCHspT1cWYP538SF3/9/uQ02DsH/M3Hhf9XJZ06j6t+DG5af+Yu3oNw/pGVj
1jRdyzXRTgA0+Iu34Fp/SEO69NcsZlnKdrFL/yu4Qf5h68qwlOEKYbti+amm6Nrwf/4PIUAxGHy3
4tNL3sJ/KbnBxD36745Hw+DX6WJJj2C9w3v9v5m2q6gyrdLsrAP3OAIGM4sAs6w5hZH9klpOdOjM
COqntABKb53Gk8KQB+nWKPoqfdMhIdkHYGaUzN4bNw2pwlnFCrxUyxXz7AKVKbgBHMTcjcS+RhKN
UrpWwaXTpxHfUNavY99dtoTOazDF487VsMZggKZQU8eWJtJkO/NlHap43GoZe9LUmOytyUSIBG/h
lYnxS5H3GgNB0vOIHF40pavWiW0o2iTbVoXzQwkiH5to8AYMuya0mNvU9vcoLqFtodbzSpf5Wjzq
9i4zzRVvy+hJXXLpTuGdlbsmqxtAu+wDu1f4DDFNnlSlpjU7RiJ6kZBnqpjv4gg/Y9LM+rq5D+XQ
ntksE+btAPErisTdF+lxipL4EOFfupsJEo5wCnmFGY+3dnFLQEexbWNsQa6eGZ5pSZB4mT96WAV+
57bz23dEuqvq4s2dmLJmJJ2dyMee5tkG2pXrhATTDb0xkP8dCmQarm+ewprWaI+ixYy5p8TTy5CZ
j+z0xDrPwld3rgjbbRdHbqblvK2Ajubhx0/H27b27xiH+etKT8DS9nB1op77HOTkfdJF1knSVEKV
6946TNK4m0Cq7Mxy1VvGq4+CctPmeu355Kf7QbStpcRUCuwsq7Ria7m9visG+2Ibaqsqss5ddewL
UW3LReVBP5fMu5oxg5EAVdVzdo90TydAye5Tift5VdV1vYsWjJos4/085B9Y0R6Kpj44FNe16iKi
udz5xtcg/zatPiMBqKPDRN/TDMiWjBPLkzIENa3nH5W2d6syeG7iHXbyNRa5r7giVjJkeNoSoUx7
DgsnQSD2+BEqbB6pNLwhY6qcMTsYaOxPsqSjItWbXtto/GqMUq1rfGtV9IxSE8vhU52q4uikGX+X
4XxaY/xuKTBgCM8Is7SLT6fHaBMM7JB9hZIj0jRnj2XsQk8v8ZAU+Cf8TAl5aYjymF06LUo3kjne
9TL6PWMYWpsFIzqxxItDiGwhxaZpSdJZ26/wdmNazYLP3gzsQ+LfaXFANlmGqluYezOTu8ls1zTF
o1XbBO6Dk/V7of2251B/aEb7q49Sa0dDbh/nzbcfQrpN0inkBTXvm0E9pmEvNi9FrEoqFw1OnSJa
XEeZOHbyrk4E2ibPaChPKAJyr0pi2A/gG0VckJoM0JqZ6mpBu/NOttS74gOIY7zpfQLnC8aCRll7
jpFAc7SZTgE3Ww0gTOSAjHbu5Y4i8iXsiJeWqDVHLujQTF9K3SLBzMFS1Z6CKMCbTtqovhmoI/mb
CsbY7PcfYq64VqmzHZk3fu2AAbP73MtdAzF1DyMwHeqdmQgc0NoBcw4cKBeO7+BNVRfvGf53q7Ex
GObD7Uca/2X2jEGnjILMadVmSqOnQAv7dWAOl8AlHCKjTlsjJBlXRp/gQ86HH03MDEtTcNQIyD2S
yYUG/0Jp1kcDTuHGqglEfq/kCB1tZBtlxR1dN7Qc0Tgh9GvtH8xsmBjTEVXbgyqpChK/0h4t8+iY
zneaQ5nM4tjaRFnKpdPitwssnIRBlYCh6g+wXYFt1Jhe3YDtH9E33AM4zS1kJ+xybQ/G1PuQTw90
KNiSs2U+lNhH48EXl1gh9siqmqEMJ6jox0tgtjZZBC6mP4hfeweK4CqblzCC3gBzwwSS4dP4MUwa
0XOgkFea88uKLpB7vgFABl4AQXN2SpKXmzTb1qFp7HjXkJWnW3g4tyKp0i0zzRzZCTHjmQ9ORCWk
rDY6aoYcLdPS/mZQQPrvqEVnnLAe/Xd/n6RVvkq/i9FB2TyQSxcolNISLyyOJKQZpvKqlGTisusp
D1116obgwWwLbd0k+JSglXg4v/sS3oKOWlsQYuNF+IeD0mBnmxHUMMkm3Y3oVKZiPGd+cwlVwDSN
/elapfBuRhFrDAqQZeK654QONc8ImSymAzmNbZW9+DS+uZmNXhs2EZ2mARZ0LyXtyNgk453/AXHo
1sxM7XM0UnMPAJZbLED3jdvmt/1YvsPlVmdEvjcjePbN2IxvGvbMw9i9aW3eeKnS8S/lGJn1fMZk
i1fQNhKJ8JSWWWCdWAxYlHMIYJE57CDS1DghWfHcVUFBvKP54m76emzXqbBfVBG8VFJziP2ksx/b
WbA2bCRgMX5pWj9KrpLuJqUVshsA3qwHBNUrM0g+y2h4jot6fpnVvrFchecP1pqZMKYf9nkQd3tT
8fq0sC85Z/aKLu7KGqvbHKPZxnaPgWgqyL20S4g7DsDeHn0l0K5zSMqIIhFwy2i4L70MnyNXgTon
01a6O90STI7L/lzHmIKNLuCdnW3mQwJoVMiy6/jcVQHv8L9Cr+UO1G+G6gW7abGWS9evnPnGktrd
6xNsrj7p4cn0mOTmrWx5jhoLyQoLBomYSxyA1tYXWbXAfvzpfsrkB5kAi4V0OOCzcE92MKwxhsHP
gGHt11zIBQ5QDEghag95jqasPTd2z2CE4jn3o/UQVZ8T4q7YPOW+Q0+8tH5cwWQY8zEZIM1zWNWI
FMmyTelxjwMeqS6CKN5pIcmrfXoxSIUKuPjsUVzQ/+3R4UoMgILZLi9o1Ll7faYp3L5maHURyxSU
VdCjwF94/sgg0sC7udGc6c6+7SZOvMSoPqSeIEVBa2HgFadxmQ+YbcsZ8yvTmS4BFMAJN/hdzdpi
/aqXQViqd2+9VjTelJY72aVyPb85evuBCz476766K9i9ndJsarYDw4sTKQ0fRlxhJTUddkBD8hRr
mus5y127C/zqoHTdPca8gI6P4tAJGjyPWfMG+UXfhVZ5cTDC851PAO3CrZ79NivC4+PJ3hV9c/CH
9NNCLLVuFil5ntBz0BwWqwa10d7R5wNthXvTdEfPTtkJRtb0OiHJxR8GiDKHjQlst9FWuU4iC1cY
oRCteYhrjdOjM3zGiyqBv8I8z63QVQ52tInbEPFB4R+UM0MfwCXmIUh0D+wCu1WvDqPgXU+AJ61h
7RBRnYm120fduWzmaM0kP1vXYYLmwnf3HdwSLxMlURgCREVC64t5yDad1Q33pXHjYBVCnCFbzkhO
0DT3X03833P31I+962FNoEnhbPwwdrbAvZBnBeab7VQl2Ct8CouE57rnSrSIFpvipY5pJIz+sdFI
0mZOYthpt8+UPJeAPA6D5BY4LdOhOWRnUYd0Cw0L0L5NtjPOTmvtlxuQgbfu0DMLxRBIBa4/zGm5
b5nIhBEiCXs2kBg0uGF4E2qogZ0hXpGDTAcmUiXQDJ8hnSB73hictdZXznrAEsNUxd7Zrm2uJW+m
lzHY3kyCToS09E0yvzHy5sqO45bCvO4vzux8GFn1q0O7s67z4Fc0dxuz99E7xSrfjQuzPk7H0wQI
g+ak7XiZ2f8YTUCmNobeDVnNEIUHR26sKly2bRbbTbaavjW+98UgboYfWmyfUyjxP4tLBjoHggft
8rATb4wl9l3SWgy/22NJD4rFTW3ZIirCAohjMFdNHZfbhs7DwSS2l2Ko09dDOD844GPXaVbTLXYK
HKzjU9KX3XoswWLbrQVne1SCqgO+cK2j+5VO8tAULO+2Fj/OTg+3pKV34TLZIcQg/oww4uZsVpa7
YZA4rhddFbiSZLT84HwrJ0AJ3xmrnnh0f6jXgPhh3qbEfWffc+hia+gJkZBKnahc9adpONgRGiVm
wluwK1/slT7Y6eWIOCl6ALG5kuTwRKdJO3XNph0xV5sBMmAz8BngF4zO4ZevTCSjveyJ4UFqlkG1
1Slb1qRbnINJP8RGJy8dxBRvGPyvWQ7FliyWVefkYpPjfvCahg6Y0gDigrkQ2yTsna0yBPFIIb1I
TNK3FiHx2LAVSxwEjKTQTgkX4KEW5m3Y2WSRxO2rCkPGtX38kTUDPG8N7c2MmC2jQ7my7bxfN91w
QqBy1ZFdtNDtDqMDZj1QxJp0qOdEPe/rUvykANf6iqVUGhcVwtrt3V56SNM3KZy5oNnqKO92lt+c
aZdRxtRCbWC0HFB1nn0GxFqiRztViZfAWQIyuqHYEfOqr7iHzlRhK6c/SfO2D9hLBPjCRT5KgDF6
tJng1QS29iWKHVNhbPpNb+EfyKC9ciJvLd9f11qzSyLtVzwY8YpeAMKzgjucLdiTUOyASHdCZnqM
VaxNSzHfTuFRpSQ0A/bsUSVziplGaKxCNmJegp9CNUujP08E1aqKPW6nP0o5N2GDL3AZWhRJCcth
ct8jy3xFy9s+YmN/0JnQrHHHMZCwvDhgQMc7l0Tw5QNK9hxjtVk9WCXVvItokYXfl+ugnFAelZ9G
Qh6PjBJ3Kxt2WfGcr2OrszzoME+u059xr9V7DKdMP8OKzvC0RXxjdfpTHAs0cATQVyDE0NSHjEYj
QqizuYOtVL1ME6ruCV/HJojsX1pjP5cktq8b8821s3iNr5X7HtsoYaztEIv8gIsaJWsxbauEVjtd
9SQBLNA1E4AfhjyCib3XF+9tA86xiPR+iyN1iMLiVLAURPA2dnhjHxVk2FS3yicr2y3gjE2EwJkt
wp2O7nTdzy33vGQ9Iq/dMEMnhTH+yoPwNWYwckaod5mR0624X47GD0FiH0h5j6rVt1Y9VztF5wUe
zLBh5m7CK+vO7qLL1Wyu4ZAuuMFzJANFkZqBF4QWhH8IiD9ZEham9GxCZPPmIb5x9OG7y3/MgWz7
YpiHlQ5NCUYagSwDvsxRQ9sr8cvP/tCv59bZ5vAhN1kQE+hR3Dhy8O99dAUkMC3mAzLRwTqstE5d
yG3cUL1ppJnBy7eVekixa+6J2PSylqpSVTrl6dQN+6mTEHfac2vZmKc7elRNiHxW6U/MFBzkdfNr
RsNYS3wvi1lcCsTvCbkk+5Ydj4zxhPcDzO06IPinVuUNJuKEGyp1k0jzi2GT1NSqyWA91V/K3n2u
BVeabF+QrM5bIc2voQBdLOnkTlaFIoedQ0cfmPnduLEZ9GVlhhaDJSpaYPx9x7WZwX4MoRfnwOZ6
L06Dx5RwNWqx6YJshA1TOQ2cTrqJPC96Y1DSPBghves4Hz5nG6pCXB4cId6kGL1L67aP0Rw+zUIB
VGxYwCJC49ueuPUGOw4Yi+Xh9RBn30mnioMWtfEeEtSmXCwz14MhFRZU19pdP7qaFCpoeztl+Xcm
RLspc/SDH+bu0Uxnbet3cDFRmXCRdIcmA5TlL8mp9qSimbOJh0Oqdi29t91VU1Un3f5aTKracrdp
MGLul01/Hw4geKrhJxewVUIDqFNghneNY7502NfXperBmVLeGT0ulJYVGbv3nQzt7teAlxYbj1z1
jZ2fGh55eifRq6SYWEXkK57ZyMJUpbyeQf0lsbJIbaZhYXesaAamYRaIjZHBzTHM5Ha5XFehm0wb
7VF3Qmul68Od8B1gf5I9JPI8wt3Lg952NIGMiJJO3zNWmx58rRjZnGx6PW0Re1dfLEWMD4S8WCo7
MmP4kMNwUwTasC6gTgB0uTGdUx1Zz4NQyW6OELbDrVnB4fayUqGcd0n/0vUPLADERnQ9EsBUNatJ
mQ+pi0Ohdcp3bg9EoLVHAD0NU6V53ilm1z48STQeibWrS8NdY/6+SVr57pbmWwn6qirLhm4QcQwj
PlAwH1GR6Z4ljW4XV8GEYhWwmEhZVubSRyyyJlsl0u86t77A1idxhDkV/VlknrlRrsqquXEmXezt
NH+ctQ1bsvveBnNUtAs+2unfMvQvjvCRq2YZqVhDd0ijGICQ2NboE/80x6lq9km/SVA8YEMU5nma
NNAAvUVCrYvreezCbo15qjyafx9ETpKtWL7l+jn8WI2niTEnOB7T3TBm/cZU8PUWQ56cg9uGU2nR
f5uYW7LnJlO/op6uSdUQXDGnOcbs5QqRi0HW0pXJItN4Ku3ksYgwyQFeGuvymLsDXZlBrVEEvolU
5/ld0yDZQ5bwXkllaCxEMtdnro3zsItmar/ZIQzp+lRbRoEpRVGodlEgdkGffBTWfF/HbPmVrcrj
9fBnIOQ/Hxu8USRJhod/LuIJGyzB98tTjs29RTv9UFAZtVhgt5g3ce3xBTeJU8IBpLMl7+sSNGYM
KGxp5lBtVodWvV4vRuHQ0SJmcG8tf/v1VxpB8K/fvvzfAnnOYQoUtgdoWiQh5dnu+hfbTpcvKySv
w/XjPASH45jTgy26X26/KK9onwwN767d1Ts/rKKMe+04HMfZYjtFPYaBn2dEMRYMR8ttD0OUtDvQ
NjzJ5ZleV5Hrh0UtZowB1E318ldfnzoj/7eKuxW3GDxiLulqneytPfOWdp/7xUY5LL9hh3oU+NA9
YW3WdrQXn/eYLQbhcUmz1FwsNFXuPjCpWFIpgU+WRb9jD8aakLkuWu94pi2FLX3KRm0nZIMUOIr1
k74Mto26oyIbw2Fztf3pQZthcHDkOpuBunCjx+15/X/moKaWSTGNdwbWbUfDZrVYFAv803skWVL3
aC4iylh2GNf1N1nMZG7ewEm5voUlLf/KZTeahNXRB9t0vD66Hq5nnB5pP7M+ErKWL2HOJvFovtLT
/Z+XyvV6WQ7mEpjLPh0/+uLg7MolAjgOzOLo8sOEozXOn2bOIhKElDXgieOO4Tn8LOzPh3KClQ0F
43cWdPhFU/tG0SnYIgnGOLkchFNjmG255K++SlFWinMeX5kXIyvh1tswVU9ZbZYM8IatOsUVrK3U
3yVjHJ1Gbmxro6XquV6M10O5nM/XR2Gk1YucELD3Eo9tL0bI4G9f5LycGl8dItwM3EQhjkE5imMn
n3WgGYfr+2CmZF3++Y7QzVGm9qX1NqWgjH5VgzudKfXmc2O1DXnUcb0L9Pl5NIlIs6MMvJISF305
VFG47TRz2iL/eYHOIC6jmv76mrEI1mOpDs5Y2GcEnNhoNUKuSwqmjI4EDmk6XWkkd9dvILSnIdQA
9djyNQMqaiP9n8FqWTMqbWfVw7TTk75dmUPQA3hExrwTXGjEPuXZTQ8osE/dZt/QDTX6Grab5tvh
pSL3b2WP5EkOyfJXFdjn0/6R3gId3JpNkrk8ab1mxkUYTO9lbDQu4UhZqvV8qFkz4Scdt0fRnVvH
OqGb3idzdunclPYF5KyLP/0UnRGepdnQQ6LhtprDKTlEqNdUIPVt3FI9D8NkQTJuTOPCkmle+rpz
1lA+kC4m6TlM0Hl0lZbg9063KAjx6sECqQKHaiqmy1lkJ+XnGB47ok3W5Wjf624TI5vMPsqJbg+2
7DfMPvDuSk4GY1BfUZ3dZQuEbGr6eNdV7LFBgaiSuEAZ4TQ0S+ic4FHMqbTX0mjQ4FZhwFxzqiNP
N0V2+ufgQLhdCTUbRMyczd6R21C59zRudfBcU5WieIZx2M0texBi67tF6omhAeKlaQL800y2Qjyy
YnOjYZ7YgwHITmJW6Z8HaBY0gYixI0bsN0q4aB3a2SZy0f0XeAPBfAAqvj6qlg+vj/75QtiU5nH0
CfhNmJh61y/oocXur7QJj/n7F1x/y/WbLSN6aeivbytdk8feMuXRLOKGML7lIShcbY8ueQ2jcTiS
oX797D+HesCrcv0wryWtSTsDstkLtmijc8xbSCxqXu4k9MmPgU+O4Kib0N0yfV/7JOGwI5waTs6h
AubQ1+0vmitLyKSReNmwcwc/PJUTV4xbig23At4XlsdAaEedG+ehZFUdFuJFphGSWKWD9PBmDScD
qziOgXHdYKb3DKytlsm61mpJsUWiTCqObXzZoc7l3bxGbfqb7oq3SFpEUXF5wQHqiuYpSqhxE+W+
DonyPWRBgBzEnnZrd5P74Xe6yJxH5P+eGCC2BPXGXDhWSw/zKJL0w1g0iAN9DDppvSSwUzPTL5QY
1UbwkkE9/nIdZt6q3bijeIrdN2uiMR6By/Raa3rmlm2uAP6RLDbQ6SrqR0cx+FK4pFZ1S52dYUss
CIkKo6cQDAEQQmV7lEcQSbPXtInJMMCZmAtIuR0rng3GrmnAl6ANz8Ev3KkmPPpQ5pmwhU999gEF
W7Gu3YoJR6vS0U2bGjGTmf/st8vFXkCUTDesg+XBwMa2grB+aOfQM2L88bWTlzfIdPABSq56vz8q
M21PS1t22fULUf6AEWP45ewl4ncxWfbadLiVAtX9xZ1hIJPgNtVA42hI44txN8ThWzUxY3PTp5bB
KScWV4xcIQh7qh38Z34E/XAuOANYKXfuInamdEAo5se3M7+sp7uI4InXCE95UxZ0jPGa1xu9sU4O
i2Jgr2zTzldzOaGSJzcpfcInViP0JLSHBZAr2N+Q6NTjdmxp3s46Vhf/vYXKGAOaLqrsMEL3KrPo
s2QS4GQhrpTqJi2Y5mh3mom9ijmJdNP7yl9D94Ea7uc3gN5XRuQcwtH97p38pvJjRgp99IlwYzN2
m64UPXe0e1+BDMZ1tnELklJKJDoavAeNGOOMiNSBtK2OnoHqdwYtvyLWVpZbQlo1zzQCCW9U+mXw
iXUc2H4KHTpNdqZ9bpHNl/5oZr+PGt5Vu/4ay/micpS4Q3BqzOCllsajIc9QF75rcQPWk0aYSUE6
0FxjgHyoRjc+TZoc17Ykknwm1/LE1W6gmvzXAT+JeZoUa2kWxh8omPLV5LBlS6w5hOKdvZq2X6wI
SMDj44JVh/KwwvwyrJg5VFzjnb5TDVGp1R4YdMMtGYiBvnBYZO0Oy+aMj5vGmQE2s+seTNwayQjo
IqbD2A1WRQ3HyjsEiXgP2Xas0gVfQTm3FkudSa+CN7OlW3qsl4MZkloWllPM1dlAPgycm04DPSLg
Y2DXXdgp1LGRJA9uWLaF14PjOPf4uSDlt7SOV9GymZuUKJFXjb/krMdeir2E7HcqDujwe+U7E+YS
f5ETFKv0mll//eJ4i22TeMOlejGWA94sdmiZ3re4mGkwYWFBegJtM465VsjynVYYt7kd5lzDiVGP
R0wnvPEM6FaoHLwebS7qaxgJfWgPMJnmCJzHCN7/GuMQLNCXjJLnqH+IZb/dztqjyvlLcm255V2/
qSZ/DO88RI8F+NCETnWkWGvg1SwPx7j0D2O9MTA/bxoVvJrEavKUo5rdor38xeOfu0eGQVaHKkNL
HYEvOmCzZ3YZrfhlhyqaqeKuURQMdf/+ODdsUgqClviGgWnvP/99vDwRBntMuhehLCdAlljKk5Uv
V64GmuL6ueuj6wHmwRn0MEK3BB8IWxUHx0S48dP5XVhNS+Wav9i9ERF01Rm04GgyERTJkK4Q/irv
ujcdrhOmuGVYyPZXdjpxv8shcOD7TpHNEGhBc1wP4GcIh9TGXb7QIq4HO3Q2ytfifXv9C5u5II6V
LQ+dAEj7hE7TxjJiVO+leE41lsXNmBJHjc62Xpf1Yg/teqCKCziF2otyI5LB4ic3l9eZT6aNRKLf
uo9XCdp/xyP9P+KRHPRw/zexHkin/PdXG3117X/W6/35Y3/p9RzjD0e5uiEdDMXCVIb5t17PEX84
VAK6LrCqGIQkEb/wl15vyUeybUM4LJZsQISFiO4vvZ6l/4FUT6K/tJHYAff+L+UjXfWC/zmgwAI2
gHdeN9EGOjabdv3fAwpsc0JSiOJnX6c6k1o/8LqgOhOFQz7ynLue3bZvrfaT1OJB6X28gtzbQjvH
lpXEkrhdReBjBPjM61X+Skbxrd6qJ9Wr5BjkpX/qq5+xS8+9spqVo8mbqIDxpEdI4LAQO9h+4C/h
tnYR3DOJ8JnnsXXBcRV5uWRcks8M4CGpkNxxA7DiHqgViYfC+cR9/kxwzH1qICjRg4EkQW7pzp2+
IcmeId0y1SZaFDAQTxKh2XkY2PcYn7EBjn5Ct66Pz76akZNE1r07PVATPdWDvdZmthFz+BPW8kba
8a9ucG8bGV4GEKJjy91Kr28Sg4qHLSZ50h1leNnXb3NYPkHhfyCA9b1J692kj5uGOyPqEufFEuFd
5yQ/iBzQaaGsxwz+UwStWI0FL7MjzXtZ2if8xWcz53VKAp5z4NRvmMQRGW9FZu58H78wubKYgDa6
YdG5s24AITGXpBNmsKInMzbLIP8WyPDqWh0inZfNbzDqg+/dxL6Nns71iTLKxMpJiVqT04VsVJw/
GHOprvYoJkBUZZUHarVZpX0paCKle51GPMqjRTakNqWuDtYoP3yn/fJrfo7oa1iTMTTHIQNAkaEe
9IE+yOuZojWIBecPQ86MVGoMAyG9SexzB4mPBgWEdT877E9LtGPLL44t+q/XdxsP8bdVot/kdSih
0m6qUb3GHTe5JkZ+Dy3jvkF7Z1cjhShhsot+MCFF7mAP1XroR2hPsKGjZrjp8qUfRcu2uwqM8Fms
iX95TvDArQimUGu2UT+NwPiWYhHBlXoTQXVZ8Y/+PQC3zlkyywvntW5Vf8Jk9uWnTObb2n2KnTqn
u0sUbLFqUoR0NI5WsMJxrdBb3VoIwli5pzutN77M+stgTvZgoiwAUhRCii719ZK740rfs/2jNevJ
tnYwfHFjGlQtgM/xXAfbOQAzPoTIya4Xi89+1tPDnixZw/Lm/2DvvHYcR9o0fSuDPR4O6M0AeyKv
lE+l7RMiy9F7z6ufh6H6W1U5vd2YOV6gO8AwpLIkkhHxfa+Rf+RWKy8gL11YpAckbZ2novdeYUYd
o4Dfl0wBbhMX2JwwPRUPAloarKIBWrsOFDwsUv6Z+coLkdge3LzfTjuR1p3nOQlKE/9wp67xKn6U
OwLYGL0dcYyE6wdmoYmd76gU+EHymKuTIN6wjnX5B5m1fjYCs5gBDdvGPjiSxDCOoMx+9DAqZqrK
t8Lc+Wp0kyYC+e6IJ0F+VVCq4h7tZ60CGgwurt5xi0AwQ1kh4bfyUiS2kIx4UzI0FuvMbLlNK7LU
VfnWhSaWV5P/BFtT6GRziYeOjcq6yJM98lX9LNCeLAdt9zaPNp4yPozRl6jwoIEnrOH5rvGU/iEr
3g+9VBaYt0LkeYJ1v1IiBacsuAG2xUNTtjlqtAk7vyzZFnqPvWTiEkG1IiSX6Dft8AuITMgRk3NZ
V7hvaekPm4af0NKtJ7XUECohh00PzqmkFWewygGzmLxP0QwFBjblNQxIyo5VvVkRn2tawJ551679
atjDE4GxbwHAzM9pPoVgYDqtCqhGszxKvsALIfdZF1twZJyEEMoce6JYnbTcvAI9FFmb5TJ4gjJW
HhsIwSRKC6AXRM/gAJPD70pEGhx1emabnARLAMEo5GWZleWHmjk/EMGJ5lIVkykr+oVbDOg55u46
06UdsYt+Dbb6PPlQlmjILaH/BXPHf6kqXkeRhWjD0Gn7AL48/56sWhQVYVCn1lcgqVImg+ig8UWw
QrUPHgDVgLS6E2hXmKdgiiWdIL0+0yfsphxGP7Qscee+lGYrFrPHTuIXbHUDU1B0sWYtOo8zf7Cf
EfraZDDd5gog34OclCzmGtCTcoJCswOwhaMOqqSHvxtgtnWHRv4cb89lq6DQ0WJnPu9056xouBRo
J2nSiZHcdK/m7tdIteaeokQLPw/JZMZXbBVySN9vXd1BCrOicZXlJTTKIf+SY5xK6twgnSerc1Mj
CqXHeCBJKgAWndtlepcQa78MZRQuPKd+JHJwlcvmG5uX59Iku2ITLSFQ4p2taDLHmaCMGxxl/FlY
onNgrju9Q62gGgLMp7NTAG2SRC2v21Qvt4XG0lhMWGQ8EKWX+EMJIbvztgLM6DoaqUQj+KK1+QkB
9A8C9D98Msfh2LxnBbeBosTfCP+QZYL+Pofrvk50bMbAp23dCsFL25GMGaT0XRE6BbFYIve9AbA8
Xw1oQEleMEz6jMexsw5dJ0+4et7AbqvOC99dNoGB5SeoFneUvyNz/GKPgC79eLiMGiLzY1q8Bw2G
1bnHZCQpAMW0HnUqy+RZRp+1ZHKC1w4ieD6mJLusMPkAb/Za5vLDZAUW9MyTMJJzWf4OMy2c2y6C
yUiTzCI99uZILuu63s7bfG90cO8zlFhLo5q5CuqMQBTleWfysnEic+ugDgdSuk5XCnFNzF7lRdmR
P4o9XlKeUrM952eBL/RUtSOvCnsSq2jUS9uU8wKv1hW73WFt9uCZyTyyZ9ZQ+AQGU/TurPBI3iI7
H7B7V3gn+2DhBt2Cl3DEAoXUpFyvEgvVRDEd8vBoE6T2LZ5WXyFomV5S1qh3EoP1pCd8C9/gHUYw
XcEwpBh9lIZ+kQHKBmgOrpyGmdLXDgaScazfWDZIRn6VEPaY+85BqxQkerJYXvhYaUGfXXoZounT
0iXI1YNVESK2VOU4jPKbuHMcLSMiRPwB5eUHP0XTzOolgq9McWBAUY2MRtxEAImcutZ9Rb8AhIaB
69XRsbSIG0lP50Zv1YveJ188duBDQmuCQKM/CLZ1mQE1KoP0u90pxQPeHgD4ZDhdjWHg4uyTqHFB
XM6ywnpJMpZKkcQyy4xWhkPUJavDmZm34apW9Ee+8nSjmma9q9X+Z1EMWb0ru5a4/YAcX1kuTRBt
Dxo8LbsGg88K/N0vsChAY3xRVcQlWRwT6CwdBfh3/BrL/cKH3solH9nXfXiWgadtnsOmcMtRefAq
iltdJta+SFuCVOokVOYj9gWWuge1Kl/vIrJCUzazCGt74RK+GBbWOmqSxrS/FDKZoioKIZjprhBT
ghKpf+n+TBCBFs3m5tARIg4wQUQd76Sb0FuiaWPo2GRTSgTLyHtWO0ctwYzV6JZ36ma0AqC++lFJ
fGUtB0D3/Aj7bXBOOHOEiMysEzVFzrcG0pJOO02hxtkn8bNROjFaR1MHyhb6nEiZxMobqvhYK2i2
N5NO8PR7wnZzInfcBpWDLgESsn56JEKLHZ7qkboZFG8PzHAPerWZl7GLL2aCDxdBGSzHVZkMBnpN
Ir/q6BqxeR1RFRj0qKddXeM7glrutRo1FmBO+zXLynbvW3K7Hy+xbx7zQkMQKbYNrPq8Z9P/AxFK
80Fz4c2iyLmNiVMsi5Ibxq7knoymO8l1T4eRpbLEMcEgTbUgj0FpNNY4U8bwKnRywynSIo5itK5S
y9tZppXvwixAbFK13lMJYYmCm3U+NiYYVbNaZSr6skJIFaEZ0k73OhI36tJM/W9CUxUsC3Hc26EO
x2SwINAASbMweSeSr0gujOnYR32tq4IFyxyiUb2NunSi7ousxf8gJNftGYRxp5raBWynHI/wTW+3
+aK1US0XRTV136pd/gIIwl2ZWW0t2agQXU3qySagVpZqhwyzbJntjigUe0OghIsoDbq96frWTFPR
xB5K74iakbFTbMfYFUlq3o4wNLIWei3hLDe1iSENmrRIQj4g7qUvRYs2nYTdDw9vCcirqeSDohkH
twtbwvDSLu/l8h0Faaidhoy4vgvaoHWadtcVnXkYJGkfjqzCR727BmCkjnVi7NKOSHehdfGumKxq
pSpFxj7DXk1U4aUctcTPl1bH2izvZPUJrIGyr8YeE/k2xkJISfBzdWwP3yetI2jpkYOzoguCBBGg
jP49aazkJW8cYxmnLBCi1GB5bhL5b/i2fct8+iW+cL75Bv5b2iRY1qR19X//jzLtxn+xE5x267oJ
Jsc0uVlg7BFN+NVOMHYkFZXvstnUSZWu1SkQ7f8IogGEQWo/AURj44DjTtAOGSY5zF7/m8/XFVtW
TXRoSbf//vkQ27BlqvNmU1n9szEWx9JiMclGUAuibyz21Yp0W2OSQFDG9d9/9iezyts/HRlL6I1g
QR3700ez+Jf0YEybTTywT5w2jFXjPPXxoMw8HZcxXd7gw+DdPGj/f+zrH2JfiqzzBf8NUTX+qKKP
X8NetzP+ZQuuOv/h4HtD9o67BFkZfs0bTVWx1P/QdVnBu9pQcfz5JepFrEzTbYZbum2QaTMw2v0Z
9TLoMmSHXk2zdFKq+v/EFVyzfn+Opr8H4qqhKwhv8Q/lefr9PratFn4Vhm7fx6r+UfaDt/dHIzgi
nh8vHBQYP/C/YNlch9+KtGF68hUN1E0VbrECbtdZibSr3/UXWP/jsmkSSHCGkV3Lsq0uzLxkt+P8
KgqvgcvUxAgi+d6QX70i1w+NYZ9xFGbjVbdOjU6i3EJA4QwPZbcHwmHVbMSkCE2dOF9pQesdCLK4
VZwd7gVKsRlw4Nrv2alBZqi6Ilncu8WRGCOO2taS9i5L2+kiojlV3ZfSShrcqMCYsaVT3mJLORpF
2XzHiWI3KE3zPpR9umh7wzzGKFsS+8JpHPZXcNXldsS7RYUsMQL3SOWsBKPuFgcdT60NOurP9ybR
Lop7GwiPZVXAxBHtUmBWmDRdJC0jGhIXOco2U1FFXr8TVe60eOOUyX9rt1U2BR1GGQVfI6NFcatn
fUSfuFBgd9sy7pqNJcYbt7PStN+mII+YbyrczbOqunidh8riIE3LbkT6pLYhc+lHbbJDuRKi1+dD
N0hQgculeOvMp0AAFKLuYKZJfxBHiFvjy2zzTtxNvaKjLjJvnRq1vYKhT94xKtnkoJe4cHH6AdLk
2W859LLEyd8dlzBUn2FK4zQYo/VsiboBHJ+iYMqUlnqFIGijvyio01tdXrwDP0g3FnqTKzEMGN4F
1Lz2aIVm98vpBbAQloCev84tohOLVFICzAyK861K/lQ/IrZWoP1swo1MZQmHRfsE79zlAclb7gis
+Ap4VydLyZyTMRUOTpY+6gMgvv7V3vgpqrwqQaepSRQoPzgnPY7aBYLCP6/hO94Ila5PVlUadvtm
KlrZYPGWIJcu9dxfnzrEkHtbFRCJJRFFsNQKrV2lYeihVMWrqDWjTgRLHH6u+1JMVxPX1i6OE4vA
BIJe95Fpmaj+wmjBXd4bg3pYuoWHsVsd1I+iAMG5LoFnHVF2rx+bXGFbkQYI1jjht1apjoPsJx8a
2syzOHe856GCjoPOpXpSc39kT6gkOzfscmw0kOc2Mlw/PTmXumcfAYty6aqJBPydGIKEYPkGxFdw
vhUYje7TWEFR/8+m6UiyUbgxIs9Z3jsCdpfnb2rf+z/PnQYmYeWirxYTNSKqBx+2sJeh4hCnAJIq
Cl3ld2Yy128wVdEWuOPeCSUoKU1fP2LQ1uxlW7qd5ALU3FpBQmI3U/W904zIEydrUQnCEVbxL4f+
UOl7BFVR0ywB6YuebjotRGG5nSEk00PAUZBKrDDItgcvkUlxHtCIyw5NXPhHYZxteArtrq17wPyB
sN7GNSOO3KI/qeRvWoI2TusDE6x1eMhlPDySbZyOb0Wn5muvGqx5UUTKrW20eDtGbrnPpqbeS1Jw
DhEMyH+dVPuQWj9d1L1dIPPaU+GRmPdkPz3b2BmOstrAl6N2a4qaahV2IB1FNSakcJ5Y+Pex93Zj
SKtVIkntXOOZfhAsWPxG3UMXqs7c743kq50tsGUbv8iQchYSOvgHe4gZYPycFf55ACIpWQ5V8pf1
wF+uVT9PsqzSNBUMOP8bOi7YnybZjDRoVkOQ/G46FitWvrx9r5UkOQwYLCsrNsx1kdTPkqrIzSyB
MLysgzFbQ0aaIpTI1wKkO3kN37nSYmgkDwCVy6lTtPnEXWYIWvsPYxcYByUJt4leRvY2DcMvMYYL
czLAa5bsHxBzJdS60fDMh3QlaqLo2m1sNsnTrZIHe9kfg3Ptd9KTURvsdhyn2YvOPIGtnaawqEVV
JnRWmZlDxMlOT3FsSA/aOEjLPJbD1xEnPo8UwDdFBoYfNcpzZgbaKsWaZTUo9j7xoe/kXSifg1C3
1mWsQT+tWuWgJ2O+NF05fSZHBaaIFNca8neDdJ8aoSqT1gBCWv1RaigsmwABby13i7jfVG1j9l7e
XtTEMLuKi0Wc89FDZemPt2GQ4eCo+ODWziio6WsAfBJp9cB6JlF5ElrSLsYZM+6u8TwW5Qj6zXMX
dtJj6XHsLKUB/A7eE8Ydyx+8XP7Bkh7e4287HHQoSJ8qhqUjYMJGx1E+3TRWqPYJ6gseSj1YncRt
GT22xOwvmoefNDYv86IlHzDWxdm0h4QoY0X4POyTJzmH72qlyH11Xtgj0gkASxp1F1VCX9qxFnUg
g0nKgu2wu7t3iCPRJsaJ6qe2+7mfOv5q8L2NFaYK1NcCwK6mJPJ044BspoRMlA10tdXbM06k9hyN
Hv1tsJqro3X6jxJDm7zSvK+NnyiTobdm7EW0wLAq4galbINs80GY+ywRSHhOrbfDW0yhNqq16gf7
2/BpoGh3VAgOUUAmlmwJNA7YIVvg+vnJCbFoSCLNebOz+jRMKvXoma2Vtsi3aKnjfOp08jFWm3HJ
RryaV21CldwnJMPpsI+LU0haDTwM40TT4JrgeZOQaS6yJhqL8aUvImdfazxr6Mv7S0IO2nIKBV+8
iELOCQNBM2wXpZ5FF62VoosN3htqmVXMRZsYp2MBDFcUaKuoigJOqfTQhAN2L/+6HPJjCQRNbavx
lS/UkvgWfWFHmkR7jkoySr1JFGIqdA2BYjdWSDRPS4d7hzgSbVXQ4GL3V90EsdRZr/rS4tN5NUjq
cmZW2seI8sPedLzvetwrx95ujBcrJoyuecGTMnrd1R+yJWRp6TGXMUjNHfirSu0rX0zE1FzPVl+t
MTFWPg5jIJd8+crk8lUMUCPAiYZRXR0jKLb6oMurXNKk17Kx13reKV8c1wvnGo6rJzNCHZ/ZZ1yI
DkyCUSX2RhUxQF0z50LKDwVT/zCYKqkZw1e3HZivI0tj/1q49RnpVzBuuulflUxyNqFFPEt0iqKV
yvNQKvJB1O4jCi3g9OmsP68hRqiEeG7XqEMPi1U1UZeFWxCvtyMXBqs4DDPFfpDA0kKjvR/25xHR
h7UFunyJ8rb04rYI6rGNMzaaj+2zjPkeS1VmA9Frlj1SIbZ09aNUeuwSAI/TKLBQxT/EJtQp7nKP
y+iWzERn6A5RCUNxTPa1v+8nXT/qAymK0++R6rRn/MKQsAndiuyPv2ujEspgdFSCpCT+77W4Llrq
s91k+kMdSns/tnEYDrReht0cZysxu6H7qz1UYJYfgjbFxRHbn2FFZglObpR2y7+fqqfd+Kc/H1ko
lB3R0LR56X6OrQwxaiKj2bvfpC48FE6avfQ4NzWxrb1VWt5s086zF6am6W+hzI61bQs2FGyYnwpy
oaOb62/ErIJNkME9FVW3yb7FWlWeNVuSLpbhXW9n44xOZhzpb3HtwskuhPn0gIBy90fQj9WDl+TV
Ti6BW4Nc5/BWr62fR5FBUndl5EO1q9HaXGIw1S4yPFLaEwzaeWX4E/nA4I/Qm21kG20JSSKyd0Fs
Wbci7CsypqLeQXqEtYTbbpvgUy9mP91F0bWu7TfQdBUx3KzfOuTyrjxD38SAkqd7ZgHqfxzH2Nq6
WRmtqt6p3mPDnuuBE30A8Y9WUc8rDsCh+gz6S16lFThluTV/reqT2VCoSdfE0r1DqAT+QRyJws/Z
btpkB+C9/tYRjF7y8Pc/v5Dk+v3u1djzajIzD5Aj57NkF9qCg+z0ofmtrWxwLwb+wB7I5EOfyKcq
CIZHzYGzhnyYvvDJK5BhoSo6YglTBQgit2Fe1blb5Ptw7ASR6SjyFhhfrdoXODTuJSqJVstN8tJm
tnvRR2icg5JHa8NzlDnRVlLbcopgCf4ywVqcIQaOnvfKu9rYiTNEO+i+6aqiIfV0W1xV1MQZ4qqJ
4qvz+1X8Aa3FEAeOtRgXgMws4E4jxm48kD4hwH47nOriSBSd7RsPONyzpRGHzUTtKTUD+n2Urv7+
V1BUQF2fnkICXwQ3SfuiyEv47PeXCHDOGPkRQwVBDh06cIvolJTxowPf5gFESnQSRTso0SkMtHCe
5WA3RJsYK47KGnOZDqdp9Ak5497RFx32C/7w9ql96MvomHfXT83I/0Qn1Qv3dTYgqD3VxAhRIN4A
lCPWpNun3zss0hBLtBak26ffOyo0UjdqjXjZvU0cpZUXHTz2N/f2+4dJSr62U0XaiU7RHuh18uDb
ZbxO0qJl6e9T1JEDAlLUPx+KAS7oavwdp7G/HP5ymg++H82Jzxeb6rWUSwszl5xFU/YoxsixfRBH
GBmocNMOeCdcg967al5pk3kBP2F3DXQCRB5bXJB9ey960JGw96I6EJ/CrjIoZtEE3nUkv3uuVOV1
dCrvkQhUf4QzSZZbGuX3OHEqWA+Rsh9J/D/lsboT7Wymw1UHdmeT+IHyrpqPA5S8N5Mo1TaHULQQ
o/7iqkpajP+QFCD0/99uXHT3VNk2DZU5hPfZ7zcu+lsou7Rq8o2gB7+w6fYTNE61D1FXrhDmiHai
loUqdt2+msAWGDwYsdOQX3o6xLDcuLg11YNMll0HAMkSVO8W98H96Dm3MRXAl/0AlrjGOG0td7y3
1KhZB8ikH5Wxsy/oRbD+geHhYFh/EU0pGisPuhGBeYMyf1GnAgm+En0rCN2iTYyLahsRVNNs1qKt
izEsYD7e2mVKXknpjJ04uheizfShkfOKxkVuGmdhiASTYzoUxafzfuk2om7YIDHwIDRwP437VP2r
SxUVU+JgLv5qKCAueCV8RzvYftI+s1JpL46CoHppI0Naf2pHifvnCDFWK1kBO6TYWZoQR76f/2lc
h1HAvMQ1ePGpA/lGF1LbdNXKS5uFzV+LSu+fjeKKJiGyjUMczW8MfedGHUZnRNx3o7PzqqjEr6mm
XXTafRQgpaEFxm3c/QyibxfXlUHV/3mR+2nimr6+Dtwr0V15b/O3LGWp7l5q1XjXptB31KMuTZzh
A1BkOyeIUKxdIpfn3ouXpWkXf9iYASxirFYPVlNYex/99AUmNvClCdSIbb8ZY7+NSVh87VXEj6wC
++009BddXLgn1R03OT6KL1JVeac8rt8TNyteQi/K900BXV1Um8C3tkkEZu82NmnUddngDxZNg7ty
K1n7JJjkTtIGvnkflttBNsd1bkjBtcsIaadWbH2TnffQxvo9LhRSEniiPkKctrf4sDTEnbVpRm/G
xxyx0ZmJ4NBGtBlI55yHwL6dIJoI9jcr7G2ahQdWBe46V3I97eLkmX8QI/CE4B9IiGuJnFI3Nx2E
LtAfQb7i9sbrjb5FXIko0KAUbOV5U4pC9N7fjPcODGRWhkpc+t7UiYvcX6j3T7q3idHKn5d3N8pW
zNseupYPAOMBA4l5/VafJvdBMchpKO7h3nSf/pW/WA2IcffFwafL3c/lK4h/fpqudP4/LBa031VW
2XAYmmkbk+OaQh7WmJJ1vyaC0QBHXxoGxVc4bzsTo0tSogH2dUA+8tmt7gQ+qggTmLcP62xza7QL
Oz/0Y7m06iGyZ74PNnmUR3MBhV5ZiFPqCNmpMkMFnL1zSOAeTVU05YeFJpnhSbSJwkQ+YV1h4DwT
HcbUa5Wqt26h1A/dP4QTRWr7t0WqwebKnP6D70lmcZqEvn48Bqk3Jcr/XSvjqkRts/qql94W+5p8
H+cuppVF+L0vnVFeGUWV72+HnvNa55L1wNwgf/Uk9ylj3nrBy1heur3h7CoglgeW9PoiKVHBLyPc
hwEIANCpzPYw9pqDq5S6CnzZfoO7mm5aSzeXveU7b7XefGByZJ4xjo8vnuO9E9a//P1ScMqB/r4S
xAAA/V7LZjkId+Bz5FRxIlvtVTn9aoY9Qmphbz4iQIjcvI8Q5lSTkRxYo2SlzGNpQCIpMbOLp/DT
it4EHa2HWAWr6jqWvoqKEOUEd3R3/VC4O3GUa92pRa1tLWpkPE2ArdMQURhDhfDuID90ngGij7Tc
QyG15a4GsLNu0Wo4+UHPIoMoxJPtF3AGnBxP9Emhwa9sic81Ag9DDwoiqdJOHIm2EQPabWMBWp86
Pw0TYxvU64G/T91SOV0rCNqjNwTFM8tOA40WfA7HsJBe6gEhCkhT1YOown59RdbNOImarC6Kfqxf
nF7WzlB+L6xAw83f/0zK5zQyT6HDDTlhIVjNq8rnYCVAIbnPS0P6EoCjWzep9IeG9vhFFKCZYxI0
4Zk/0yGsEyTyIZBR7hrM9BIYYXopGy85RUYydyQ8AOdwL8xzAJEiaIOBrPKH0UnuSVxLma46gYdH
WS+P988wAn5T3A/34nqiXQrKZ09JF3Wkjpcm9xp+ftfZNa6h7LKwHlexa6IJEmJwFXRt99HVyiaB
dPHDjrt1Gpt4+nWIBaOP612HcKxXwGFB5EYWJoglZFXdzI4iEyQKfSz4UzUF6cU/00Y4Bz06jqHt
RYpocNLmECvFX54UNDVAyOkEazpBXEOy++YwfUrtx0qMQA7qKvdPMKTiHCATNM+LrH5MkqI5lEF5
DCK5fhRNPBSYkvjIOYuq0jroe/kwQDMU0i1zr7vl9zTKs3OnBc6l1+xrx1P1VprVuGoQ2OGpAqpV
+M2hhV9x7RM/PpUd6E78B9CRT3pUDQYbP1B3GHAFitGlk3Bx0Yd4ZeJFebgXvmz+rJY1ZJOoJcZ+
9dVW2xHH/lmorq7t4saApeB6lb6NjXgh2sSQAbLGzq/A5EUysYIyzJpX9WtptdqrXBfDISlkEtdT
FbJYvyq1wVyhoKe9liwJZl2besef52ReoT8qnm+u/c4vjrZWoHDFP+NrZR5GOUc3JkEO15TaPYz7
7GoOhDfkEEHjwRiQMpD0BwsNp2fAD5uEnMsfWPcqS0mLEtShg+AtBIYgxoMftHg6c50lJac7cGk5
+T1FUmJDILe5oXO+9v/pfc/Ot7f/b3goBR3/T+9KnjqIS9MciI6NjRPN7/MCKph5mYB8wi+UPZyW
2yayPBT4NyKDmkzOKFO1a/KSZKKsbkqbeeI+Du/QDns7d190Wg0pGaHmxuqVtTc0zmvr4UHVquNH
6CTVopNtb4/w4vCgDenWk9TynBomE1Jqbi0/qM6iqdZD3FUMFH3vbaLDGE0e4Lg9uC5nFqWDPmGS
KSsDmS6y7RqwC9IFsNR9WyfxDI5EVD0vDwHll0O3ux2KVtOsVFDc0/hfWvOcnE8Y9lvRUU+9t9HT
2U5ZYmTlRuau1WFf6ZKbX/XeD/B1sVk5DKn86JUIS6SjVc+N0MJTtMr8vSgQJvT3Q54WcxIZSKRN
HaJNHNlT7/+zTYu6aOeaT/dRYig5sgGaRusAo4e7lOWNtZSkApasjlXUrDFddWtM2zN32ryh6byq
XAWIytSED1AGJh/y7lQTTVWbxg8kJuDdqm54Vq2OaZ+NqJZVw3tRxt5G95AFb3JzePcDf4dmYPHk
xpFO2k+DHj4N44cxoLRFwbFLXe2xLfVH0Q4apkNz0PK2ooprF0JxybsR2iiSYYmDo8guNCq0+dAI
fELlDuI85E3QPddbiw9BxIv7/AFHG+MUpUm+8416p/ZNyU9AISG6BZyzCx9GBK2ule/JD2B1J2lH
ev2xBd0gD9hhsHBYDKEXHIGpwMLt4wxx46h5VEcZs3rbdL90KI4Hte5+Ryj9lZx2+dpVMNvk6aQC
yDLAdzNETito0hn2VGwNxaGVsku8FSBudQwtqWuy667zEKc8YtgFfmeGbpOFcnDTqdFyR8S5mtnS
ZEVMbidtyThi3zGsReJHTlLE46MBaYvIe2UREc/70YkPKJqOV0K4x3QKXXhuaiyjWuoX+ojplNGP
1tnXawftDWkrakWeWWdxhPYwctOZebTjgKyE3a8ieUASV7xz7WBoN7UavIv3roGPy88OUU/GfjEO
ubr79H4ODO2xa3rU/cHSM0clLlJaWXfBvGXSUlSD59gh0VtHif+uZ+Y3K5Lzr302PLR2gmKN012k
CC5OE1ExgQ4fRWEXZrIPXXMpo5kJNWjqkCTDxW1TeQtGjWS26JAaRwWe3K6d1JH37jBS2ImyF1W7
jscGbAP1sjKrTWHl59u4qenWK+o8HvLtFDGOW+wsLtVXMTZHcbZQ/BCyWCij5zIVCgt9YF+PZkYG
yg0LjCPNqFyLPi/zs0OutM+i1rhpey3K8IsR+/Iceb90lduGexKFU4QVstQpM+2fbeDvpVPnOiss
H9B0/bPdiqxp19p+55OkkyoX7Dl5l6Op2RvKSjSKwTIw+W0Zpkc4Q/V2Eoh8GzRnUxsJuS+Cyuem
Cb+I5jDQozWSfM1KVFtu9FnIy+xkpq795NQSdrScXdsWHPw4QIRGseO3qPeV+RAFyEooIPTPZqb8
kUk5XKmcF0GKiMAZlRwgZYpTfrgRaXjgO94F7BOwBa3DB7hvIYgNLQLROLjtRBGpJhog93oPiRSZ
YXS1gJLXu0R0e2He7HBcrXdKbsXbJlYl1HIwobccKZlXUEO/oeBj9XX/lRwvJsBu0JyQW8FvFAIs
6o+x9dIn/UWMDFT5Jewc+9lQhmElxcivO3CYfr+WZ+tIRZj52epGZdfFCv574lDvI62YicNeD9Z5
ju+ADD94Z6LyhoYBIHqz3VqeWTwXiVIvzLgLNi2bxmfZDeplxwyyYtlaPmeDzRfpQxQRvU7SMe+7
hrwQvYiYRNvKxPNeVKuEV5quwJsTVb+V033Tsk4R1ZQfzIp189EbC/Q109b/7qBZ1Lhd5c1kl2AN
OqB/hC6iF4Fiox0HGQWqr+LybLTZg2RjCtlhdNHMFVyKjjCv/CUC1uqTjgPhDPW74aOq5V0DC+8P
hFe2ZPS8J7Py7fOoDUv222EFLyp6d80qOahoDzxlctAujUb3oIHr6ZYU7LDLDGaYIdmLAqUDYEF/
Vhtl8ladinsbIP1+iaQ5wa/aG1ZKGqKVgnyTKIh81ztoSaS6atskoZXY0loq9WajETA4iSJzkmDb
pvXHvUkcjVKprPQgUzZSktSLQNeGPxLVOQHEiZ5qKyh2ot2b2kNZOknIjPfYTe3Qx2O/66Fr6Q9+
diSgnB3FkYwK1zFuh5+9w1QVbaLXiYHCYHo5vukVDDJ1kI2jZvbVoSTlNZfyqvgCu3k+5ti2DF5T
rio1abdGXqjXXPM+1JEVMHDRje/U5TEbwvIojlTifQs22eacWBm/k2TTLXqQsyGd5xklr2Pa7h3i
5KGCRqRZQ7oWHaLtdgVDDa4WS7S1rlZ7h2kMhG5wAl9HzrqwEZCcqkPlwZibqi6hesQP831XIkqd
jeWwq/OuICJkRecxbzsi0DDFLbbL0CL75oyBMe4ZSmAQbgm159Q2CmKSiQFR6beqVOLT6w6E9ZIP
1864iYtEe5Lx1nhvNWTA8XDQLnodm6u+qPUdpCsoOc0QrBHYzy/ANXDVKkwC4Ai8rnly41Pr6C9p
kMpbbaqJJmIj8Sm2mhD3jxCtDrhCOl8L3QlSWUtbmb7YsjjYuek/Kl07rmt4BajXge310RdJRrN5
UoLW2uf4/OKkWrTvtRVLCCgG/SFQzfFaq/rBSezmXU2zZNUHKuCR6XTwOyh/peGlwNBTJO4JUNgP
IlkvCmuS/RRHoiMTaf37GD2GX5QaxVKRGv2qYt3cxm39GvN87hA/xb1Y9+vXEAWlVedL9q2X305B
OrizWHrSK+NHkGqJ/aTXuE2mBbi+cJic07BNJpHunknLhofMJH891USTKNL0fehN7aQDFDyPkpNv
o9g54/8aLAo1ybZu8V98ndeS3DqyRb+IEfTmtbx37fuFIakleu/59XcRpaM6o5i5LwwikQC7qlkk
kLlz76p6VRNKWuqktPaiGav9t3rojJNopa4KPVcR3kTLlpae1TdPckKhZFgUC9hezUM1dOZhytGh
GjSdirY4BN1U91dW8fLhKDr+ajZUqYINy/8132OSv3z/25x1QQ6U2m2UOkDbnRvVCzZaiQpEQGCF
smXWzfDRh8lSjt4GszG/auR9NB0xBeR4qnMRxNJHBePYfNQ079ZNd2vbycMe3n0i71mnrJRBjjZu
T5y7p35tT50dIB6eIp+eESIIIeXPwh74wW97qsRng+XQTW2/1UngX4qesFue9+V3RL9PVth7rwaM
fxs9ZQ9WDfbwWhJ/EA6SSdVmoOj9ORgo0zHHJuf34VXfU/jhUIxuPlEj0pdliECO4sfdzexDCCum
ue0w/KJ4NX/qvUrb6o0Vr6Bb7z/GDCaHyUErYVVGjTAnGalbp1wDVJ1OHV0Mw2MWdDNSm5DdhWDB
BQpcHAT+W0DFxdmj4y+/v5rCGUrACAHK3ls8phJnf833uAYVjAXIvDFfBKgmrIxs6DdVMdQfdrnK
2ib6rKATWdsx/6ZQsaNPgjxz2AMGYqHaCIYDhjHhlmQ1tNZG9+yacbBDbx0y8Hoo931nlWgnR9X+
0WwnG4J+DQuc6VS0745/hjxseQZdTRaV6Nv+F2e/LoNNCTHiXMkyFEM07gLVUZ6bKvzhI8Z0RDZR
eS4H6Mqizhg3teRS9hvwyvIh60rg0J8wx3w9BixTiJA+Qk52H+yLwPTvQSbbIfIWVsHbPYL0GHBv
h5K3ryZneYSEgZ+0v5PgyyXDR016AI3u/WyySXpY/NK1fA4IwjlopsW2ZDqI5uOQeQDfa+Xnw/KX
16j3xhzq7Q6YWwOJeFbdogkbN4AlAs5XN3B901Rq1G71IXIWDoJcz2Zpp+CupI8QXmTK2Eb49bNY
OUpKJC+kzEk/YgQ7qNQ0v4beeqVCvHulBt5Y6mWl7kPIl49NUCAgFkMP1uWJtFORD9ta7kTmrpnS
2dTb34ce3SQ4C8xkbSqxdxEdtdTVZ7lZicYAO4c1swYI2Qja7SonRErWK2eaJ0c/FfigfSf+1Qb+
z0C2yW5JEbsCfxyPPsm4XTl2yXq0u/wGNJFaSF7Q3+M+xoNBrJEude6YkCvp4cJJjeHcmADJtV5f
KgjJ+65TUWk71t+LdiUQz0GBbnefFMHJnFB9kDJuh2zMrjpUuzNVT9Xv0Fed/TpyX5Q60NeGrLN+
hRXrRbfdWwVN/mdvGS+jnGQ3K2rTmwxBz5ztbbwWTdEhldUmoSbjJEySlZC9JxFYa2/slsE9KPmX
ElVvkGJR7IKWx0pzvH4nj9F4ZmsI7VjQpz/0bG+PUfGVtAVJakeJrrErQdFQBNUavtvk2a/DACJE
XKrBXGu10n1QygE7fWG5B3Sx7APVjdaigbf9w2iTjbguAXFuVNaot9wozWWVut2pN8ffhwx41z7x
Wsop/rE7dh8STApB+Bdsm2BX/8f54TMg6QmPJBXgTWRcA1cO12Ff+K8s9SD76/1kc2/aUP3EPh9C
NEclhIMMAq2daBoRbDxtJTt7gmn+qzFx4hZKVB5Fb1C77wSkrROP0uCVbfAp763mcp+IRLuXeNFN
DFQ0cwaNT3JtBuj+xcs7IYXVRXCviJe2sDVdSNa0NI8Pk7ADkusKosm16W3Z8IX1jUJqfw1c85tS
t8BHiyEutlk8/gA4PG4auYLTsOCHgtRG8doMaBlEMMR8DSSZ1SEDtFJo1akhkvwZpBTUymPR3KAy
ZCMoAbU13S7dOwQv1jnk51ei6sjnAThdoKLiovszgOUpwFrnjhHexMFp4q0MEup0bwUVcVpT2ppj
HN0dbAmtVC1EhtVCpmzizZWMqEdDnIOr1jH0EdPp4Ly3Y4gGtOe+Zq7l77uJzUOPRuc1oE5zpaYW
6gtTE8JMC70UxdmKXoiQv/JUt09iqBG3s0YmXEbgI79psXF3Mu1cRZYlGmEHYgoI6+NNmqTeUq69
pauzNBmpRj902eAoqyG3UIvi6TTTwomXxCYcepDDjKo00ZU5iHgJf038C5IhVxZenKjzioXQWaGI
FEK25CpameHV5/+0y2o3wH82+apx3AlfzVeruxuY1X/NIezC1AdDdyBU9ZLJyVJshshiqcu2IYdu
qUnw1iMIJeyoPFJ8TeX41pns/+kv7G2ZZc+lx5ZjEmVt2gYU+XSmJsDLVYQGllJEsLwfpHGTFaga
3O/b6eY1dJIbY1fshcmGMOwibtnS3dVk+LZFXkgl6ZXu7X8u70SHWhs/80rxWRf9x3rysRRsog42
CKOBlM98J2jSfRABbzeuETpLa2r6QXcmPspCKA5VOL5J9Qi7Fjnc2OXIu0020+eWdX7JfsNTtRfJ
TwKK3HSqSxJZ+ohU6bN0W+OqOVp0Chw4JoTdtFnIsTXPCWg5kKlnrbnrZMfdcesR6P5Tt1EpFtwX
0VBvvKm0g/WGdHGRaxAtUfuRh/KkHan2C2FLLAMNtBDBF6Vol4BR1EvZl8ZTGFv5wnBKJKupJn0i
aC7vC5NSfy+X9Cfh8mdAD5yTrXIIRBNBzOderZajagVXdWpFJc/ELAmfQwl6DDgkd605ErZL6949
wabqngwvufQGlH/gHHZpDIFpi3wD64f6iPJ4dBYHddp4RYb17nZttRWmcNqg+dMBypJ0DuIzIkFD
Ck8aXQmWZ29wFimsyJAR9Md7U8QK9Sg/BrkJE/0UOSxHlQeqjQgOecI1iyD3SRyAdL5pvVlQVuC4
T6gDj0sW74jjTM3GZcWi59KnHtVWicZcvmJ1NVyEbxYg+wTHi3SfTYOYB7JJNE5Js0pPsLurT+OP
vpORRkDXWJ6ZetDu+rozVjBym1s9fE3B5/ySXWpVHKN+9/zcW1ip+WUGFbyUYcL2GmJ2khi6eZKV
sLqWkNFcFWj5hSlNJ06EyaPuawupbzqF22SyXWVHbUe+YY8HhI5yYBtqiMwv4TAJYMZBzowFzQi4
bgJ6iO67Z6GM46LXtGr+r5HCyfC8r6hDRaMnrHYrK+iydH14H2W2+oSP0BKdmtQLfMY8vC5VMN69
lJqYml0DOw/YKE4H1jTcjCN6Qg9b6qX+lgxpQRljrUvIp42zFtricKInR9Q12Lswv+xFUxzGzEtJ
K8F/ha4PS2FhVGIJrRxxGoHBQeJnGi5G1ivym0hcVWaxQSSzunmFT/2tbrVfQKM4UdvvciwDBii1
6ly7TbfzFF5PbmcCLWylT1IT7ZcaomUQKVcYZeRd4iWNt25agxR6QLbfhqzqSKyOBVXbjBetk1F5
KVPtpaWCAdJ2+WKksvbS04qmlujrqLgRffLkOfXlJZxZ/2Oc6FMmDPSfcbqD6nvrR/68ivJqjhwD
GbWJOAiUebfmNZA/ZZoDv/UEZzIlb6YTEwxN+HaSAN4TcFGzoUnUizSW2b6LimypgIf5LFib5aP2
vfGmfzlMGuRyg+gEzFSdiw4F5m0ULKLPsuNHU1a+Br9MzQ1aWLwKp7mRqDz3noQkqELYRO2UbKPU
kXQAxASXiKcbu7BIjF0Vt7/PejPboErjb2CnmoA/k8ujV5w9hiEqh0JW6oYnluuzvtDMdw8dhHUe
Rf26d2L3vU+gn0315BuvqXqpKmhhmDyen/maLiYPvpnnIzYDfW377JY+4LSokVfOILXPUhj1RM4r
iD+m3lauqEckHKGllossql3BM6RFN4Py2mfq5AkEy/oIfdM/M1UWePVsauI/ozyt3Jdu1BzQNtDm
XgvXH9qxNCuLf/50aG3EfqHq5fTuOJ1FUviqcCetH37irBi9K2g7Su3z8pXHfvWrnGIOVDZ8seRt
Z20Ar3NuWh4A2iY/VH0g7/UAUr1c6k9RafXX1kqGax+XLIkACgiTOBhwPKt+1ZxFiwh2f733igF+
yQqhRZPmMUfp8PhGu333mCNASnfv+OWrMCU8Sk5K3gESmkqBAahb+3YqF66nw6OZSDDuybBJe6Ki
WHSA64e3SZ+qh0VbHKrIjShWKuZigr9n/Vcbeclboeo2BelGslEAES8US5JfIQutl2attGvXq5XX
VikKoDe9sStGJd4OU3DdU0Eq+WmQreLUT158dOjXyJIoC5h745cwLdStiZLzfOjk+KU1Igj5UySU
7k2fKiXVyV5Eq5BA7zoQ48xHJyrgk9GKvTh7HCSY8vOZaIfksuy7Z+U1xT6sIdQJ8kZZmlLz7KJ5
NUu8unsJqrDaITMHj/vUDE0j3qfqJMQsJ/1L5g+ggnQk/0QvdFL2oe2hPo5No3vpAts4QinxA3HB
7iUl3HEK0aEWfXURa2cnyC9iYOS52mXw/L3oi/XAuBaWtBJ9WZ5b4BdhGphmcVLeeHWKOgV/Ta/7
0QuUcZUXBgPERxt49PRn4ZcO8HuXRETFta1OX5Bmtxd+U8HR0Jjpi9sN28ggVUm1QPYy+sQnM0Si
RZ8dAgNWwz46iE5+5kgMwki4E72SFSCcyIp6I5pZS5wg7XtEt0KFvH9uI9eZB8f8Pw/DsGjlTjkI
89iUORFqmAvvbqFC/RQUDgilBCri59NQGRG6jkTEOG5ilfftvSkGin4xOmxCeeX6egL5NfwMudnJ
O5YDxJx4ZQPpMWLtoDUopEsk0xe1qzn8qyZjV5QuuFPhZAcgqeWR4GKnjsfHYew9+aiGeoxujbpV
ppboFPZoIP5NHbhTrjvUXmbCmCpUsSNVxzT3wVkQLKsSWjUWeb/aHHQbKV+QunBgLbLejOF35uB7
AMNhuJuwj+JoN3Vy70qK9BYM1sTH8cdHnEpSmBwsvuzMGvpzZMGGiFJ9viv0sHoNCt7uvWN4xGNo
lmpxGyM5vIiW3iB+pLXDE6sXthrZIfJgR+zKAllqlQQ5oj7a9MTSr34RoR8XQOcfQm8+EdKB1NLa
LFtFOvfcPLHItHsyebN7Wymds5/Y4wHSPf0q5rFzXuCpdhmn+dB+r0/G4AI55xLCRMHVuBui+pcw
3e1jDGeJj7S6+COErYXwfGG3kB/6rZKtFAeRbH3aRUWjV529kWpR3dVQFiurczkdhF2CgsJXZO0o
XPUCubYZ39Td9nATo/74CntiD8VBUbnvmzwYPl04MCUlk997hHM2yI7Uq5DaPmH3XHN8t8ux3hhy
0awcvQhmLFT8A2xk3bwuCn3dJG17G6yku/nKxrdr/SosrFDUDXFOaOpGx4XhMkUvSLKNCiJCq73p
gPguCvv/ey+AIIqPAt+Zi8F+Ev1sgRIvzGaIXpu+2PZpol61Jo4oLEQnkU3ak5IE9ov/TRirwG6e
ytYi+cKAtCdckUExJ/pM1vtnRxreRJ9HuPaoqkhnNHWg3uzWePXG8kt1s/Y5LDzzKTdXlQTN1pzp
XiTHlY761GfGFUSmUVZvhCu84+MaspKKhwW9yeg6hz/zqEMl5gkj1qtdQOlwpahnbdoZFdNuKU+1
JyXskKKZWp6MsnhR991SytgsOZCDnSZ/0QlFuvEkV8bf/sRvu6XodLWxRMdLP6NuAGgphohvtHt7
B41xNMu7XL/xktJv0BUY6OQ62bYufeOGbLl3HhBYFp3CzVd6fYEqarx6jDK6p4xitasYo+boVIzR
YMwfg3qlvNmuGh7FGKTUbIj2uLA+XfOvC4umF4aHqAxeTLNVzsiEVws58t1X6FJ+OchE/fS150zS
YiqvqTxWbHX8qAOvAa2iAT7iNbMqUMDZR5lLYE1iE5SBkLwG1lDPO8s2Xt082XhpC/1DnzxV06H0
OmpOUN5cp1mcPDk2Cwk1MA6iJTysorJmjqPXWzHKaZPwUA7Od6hiDYhHLRRpQCU3ILWsbks1cD5T
Iz86tXavbhOrPYOI6GXIHadj4DreUZE/hMfdROlldBJtBMuWdlXIe2UyCbs5sjlJQwjc5Kxpz5lW
sQWJo+JjrLRyUcjKsKsqzX3rymc7UfOPsZPdTdfWzdIIooIYZExRDHzTPELRpiucPL9l00F3UXXx
Rz/fCpumKAR82QY1tnejADC7uQRhQXdk7Uz0Ca8cogcKM4qj0bXaWZsOCBagAmbU4UrYKiXSzpBJ
aGfLt65sXNTdw1RojX4KlKtasS6YieE5UHF+8Ak8zBElNV+jGRkHcZBsh1CXOM3aglM00IZFwu5o
/nCq+ua3O/legxXoP03fQ6KVzOwWnYYfPDd+InZPxrMfx4Pi+gG/4Kx9ouDXIp0PT2VqWmtF1aRf
RuusJE8uvg+TEmdSJ8bT4EfOEhlw8xBqlbIL4FOaYNXeFcqFXWh44LSMhdZX1ocfJ/ZKCY1+rUxN
RBgBtJnGm43K4DZsFW+ZRSTZM3+Sph9dDWE9SXtzvPSFEkPjovZp+DySXRXmKvLDveSnkxQ1Xp7m
OoukTfT/d5CWR9B0jiXoLYLTueJ/N31DXeR1rfFrGLyzl3ozGtCay/KHDtnlpdUN41YU7kGYS4W6
hKFE7bAJ4uI9jaCIzvvOJMHcB69kYu6je1UljGglzSVGArEnGfNBKAYGD3BCqzgfvA9t8C9uByZP
4jF6JoxfQKmDHbYbJAZ7dQpuev5HMa66EJZ1P1WgjDRGtFaz3mXroqPHmUx6LwRQWnaMx1ZRJ7Zo
sttlRwhoaLXwCHI2eub1shdp7jLw29Voow0tkuPUt6FuGAyvaE8V+yFHbVK4aVT/TLS06VmHyeOK
4PO7mLbIomQJBRJQpukqzdJuBEE8fFSQXYZLkVlvR/eDzHZH7LOqeKKOBQq4pNjHHNFsA3TAthq+
G60cDjNFG57CyNfQc8/7bO2rtr9JqXk6jAZ5hKipnbVc+zplDXVbn+qWEoY+7PYEVxWFO0/YsuBY
I06STS1Db1uoivNoK5kDlJF5Bo9WlzjPQTFIZ8OJD6IVafr4PHGeTF122zX7DGLIKWxBNREleoes
JE8fNNQvuoouc3dl/ntiOz9ytB2/oK6fk6wI/FnNQsfuyuFHCe8mdBSd8Qp3TDABjOD7lPt22QV9
iS5kP0ClVUA5MTVbKpMvjuwvBkWpCW9roDVTChaWvua6p1y12ycPaBUP8lvQdzS6pFhEGiQHog/G
4/7o6wVFmnT6VYRHpHyhchYdIkoKVlyXpFak1TD5s78Yi0Q/542s3EFgal/8SuUhgT+ApJrFAnch
wGFK26+QSs7elLLKN5pugHnrNfOjRKEXJZVv/Ip7iMEpJ+fR+kt1/YG6GIjT4XIotUWlDTyBo4BF
EHJY4kD5BoBMcYojpxkyfrtiOvzd/y/Xx3itbtrf44VRDL93lzXxgiJVr3ZD3KjPo/abJQMLseRs
IiawC7glAGr758CR/G+ql6qzotWd57Kg4hskjHwmPK6sHSpmYWArq70UVj5Ek2a8KxPDvUI51a59
x2fF3NfuVdg6qiHm3Mvaqk1lAsNxy30Yw78Dd3mxboA8vw+l+c3OiuhSUsLwlCba2ucBwW61GZEz
MEEi89wzl01PkAgUQ3NAWqCzj0MOjMHxUdAaSECmYD9uSMflsD+q2QbcjXTzO35DOeumFwSJYeHX
qoTcmlu+jXnfIw9uREf0Bss3CQXyws6CFyh/gJi21k2Y67R3tlGe+AukkKo33vEuoHyt3YheaEp/
UZbrnESnMIlmnXV71ITrl77vxo2DNthS7xrlg4jYsWld4wkVPO9o+dVz1NvQFiORMIEcuLiqhOiK
9c5SnZpg7Eo00NKIYlSaFCZIO8klEw7BVfCiBbmHEgZxfcn4SDP/TTYG47mqUnUFVixbVnwBz5o7
IWmt0oflWzKebZITJz0PX+IO8l217vqVVGqHxrCap3ZCeKYQ1ADwDaP9MOFDYZPytiOk7KAH6BV+
YY26AAvAq2h1gwofRALk0i6cKyDhfAfOzrz4QAG4b6v+h9IUbC/S5NPVQ3/J2p7ljWrLpyY3VMTn
8MhhlZNQn66JWs0rm3y8O4LqsEpLXYwOtE1VY806aTyZRXBwyyp9t0LFBy0WQYqsucl7h9RPx2vo
pYGV9tTlyHN7fBHvbWy4S1ai6lorB1hYPeIjkH4hSo3y+1cGc3RccJsHKmVulq5JpxBk567Pec3w
+zeeUZT3Zhq6t1c99sNNoknS0emU3wc5Lm4GnBzbh70GeRnrfb0d4JulAqHvP6QxOzdgnH+5SbQo
TTn+kQZE9MwSsBNVl9Gqbdgnyr3c7c2RC8tqYt7qXEUmF+KW71aurkLVGH5pnrsbiMZ8VmpWzuXB
cw6GgRyuFJXNTKa8+jXQ0nAHNc8wF83SNyGEj3WydFOvGsHIgU6BsQKfVr6SuM0WlmLZm2HqNVUC
RqZeENyZelkMUbdc85+QCE68jmBe4YCPrmKmvKEGIau6Z2A6w/OA6IUYo2pqunHzzDxDc/4NQFfz
y7W3ulxXP0kGJ7M+UvIXk3KaZTXo6TFRCO4bfpKuB+K8xPypoh98I/sW2QjKOmb9KymMbUeg5TP0
vXKeBuV4jdSAom4pqXdp7g9HXY4yCD4a9UWbUrU2xao/zWbO+q/+xSPgKzEj+bWOYwswgZNxx1ET
H1N8u+5hbrgYDghgNbRWRsX3CIy/3UnpM6BRJdgWVl3uYaupiGkhMUeKRI/KvTiIrkfTVANAVTa8
Zf8ak6J0O1MKR9rw+shO5XRA1DteKCVC5jBVZifiS0DYRLdS2dG/egL2dKzY8RG9VLW8OOwk6n6b
2byL7wcj81gddfWq6GLwqlMHchIAM9JK/YAwy93Cq0yzRBYMFkIAq5OLbKCeQOyxJfmCuBUZccQ0
xOngKdPpmFbrzG1P9x74uoN9i5KNvxKn//L37fNAgOXq6NUqIDryNspaeiSnCKRsaga1V200jYeD
4rbem9yo2oKgybgRvbypi9mYNd1R9JJUh7lLkp+MoSiepin7WpFexZTQ/iPjPDXFlB3Zr4Voeixv
7lOKJuwQa0MvrA2/QXlX1USrPMqxICmTg9nDJs46yx13RleiWSvaj4MY92iKs4eNBcumcuojGR4d
MoGXOk8oCNda+9J4ln2xqeWKzWw8POx636uzBFWQjfBgf2tf4gmVWBOJJUP1z1C15KtRzbabCb9+
p2skZXk+R+vOR8++nM4UO/x9JmxslX73/uX333oBJdj3+bLYO7qwuUZoV+zqnnpCmIiokLUdNBDm
4lTXR1Yd4vTuIHxJ5qkz326r+1BhK8V4cfqvQaRLrF2uGPVi8K2EQgGUd4MWoG4Sl95lTDyPmg2F
ZWUJTAcFZZKPfzqGyPJOlM/PhdvD7kRwzPK8AG5PqNqeie5aV4+girv9w08K1WBXBcN7b6C3UruO
vLImznZ1EnprDT2FKm1qI6Y67AI5c/Xlo1/PU/qFqzDe/e9tVfdUcIGAQGF9moXyOUUW75uXITov
x2m984Oge1KV+l3Y3TJHTmDoK5XSfJZ5sep516RSpEtqw6DGzV4vyspE563wtWpD6hE9a6+HdHYs
anMPyvLuLYawuHTOUf4sGuT+GNUZ0sohxXUUNnHQYrDFQHh5qsgIwrd2NQVPpyrZWVelOkGeyOGX
lUq7tosoTfWGF1dL6msuq8U1zqNXPc+HdzgTYCdcFX4uv9QvpWu1L5XbapyrUdu+CKzz73NTg3gy
8cYzZdr2PDQzddVpucr+CqIoIEs/S62xDmoQ989BCULTl9k9BaHbP7PU9TYNK/CF6JWqLD5Wo/Nd
dMaFprBE2oNLiJt5gPSgonlnbWhBNOqFcxSHpCHJPTPcoV63khPO7u1HvzizimaDMIi6a5pIbta1
FKBZnBJddcK83RstsQqESKVmL9rWZBRnf9nsWKWUnsgkCzENChFVB+9ja8Ghbi3v3Njd74NhQRfc
h2Ox+quDggF4rgpbRnf9nxHE97xzoqfhkftl/pddzOn62dMAV8dWtHpT7ciqEUieaoNEtc+IkOfW
0DNqtf4p+xF2g00apWiPQiJ8thp+D9P9zKZ66DGdsIk5//gK01+zq763V8yi2uj9GElUM0PWYbjN
xomSMKcSoRlI03VZtkX5bTqlLc5SmFLRXggOqp/z9LFc7QSFl37S1RGNFEgFlFbKT+bgQkSsBKmy
CKUQASjRq7N+6Fpnhk5ifASrzKcrh+BtULmNUr1NkFCnmbrILkLeUmzBDYdvmhL+REXNPonOyLjx
K7HQNAWGQ4LxUihS8AaW0dmZLXSGwgl1WCQ77UIF3cCE/KzjOXjIai+cESc5lqSjr7Zpkk/jnhDm
KjFKaGlNhIqmQSpStJL0eYc+5OlHEZnRRUAaWKNUVyxU8MSXB9IBDPpflkz5CKM2ugAWru54if89
z/06lfH+mKPrKRajXHnXpAOYAgLN/r6U3cGcA6AHGjYdqGysF+kY85xI84ZyRakJDwkFqwdxVgvj
OJpsztXaZ+c2OYn+oFLr3/53LzEgSsioQ3UGNPevSUT3fVBo+dGh2WXsiPaR01TrFt5+ArzS3td7
ozyK06BLPSqsMA78IHloUNQA2s9qwdhR6Mh9ELhEQ0JX2gdER9DlPPXOV2274WIKI+YzkXQUmcj/
npQUXQACir3wlDR/hZpoutMRVIsLClQLdUKTluzP7zRs9/af7krupO70p9kH8FQjawI3mwL/UbWI
o37eFUa075Ww9tYPJrdaG+4XCA2yLKc/zfsMMBj10OUkHUWdY3dVPkzD0K7iUJpqc0SZDbi9z9Or
9StpG1ioHLZpo13TKtavqJhRMSK5qG//sTk8gxdVZJF4naYSHZlVurNBJcP4sMmy+e5EY70XMwk7
z9VFBX6cMiJGakoWXiSrvF9PmEpbT0nPNjcxBn3nHVEkdRuwx6J4P+8PWs3zqnWdlhVqEc5SCDsa
LtyFHOXSINk1OQyut5DysN9508BcOIlTlJGTmRLa1fKxGiunld2j+dfi7NHxWLD9/y5VVNUzAF0o
tLRsfEbwDV7jlWcXODNsw9PB7C7eYPS7hte8ATANW5FZr0Rg9a1oWVFZnlNNKc6WU3z1RgGq+o9J
eAwqijgNjL6bwYCKOGpz6QjLajBz/XZ4i0fKKfvGrW99l5jLOJfco1O3ykZXqninQuB8qNDCWmtZ
XV4k3egWYRIkL+NYsGluDfs1bvp2LzUy+CgSJDYwTQ5e0ieHvNgraeAcVNejs2n1353CQ1WH8KCr
/kxmYyzHRnjJpsRiGITWyTbbpWiJg8RTYBdr9Vc7eNGkfRV069wpKioWXHNRmbG+qzyKzb3Al9b6
MNrPrVSyaU3VfW2AKSSlfXGCk2UYEfSPHCLextca6t7EtuqzaN3tnrNjLygdSECMU61d9emagbET
HnIcx1cb8uUZqWtjo1ue7M0p0ACSUJX++jG7nEAE2qUkzh+2rIql5ajFyUJMIyZsimZYk1bnE01/
lDEd+jSqtwglo8As/gRHRpfYMZVnvRoHZMJgpjj6dbt+/M2NqaWXjPDpf366DvFzpN4BzU9/tnCH
h/3+6R6mP5/w8ReEuk1KJPTMzf2SKdsNgCosHx7XDC0LBp6UDNzjqm0gobVsgLEV04sJEcz6/Qnv
31bg21D9Tp/uPrdqeKx3+HTCW8wvPmEFcdrjj+ymT5jU9//f/WvpkD9E8ub3pxOjZcvYSZ4NKmr6
IsToLEk/Q7U0do/pLdKOs75EPRsYXvEE7miqd5XzY2429o1U2VOlWs4HxTdw7KUuAEvFLd4yJZ3n
ppScMtXRlw66WRZS82ceTMZTqhKR80eXp0wQkfWM0TeXFO2b6BSHAjCGZjjD3b9sKZqvCYCuRD4U
CfnmYOfR18PfUYgf8s5nwWnLCHNJrPWKiaY96ftFFdrKzfcy9Qbz1cHua+kYTq2hsLqdH/LVik7h
ZrpQ1rPa9uHBxMWtfegobCiPpznEQa3zfpm0Vv4vmxtVK8e0qvP9KkNYEfN31Zm4jBhVo+ZD5ipP
dqLZK0N1Atx8b4lRfQ2dUWEW0JH++Xt9hFuDUbEvwhRC+LCBTCKbP/5eOMN/ZXJc7YUHUlj+0VKr
+18qTHC7EwftI59sHx9I2LSPyGub+1cC2D9fy2ECjF/77J2j5qbpqZIUClgHLziLMyNOKJ3qynwj
mpYRw+ReqCAQAr0OF395O5Hcb0uqHR8TCA9x4ApuOvy+wsNsRnlIMf4/V3h0xEXz+yoZRSjwx7Me
kls4kmU/WQJlJrTNomOlGpJGSb0XbVnOQ2Y9Ov2erLNNur0sTo6DVEIv+/VVA12wIJ9jPku+7c1b
Le3fjarzZ0qvDd/DrD6Wduv+ckZyNanfsyZsySqzNPNmsa0Cn5L9H5au/KwtT3r3E4RCNa1JX1Tq
ehYJ/KpXSpfYmmqajGRioqxNv7X2ltTaWye1y20vcedqmSVkWFh5Ke4PflzDAahW3swqcVRY8tda
m2xFT685U8VRSi55prbJcLhbLc2Z9bwI0BSmjidc1PyX03lQ1cT7JSVeNQrLk3mRTuls5ZpGlX4r
4B9aB1W+DUolIGbqeGfZAQ8CvliCgLKN55Ga1MexMuVbKFcvwm57kbYIx7Le8WhVqKnUFmluSR/g
WZWVo7omiWSG990xUxtIdzvd3/LTUJb/x9p5Lbmtc236iljFHE6Vc+jo9gmrbbeZc+bV/w8hb8t/
z95fmJkTFgEsQmq1KAJrvUF0s0Pcd0UvP4VXvLpsaGBmXCP+6sCzXLFMJAlJxTfed70e76sqr+Eo
T6ejimqFbSi7TvEw8fL9RWC3+XIc0uTZMSmfNT3mCLZlxs+5hK2CmYHvEM22gXIVZvJP0Rql2kYh
3TmKK9F8MR5QSZ+jjcyzeDrY6QZkSY3tIo0uytcot9dXcS0ewM+6F8gn0eIvQYnY9cODCI07QIAN
qfot6QPpKWH/ueVWyOWZnlcBuXoOWF0Gc9lKteUYBL/6xgQ+FwrXFUBhgzyfCAx79a/hKdBsxnzn
Dhl449/9uTElGlo54od0fIlwWwFWXcSvrTSoyP/z5BdNLSfnqYW6t/MAab2yBniRjSK8QFcfXxpj
IYKU1InPWt7yPWYGWw3hM5kKK4HpEkz2KOdLLiiBaXRQ+HHsrBFX12l0pP4NDsl7HkBXXQ2tPpV1
nLzqih3sR5wDScdzUdaOGRZ0nTn5EsevRi5LoHwDNg84rOxR73dXXgQNUxxC4cvjBPjwxJNlj+jU
wBKSHUUKZvTK8jEkrTVE2HE2kVaithxEy4xPeCUGu8F2z9QZby3RVTadN0/jgVtoutyhpL1XaoOK
V59TgEQI9VlqvJBtAjORCHa2IeQCEMw/FaP6hrIDsJ9goonrVn6J9MJYm+44ceZ6ZA8lHtlOY1YT
s9qZIe2dv1cW9CllKqMrDWZRQJe+m26Rz6Ikk59z36TUoqsqiWzd2XQoRG0daZzwJHmwREs2e65i
tmZ8Kbvv5NcWt5mKNNrmXau/RzpMBRNi+GNTk/Wq4yA5anJG5Q4n7k0gW+7Zt7RsYStR8hqY0o/E
soyPuL/e5sH06iphpfLWGF0N+KqVcEu3u4U7jrg09fHziK0Vbslx/tRWOEFFVvogusJKH2ewNkBW
T4NFkxSrjHT6Uozy2xgdWh3bYTGao6f8VO/vc1GPm7JaUX0Q45aTJMvG4ksmvaVO0z4NbbIoEHB+
xUtLAX4R4C04NbXcsFam3xRId9fVKzsxrJyiHvqEGE0wzUSp9lFxk/IBatWtuzcTf59mEzp6iooz
7jnoIz0u7o2x76Q6numG1B0nfYqFXPndXDfH/ij6xAEoQn+Mp8MY1uYCSydCpis6pHsHsKuMiLYq
I9F6HxZ9YhQ5ONBTmCPKVRzOcWl1T5XpWcc6s/r5oI32Oym4nde740s+YuCQuVWxhpMZfPH0EW+J
2H6XIDQvUuwBD0GrhJeU8g20XtV6T8PhVcF8wqOyMfPdtAPX2AWX+8Gq3WPFQmcPmbGwZ5HtRNtR
wqtWhMSB9SvYC1Bd1uX0GJmwmmYmqbpZYdQV979os7tYFQkfT2Ckw6VC0Gw3dkB5BDugHeLv5Yiy
kmAH1LSA9PioOcEqGJzgu2w2wUmwA6axeor8v7hOzKIb/dZWyuAsj1AFpIpCvGtEzoNvdM6DXQEf
sc2r6Blkkj7I5NQLMSb6TLte9U49nkUrNqJoU3Uol/mYwKVz060uyPT2x3CaLHNVezXiIhWohvng
47GChGbCxkSrzQc1G+1rbAFzYUz0VKYhLV347Is4w34ZgHG41CCAHBVQ2XZZhvMwjMoXJUt/nYk+
aFbN49DnczAUwVen+6mZWfnFys10a0FwW4pu1wv2jtXoFHv5tcI6BimDpAu+hqP8Hcp+e/WjJjsN
2mDhMMw0VaohFZFZ3cnR5OTqqvqH6Dec3GUdUJjI1nCfOXZxEP38ttZoZybNNjQS70uoU5yf5pE6
KV7HSLCtRZN3Z/x+d11n90sM44OvKMzsi8b69e5allLzTnVXFVIqYdFlH4WlnMnIZl/GMDMWZtTL
R7d2in2BT+aq64LoeWyBKJCnyT5gg8+jutfPjaYmi0bXXKQuPUxAprP7IWkkHJfb6OCYzZ/9IlaX
9RdPt/3nttX3SmyqX9y+QIcsjfxjoTTQ42U3W6r4yL/2anx2A1v5EWrZA6i45FXz+LO6MpP2oTZ2
R9QpYI7qfvUGVn7rsfb+obj5V6y59Ge5lFJMgUm+a0EtnzpvDCbRTPdrJHlLEYocUgCAPq+eMtjf
q1ZvvJ0Mlf2MelQ/V5WBm3jQW8THBxdU26hbWy10NmwwIiEW9DqmZT3rxiH+auTBtzyp3G9kEk4Z
Ah0fhTouZX72sVpvj4ieZJM3J/I3MEZmUD9WepaUH44vXzBTa75pbfAx4qi+kUynW8k4jzxi3Ntk
+SNyEdljWxZsQAdXWYm+dtTLM8SxTZp12S0CuUJv7sQ6aQwc5oYsePDT0DnngQGKeTqDiV8tmjgL
lrWNnMjSR2GM/4CzL1WK0jxe2TcaRfRwG61deEmhXQcYyCNeRLm7YZ6/Lrn18aneLhHz+0qmLMM+
qFex3UqzUIqls2t36h6TUOyDvKx8b8MX8MfWt7hs3Dli48qRf5h51BFanpfTQDN8T+Ahv4dmFy69
kn2AOQBRyeUOebUotL6Neg4jo/G/5F3UrgI7lLdSbsgPduhjGTVF9K35pMHBfA5S3dugD2oD3jPL
5yZRHkUAkkTJDFE/IGdVVa5VKVD5CKgXAcUEXld9scBkb6QY89kSIxirifwXFP/Vbaw73dLuZeOr
OTSLwEqHV7fs9Y2t4hsi+kv5W90H8VuDndu6AX60VpzA/BonifFVs8ko9LFsrYumi9+G+JsYi+A4
r9hWaxssW8bXQasWol8x2KiGVaKS8+r9FxLKG/ES5HesRSAFa82MpXlp+FidsZfYi7N8at77xIDu
l/9HSKc7OnyKRl98urYHab9Dxx5HSyT+xKEMwSkXQa790ZcmHVb3UhCuqSPgRfQ7OJ4G8Cew0dk2
fnzqV2sot75XHz/1u16WHhsQ/21kDvMK1vK867rX1KjKazGRE200fPa/u2C9V1fMaW5dVNlKkkiw
YiW2tb4+KIscR72rlxnastZ7BE9ax1nlmp4fHXZ6G1ix/V6u+X9SFne3nunk+yTz202FyufRcFHU
qaOcCoaEix9Ww/bFDys0AdzSe0yUFoXYkMVoqMonYADZuTQ1eWUquGynqeGysb59FvKwQSOBnalp
pmfRJ87c2DF2MINOoqU5oYeUUeIXx4qCVBB36fnWF5YJFoKJHC/8YZAfIYN7u3osAbC6+lCw1/Pn
AKC7qxg14rpYWAH2oKKpRXZ3yIfsW1Ym8mOll80JscVD7Lmo9qphQEXXiDaiqetKN0vz0L2NBt24
1vEJf6B66j3VarMQUfbI+qXUWcfLsBUBfqE1MxgjdcLODQ9+qdcvgV7Oo0FDjtkiUzjqbbMUzaaO
fsCNHy520kbXlL2nUceARCcb8Ry/dHQvuSjBrSqjYrKRM/xdLdOoHkqbLLAeB8dmUraNaiM4tjz8
xZg4eF1dLhvVL5emqYwxQOjmohumvPZAkGzTwE3O4qDoRbSQCxNDOy1Lb31BPSawlTwfF1ATOOMU
LPrEGQzOciM3FDjvfa7kuwvUXpQZyMN8XLZxT21k0uBJnCbZhZCa1jHtC9chZ9c2DT9QzrOjau7P
IN7xwLA/wsL9qTa9/JKU0ggsqfLPdVbZGxThA7QWTf3UKfB3cy0vXpQQ++8QAvUHWF5D05yfWhk+
hU9pKes8oQbzdqgTC4W6NrkWUYal6f/ub6fBT33kNnBcaWax4f8sDK9STw54ZigZ8rjUARYcs1FT
wEaGHwicD6i6DMNenN0PlqEkayVqYFFj7+ZMB591CKzH6TTUyqdWpUJ8N3oT/aoET1/03YJ/x4nR
e3BfKsUylnV3I8FGW2O2OoA2MinxKZKEdqBsbMPKC179KHkPTKc68+AOXvWpCh5XL55r9aSGk0dx
yVhU6o6SYTcXQTE7WJBfsD3IwvJMGXhsjB3MIqO3tGec0JVFEg3VOVbUeKPIRQJ+QTMPRRjHK7/s
lQcLkti8g07y1o3WA0n2CcjP8oui1cyFyR64LEN8XSvn0B3rB73iCZIUinxQ0KrdpbbkbcZCHs+5
nw6LASPTl65jl5x/4TcnOehGTgkgrLoZCS45WgBvjQ/eRJNyGqiQM9EWByB5IQiHZsSjMfprRMwh
wkXM7RrRViUUW7v2baj05OpP0tdK32WHPi2QYqMrnLpAIBjHsKvXokscOl1tzuQKZuKae784UydN
7FsfEbfQ3/MjDba+TSgn5OmSqDrbfpodRLw8BtLKNcYKIJbmrA0SW/uxCItdnXUOKfjGP9qVpq3A
xEUXdPHtBRuX4TEbjJqCsVZMz9wccybNW9gNvDM90pU9ii2IGCSTWohS1tFKdIZKahe3U9tDodkl
mzbs5UEFgqawn868pnpsuxgkuO6SrE7kZC03HcKIfa5vh6QstumUmQxRZFyNThlfckmkslXvSZez
ZG7KVfEFH2EfnVBSiy3CpLA5U5bKw9qdNlEzgIXLtiuQGnMza23Zw8yYAB9tIQU7NuD4vU1Ny2/c
GXwJ6RDGSfvyO6yxQBfaPYyZzNd+hbmV6WJaRpjDbKJfzGZOYeBa/gxjFWKCExjjQ1TX5VqKbYr7
0aA+BqZZXn1+wc3aN4q5q0IKaFEk2JVOrD5aZqpuMs+AyT8F25jbPKZQe6ZQPU+yuQLWbSNCFbmO
d40EXFs0davG8NIp1E1nURJCNkh+THyUNQ3HiF5yj11PM6rmlzpkMcy/X3mPRqQk/Fr5IaUta64Y
oW1yFTObNFc488o124wUjZ4gXVZRUlwlqdLnVQPVvAxbNJqahNQhRYB3SOTHzG/IW4T2xisz+yf1
uWe3D4u3PDHyuSUV+oMGSm5Vo6N6NMNI2zZDom2wYGhPYkakflJEuVxUs9vefy8zVqc8u6bc8W3G
IgG9M82ot04+HyaRQh1Y1Fbscf5uF/Spj4pYsfMTUtujsfEhKYaZ3qc47AzJMkF/CJVuScuTa1Dn
2XPRFM9Zp6mnwW3TZ95lBrjRICMzDY5ShtSdrZU7MWo1VYh+p9FuxChVjwJ1J9fEn5NrScMaq4pc
d181JzA0Bfh3LX6zA/lgTK4rpsX2xHOdL6luTnKjQXNywgpgZqu4bM9rCGFR0c4qzao/xpXrSflH
Gcf9TNeQxJLz7g1qh3NwpfLXoW6qYRlnsTb7NPCpaZYVuy3IkaJ/DDK0QxwsBJNRdw5+TRoa8XU2
raHBDr8I+h+syBBk7rufKB++YCjuf3ESdILhFXXnMO6NTQUvB66LnZ8TCsILZLbNtakPzpzHGx/7
dGggGOxNxUZHrtewFxedGa6oGEsPEZVpw+X5NQazQPf0Q1dV7pPrddONotYYM9JMWqdclo2B5cUU
jEuAuR41HbmNqek3DjrOmCHfprJypzn5UvMsLh3ZFT8geDS3plCzbro5S59gFbOfgBfpjdEij9l4
ZprUa69Nws9PtWDf0PszIMk9zg8BogPGIo+G7kPOlceUKuO725rVTLVM5wUHs2GO527yKDdysER4
eu8kFjqB/oBmazhm2x4kDsonipTN67LdsdSwwbMzqlh6vJYMO15kkZs+JtNhoLJApeEqemTXOzjW
uJUZOvq+6RxVJTNGfLuhT8ummyyACHXyQoyXAxnhrEWvuGrcY0hefl7ovT1LffkpsmBfmRX/94Hy
08p003IulIWEcFA4EWDrLJ+s44G1ymOFv0qsvlg6f54dqWfRkkmhg7x+wlO1uihoDu/KLC0XXmoZ
b0Ob/bASI7nmTiWdkIem6G103Ef4PEzZyCvV5Opb4jc/DD6zNx4uDd6XwAJCrQnmKDZfcJvvThkk
pmVg2yCJHQvLTKWrtqUH3dpFb3LALQiDIXk8cLd8VUZ+IPEBwfGubr2V6YCwRO8t+OHwj9FKSdlE
SihtSAB+G0qEzRMdAfICPfRfXBYUIlM1t171QXfXWJ2ka7PIm6tv5sfYHVRsyDS2/mXyXa5RdiHp
7F+ssLh2kh9u+z4w94h4owg5HYz47OXvWeHX3szr4ItmQfuzU1eyJq/7oHC++JnbLWtNLvc2G4iz
x1uchw2LLA0FhxWu2/q5HBtv3pGLhC1UhChFO340q5vIgvYpnzWlGd+VyWIV8ZR05lp5zjdqWGWy
/eqjtfvNtgOUVToIZzxQwrVZooziykb36pjAtUrdb797xrAuvYLCXaM9tanuwNKTrp6ZbmodsYXB
QnRkiNR5XWMy3SW+vY7QJN9nfdVvTFvauWOWLpXB2Y9x1c5kkh4kYpp+1Qaaucrc5otvpTUO73Yw
q9Ih+IYu08U2Cusj5+ZByhkPWGTQV45U1zukX3cO/OYTAZOZOQyFUzqAS4+AgfSeH17FAYEyZS9F
qNJPXZEkISuW2MaS2o5y7KxBOcpd/qW380thpmTjs/IJ+nh8RthZfs4kBQEvxTqpYV4dB6O8dCFQ
njwJw33gfIRykx5kRCecsB+2noUCCvD+TD9IJ7eBqeibyVsHKmMNNh1ppqkpDeZ5ymw9mGrbnRqz
hrguAWrTpTBYlHLj71WnOSp1Y6NZPyEOJ2Ci73DGEuFHlPtgpAbkC0S/OEDGAk8vQkTb8auvLPrT
ResOzz1uSuciDp9rJatOJFq5k8aOCl9XtS+ynYYzSBbJugzaHzaVkCs2wdqx7y2ojbofzFltZAfO
rmIQ0fju2vYWcOUx+kZan4hOMYatE0T57NYOVKufDZUaA6pL22Xe28VLoYXNEhvMfC2apmby+HEU
9GW9Ef6bkw/zroYGSpZNS/e3U4td697VYfrNJ1DFPvL0B0rB0tzvsF30nV1aDZdiCI2znYBq7eql
7mg/2NcVMzmsv3W60V7GOqHslCHzWQZvY8l9GErqfGjC6menP3a2hcpP5DuHgjLTDBWqdtFHkGea
ECvyQGrcDdZ4JJy4nS8JSp6XdDqjDH1J1LiAxEmXGGwziFJdx2+laMqqnpwkpfwWgerJcDp7KiO5
5RmELJRoWoE3HgebZBnPuScwn91D0mRzaBDmU57JySwAJkDhvP/TTW6cmnGk8dT1zfe/M5MTEWLA
4fGw1QZe/bdnnYVS9hDEPws3t3d9gfaj3eBvA+sm2QQ6DCv4mTCTS7TJ2HIPKy3XivNolxZkS7kh
h+NdnLrINhlL9X1qU5fzuf03PEMozmVIKSB4OJ4RZc6WbhDID80YWbgMdfJTHl/LkgXoZNd7bdsw
3LQ6jvCh59TnIZiKL05cvqluepQL7vQo7nFbB85ElkubmxaW61pj6JvGHeUNWGmczDM1XiqGVWwV
k9kAd0+PjK6gMs26FNbyUpVL88POk0dlwCaoymQZ2xpp2Rlh/pNd3snnt/DNa3mHnR9lSDQFzaYc
6pPNrbSOVLtb94Y9XGTL9hZoQKuvMgVK1UzCn6l5pJIFdJyb+WL2tfVm+eicFq1SPVBgalZFXGdg
XUqw0aSxWHNVl6zSm3laWdG3IuvnflbGH7JfYoKQBvGzCTRw1SJ9sh9HDZUWAyyv73QKNf3hqNa6
/WQ7jsJP9oosV/Ee+Ab0Tlsudq7eWeAJuw/Fi/ihtC2g+EZlAoRvwj1SxOGSzM1wShwzn7WG8S1U
cu8JKuKwURBOXSN66jyzR0cqMvW+I2MBgDBNhoch0TtoP6W8KtO2eUUXdSciArMeYa2Rn1O7Kls3
fbWRLS/eoglhbhXqDwf+lxGlv9o8Iz3hLAKE/JdNT9J9UIPhkJL2nfWB4z4Zuk46qOx3E/ak01AI
LnrQgn0dHwOAejBqynpZGthUe3yWCxPHzy0PF+mlCUd/Zrc25e9ptGpsHGcM/UmWJy1SN2NRVPMg
LYFUaHrbbZuG7PVoK+mbE1sfHUjTS+GE+iXT/B+YtacQoJ1ZDo56Do8PhQVHNreYSA3rvo3SB0+d
MtdZU303Ec9Kgkb5YJfzUciB9Vwg/bRUlOjNHsp8Qd3TuSTTAcwySqrUjjauKakS+h6VshhLMEu+
WzoXEeg4JtD8kCL2vS+XepPsLz8s0ywiLCavdLFvc98mi03MdZpz33YkmyXPX9pZnh4lr8KAYIwR
fmq1+ADq4qsFYPIYaMYy86tHJKiDuTqqh7Fy9npCHtdybOWYY+o+HwdfWRh13W+cuFK3+JAM53w6
BJt0IOUCyiDY5J4TLHSzUV/NAT39su9/QoYb/Y4dO7JWzyX59llVO9myQyCJn8vYG3dUEOa+LhkY
ReXaRh4AscWFqZCr8ayNG0npnK8896sSf/EdFRkYGxMYTc6HwwhZdZ5olKNDU+sXnRGRoZcHC0pd
07SzqG4eEQtKNqLvfoAV9ldIZavdsrM6bcZq5KhTKni1q440jKUHL5Ma5aJNDO0SOb6z8iFnu4mx
piI1HiAYpRvPwPGmUwsUf4L62JVa8oiiAutqXPbAXun9VvQpCdAX1GWBg0r2ha2A9aGopKHGyY7M
fvA0Vsm4TbzLkjTsfD0bd+Cx+XRcKhgBpP5DA/aIhWD0RaooO3SQcJctAsybpOjtq4yhqWypLZse
nObhvZIrDdjj+EEzj70kOIAZTrfBSMLCBuaxKKxRXWi+4yLu0j14ZMMdw6SEP4aSeaxBKLrw1a5S
5mVX1tIT2xnbiNFk1eSB3n02MQLA3NBnkRfX5TMuXyTRI/2J748JRmeOwnt6sZvJSbl5tiAjX8h8
JrdDQV16UaAQthymKDEQFpV7qvPvooG1q7ykYBotLKscLyhMOTNNqXuqLNp4ufXJhrlWY1sH/0qI
GGC3oJ8NIJJTT96F0Vw2MHCvpaY89I5VHJom/nUWI7WAQjcyjIheA1IWMbdTfon4XsVyu4p5Eh5L
Az9jSTbydaI4LqxKDnwNnG1TW+Tv0/FolCYPgCS81oUUcfvzs8gK1sIDF4VujE2gkJSGdRV9tZ2R
aKyQLQ1tlW1S5VKkI6sL6m89ymm6yIrh1CAHdJFRNphrru9dfd71mtRcTLWwQzXfGy82YKIDN13V
KQt0BXUe066+d3I1Wdeh/tb6bXT02x8kwctT3Az5yrFd1GICHIgqF9FNcYamMjI54vR+qK1TX/QD
qVPsR3pTNjGasNCrluI3F1WUrwb2FjNDl+oXfu+VeR263mNhlzi1haV7NmW+FEGEaE8Q7c0GN2K1
MXi0TE1x6BD1gAXpZH02E0NqT9467RZSF6sXrXoI9EmcSTZj7Hn4gG/aTTLpuC2sMMoXI6QSdr3q
lOrDwE0ILIlD4SssC3yzWSmerN0EnMq6wX61V9EXmiScRFyHrxV60eYhytARyEMvXjSWou/qAL6+
A5jrSfHN6oHt9Ezuk+wJ5cclMEnpOi3U3aZSXrXYKQ5lEri3ppEnyTwcunCFgAseK2nbS0vsWqV1
DEz3odKz71AnwIilXbfjXgtmHZWqq5FF4OWceFwbjgvgqpRefLytHrohmetNWT15w1A+ZYl9yRET
PuWeVD45WmfM22Fo+IWladuKu6ZEES7c2j0ZWd4d23xwTyn28uhzhq9eEpbbQPZziBte9GpG5CbJ
QwYbMRrBowYjT6lMjLoSxlVpJD3Kti4/8PzYiO7eatND7Gcgm9hoApAcfcQbqGAaWhUv4EOYz0Yc
IeCtoh0Oo8p8Tipy3wDN5IU9NY1BVtZ5xuNdiizjOYGlBCRUiZfiWtVpvTUK383ydm0DcpinvYbC
L8Gs8KpVNroeOmlMFbV9gGg7/C/RVDGpXKLML69EcNqBSdeRHb2Nyl6Ukrrx8/Xt2r53Fwj+yGsR
rEGmWJS+7d5GY7NqFhY0+40IloMO0FM7lWHF646+NNfrOlqDG90YltOeW2+wVkkw5gc72mdk6J5w
+2oVuXuamDRPSdm/UJ9zjhnKAhsUHlDX1/ru3NTxFkq7s7c0CTUW0Vcr78UIM+vW1WpddNJBKrhy
rgZIl6b6nurIzu7s7izi0zKIF+yfAwzbcTex0o4lXkCdWA5jDOqoXSRK/z3NjfY9z30VY3TNOMNL
DzcBulE15bBLY0TPjYxVmOmk6o6cejsPnd57LUkdrzR0DlZiVKmw/aiLGHeRaTTTgfRVWXvxAlt7
ad6rIvE2qp8hWt6RtgsTs1xUUlGuQS7z3LK9cdg52FQYy9Cw/jqNp1NdSQp1/kfAH6d6ouSraGJ7
ecYD5rbei8mfB2l5WEjIAL1ofNuubowR0dSSjE4/h97wIFrhmGanAnSeaIGxMg4aDj2zYJJXH0tE
nuy+R+98mhWDTm01qWstQlPSzoMr/zro0taSOu9872bBn+9iFzDlFHTvj3U0F/0hMOefBjIvlGeF
mwzre7AIIR/BXsdEa/73y7ktG0ajVJRnjAlW8LuHN3s03cVYO91hUFL5KKukuxoV4GDIHtkfEJsI
JkchcSgmWyFxFmvGpIOBMexo4Sgk+pTfZ3E2FZlb7Gk/DYhgMYpqL6Yf08ziMjx/PXQUELJYjoCo
b7NW5JaBPVGUamYgmRfRMKa7rAp+HeAGpjsy3+lOnN0H7nH3gU9x/0HIfXrgZgjei/nv14nmPeb+
Sv9ByKep7tf+47v8x1e7v4N7yKfpK0/66+3/4yvdp7mHfJrmHvLffR7/OM2/fiVxmfg8lHbA39EP
HkTX/W3cm//4Ev8Ych/49JH/91Pd/4xPU/3dO/0U8nev9qnv/+M7/cep/vU7tT2/ZHWoZZj2Dizt
guk2FId/0f5jKKp8rkqpEd6uurUbPcr+bN8u+OOyv30F0Smmus3y7+Lvr3p/13KHC83yPvLnTP9u
vn/3+mxm2Hp3esjq/P6Kt1k/fw5/9v6/vu7tFf/8S8Sr18N4MYquXd3/2vu7+tR3b35+o/94iRj4
463fpxAj8fQv/9QnBv6Dvv8g5L+fynZKpHNL7X2QjGDfSO2kkAjYbB//PoiRaBiKnapdRLfoEWeV
uOAea7pluBfDJQWkrRNjy6Z13kOmNfrcqwy4VbUhXbMgRkCt7p/YBSNkO7XiHCZhC75lGhfXjIFu
7qi+/xTjot9FJ2o1lihiiT5xqHrUMkwdEFiN2P4Buegzoh7xubCleNvZDobPHTxf24xuBxQq42Oe
okA6RWlRhJOcGA0sCTibJx9ufWJYjfSPFgAVmbMGaRkxVe738JxzVV7eAl1UJReVEdjoJBvwS7IR
ix129uAwMVNd+RFerjZ6Nwb8+a446yQNqNuHsHum5hBYxblQ4uKsKI229vQC6Lq4utWqYeMWIBv+
uNrqHYDJafOGuCAzigsrM8eWyKiv97nE1H6nVSQ1vf1tviApmkOYxsjy/vWSIiztu/6osrC4hekj
WzRL3Thy2UNixi/Imxzqb2b1yCNDUf/DuL6R4V+NQ7c2+L/tAeV6B7+avOyF4b3oFJffhwtwIo7k
6Luka0BV2HkB6TRF6SOztnlh+beGowQOaJipPweOi8AVyavbFaLzfplkjdGcoke9/OOaW2Q1lMsu
TtL95wtHZfC3TShdP80lmkZmHsl0G1ulMvCqjzFaG+XOOwVN4p3EGWAvD9/W0lu7QGapazN6HxBx
nTNGxxFm6RR6v/I2kdY+2HYUkzcN9J04jKTOdjgj6ztxhmHasE2kZCYGk99hounqupdCOOGKDHI0
ZrPSrHVk4GW4jfkIjzWFemolSTmJ3hYzuSWYWm0uBm6jU7g460aZlLfqHUTsPYKKk7mSciQ9wGv8
ir2PRor/iMmQSsL2fw1qY6ZvdNV+v/eb4AlV9LTSjCqPK6/FyP3FHDwMQdV1SJhM7/r3+7o1U6h6
UA3tpXgThuWpfCJlgsKW7e7EwcgyHOtvx3tvF5n0ZnBCyBZOsQnIFoyvB5zvxriT/phAL3ISBnEX
S7cJbxf9MWHZo/UqodCwUFFG3+vTIQzzZi+a4ux++NQHTw/ZWDZi8/vAfzXB/bLba6i9s8qQtkvZ
+JT9IWGLiAOymlx82U8voZGyuwoxlBAD5NsiPKgxqc3QSEeX1t5BBRjTmWiDPf3VaRn+E0YL8kr0
gx5zdvcr7rGlMLYU04hr7zGfmrnXw8Zw6u0oR29Sk1LJyA2U3PQwegwAqG1ti6SBzDfstWi1jYiA
wOWw53b8izXB2NMMdl1uxiWQKgsJ/wlO0k5wkmYA1JOPuUnpcToVnfU0Is7uMeKSql9ZPfZN91DR
/XfNQEBU7jPF8nhy23q4jo5x0eukeyrYcO9yXS2XQxmn755uUFICYEXqbEDkbSpByZH7pTAArkYF
8mthXbszqR62AmwsUMjiUFe2OzcMJ1ne+wRsOYVVt0zAb83FwA2e7DpuuNZsvvp/gJ69uo22KC9+
uwU2sLirAMVcDK7cnVM4zo6dq57OxKk4oMVuACGo8LS/9ZbQtPtCNVbaPRKxUxcbzimGuhE2sdNB
XG4XdQDAkrRAblY9iqEpgury6NXY5gTVqczRfRZn4pAPCWzbVAfV4Va/BqLfZ7EHyAElZ30tgmVN
ww468tFEra3qf0g7rya3dWBb/yJWMYdX5Tx5xvYLy/a2mXPmrz8fIHs09tn7nofrBxTQ3YBkjUSC
6NVr3Y15+hr7ngP5cArkVEkndEN+22JSWXfSEYref9mzMX9N39dI+meOLctT65XJGe7/5NzVzqrx
OPqE1OuXSTrnapjBkzRauYeE9qTO7jQsZEwzgKAm74kyfO4l1AeKtbK+baKt7Kad9cON9GL7wSZf
Kv5Zwgt+kn2FI9NxNDKI7kzvkIlmtDUYKW9j2UMnGF0Su9n9bVd67/BvttEK/YOC6BOa7iLmuqq0
yrGcI5t+ovRkKT1VNak7ssq9ZWv3phmWry3nzaEKkN1OQ/OFU4/W7srXIMhVFNQHcP1q8aohIX9n
DfaTnBGXbnquSzaNpclprd1xoTEpuT6GeegfZS8byi9T4NobORqmyj8GDZBkbu6/Q+L33s02ADNF
DcdHfUJ4b47rZLmOXPGvl2up1lnlbSY48f+Ydwv+NTdSUaFwoo0aRsW2ms3gQVFrWOgrL/3E6d1n
azS1n4hre5ZJ6tcN4qfUSdrPXp+Q0on78DGMXa6ZVqwc7dZOj3+t00H6dQyHGr4bvsQnTW2c/aCU
nD9BO7BoEc85RchLTOcOVsBNHwO9BItg129xonjrFLauhcNBOQnTLFkPRtmdOtGQrPvY3GwyRFO1
dVK7yv5mlxNuQxkmbXlp2Ls58dBq+2NJq5w/vsJtvhGTjmiz7N63LAqhUsQdHFjJt3KYqmV28bL0
AsA2KZddjppFEKK2FRotPF8jClyaEY0LSLUGEud/NAV6vei9WnB7L6QrHjR4rGW3DDJUYCuO1T4Y
/aqw18YQg3Lzmm4TaYkmSg7CJ9l0JgQSaN0/yFFQQYBzixhE2EBE5My/I9g1gX/UkPfWqrxZkXYM
zrUkSaralG27X4xraYQ6MzxPkhApFUHS+N8xtzm3mEbQLklHHBvBTgWrB4NQabzAFZL4WvnSNyjR
/R789lRKpWxyqqMohhHXPSMo1jFUDkt5GbxdFYsJZtxQOG6263VUOMzJ5yBdXFZlc1vq5rhNuy11
Cy4QbOK8Nsu5rrfzE7X+48Il436YE/Ri9MwJyLVSUpQ6flctG7hKwk5/HIUTYgx32Wkgs2XsqNjW
MWqE3m1h9BVplejo1np0J71RyV8kz6Axl0OHzPzFDMYjwkHqUz2te+pjGpB0QBaE3LlbGCu/s8N9
jtDFKXNg4eKZqExWsgux+NQs3AJkJ2Wo9aad8rFZVIb6K/Tqv02VvSESHAwTzypyyCk71UwjILxE
KR5dqo0vfmtozxNJz6WROOYe1JT2HNaOC9t94KM4XUIVpprD0hbZVwvJ171lVN+rWXV5XBU2MI0B
ILCu3s8iDysbM9DMfdS23+WoEzlbGRtRuvOvsWLN23TZk+tqhVLvYelKj2MyVNSvs5/S+BzuzBrA
jLT1GtWared727kqlEtJne56anvU5sagXI5Nph1m2aQNAKdCyAkupOGDS/gLuD4OQdb/6smQD9FG
En3KC7Xegd6pD7oKseS72qCUHJTDIiqOpEXCozS1UpWwyUid2WouKPh/6xPK4Nqmck4ZdaDHSBZ+
mDFq5dGyneB4XUB6bqvMOXTXq/e3MfUNifI5SJdWVP4glVo+kYGqnhQl/UKuvz+ZYqSp1rgDMomU
lYgoK716KqJuBfX5fC/jtWpGiHikREo6FctuHvSWo3sxXU7y/VQDcITW9/UF3DQ7Z7lFbb9RlsuB
o5KFnXjFUQaDIpj3+kSlkHx9FCLU/eSSloS42umNt66pjbOjAI+VQyeAVHluqcqRw8pzmoVqJs45
DxT17decvteMs5LBM+5XnvF2m8MmNr7XddT+QjgtIyf9loHBuStEQwpTuwv1zFqPQr30ZpOOzCzQ
SUhQ+ZFD2ciQ0IyeRtCJh5tJ9qgZHW0OZ27rkDt0D34O5e/7y10jdWrN/dED6yregmxGx4RBPQ+3
g6+0R4tnzxK2Ab096mO9s4dg2rla20JPiynVbYOqFTmWXWm9zpHT7YYkIlDcqlmHM/jnri3+ZUKh
UvOZRMpO63iEkE3aBz6oKzFuVEW/Gil3+eW+Bf5lm8WMzu68X5Ol2zRSfauBy/97aSv13Axtzz+W
LSl92RkT/I3wgqSrBMWZT1rnDdxpTUQ67aD4pLkvkCI7rxCd1ecmRjLQGdP8U+5P5doNKC/nERui
51pdOIWqrTyBzEcKOj9aArkpe9I2A0QHViw8sinee3IITRpuz0qh5RnEjbcY9ip75hO81N29Fmb9
va5Z/moYULy52Wy1Cs5N6W+laaDoEpZZQelqTO64l0bZxBBDbG0AHYLnuru/NfZT3PrFPehMh0dF
iyLOoqk9APe8YBXb6jmzQLNRYrqKodfclWSrX7uGT6iJLSSHhRIz9b9UV/tdezTFcGhBsFIh7J+k
13bDr8PkTRc5FQTsXVbr1b30uWa57Uw7fZS+SGkXIHDSZ83TvJcB+WEYXjxbeY5gyrsHsNkcCx9E
qhhlUBtce52XIkKg9c1eOkYrqO+92u12MGmxHxHBN0cXKntVMzsELwiTseDYgk0XAEy5xcrVEZGr
kjC8zr76who4hmJoayUI/I03hPAQpEFxJxvVQhpqbhHQlUMEjX85mrKBmkZVg80tOBdeJCeGVZiU
UM+9r5KMWnEXhLq3HroSgaB3h5xhDZzaxYoDGZOpbGyYtve8jr3PNVRjBDmlKqT2kOVCK1jSWt7G
NzfChRBeyvHUttWuMSleDpN5W5D/h+Up6O99Q+f7JnpGco7RALwjp/zLEvvFIE59+APJAOHoy7am
ggEwKafFa19JqdOPPXgCIaDdD17r3E+ioSoXFeCa07FUi5z7MLOce0vznW07Js7iZjM1RTtR4XSU
JjlVxkJjs2hzPQSjyGrSqQVBdH2Zm+32Ml5PxXEPN83RC51+T2E2xelpOb/ZbLlXmdlxHimGLmxU
lO2bD2OvNE+J6WwDVZ/BmvTBMQVhuozk0HSSddoFzU56o2r8GvsiVQ8656Xi2yuj4FaB+J4HQkQr
WLpqtHwDLUe0lcM5rkBRaqF3lkOtBvGp5G+5EXYX7lTpdRL6LDAPw9SwllGlYSmLugbPL4e5A2Gn
juC2WfG1tcsCpQXogPZN6eRbLrrGE8kGruQQCfwT2dBvQ4j/DY7Acekg9X33V6wJTwBaLMTmKSrv
bB9XFO96q1adjWMvGtmTTYQU1dGpQr+CAx2PAtxq0RtJC+Emw6RuHg2vjd+GpPXi5zLv2rdS7X5o
XbRxnap6KAdVf6YsHXhk3bBTjELjeQTtsQqswd9Kb2TyvI9qiQEAg+AJ5e9j4gOTSkRwzRniPSXg
B+mU8+Pqe+ryNCQtYRl/DmoFhmsRrZQQ+88Qy6uWpa5SfmqPsqH4SrXCx8Hqy0eKOWfOklTILmc/
SZduyuNqbpoQo77Ht32xNULLuuiO/sPPECQbBy29GwqulGwnYccHjXjXiUY6xjy398GYvbR29dsk
JuS5W55rO15e4zs7OMThfO4kRakgn5e9W9P+i23KrP8r7jYtjvn+F0o7rsw0SMBK+zDuTCYVw6Lm
VG9CHcYgGtnrS/IkCzn+yw0WNNqFkX+S9usKcspfcTfbh5gSro4Nv4cfmlrpbDJ44Q+vdJsie3+/
m9zkbGhkW7f4z0C54m1tGWeEirWuuKrA1I1GwHJwYZXmW5uUG0twS8sx1CYR4GEAjTfbMBpoGH0Y
i4mdNMo5t6Z2nfhQloPyAHDQeuqb/LtSWMNJjjhy1Tc8m1mrnu/NE8IhuygpxlPeuRoqOVRqTHas
o2+a63fSJps+tyC5dPViLYelMoPdrfp5z5kt3/+uDl9BQ0dUqGkdWoFFvjG9qTsnSeNRpxIFB0Uw
v7IoB9cAhMK5DsCgB+Gd7Fk6d5tC62BH/tOByhinx771Ju32nMXQUIgQLf3ZDCSS5BpZ4YaQQ4w6
lznFRkGW2tDrwjK2nkgY+N9ThEmOWZsWR2eMHyLTyrbxu0naK7sOy8Xf3ZGKdqx80NfZ0v8h6H01
afvvJUvf+716WwZbQE7uWhu8/NykUQ/RApUGJTUmi8juwx85ME+KiH7yl/lkwI31NmtFu/I1N70r
CpgEIffTd5NdaXc2e7SV3XflktJ9j+RDO59CE3j2pg4pJXIaZ1x9MMqubIwAgHrfGj5wLTDbYLv1
+XRzT1Dcd4vO52NCN/nrzRFBD4vGGpqXalY8crflcgwdqRxRKWEem2L+LEeyGUpTfGmGeq03U/Eo
bWoEEUw9u/y4MfmIZpOqjdbSZwoT9Cf6dlaMbnmzZVnrLqYesPptoTH55mtol19XpRzsQJlcvJBr
SFvuwS3rp2O8kTY2R9Gy0qN2B8/IXVFOSHwgs/TYe/Z4hjfzHIsRZfLV4wQL/wbStHklh7LhDP8H
QPmY00nC0sby7nwy3nKSNLVUW29hNuiXNcTQ1AmPE0gyH2nGsdTvUtDxZjlHl1aMpF0PbfPI3uEg
R646m6AU9anaOkhuLaTx2jSqfufrSIUZHUxz0hYOqnExp3jRZHW8tj2lukSlRXYWat5d6mjGhf+3
C+DZ0V56mwSK2pvhP1OpLTPIUCjm7s1DbkbF17CicNWFlQqyI0VZJ3PlnEwYSg5eo5pbh0OR+556
yBUULOqbVUTfyHDVP514i6JGsOE6U28dqufuO0+3l0UVYLO7zlsU7M1PXesdpNdWEhjv04mvOFqj
9k4FC7lPkbhZGXptnyib/wGlQkgBhYaktzDdmpvNhqN9V6gd9eZESLsyTmUPl/XvadRu/v8s92+v
Km3iHfLcpa8DkPK1SF+2oulE5lU2FButYgC/p5tJRgT6pG06XeUPKmKlTc6XQwpBH8G7W3s5uq1L
lUwOF8i2oFzq0AErFzLL2XPVpxSLOl+gsvfuGjJsU5NXu0JXo0s+tFT/Wob9wGkQylOeD7kSOqQL
ZDGsL6PVPQ0J32BlbJbWQI6Tp/zjlV/1A9Wq7E5epq/ryqRURjCr6oZFI3uikSGzYGftxKl1NGc/
Z72c7riiQXM9hv03ilUOFWWVbwHkRlvqy/tdFfkxMjbqN4vv2C53Heh3Cqd4HSlA2nruPK3lsBnb
fo1QU76VQ38e4pVqGfFeDj1dkF8hdHGcuFS+BjBZUW4E9ValqsoZ/WdwzTn0a5Xq6i+jlv8a1uK8
VQ69xPOhIut/eeUwuy/N9RSoP/p59mB+tVVUh1ITrG+bJ6CjB55gbA3FEv4zq0zp1bMcySYLM0Fk
of+IByPP1qOz120O+jk2MCiHUY1rT2zWKYypBpJAFJpJh4mUw9XLT82kRElEp7Wlr0t9gHv23e1V
llGu5IrXZamsXUy5r6xbpGKWfdoXByvJ0AlELnY1gz//plqQMOjeF2UerPWshdGhq938yUiMb4h4
ZtsyCMDpdEFxlo3rj+1pcO/kYGqqqlvdnIYSaEurRmJp7KphB6Hhq59XFBN6tb7wdEe5tEIwhGxA
cJensC1ZmvHBXlZ5YC4GF/LJqO04NyBMzoKBtt/PPUqXpC/iz50OR6VtuV/bIeBGl5TwxPfUZXRD
28MZUXhfoQn6qpV9/WQaU3Jgq6StoXgeviZsj1PD+2pyUkemtlTBwuraozm7P+Q8ngO4fVN28jBS
8Ug+ojO570bWlZJMHZ9Mzda+UFGKdicQkb18dJRNxqNQ6JTcpsTTpGyiirJPta0QCM8dF6bhcnbO
pWev5EOoGwu5tjxYan6r3jVJrN4Vjf+5jgJtL0eykc448RcDtXHnm93QdfPUlcZcIVWpNt6rPRvz
2fajadGriArOkMytPX10t3KYKdYLqs5L1FjRxBC0NaYWh3xqeniSvWQOs2Yhu0HgJs3i5lLdloeW
WgMZzpQPgb+6yP4tzNb2YHOcx1MsmoBTmHxVG8Mnp7C7rXSgvuUjfRIVb7aZU3FY1mHD33oAPSS7
oaDdiYWohbjhnK6NYPK5jq9BHSk3Da0vCLEEZlqiohv43DQeP0MHjVF4qRWOitFznfVdK7R7GuDy
3NVjY9dmuv6i9v4vL9R38WEaUIZjn+AuqKULvs1Osq1j0/wJw/6+iTsO+SBp4PHR39uNU9zLg/xU
r+aFGuThUQ4DLQzXlQo1mZs4L804o4+UzF9s3y03aTty+Og59SdhLyp9+kLJLLSsfIVJ7ywrEFKH
Qh2jT6abQGbsNc/dBAtkFvU/pNnNhnBbGuPCynY2z2gHmLthahY988/hpIyDkC/Efe1ew0PgVkiH
Q577Puevda7RGvIC+eK2ZuA5Dw51ENs6d4aTEhQDgvdIWVmDdtehZW4i5otNehN1HE6yKer8WRkD
Z5s0se2fpQ1qEDA0elkv5AxAJhHH02LVKp+TnUb+p0T8Fa1vapLKdNgk78Vc/AGdeSG9VhR/Lhq1
282tplPVIGZEYUsmqLQjqvTeA2UVGJQ+9slqv/IYmyRQW/ZsaEo2IXVLEmOr1Im9KeEzg+1a19RV
ELQ/y5KjfCWt0Amk7oXKit9i7/xfkX3vhl8OKQB/tQmGjL8cbu5Q/HpbRkZLlfircPyf6//bMjfb
VT7+fUZuwazCb5d3E4l3Ewl5aBl9e69WqD8GZm4sNKWpVpwxFPcojOX3juiBL6CAyb6TFtnMISpy
9WA7H0K9tJ14Htpdp7yvMFZTxmXM79ZyplzadNX+MnGWJU1m1ocoXlgmx8hRGG/m2Aq8hcZ99Vy6
w1qTQzkvK9OCdKZqbtSAsnHK/PruFIEIvb0z+erU+6Lh58799ubw2q4/Nhw6Xt+GqQoRMGWFkLPz
kHHs1HkclOpW5T6kjWeewb0cpE8VpmJwIOowJnZHYigdbdkN61rzvJUesw9f8gTnLxr8Qg3aucbw
R72zIe85yVW4KnQPqNnc/GD/2j2sLmfHTXZu1FmX1ipS7q8ZKVCtUYHowGxwiWfTusieG9TGPmjb
p2ucnBIM6T+5n8+7jH8GB9/McPhJ7NrGiBa2WFXG3ZYSuNDJKYvD9SU1uDIiqrJWg8g2Dn0XUIJX
ljs5ROscIWCLUiQ5dDOoPuruCcEA94i+hHNt/hpKh7T1XhxtyimMYR4E+2fEQ7pA36Z+QGOufohi
cl5mqVPxNUw1HzMNdSYfbTKYu2C7SgfYOuRQxsm5bczew+SA+Tr3r/WaJmy3ZUMttobq+dEs+l+N
1znHgU0DJfAwLVFM9dshJMsrhBCg47Tipqg3cJfDOQHNYKVVwUqu8KErl5XR0uPDIMIPDWmkWUU8
CvFNJDHLDE34NvZOlExzyDZYqKWXQ6aurmOqUN3TNWryAhgs7PDbB48lJxViPqznPH5TJ8g2PGW/
Yta+cpypKmR/RWMlpYIMM1k/CH107ZCMZXSKqHOFfd44xFm6CTjj3MUOZVVzWVkHcrb2LjCHR8UY
qLKGFXlhzH274QFq+pJwikD96fRJD+BE4BvSbuq0v9pzu56v9iHTP9hl/Ayc5Bpvpp1yRlURSpYR
+qShqi61UNdNEx6P23KKDrPQ3h0cpAU0BPQ2jRDbNXhw2fGLClfSG0DNevLthBuUmFvlk32vKtGu
E7FIH7gHN/BfoTCdHxq7NxZNDWsPXHALGLuNr4bWIY8R9BF05iYlrnqjL9LYSy59VKZPKC7dVbCJ
fwZmlW/soFEgWPPKzx6VzJwflRT7odFOwh/VxOxMiWZ9hroaAaEKEaDBra+mwA4hKCKTX5+1WuEs
LQOeLYNljHTIoWxKhzp2P0CRJwgF58stUPYUQelcDN9vy0uzXORmG8LoS+d8Tsdi3tRGE2ibarYp
WlR4XFshRFotuY42bKOEy4qT6jR2BlfxzIvTDQdI2eJ/zQJLFR8Mz1hdF5HrXYPMpH/TFKPexUYc
XW6NXYCiHqblzQI9UnSBxxKthDmynjmSDPbSdguRvaZ056Wvacrq5tAml2mcmgZbq8+oOxQvdjXK
blGD7IC9aWWk5sd3YTgcxXVl99Wtk+EQ+FN/8FTnVyNtcigdt+GHkLhS0sWH8fsyyuybSx9ZraX0
3ib/51qOeGGlLcMdms17qD3mbTQ64aIWFFotzP5QAbjlqlQ845iHHtRbkmorgTTqnJDfWU5WxGGv
X08qKpfMUQv+KNOsH2UI9AMRzEoIMAVBae3G1HHYPdbK52HQ9lTOwcathiPJL8FdLuzVXP0wEpg6
ojjUL2VrHpqw2wxKf4gbq/gWZm7DXdJQXqLYrFZjowz3tmpFWwdujaOL9MSyS6cSaTsd8vu2/Zo1
TvxilIpzX1BInEP39uKTj3kugoN0yQbqByDNaoNuINHsKx6axlygufu9Qiv4OTF07p+GspQjCzGj
Z2fkR+Ym3Wpir71yjIWtRMlTEHb9UzJm8crN/HabZnb/pBZFfOYK+CqdshkD/4vLbvEkR9BxONvG
pHYzVjkWWrKYKxbznPDXYnOTdlsOgs9T15Lwmwv2MILEp4chG8yJGMJ8snZafVulsAFFkTJwE/6t
xCOFcbS0gdjZAl96c1RN+RWZFweKZU4BlCwkyzQm9xJpBcrwrmqz5F6CsISvESPpC+L4rlFTdTG1
7Docqy1JFybqAqx++egUZvHIXppiiXzOt3IoHUZBnXAcOxdpaqy+Pumt83yNF5MCRcilBjz0pFMf
p8vBbL/FXtAdZQiZDPeune3lbYKmtkuVi+Sp0cxF4rAJTsqot6AKTv29lyl3cR0oPCwB/LwgWdZf
sqEh/6+mFK34UHluDYeaBTSK6q3vawYfot8sKyskRSZupqmewG0cI/sjRrKRzkJE3ML+37apR4Vv
bCjuTZR1YbuwE/JM7UI3sp7izD2OY1jdoVFSLVFpzb7/3xEZa4x/rtFpFZokRhHsqiRtn5pJ+eTz
Hk+FGNV5F+7mYdSWimI2T0Yxtk9J+kk30+RRWiw0RlAytIaN9EWT51zMEZ6koGkf0lgH1lyZF55N
UebO+v7bwC07tJT4U+t4xqbxjGhfJKp96bgY2IPrH2tuczXlunTH2VPWbgkAEtV3FzrMGbGludVf
JqiXrkO9t/WXrvedD8ObVwb/29ycs78dnLfZrLcn2XgqzAfcdAuoHH/bZE/tYLzgKNgnC5ILgOeU
Iaurwiy5uho7gSaNO2eX2cZ8mEvYsSUpe4cCEvck57nXZmU39R1Q/VyPPquVsYT0M/wGcBI4WOS+
6E6MRGIJBifpIXY1oos1KPolgUGG4iZ+JqcsKNdXpx23zt4O1LeQkgZSPf5r0XCJ8Oy52/YI2KwK
bzaeq9BsjqQ/+oUc6pCD30dNgkhPrXRLw3jT9LJ7kr4agoVEqcKLHGnlVC7dyxxxKb+HA8c9TomS
LAEAIC8y2dO5r2ZjidxS+M0xnA07Jeutb0tYRXQYsuxJCV9LIQgmAuTMRAiT1COMTnImW+vo21xZ
m3xyrLdhGMptn6zDAOrvGcRw/U9UoXM4tZryavfDt9qqkzs5UvXXpmvVFyB13QPJtXOaFih/dz6Z
TD0NlnKo50O2BQpsr8Hpfcqoj99XtZ3PoOyVeVeCutZTjoZU0VjhCOfUe2/MYMrgYWDYSIdstDK1
r3EOhB9HSMOWt/lpQxIF+aOugQHCDzdOjorW6HY8GddTcvE6VeeKmWqPMDUPy6RsXD70OVg0Tm1C
x2WMy9INiqPdVZV77WZ+WRw11+II2ilhZFS+dwbs3By4FUgNjcDAJ+5ShTEgi9O1w5PuC83wzIy/
p76/5Oix+5nF/b0JGdXneeIHYxpVed96SbnrB5szQi3TL0ZcqatQI2EPZ/dXOWly9yUsRD8ca8gW
oZrXL3mP0Hrt+P2iDlAAJz/YwyjKb66ZzHrXJnb3zJmE0BoD2y69dREGJHnM79LpFIH3xAcjXbJB
7vwV/W7vLEeG3bhLwx1AnImloS7+17Wks1Jm98+1IgRPTEPzzqaYLNeK9ecgzcyVPHbrrS5F3Shq
f53XfRj3o+Iusw7GoUbsrVsd7o8ZPpgdXBHWc6rFzqbq82Tdir12H9dQ3ypcgXsxVEdjvnBqTd6X
kaKV+tOYPMiJcjHHKvcoeAzc8/AjEFRRrZV5R7mWaoz//krBSxlE3HqMwL82gd5aQEfDJNp0fdMt
pMfrq19uObzGqFmj7cF57G+T45IniwD+oIU2GVxGazBuR91G2wwYK7nAlOurMPmC9lwNtSlClonu
NTqLANcqWnyYochTXe2zpYbAjNvO3wxBMX0xZrinfpu7CqZdaVadfzX/ES0XycWZ3h/R0hzG8T9e
AbfxqLr9jicna5vARv9sTsH33q6n75CEPCoQEL2aemxRXGWpVG7WPP5087yQEdAsbobeo5rTD0sA
7d2bEWvj0iADf2Y3CfOqqrTFWY47cOOD4IXyhu9srZHtKsyfeVBe0JVxPw96jdpRxam2w3nqtoZn
5+A0nXLqe09fz8XQPENsPsAr14zfi9oQFx7zJwdDW1iHF13uzc89wBb4SVQwXuJTs2rgHv9iR0Pt
3Jql+hy4cMEOlvUrPkIo6hZ/s4v4XsT7DvFyffmB/hl/e92Adf6Kl+/nz/h/WV++/1q8f2cq1iMJ
lGfDs36ERjd872CBnpMUfRh3QSVdBOG/le84MtC/o5/+zxibzgGS254Np2XtYA+KN77rT1/ga4OK
rVbeHB3O40rYES+evsDIszTf7TmFdle7iJ9ds99xetIuMgRXjo2Z1PUizRT7WA2Gg4BHr6+kRzbS
cRvKXt0YTPnLXcTdoQvHcXezT9pgcVIWqk/IOsPLlCX657JvXlyyqj/h280UB76xbh52Ixo1yxEa
lk1aejXUfjToadUnOZQ92SgD6fLAbBuYULglKZRolXN7lk1Seu05Eo0c+tZoLaF4aVc3W212nGPL
caDM8cYwg3kh58kp0jGVsMpS01lD7++on/vZQOqtDl4K14pO/eBoV/sUQ3EypjZymiqKJDwbmJd+
gP4lSbND5XSoqKegubZejnA33O3KiYNe6uYcSpFnQ/Df5fPTGPF44xU8bjnTE+og85OLdgElpT3i
i8JG2c2EsCsbjsimzM/W7ylum57a0YMCF1gGzMdeXS2D0aWiINUv0mtHos4KlNhaM8L5qYOISzwN
s5lsl4ZqeJ/icHrT4CX8mSb3DkyGwcK2wUfMok4QWv11l7Jv0QtgB73afdGpcBu2KM+FFyigxCOm
MSDlCxPXuFOdEGSABrGbWpUHORo5GrmTvequ6avx2le4x64sPeUzGwECUcNP1VAWUHpeUZl4rvNy
LLZ1P7FlhlBvSXJyPFuUbeVwQcH0Y/Tf/KZYjuVkwndbKutAzaJDog3zY2PFUM5CLLcbVctbu23Y
bNwRxVhNCcbXNhGEj20e7vW4G18nN9YWPADm6DDgnauEOwoCeGYWjaiUVNwx3htEIH8NeT6KD4pX
wUcPF9CFMqj+pXG6JXsRsiaxxmUjCdDEEUPq7CG96/NVPBr8lwxHsGsWYIk5gl/bZaN/KhWhId4k
3h0Jt/pogi5BG0rpqZcMww2Lt4uqpToid139QTZs7u8MVYPKMIC77GqHdsBUyvsG5PZDkVKYEukz
tNu/p5hRNXBuGH66mWZIOneqwYH2bRnypAjbcGe8Tm0gplymc5evNB8h5BowzjmZdeMNKv4qUNu3
wtKDiwuZ50Ka1URHQcO0P2mwWpLvdzdIsIObSjhQXCm6gCur+b5Oak9ZdXHNM1KRm5u517I7Nwny
a5MhdYJsMhTYNlCUSwGycqsa6LBZTTfdZUFvU32jOV+gaN6UZlD8KIb2U1Fr46vpqMNa0ePmhMLb
cCraoloNetc+91Xmr0iRR7tGi+ZXzheA0QQ1xReDNr2GbvdFAWtCmSAjNbDY32TDk5m35rMKdoo/
7/yao8xzH87eowyqxFeGmgdt4UQwLet5t1XUMdlUJvx91L6ML0bvnRTuu19tFx5MYwScE0WoTlKS
CS/dOLRfq4kSusJJ3YcRZrHjoIEDmEBqf604fDM8p3yDeT/dBU4QbZvWaj+LlJEMQKUXDtwp7w91
r+tPelS9dpy7bgPOAna1IH5tPU17FoijTVI70QHRX4ogIbNaIvalfxuVn5WuTP8AKOXqR734Y+g5
0c4oI2PnNr760AZwe0M8Nv8DfggCLeV7HbgpuJtGvw8cZKub3kFyFqhDXjTx0RMM0rLxp1k9gf3J
NpOAVtxs154LybTb8oW6eiwRGGp8xI5hYnTe1+GzsRFCRV6tKvPxEMwOR4t/d+VYNrppjgeVMpL/
HaS2ikraORjGgxVXrAKAMQQjBFWCCsjMiLT+EtSR9VDWY38fe19j00BWPc3C/BRM/qP0OV5rPYRl
r+7qHEzqQElBvEys0Fz3ha2RwxLjAJbZJZfmAto3wj0TjsfS3WYVLH9TqWu7uSYlTTG7wz5YI+PT
zOC/EbDsu/umiYD9q8NFjiC87e5L2+WEOU/0tbTJRvApoFWgXRAyYSlpa339U6Yp7eEaYX3Ss+DA
CcUMl2hP7VYB1gLtGIF/rHTngex9fJeqHiIzofuQGZXzkGdWe0BTO1rIYeCM+h1qihzh9e78tdGG
w6iDdFG8ZN61imlu2HSonwEgQn+q7JtReeDkqX8YnSo5uJbuLQI/+GmWidjyCQ1r68mu2Ju05M0W
IwzKL3oSp6vGrxpeP0UIAJTg2WnYsDjO/xB2Xk1y41ib/itfzPUylg40Gzt7kd5VZpav0g1DalXT
e89fvw+RPSpJM9HTF2ziAGCq0pDAOa+Bsq6mlXNsA7WmYpt3F2+2K0AidnxsW1CCo6mkb76PbbNt
I1RnWagLwPO+L7w6/oaLn7/oUhNjjx5JtdipdcwgIqAZdpc+IReLF1Yb2fctib/1OAA/hDaubZqy
ho0B8GBnZbpx7Fj07v2Ot9FR53uEajU7c+rjO+jf3IqsIb5gtchjkV3A/TibmZR+MT1ib6aSHsGQ
bbAdgfbKoL3hnxDDOORHbSNk2wR2+d1Ux32RzSL8noAx3E5YHKTBuLA6zX6eLOxxw7ZiU+1XMKT1
eOXWfvUGAglnCCNHfNiwq7ciWbAX8t9G1cpPSIkkSzkqseF8G4mD7cg8CcmXlZNkyKLqdXcWtVfx
m7YqrFBL5cUJXEiRLtmJXO8eha8s1fEUiHOXFCGeNUN20LFQ+sMosu9CFdG7qgFfDCMHX1nNou6a
JBNAWQupi9SvztKuR0e037acsjAWal93F2emkUkmrWTcgsXskMPvHpyZjitDfeyjzpJ0+sF1kuJx
grt4wGS6W5RV3O0GMHEb7JHUS9yEIfoV2lm2QMoCTJkPKBc22xh9Yp6QvhmtS6PXF0qRWg/IseiL
cbC8L11bXnCBcPwFj1prFrTlVe/CLIY5UmbhJjNynpS9ESuAoxI8XfXIhpjR2HekqYxp5UO4Yp3Y
nm7NsvP0TSMQZHIoS/MxRNHGiTVVPahxjc8WMqOLRPfKO3lI5+JNxTs/3IJxtkO9xjzJTjU1UR8h
R7YuBWYeiQMqpDH96JwY6cZSkL4fwYHxM87Na9S5xjXIu/IMwRBV13+F6vmsQWHSG0b7+BkfYsVc
WnVXbLQw9tGJxrBzd7scd0SwO6O4XUpeGMvR9lRX/Z9aPaGtPwT5R3que6f5UGLRLkynHB+danL5
S83+wM7WXfVN/o0VgIWLBiXkTs0CKmFQ7GTzs+PWpHgVu3V291t8MFt1FaGrvZLDPg95TgrDzK4y
Yjpp4ayGUWuXuulm68E7qLrfPchD4PDWenqn7mUTpXINxV+UeIa6e1D4Fj4gc5ltfcfBXX6eJWOo
acJe1yL3IMf1DcSXePI2twnzsFwPsk09eeNKzuors3uoKvUFS9L8JEODg9dsV0dnOQnsXo7bSLAr
qFCctZ5E3KjhXGlUPclYZPm5e+rvip/6G9My/ANpZe1Bm5B3lSMGu/5Gdkt9rFWn2lei7jdeg1ew
mkf7Oi+EgcmL7p3LBr5/64oTqiRIuOIlsBLmLFKFNeEKGdhqT97SebN4uISFbb4EoRadejBoy8Kz
nDcjqLkVqlXELjsXL8LD/iR1gmWTg5jXNCfe16mhncCnhdsoivpL3jTFGrVR9YFsvbU06zp6KctQ
Q18mRZfeGr8oGEL8UXfRvogNg2ebM25Db/LglXBoA27Objbq7G7IxlsewvrJ+O6JxFk2kzsdy7iz
n8PEWgfFRBz9la02oZsqMmN4z3Sy0h2yrh6ZCFzIDUog8/QxBxYWFENxaYupuveC/qucXji6tUoF
suw61es4TO9INht71wVq3hZDdzZsO1sHuO0+iVITUFiz8Gtt4R4ttzxVvw+73voTkYNnYcX5e5jn
5VKtNf0hG0Z/I6/Ys/W4XdFGt/WspD3mU4OVP5XDIID2a+FXEXR3eqyzieKKGaiK7xoVr/GP2XvG
0APn3QoNPo/eMk5GGpiPQQ8Mo0/s994AyqKgPrA3UZF+VP2EXSQCBVOhZhh6ZTcUnZ+Z7ZE7R7uU
KDpQre1yzL55ThliQOU5y0qr9J3v0uy7BLGkvsc1mXwNGOrG3IYKFuGyd4jZoQVAspey1yghtdtQ
C/H2E0fF1Z0VmsX+tyRY8/DXvpWt1mDalaonEdbJZVTMbKaqDU8zwqzI9X1VW+Mze/3i4OtRsJbA
sl/j4RyXQLRf4wXrhf8Ul+OVoaioSKZipyaRv0ldLcCC3oieg85Qtm2M/oHtRfFzryvFwdIxv5S9
uZYo7DtGnkhzr+vquKkPyd2kzUWcpv4m4R6m0iWHvkem4BP9IWPUOynH/0B/KIOZHGRMAkRkRy2o
C9SAQ20DoWMXh7Y7ZzIoIyuR/l463Nlr3cLypHhvcLx+qWYBfZKAKJzNQ5MPEW/aHFSjzBSYY2ue
5Zk+nyHofxmUKTnI0Gc8z6xm2/+YJTsoiP811WvET7P0YPpeTbW50zUturRpbK9y6D4rUaCyLmPy
4ENt2OmFi6sVJJ5LXXUtC1y4f/C8zGU3xR1/4Y8puINt3bJ1jrdx8lqeB2mymYkrPwUV1bNW9gTe
oRV1qKw6M692FUK3i8StAww351eIeQV5bXmd2+z5Fcyis1epp5F3Mlr33po0mHbaUH13jY8ij4Zv
osiMJW9DeqG0LA4BBmEbHbvdS6DFAo+02l4rqcvOUuuyF0vtYOeUersb5mYmKqSXY6c6yF7EHDqg
TEF/GtUwexFt+sWNeusMpzt7MSO28vyqDk3A10ZNeNV6Uot3MHzIGwVmdI4UN32EOXSRceHkOQgN
SMMTjkrvdl+sRtfKXrB9N49FH/413UuRGAtRUT8bVvIfp/uAWt6tKb9NR4TdPPq2qy/t1ACNYYTe
MnbJ9sTGyF7AaaPXun1zETV6bqpaufoJhfTUiV5bI3AOpHgaPG2K+HVg17pR7Rq0FJ/JwlWsequP
Hg5zRhWchwZ39gF96F09YpGk+GO3aoJCvEyh9WeR4E5RJvdQk1lizyQM+BqLyMrPjmEOJ+m0K/14
5xDfd+w4xL8sen+EqhLPwj6NPCCsVbuvkvIhQp1a3cIJaH5q4h3T7rGKeihbNT8HcQXD0HPTlWGa
KCDOhzRtvyTIpezHrsQ4cGyi9KKhOL6MbLvdyKYcp84d6ahTRKyM7HaBaqhWrpGAwuuM8WnwyCJE
Rv2GA2FJhXwUK9BIc0IBwW00uZO7gYfai2iSRSzi5s00LPXgDY6ylLN8X2+XqcAmWvaqbyPyfm8k
WsJTmuCkBse7YfUepaux9opDHarWirRmsOkSnuBoDHQWPEZ2YLZ5O80R6q4B5J7AD5El6aj+x0Gd
7o1ZJmfF2ttZNH3F8x2NsiXZx+jZaWKQWXilfqQ1SD3P+h4BQyBtbE+PRoYN7TCY/tEU8NmQigjX
ig3nXlQ5fkUT6Waq6egjim89d2FKgz7SltgmbAevsPdwt61zHbrlyh0T/a3SxUW+kBkGuxguJNZw
PEgLdQJqkHvRRZ5ZdfldUQKbQuAv8bJqXAzscRdPSX3uBoUNZ6eK7tRZdX+SZ20W/XVm90I5qiFQ
cQZ8hn8bijt6f+ttu1lXxSpITMaUzeI2SHcuVla3slnPB3RX6tGb7CxmuEgeLsbESZ5k8ctWzK8s
lbI72YV/QLbS8bfYyk6WIMntWmXoKod0oJwcxLp/xcROrDBqAtoUwmaXMW8+I+++VlSdcjEuhbd4
6en1rqN6u5AjPickIdJSrj2UoDT/dZEw5Z/ihIj8zC8j43JW3Dnmyo2xI5cdP12dFzQvYaQW92wl
2uc6c+7CsQMJMrccLX1W1NA9y5Zd59+9dNbkGNPu2cbRHa/JYjqJuVmAZ16UptMDnWCmimjNUvfd
7tDWU/ccd8G4TPHJ28u5ZLyxlozMaSfnDio37LEPzO3t36ChMOJ1uCbIuQ5Frk1rqMlG9vaxJ4A+
zv56JRacVWphodj1xYtnRbtJ1e0vlqlYqwTwA+ShoHiCP3i9xVHlWMXs50/qkDUPjql/lXF5nXCs
Ued0m+lqZXCvu2ZyvgytqXG3bapLEMbu2dKFRRpCQ0OwSYdVPWArWTpBf4WF2V+VmZ5f8ZicVBfI
2Y+40EWwonApWKExQnb4QsOsIkOBZQ75haq4CLuOlwyzkqOMpWYcLbhjilW5byLA3xqr+HXp6uM+
prD51OfTfVP1+AQ15AJHu+6eLBsyIg4Bp35u3UIBaiYVmrOyFcFXw8s86Y+yOXpRtvaTYNx4MRhE
p22tTSaZO2rgtYtiPsU8fmNWXTAvYYi1M7tHA9dbrJooAIQz43C1Kd6m7nTIClt5b7ilipQVOVvr
HSKjfLtARL43qbvDRC1/5iFRH1GInR12iaMR9MeI642qPYo+y4PVeA3KUjuGLLOPBjwZpyVDrnPT
Xoh+qB4yJXN3wRgN2yFKxqdUH/4g9W/9EVncR9BLeM0LM9k4IC8OJNPDKxK4yMlYsfWHkz1Y6tB+
a3Qsfm3PSs6uBiigrkG9KnZqHtFGqBce6x5uczTlwYt78zgnZoD7z8GfTl0ZNdoy3VAfRvNx7m+E
Fi/deavJ8n6JIYF3In9tOqveVsNVqCj2qk0b+4yDd8ueJ+LXEhTlrjMMG3wNHb6oAYx2YoCkyM16
J4NUtJxbtwgCyCau1S0GlLpWrYbeiWpY0wPeuWI7G0th4TU2KXfj4QNzlwqbhmh68F02nIisnGVL
TqB6qK6GeauqKkWbsrBtl2VSV1c5xOMZtp9yzVoYqAE/iPng64hv+Fns7mXT6PzkHKg7GM9XKPek
9asXgfqCv4A4/6DyT34P/DjGLinMH1W4K2s1xWKgQJVlb3tTsGe35J8TN8QPidzLY+CXyoIffvOl
K5O/rqhTA/nXFWt0s7bulKlrrEL1nanFaFpUlfeGEPNHZRnVNYBJgN2j+yLDo6GSXkknd+vMowrb
2Ao91J7YbU+YvuuCz5p4hz7uagDLfcCZqn7L0pX8f5ic+sEy2PJCp7PzAi52MvzcxN1SWVCEspbp
OGG01JvVKVIgnG7G+bSbrYDkodZKG+8QxhQIoDQLGfwcY6DcuxVFqi7DjLSjdAbW9HGXNRSqIn6T
CwFG83m0E5060AQP2M/9dV81zktjzd+g/BVjMffs9+GftxagzV3Nam8VmG3+OpZpw63Vy/a+p4Qr
x/O6jVKCu9ZdnLrSjieV13dbvrL5W4boSTsnbk0oMKu4iLH/RIj2Xvh2vMDabPragiTlCZYm93oc
J5RPfdiKP6Qa5ZkUXLypMt562GizyvU2n+O6qE+XoZUaywxvvr7N+us4H5LSIY/uFx9tigaIbMm4
4YewSMuRtSj6y7dhblKVl0K8yVGf4WZkgSP0PN19dpQFCazIBsAoryZfr1Y7DbyrkcVfi95fm9wa
zkk94HPVjuFDBpZnqVugUMcKAEMf5OUXTWteML0MPzKDaqjectd1tW3WagVbQNM/6E6NqZQiPowx
MN7ccgzI4KTDk97HwyorSvPaIQGz0euovmt1GCV6b86Ezr5bfeLlu2Bol07hQtGjYEaFpQ/qO9ld
wwfFGab/qNkgbkvSwUjx5DE2cfn91Fr46GjAuDKlIPce65i/YTTJpx02hxY83hvMPDk8Is+yj7s6
WFZ1n++4SyG7WEfmKphvuPLQNFER3NqxqLJqYdQwyf/xP//7//3fP4b/43/kV1Ipfp79T9am1zzM
mvqf/7Ccf/xPcQvvv//zH6atsdqkPuwaqqvbQjNV+v/4+hACOvznP7T/5bAy7j0cbb8lGqubIeP+
JA/CQVpRV+q9n1fDnSIMs19puTbcaXl0rt2s2X+OlXG10J/5opK7dzw+F1GqEM8G+wlPlGRHATlZ
yWarCf1YYb7DW04vyATvYnjRSbb62rOfoL2DN7r1Gqwskby8yI5cH6BWlTm6Zg5CXWaXrNvGKN58
J3T2zpQ0K9lEazBbVk4anQazKN7aFYjq9C02KAYlk5Ys5SA17rqVSyp0b2bhc+Zk56kZqqtmesXO
9fNuoRk59HEZzEoHulrgnWSLlGp1rTRlXGe1G6+cMq2uud19/fvPRb7vv38uDjKfjmNqumPb+q+f
y1ighkJqtvnWoJwDpi6/L8aqu++V/FmawhsZmKJsEtZGWsxHnfoiR7GbSNhMsyPwteyjmDkz8iA6
rcXTJ/4Amlfd85ETj+L28GOUmDMlP0Kqb5mo8qrtsvCj4SVBt2LyKBfIFthgyCjhS9Ak7UM2OZB5
GeMrXn2OhElW5Pr3b4Zl/9uX1NYcXXcNR9M1x1DnL/FPX1Id0OPUsVX8NlV1s9HMNt2YrA33pDGT
56jPL44ZqV8zJ6XA0oqQfHYQXQI3URayo3DMZ7R1vUfoxtGhS91xHQ8lNntV84j5KJaVUxI8dE2U
7G/NYC4dyPqBSkJ22yoRxjNB0sLB/NEjawwjeu5xj1XZZ8VBnumKYd99zpWzPi/602Dmy9eVIz7j
3gCcFelAvu9AOY5FNvpHG6Z5fmsHBjaWvFtb2WvNQz7HIZAX3Ga4csZndxKlmbXEdN7/L3cRXZ9v
E79+XV3D1gyh2/Pm2TGsXz+hWtVq9Mwhd3dKWG76VHVxD0L/x3EhVJJmYF+KNdo58qruVDQuJP0u
b97sWg+PRtJl96GIsnstwf0z6V1zL2O3Qwfzww8KDEnncTKGuG1K7qJrt7LZjlZ23xe6QxI1aTaj
fHHPKyjq5mW3hhLiIYMBTTk2jaxZDJWCLrMRc1qCqCdF6tTL2NaKk5sU8GB+Om0QHN5Fk3f11Bq0
e5TxjveJ2PHbtE7TUMbboTfCSx4l+hrYaH8f8YtYYcQYP/kdKSp26d6LUvRQzIZJeU+C4JuiAj5X
dOeE3vT0BBfroTK1ZjcBjCLN2cZXnVznVZ7BlfnOBVBm/BHKG0QOoyZ9Md1pcG4TitKHmZmCC/2c
33TQCj3ScKHCrzGfBd8mKy/jr6RVICbbiCz5amkvTdHj86sLaL/zWWxPSLXL03oK3VtQNgGam4fm
TxFT+/WXYLXjOR2YrN0mAMIsD368M51R2VPcjFGwVmpjqTkBFgCQ6E9I4HunRGm6I/lmCPC0ZNzy
K9bQP50Cal6jxj4dPsfkLou2lWxbuvUtMv166+XNPlSL4DlQ22IlyL2f8sl0zi714aUxJ7vbdDaU
TMQbj5h8Q/XQ3GPITX3Ua6lXVtZ4g+lLZP7g+Vj0OVA5ZyD/2LnkWWvgRrIT8G106Sv4/sKbiqVZ
peNiVCPsr+bBRuNSZs3CL2C8m9Pk9uoZtORfhyzDgIa9rr1lnzrpi7pL1XOkActDtn0jx1nahzo2
wcVuYuduzLBmHzwr+OL2sD7iUbDd6GpxtQd03NzcCL9UXQ7xyHMS8DGm8kiZ6Wx2nvdMTqZbuNGB
GtF4VrxK9dcd3pGUNYGRuWVxMRR4A0jSYp2dTuVRxjKwnGhdasWFTMVzX6AdUbED9dds8UjsgO3c
jYgU++tCsGhTMnARcp6cIs/cIIJIk/DXfF5rchCET/ixrJMg4Y2NwJatzckLVjbL5bXW6Dy5UY0/
w3LIj8KrrEtt69ZljEDT/f2TwzR+vy8Zhq5qpquphqnB4DZ/vS8NlZc2fm+Lr4PnrY3ZR0GbD2Te
Wrb9nAnE7Tywaf8Kls4QrCrK4z/F5OgWdNgxzhUTtZF5tmzLs2BAVl6dUopPk4G0YNNuyH4nbCGt
+FwF3PbkoRuyCL8MeY6sgqoixMMo2fYrF1aR3x3lHBm/DQFC9IyelY+iTq2pi1xk8NkMjK7//n2S
y4lf7t+GZRuuIyzH1XTTkcvEn56wooxwN1as4qtiRtnSJiu0zcsCb1GATO+dQMEOXbuX3HHaI/lk
9AvmuBOhlKgWYrokk+JdfWF+7wtrxKeW/QvLifog9EF9jcpiIeOBZ4Q7sqHFRja1DItQEBxPZO2M
kxkM1e2ypVawIG/U9DyJIN0kutZjvJCEG93xHe69sf3aI28Uz6DY3+KpvzSLNv/ij7Gz7jEG2ifo
Lr6Gan4DGEdold7iuJm3rwn5ZAn0/W18RlwCht1QidBxOIaVkz/OdclVkYXmRjaVsckvsFJ3Mfmu
AuFlHYZ30OX7qM2LRwyyqbA09cc4Ktr67z8t59/WQzxrbQphgs9L6JQxfv1WV2VtOFQxg69d0OIE
reWvk1V791Fa2uc+r/pFI9r+fWgD8AO+a8FWdrRnNHI2WGL376Ibkq3T6uFWmGmzrgOQLgb4kqM2
Hxwqa0fZlGcyFgidWo1tHyI9zq6sd5B0UfnZlHghXxELxC524ObSl2px8rSxPxWYZTw3o7gEVTRd
ECXKn11dfFDvaO5kK5iTlE0R1EfZTNuwX1au3e+reWbps1XzJ8Peyt4Q3PjaSKt647t6eghmyBkY
yPbUzXwia9aOb5dN3dcnUHtALWVE9n2OKnsdGXGH3UJWozTVRv13bvrWXN9LdYv6GLnNB55jxS6O
apIpiUoKI1YZasTdPLRu/J3tQc6s3dG+s5FymxbCzO27vDLPVS7GfTl3yF4Z1xrL/i8fvPxgf/6Z
6uQohabahmqyWdN+Xwj3SFF3vesbX0bdr1a5VYCoFUp/O8R84VEjcV/yKrI2bCmiO6t0rPt0QnjX
RmBRtqiDJxfRmcBB2QLPplLdOvfMcJHV4GrGHikzeUArKjs7Nvd+vzEVFqN4jjuoTpFqGc4dS+L9
33+p/+1WrQtD5etsqDBhDcPQfltCxqYoHUOLtC+25r3WkJrvGu4yPx2GHnU++I4aC7nJXqSIS9+B
GulXZua51zLV803M9h4jJTRIRZZ7h9IJrYMKhGbXJdN053VDtSmwZr5CP+sXvTE2xyLUyMWbRb0D
dA1KKJnWjpd6exP83kGeFWrU3c6yH2f/qfcz9jmOwlr8Xx5p//bj14Vr6Y5mOoZw5837b480FnAT
e/ax+hKl6UeWXUjPe3dDFFnncMbySHyO0NN4heKRWH3G5FncOvpJw2DrNqFEo2YhT6NpBhEb5biR
F5CDZQdKNnP2wzuOFK3Hv6DeHQoDZTAGaK04/d0N/i1P1aGepZrGZN2TAwV3AGFUB9ADN0yvL7bU
MZljdthqd7choL5uTWMe4qO5skBrdkQGts6uVZ0+6Y4wD9JsCCfi7OqrotkJRHQhYNGUBzk2T+Pb
2BS8v7MQZdDufGXY9JFeQ/d1Wm3RDuUdSHnnS6Am2NM7gPHIkNhsYsWb2fjuF6u3myXMBdRFtN65
VglirPrcgdgQ6eA8yC4ga/xLMXmIbs4d2cgar/FGzMBFkN+1gzqnh+iIpuLVBBD59z8TW/4OfrkH
WKxpXICttu0AQjR+zwwgWZloaNl+sQaQ42UdkvzCXWAdKb39UppevxJ1be2Cuan0YLhVo8nuZC+P
btx7yQqPhRBPGUtMGR4tsFM83L6hBmq/tBr4Dyc31aXsdHVsWDx+KhzmXie/D/r+CXei8ixKYd8J
P9SXLcrK34C5w6gyxrepLkD94Zqyz0K/eKqU6lUO6JSsXljt2Nwj9xgfA39K1ok3KF+bcCEH5Hrm
rgo3GI9ekbn4xHs8+udL46f3xD7AemIVY+wGQ8GNTBIvndQi7ef3fL7IHG1VLarvx/kA/eevWJWZ
1b08IJXyc0wO/pyrRF19G/cZ0yOUklhT/HKt369f2qCC2E7qVM8fbVs9B3BC3hMDe6G4HLJ9Xiv2
Wx+hG1/b710Dhy7p1Aq1Js96t0vswKEssoDvwJVgMILIGXHolVAT6sy6dtmA5nUCNdR1y31XUPhD
KCThZ2L42EVD94+gz1Vjf2Th0Qcvbt48OjrYFz2vX1wIAneT2TiPwNmMde8i7hbiRvw4+lWHzR2+
RxHSFUsWLiDMh/Yixw4TDl5JpXiwVhnraxTDqnxKFrL3dsibpelG033CxvEkBs3Y6j+EUqTeyW/y
J58iKxhpT1usmK+fITnht/m/NX+7XAujb1UK3VrIuVJm5fN6KZZjB7XA0ii3m3XX58ZVFFpDgYOX
NeazYY7JXrVw9dvZ34/L0QzfuCo1Nm/GuFsS7i5P/dx7NlrLvHWQm9ZOrkTIy15nHi3PisEHnMK4
mBrRZECCmFiLgaJWo3t5yL0GMQMvTJczmuYWa4Q57e1shgvP49r5oDYt/JZYv3xOjexWOetTu+yj
UV+jbvRsOu54b6tTvdT6rt7KpjwMmdYu+s5J911TTPcypqXAgxVIT7Il48Xo7nOnGO8+Q62I0M9v
o2tmiOYqsg9Po1RcJzgakWod37D1+qDe6F9dRTMfBi04N6M9vInSMkDToN6EQ8rPo/qYOw3UyvOY
FuDyYQwuo9FIy2Xinz2kzR5cVRkeaz8i20DJcOt30/Col6NxmvmHjttlJflJPKDAuYAUZGyXKw5k
FB5OWvyo84xAl3+8Z7tcPKpD2q4trdfXsjm6cXifjeVStm4jxlJbmr6ubGEsk2L0ySUg7GVXG8Mz
jWOod6z++myHTaS9E6bV13vZIQ9JD+xz4wpj1rLqq4UcLXsaW70LkqJ80FzEs8tG9Hex7WhnrwWQ
BIi0/JYgQJYi6/iap2m2zdBT3Ak1L56x/rqXA76Eum8fArtWQtTo4HW4jXk3OM5A7mkcLlBg0zNk
gMVthMZK5qjE5ulzhBzmFxkualYDMtlUHRbLlUMWIcCafBDD/J4l1VHzEZEPUpqJ1Xj7LOuNNWoN
JcqaJHTswUu/GQjolLE1fMeoCGAxlpoP3eQjj5M21s6L1JF7r2PfhiT85lzL/sOiqCzZFdcsS8c9
z+MUxYrXFqYXJn0DAoB1/tfBnZufsSI1+RhnouUGhJu7CKjlvmHVt5TKAWllo7unAsSMyty+BCqP
ZakYMI3Jg52W+qnoeZenokfxGdXGL5MzU5Y0ZTinKik9EzMR3WSTCvJ7WTRa+QXeEOijwM3h0rTt
O9RcK8nKLxMg/61XT8VWNhP9UAwe8LBhLHfTaNYbORlJyGUOz+21VxTknbx4XMt4UIe7JtLEczGp
3SHpTbGSl9Eq+6wmpAu9rEc6oEV3MhGWCVvQG95NbIwXpS0NiqbxHiP3LzKu+WC3wXdLY4PhLR6O
wTxcbxR152LYt5ajClVczNqi5AsC+s6wCgXFzn54H0WDBEC5iPFbW/axI54ttbUXQ1NPb41fx7g9
heNXEfnw1iv9uxFlO8okPiBM5c8cbmREQudSsmMPFpS5N32eVh+xn94rQ2fcT36YwZgWwzUDNr+E
MOFt4liftX2V1tuNepOz1huCeu1FyaJCP/HiCiXzFoYGQ7DiLd3EmY9KfvSuB6rLDquslDuv15S7
wUYHLNbLowx9xuWZ2ns9fxQLzt86zMBQ1hMvtq0GC4euKb44SYhsj6l4z2NmJCCaXeXq5oV/zw7H
WRhQOKjEErP8PjsLPbinRHmKVKM/GoNmXtTGFxf8QuJZlm0tQ/KQArTBpmVoD5QiyWC3LBlcVQue
+xjALdCXGBRJGz6j1GFf4q7kfkWn5cXDo2985GUYPheqXq2cMcXzyB2au2E+FHqEvENW7VQva+5U
x+Ywn8lOOaw0jWIpIPGtZey3cWUyYHtpPUHa0U6Vrk7H3k1LDHTq6GkaKIP7gC8+QnwzGtP76EQQ
Ljykp6i3+tPaBzF2mwSBr9xEibYQQKWPto5wrAYjrUOw0uh2itlcb01U5c3TWKMOs7DXJny75ybD
wKAq+JlEIq2eS4iCa4zBgq3jW+VzZiBnyV3dxi2Gpl6aGIk6OaKXczO0bXsXoCW9lE2n7coDC8zo
1kRR0T3CSwR/NA9OJ0u90wv/e6I/efGkfgUK/kcERPN9qEtv4VfCfkoqvV7ljhXcw/7LN1E/qHeD
Ug4k+Uf1kIx8SIlVILGCn8/SUvX2CsM23qn8t7e0sTlDyhMrvxo1Ntndd00L+j/5aShVkvwZsbJb
xFgjvJThGKyrAojwn06mp6vYSvgFqJHlnvpS32GzyA+gMK2XrMyMQ+GN43VulU3BO+UH2TMo4GSh
aMaEiKmaPtu+CSTaV6qD7HW1DM1FdO2BxNOrd0OPyp07bWSTqnG07UnoracxS5/RozIXaavEJzev
g4uua39yM+xewyDNdwU8m7WFMOWrn7saab9CRZWFXrcLTnrQ5A9Nxh1E+AjbzGG7NKsjbGZ5Q+1e
G/Ru18VQq1vZy5cFlfukSsBnccm+X1XAlF5MZPQudm/+9LqQAtO1nGO0w0bHntFSu/oBx7EcaHKJ
ZVdshWcfqcWVU6X1K3LprzCT+H5G/ZKKt/vNmTyAWvMkAfdkOwQCq/B5UuCA1DKwNX6dguQ2yXL6
pVMVzje/TxGosKP6wZ9fKdWDn18JEFz9mlX+q6X4ykdadj+9Eqze3aRYC+6lApToXIyXJXp5qNJm
8/ebPO3XtDXfapI8htAE23yST/9WTgNvjcoDlYbvKcDpA9wO68idYYVefYT4UwLuFlEYb5FRf1xY
fuChsJ4gna47VILE/+fsvHbj1rY1/SoH+567mQPQ+1yQlZOiLcs3hIPMnDOfvj9OebmWZffy6QYE
gjOQVapizTDGH+w/RBwc5acgung36L9DxXMcRdectxiBkWCC2lth+NVJlofdwj6uk4qX3g6X4OjU
rmbdwU4sBhFmj/Y3TUq+dG07njocqfeFbm8r2QJ/hFT7zpTU8eBj0QfbK7IwUqrgr8+wVro+/MBc
I1+aObwkjaXwEPXROevUdNuh+GGsu3hGWyhon6Qi8l21jB+jrnpop9lZB+WQoZyWGtta1p6iFEHJ
WAcdrpsJ6HSlLNkaOR0fF2DHrjLltRL0+yxrVC805N6bAqVGE8wiXLkUaxP36mawjgEhZvQlMhdv
124FIeib00bh1ojaZzWfoXCUxb1wOFUD5TBE0gMY5Ph9InOFYjufswJSgjZ18pHfv77Lg7bcYMsZ
bw1frY9xsK6X/VPXfcNz5Kave6LtdbqeBnhqtZ90J1VuW9buDuIQcnlsq649p/i7rfDd6jx4kYmb
yHa06RvlFpEGiQhehCJqM83f/vA0/pzcFd+/eB6JO+gqUYc3GJECRpZVGUH+Nbfk8bbHIQkZr8X3
p9WtBwxSFEwQDdtVl6ezrIrwzrDjP0U+f3kGTVuVVY3fg6rpxLzfvAdFspqR9OL8VSnSL6jHtadc
NlNQ7Hi0Gw6ItKwqPMjm9Tmb5G2Q98E+nJQRj82SbdZQ2JvIUD8jgNCdR0R5gaBN0jEFuxBPubwa
EMg4zQPyo3/46LSfQ/V8djCcZRJQtqo4tmxab6KaSuJnI+On9RUvC2TkE+OT0w0qNhoKYCQ/QLnd
MhlD5/a9Ea4B8u4haWsfC+zJijgneYje4bZXy+Ei9aUbLAgvQECpG+Pps0I0AV0lVUdE0FYeo0qR
11NY7MChyqu2CY6KDcbFRyrRbLIVOi3mfgzmZlUSW9wOtmKR80zBc2XokiICtdCJ0ydfGvONNcD6
DAn4HyuWqevK90F8BVF/gi4GGznIVVKjSJ92RYyrZTx9xoiGzQeZFy+Rpm49BaO1KQw7XPvszldN
3FdkXSZnE3TaJiyM+k4b2gwsQ2qtR/TBNr6ux4egdeDCGcGw01EjI66OHVatY/fsl3W1ceJPJCDC
pvoMfdk4VykTsSQhE6zYCJRWwAZcK46m9eL8REje2Q969K3b4DaAuIVVRttx2kP1K3dlg9MIOB95
i9O0coCrF0FO/CJryAcDRNLqHv2uog335kxiXUd2HZXNCCXLEA+pIRhRpMIZ0TGN/MGB/b1z+u4F
PoqUuX0NQ1wh8H5bNpvBv0m0tkbalvX5wZ9Ojlomu7AaFBxE9Gh2WdV5RpV6ExLrt5qFJQ80FoR0
ccfBadQBGRJhpKdjP4/ihZId0fXs11OurILhG6Tm7KEpdHOn983stW2KQ4FyC5F+kVMia1HMbfOH
aeBN4PH1UdaB4ViwGx3g/W8Cz53sO/wuLf+rWUfhvup6nEktydkkrJs2ihx1mxoI/8U0jR7nVAUd
0Tg4FilQAwckyKj3D/0ibEiG5DHjS/nnX5r6ywBh6ZZjOKhDK6Zq/QJk09QB795xSF6GqLthe6I8
KA7b6pqdjOczbq+mrk5vW1DXO5juHtBOIt/Q+rzWsCRX0lAPbxql+DjaHSv1xNJYbMX9gzU8OoX9
eQqm8jEYZP3yz29bc97OrRbTu6qZjqbZjs4v7+dUnqlEDa6eVvoiBQDsZqgbQ2G9a9OYiQua1MYc
1dENJb/YExtM3IHl9wOsxlsrdQ65Yhr7WMWct5fx2mzG5qbO9+qAKlfRGXicoIPhBqzirHZozhoO
43HW4LRmQya2dQJ4ILOdQz3Msqv5zRYJoi9ThyyAltjjKm7rc5z59TYznOQx6+utGH3abnz6w0fw
y2KHj0DXLNmWCdfJqvMmoD1nHQiNMYlf7Ext1k5iBswnPunlxr7TojIhRaiYa2KyGN8gSNWNB2lq
jGM21muipBAdh/CsjXJ9MjBvhUerfLAQyL/VsKRGGbGXWv09SUVUJwkKofPgR27VpL0naTUYqzio
LnPuf+zkjkHNR4SMfNo7n/jhse7gPP/z/8rz88v3bZK/s2XV5iE1FfPNj6geMqPBGDN/SQ1M11ix
Dxeyjg6C3n1g7SMWPaj0J6siIGbvzMGD3obf/GrG91JWjU2qO8FZHAonJswnt4BKjGFlEtaNuy65
Y6jy96XdPCP1PJ4k6xDZbbaOpPqCcPMIIKa1YYCGF533dqsDbIx4tnZYWKGdn0o6TgSGdkny58ja
M7Hh5DuiFwF6Inc01yht0mqy9q4yMTXxUfRJcCtD/JyYQdvjqsK0mnQ4tOak4UuLuQSk9s4P4tDr
ECdxmyBfBLBl7QiQPcvdSTclxFMyIFkEAm+Al+SndkFXBpmD9S0DBZKP8A1IWkvvpSmtVvGQ35Bs
Ly7q+Ni2c7QLGJBdQJAkj7Mc97K4Tz02nKo3a+9YoJDYaYYXTFCPTlWjGcRoDenYNW0zuUlZ1Llz
JSHWirKKmy18f9OokUSu8gsrSOdom0V0DMAOuC3JyZ0S+uMBV9xvY9SpLpsr5eAvyrG+mr+ESBMe
m1SPXcQJxlOJGohfoX/ZwiEYGQo3BssUQvEbv5cBEdqhcdYNpL2VvseasqiOY18DXo7T96Zeo525
KP2qNvYvfoXDdK4cm3Bqznr/rSkxqkpZPbjAlfZgyoftYnDwnoDCwa+z/lBMn+1UCk6lg8P7GMAe
rk1HceMJjIrW2vLRWA5kYl2UYMtT4JefwUK+1OSbd0phXCCQ6vd6hzajBWtrgP92g1fVMRyN7Eve
1WfdhP3e2sHtgJ7XLaQsr1GyexQqim9WwFxoXooktp5yZTbdqem7Yy6rl9FQ1IdJCbeTXSa3Azse
sNVTu2NYyjw2dgNSRSEZuwIVMzNCQwcaFJNxiRdHzFR+ZGc9nYNObrez7TS3ATprf1hfWr+scS1T
MTQDfpOFf+ovmfUeBUyeOr17MZGp8ZJwYtmTEf+1nY4xlCXDjW1XPJDNRkUzHkvIAGAV6v2rEAHI
rRnNX7IxMrZpArE9NiA4f1SswXKB4zr7JHY8A0lnyGPJCSVKgk5A7hnigjMxIDcx8wGVGd90VY10
bDBM9krBbNSzM/yN5OZjkuY7LQ6je6AIBUKFeB+AdTI2caF8E+g8olNbNFK0vTFiDQBMOnnOmj6F
sj8wi3ThWrzWkEXGhtibuiVIQQ4qiIrjAHg3WXRF86buHrpYVby5f8wMKEVjPsZrOQeqGc75y2g3
1doc+3Yb+D1Si8sj7NfRpY/76RyZxm07l/Xqn0dLsTguBGb9FZzOUkPVZRP8CDycX+EOXe6XoSQj
K2DFoYb/RZcc1TpX32dq/DwHMdPdKKvvQy2ByNnUjyO/5gcG+JXohCSZeiHj//X1krCdDrEOuUYU
F97gFjF2jbU3t7BHiUE0zLWduCNOCZANygSs6tI6RfFNghPrrUJy+gAIIroUhZ/vwhS7QZIW6F8a
c3QKnLRww5jMahGNKqPYiEF0aj6KHsH4hPR5/yDaQ9w3ee32IkqRQkSWXUt6mJzwvd045q5NNMYu
2dz6tSYtfDqGioCRSxQbKY93SRLH0G5oddJqxGXCsXaiqLcmAkllqx5De3ogHvletc383kr6/D4h
8wYhEUBfXxIS8ljgfFWiPDuKVogT3R9WZYr28+Suk4wgYuDIBpAFE7EM483+J7ZYHFaNPZDoHKct
OJlZA8Q8Ex/0MzSi2xnC2JlFh34065zYCv8rejM+eGtzMm79/LMq2/F9WRfJfRX78t5OjBY0bYy+
moOlhow/z7aRI2k9FWX/Qe6JT3eZ1t4EjY3oaDnvU0ntP8z9MO9mAzZjiEb6h0pDgHIGCXIxdbYL
0KRfL0clod3bDRGkYblb2SEU5dhmdR5w6Xw/wVIWlzflXBxKwOT4UNOtWlgFuZ7VpwwS5pP9/TUd
p0mOtpPrnugVGOjaKwQJj+IeSAOD7Z1Wkh2P3ggg5lZFaP22xIMwIMp3uVY5BtQQbUS7XNSJg48j
7UZXFfn1UlyNlJNemU/yMA+nQJOTXaFlyJ4vZ9e63539cz8rdr7fz/lx9uYuSeQYWwULmT6Q75pe
8reMVJFHnpLYxnJQsjDdGF1frK51gdLNq75TtLW4TDT0ulp5emb122udZdjohk9qtTGG+St0aFwi
GsXglxfIe0MDzTEbA4ZNTWTfY4NGBCAPu2e1Nx6hUYVwUaQ1Feh4yHZ10aq++fjPI9QvuHdNI1XG
dMEcyoEQxc/L99wk1xepbfiMXmuUHExr12j5Izon7Ytpd1tjapSPcmAbXkh87abCWm5fh7O5RfOu
ODHdsbuDP+dCNOIhXw4S7nYrM4EQKYpq0/5px/FzREIHh+wYlgbGx9RsFt7Gm+U2y9MgCgFnfpwn
VvnO3MCU4KCnZXPDlr/dkS1moyH73+vk0cqOPbburprp/bOVN0cUbmBdKyiNgKZDQyTLhucA2rqb
GZl8HpDOfpCm7Iad6PBc1nxBKs6qbLtWqIeVRA/OU1uD8Bl1H5hpSqzbdGzlnC8t4kwcREcA+wP2
zVHxh6lF+flTeI1pWQiZ4WjmIJ/+FkWDikdusS3Nv5KyU5+KiVwkuutWLwFmbdkQRgmEH/QXmDqJ
1Om9UX5Dc9rahp2RozGeYD2aJIeECHUX9ROMG1v5w1vU7DdjJ9+NbbEWImqkEw4GEfzzw4XeHZyJ
vFffjSZjupFWxQkkZdC+nlpLOVOD4uSXqMMBNduLLtd6URQ93tSlRoGrSqrLrmh40+9avF5bOEhs
oD8S496iD/caNmTH0HCeofiDVmj0CStFKzA2tt7QunRBs8kb0bi7FVXEW8Y9g/2MiwyN4ibspkHM
2pG+Qzh+vJfLakD28taIWfV7Us/PJ6g79FWXC8RNJFbDLkSH4ChughbMdEkweReNRtMla78cdAFp
PKageUgOQThIloM4axu9YHmVdus3DXnm26UrOpr8mj1VwfKl7koL4ftk9kIt6h+t1JwufCD3Xdaj
w70cqvEZbZPk4bXdBMREOqs5iTboJmqet6cixZ3WrFpcV4JQwV1Rk0+pUn0/E3XiQGQdX/SfO4s6
0doQad0bATqywxyUR9npgAlM6Z2xxLZFgFscRONsY023KfSpPIrytVkmhrXA+0bg1I7tddIsbbRl
caAsBxmmSax02cVelgoQXpLz3OY3w+tKATr7RkswZHptXXx3McvIwfzCfxA36atMvjO6jby0iV5R
Ntd7/FEm1lLLcuN3r6r00z7y9e+vGmej7NmjAbkim2e8bhzSuojjPzdwc9CPKZ0bJJbsG1EcCOE+
qwN4Ow2pxFM/qvlNlrefUsvXLvi/6RdxZvo6uVr8LM2q1EnoLlE90RCTkcfwkXWtKF4P4ooaB5Zr
lQxM0O2UBEHTdpDOUHYal9ezN6FsSmdRdz2EpGS8oIzSAziv5IjadnIUZ+LQSP5UuOIUfGm6wcXk
Ju7C9BQHOVrVdpmvbb6GVR2X9TpDEJOIa5TYwFFGJGq6b0FVoHQ59PlD04IwGyZVXr8Wm667czD4
JYLO7tzIa0ASVdlvRWvoDN0lj+cTMI30HIC2xaCEqL3f6trTOKrmmqzTvBXFIkWbUZ+n5KYKm+B9
zaJKcVL9KZ2nHmmxn64y+9sMOQtWxG1MBl9tPvNrPhBHip58s6i3xUCisijC8l3XR/eiA5rsk2uF
vnk7Rk5/NMoCs5/RKT/D21xuYJeSvcqhOB2RAFZvu0mfXdEAqesOTEP7rveDEh1YrF+SHJ55ZKsH
0cGocI+SgEf0ttmB+UwyX+8fB4f0so+aOjnuekMIJP80rrA4gA6VIDXDqp4wRaTq7/UGEtXSHNsJ
vGuTzGI21Oaazc54WGjAKLQgEi+F0rES2vCjvMotZK6FhEJQJnvSDRkKWk57HIvgu7SCOvZfQf6V
d1bVT5e6qgCSQpZ8bvR5rUStdIMy4nQ/OSBAStieuyRXx3sVP4S7Tj+JNlFTK1YJjyg0PVEEZXCn
67p50Awp3DeRpm0SWSk+THmzEZ+FOXa9F7Zzc8nSCrDtZBivHy+WSas8L/JnReNHjX+uvB/DsXow
sGYWV+ZKglh5aciMAlCKJD1w1s44hR9RVXj9IlQfOfzBxk1Dw1XzRk6r3DNrJAylHnOKXMeFpKlQ
tEGGqnJeTyZxgufv68mPpkn+/+nz60twn7zp6mXlcn0JKVCNP0zL6q+zMh7Smsy6gbWU6bydlUlQ
tE5mduM7XZ/tmyTtbjDarJ6VTsk3PWqqW1HMEdg0axVoS01IzRs6wELTsPILoqgJH49VejnS9cj5
SDHk9b/OJILcLISmeCvOXlsr8w8gYgRFfwpDsuwDRGxYpqU6BLtAkr/ZlrG9aSryQP6jXg9YZOCP
I9easrN0bDPE2bXO+U2d6OcUNz7U+UnKwI+i7pruI2Bkh36uwAiljn/o1XI/5XOsbZXRtzZTx8zz
WsZHdoPzEOqlY/rcd6QvtKa2DpWD9YfRPMSWlLJwNPN9FEYZwzPFeOq/FmOt3CI6oiHPE30VvcjV
Z2vNxnNcFGv/0YJ88lRCgCQzatfmJR3zClX4qHxSRQo5bP2TsRSjslgFml8/Btms3/H7Y1m6UGkm
C4/kwum8OWQzaid+ug3RXL4ZwGOfLH/ciNKUdM6NOKs7W0YPHOf7xMIoyhWVkpk9o3Xt76+dxfXg
SRAY5dLXvuLatGM2FpX92EwsFDT0rDTF3xJ8rFirDOUTYC0LzH6ZHsR/EjvOPRhjHZhV1L/r2xws
Fv+RibOgh/rbiDZ2bhnPZRZ9CuM5+xLN8bNeFzo7k9HnAbXhahpR97h0iJgn3kVGxVA3OJDbluXS
66lYQ6lTwjerTF3j6Rpv4rqwqpWu9L3rUgovEdwR0bHZzp2ebexorvZsGexHAN13mhZpn0rDT/A2
CLSLpoXlJagaJqGloQvnS8kP650j58Heiup+Uw0MOE38RbQDEg/Xc5pLB72VlyCyP6w1diiXNGVd
MShO+Ul14if0WHoE+FXjAORaWol6PnUvbtvqQ4DryXborGZrlY70IURmVnRIcXoma6jVB5zQ4sc8
Ioa03FAO9Noj42yf0fnSbpqyBzy5NHQ+QWc0p6U71W/845xl5OTJktwSno5cHETeN3XRIDReBu8M
ti9loExPvWWVp4lgpptN+fSEIEO0aSMthztPa1RigSJh0nwRrTXqJJaeP6GHPF5qDA7ZNdErieZ5
OwUSssVdND+1cZd4Mka1R3GR5QTrDpH1R6kZpFsrLx5eXxiFir3lhP1KXGTrgIda3zb3iI835zpG
RXWeZigYzbKxi2Lt3bVY/ShWpV8fiX59bxVF0RrVREXEtW2mqu+iKgB8lYESdnTC68QRD1HQG99P
mfp6w4u0yj8oCK5J61/axBUSaA8tMWXYG/sk933jQzU2NeKaSMNDKQVclyjGu14192mxiMiTy8UB
2oqP5eQbD8ls37/Wp45JYBDOr92O/h2r6RdR37Ak8UiEJRfkRdLbrC1bN1xIIdJE9DQLbf3GnKvh
AqPVLWTSLISxocBgo7O28paUijjFWdY6iLIPbHI7+jNqtkyybjjq53zCcKKp6ubmta6qzHMkz9Lh
bzSYpS5Q7ibI5z6DBctX+Gh9HH2uh+Deiv3opR+qbeTYReiW2eesc1LgFd0Nm3cjdImyoz0ZzC/N
5N+YtT18xif361wXyrM66yP63YTRRwBqLn5uGOL4loX4f8oOIusx1fYL2cf5oreJwy2nopM4a8gS
rEzbzjxRJ9WIW7hSyD0ycQ+wfhGpwPmbaL5eZw+YhIfhXKx7IA+ugyHZI9rXwVoyK/3CHldGd0oB
KuLE3RmGFYLuRtg8SCFrZXuu+49out/4AbxCV1qB3+hfdUiiRX5EaJAIvZEgyJRjOMPRWZRK2gkT
SVPLClLvowVVjAPxSAQdStzlnSBmIbJkGLj9LVrn/SEImw8k2vpbcSA40N92QXauYlM6iirR1Qyx
b/BxJFld+1rhGBPmCndpXBsrVZ2CGzVrZ3ymzQkP+VQ/t7Hcr1WnyB9xsFZRydKCzxoJsLFhDe32
SblKEOD9QqZz0cpX9HdOhE2BuFMdKN/vVFQacyEoqa0p1caZ6FthROHZXgrpEnPPhjlFgn2ook1j
SYuDIS0WmScUg3I98uAsEtiJ2x0n2WlczmKlyk5BWbe7Igu/n4U/6t60FqTU1jKie+D45YND+Bad
jOU0NGX5IBkcRFEcDM3OzfVrpwjtSRVLTLraial4hVJGtz0mGamtpU+Qc9SDrXfNSjURJUPZEg3v
kOgAwjLZLZCX2NWXBpTLy9XgdPahCkLnfZ12XmrqI26miBnkQz9tRBGG1h7Pd+MRF94YYDdSLSk+
WcRmYj5qVt9F1PgfR1ONvKxYpMRJ9m5Iq+UnDHRgHWOQs63moL9TnHnywhCdOTkFJqgtQbBgCYe1
Q6Tv7bx+ulaJM7sa9FVUq7iCLvm7JLNPut3bbPpRuEET3vDUpSjqxGEuWbkAKCjI5tnI6KPte1cT
o/MUkKtY3pSIHoryvJTHJoBvJMrM4n+Vg6x+0uV8w45T/iDD9M1qOf/GBhF7jdxgvwQlIEx08x5W
r7kJ7TI6mlZGqtxeoKFSW7/rihydSjx4XrrPaUqyLldhe9a1ar+TGPaA+KftORhq9UBCNtmmVVfd
s+tEjDOr0s/9PK3FVUpf3gQToxUUO99jaN3+IZ5q/JKH0x0LoJdC9N7QZB6nn2NehFHD3pZL/4tR
LEKFsxYcM8KRqFV8U5ug+Zwl8/qD0WFIFeuLpEd0nlQj2ykNAmCSoUQ3nTru8SxOVn7la6zIiksU
182+c1YCBZSVRXgf5vdp0t4UWqAfZMnQDkQLsF4tytSL+g6uio58ArsmfVXIE5ikMZUZOrgdWle4
cWy6J0WX9BXYw9ElbtduEYog4q3ViF+0IQaUysFcaDKWjM4J1k8fVAUZ7Fz7EL/AcdVu5+IdtvHO
FiJ+7KogkfF4tvOTrPjKNqu7d5IzYykcgHBCFc/YgXvOPCSQpKMVPxD0wH9rAX0YE57Zfo9wSITf
01GSLcDxeJm4eSUNmwwO6WrwcZK2w9TzDaXYIEojg0tKtc1sfOl0Nd/3hFrWFiF88pN1sCFIP3pW
XbL2Nrq9P0fpDtUsWC0zDJ8ERAlmOkgv4XYuRbzlpiANlRi4LWWVO8rR/DBg7xRLeXCaQuZ8Gxw4
4LXEWsM4ktZQ5MrNpNmqm4QDIPukrVayhsK2GaD6Kg3qp6RAXL8382qdB37uSlKVrbJALe9jeHuA
/9UzSFT13KLakigg+awy9NCiHQ9Qg52jAm3UyxskX0D3hg8J8kZeOqqEHHFghy5Y1XsU81c4VwC7
j9v9DNgDWcXSNUciBvHcfcnkSjtBdPkchNoWwGtP5A4Ynuv3U3UgYB+0QXbKNP39GJsaeDXZWiUG
RjusWgLANE67hXndkAZ6ZFeXnZDdy04Vg/QUYs/SoZ1Qx375EOrlo2G02cGIAJX7+pEI+w0C1uYH
xt59aCflJi2OdpifC82Mn2op3ZJLHrYIvzZeQcb0DtAwM57upqEFT6EMsWrvuxOaVrHb93177szD
DGFhvfhubOJQOXepPZ/DAiqJZIFf1/maSj8AvY/GzMYadeNQVvF78HDD2Z8IyiaoW9pK7e8Ijt/Z
7EddhmQbzNdi36SOD0pcdxdxUC08DsYql1Y8QdCjFniHNjWQ2jTrVIKbvhngjKwmM8Roz5LWLbRY
b/Bnt5XPQWUb7xFUcu0wPFZEsQ9SJo37yemfM5Tezro6wmLW+Bo1qKieqhnTiR09NESYjisQs9ra
n20VZB8K4plqeZGkfZGHaq1GKtPLNI5nsLi3LSpDN3kHExY5O4QsJ61dJfinsWgP1wQsnG0aWMUK
u6OVOQafTFXr/zSsLdvpayJbQOfYasPaVVTC/OCdfh7VFFlN66wq45cRg2ScrbSIMEVxB4ixOIPU
GHaqhZloSZDFK9mYbVKlcbUBwpFw0ylnxCnjCW8tLd1oitlsSLiwJ4ja7K6Qc2ctz6G6mZeBLE+G
CGxiqq31zMAKtwifWvCwYpT+Xz+pxjVCRe5LgawYIeb2TfG/H4uMv/+9XPOjz89X/Pc5+sI+p/jW
/mOv7Utx+ZS9NG87/XRnXv37u1t9aj/9VFjnbdROd91LPd2/NF3a/qV+t/T8nzb+14u4y+NUvvzn
X5++ZlG+ipq2jr60//retAASwCAseaIf+nrLK3xvXv6F//zr8jL81/lljL4Uv7ns5VPT/udfEpmc
f2NjZBoQlWWT7CHPCmKBr03Ov2ViNboj2zqpc5OmvKjb8D//0qzlIlQfuMpysPziCWqwLl2alH/D
B0cJgA2IxczJw/XXR/BdAPD1u/u9IKDt/IxINGSy9TokAUwnDMVEge7tDBzr6TwEeXxqKpaTFUFQ
4ATdvE3S8RTbZo8huiTX2A44lezhL6PBOlw8j0n/sW6u1lVofNEz1Iw1gwB+PeIrbg6vB4IUoP9V
W0faffqYKWp1wDG8Ojg5iDxehdPcdnplLU47P69f20UxsfzKkxKU/5o+KA6oAZKE1yqEH7phE9ta
fhAHBUkWAGlLuXQsIkjZVxuV54OjZN8P1o8zUQdcIFhPioRjTuRnh9kwsgOS29mhAM9ADHM5bSGO
u3mG/GIrVfmhm6AXY7ZEvP5HUZw5Crqv/jTvIhZ8h2A54OVDguTHwej0cNvpIB0CFRPcpv1+iJbi
IBnSZo6ak6gvfQMrG9QNPeLG6bJ8Q0vINYkfcl4U9wwSNfO/xspO7/Xy8HpqdeqwJ51mlDWcYVRN
q0Oll98PohhHyA0rkfStluxuAOEGdX1urH41GVI8Hi27WKWhDxzL91dz2X9ts+lW6jQAMnO+IJOz
cxt2N3UsBxsQXls7B9ZnSUnu1l0EfXnEADdkr4QG1U6xs8cuZBNahvVlUBJjO2FhKJdxcAujqWrr
44yJz1FfzrosKLa9onzyk2RtYe+yrhGIIOmUAM9N5mxdsPWJNJXYQlPsg5jvSnw3MdwvzNgrfz7n
xPDF9xfMMwuWBg5Ie6sXg7lSzNYmNNzFvuvrk+4VsvnSFjm+u37UHXieu4M4c36cXes0korQsX60
iD7X4vU6USc7vpa6Vdqv66krd9d+f7jN22Zx20ANl+z48h5f25MjJtT1396rId7cm/cgiv/vdTWQ
A5ILs//6iuIG7DS+fzTXm4o67LfnrYQ0eGFt3rzU60fw5mN6UxyRfXflrmlX4uJwUMotJkuHdPml
RMvvSxzyH8WkCUEFXcuiuc5j8rPiGtHy2ul6JTj77dRaIfCLtnJ/d9s3ddeXL0HSJr+95Nrn+m7y
tmpduE04ky7vXTT8rt/15aSgczZ14pyuVddLr3XX/+1al+DGCUlp4glfPhPVtN4VdR5sQmDOB6ng
ULIvltedwhBZq1I3e29PVTsqgVEHZB4VZaOaVSOvZSVQPMhvgSfucb3bm6K4V2JhAEcegxdz+LGl
sD84Rclc37U+IqvLS//uOlH3erHoI97I6x2u5evVb+qKbFT3eEkU+2FAsaL0P2IQDvL30Jp9eYic
dCQSv5QxJBpn9gY/nxqTX/CELcPo26YSfIoWYYnKoB6RA0wWtjReBxGZpmYZ5PulpRZTwt86BaKr
aJOXiePaVRQRe0CHOsEdiNj4IV0OtmEjerAc8LFkhFYktv3z1NyJOtFPnEG0LeD5/LhEXHwtXm8D
3+H7XUPZWLyaVMObl08nQ8T+IM7EwSicHuXcOff+1tAuEkEJ+Why2+2BEfrvh9/VtRCaYEa43fKZ
jGIeXM7U5Xcq6pJ5+d2IlkAZd6XeK1sAqU7qRqbeAaC2cRTNo8vbzq/XiVpJPNbo/m9iNUWAM2P9
IA5d7/Puy6D3Fhu+g7lMbuIQqcuguBRFg5KgrO2WxZOMIeRelsKGbT4H1ZKheOWxaq8NJ/gwLh+V
BuHQKxtNOhBjGNbgXCNXVzQS1AODkwEv4DDoTA/Xg6iDxfRZzkdlrWPSehiR6cT1jkOO0C4KDthr
BmV7SEhWH8RZ3EI9BXG9nzrbOKCZYBwwvpu2Jnu1UM4G2fN7td6wNbuv/YKsWlxInvjOxfc7LV9y
iv4kznTLI9GJZ8dYJsH0iC1RxPWaWjN6m6XnI1ifouLARyQ+GF+3kWnPrS3uXPrB6RykfZez0EDU
U5xNZlescdXCPjLLp9nTHIYH4siLtHjF71oea8ohUqyDLsdw1Ktmh5oNkRFMFR/4oIqDoUkGyWHL
gotea/Pagf2zjjKEepJQRm9F6grcMhEVTWEjryObDR2cdKTb89ld4LfrelnVYU/G6i1ZVm+iDBTw
r0pRFi3ikBNgZg+kpioeViNcWFG+tv+tk7iJKJMuwtxWbc+vr4MAlGDINe4saQ+2MmSbUcIGzpMt
hhONhc3rgfwuaPRB2ynZDsy3sVeXdnHQlpWXOGu0OGPBtZTFldc+CDPQ8qb7tU9NgBzypOx7JinJ
gzjMXcSYKk55yvCYKZfl7m/bJzNAGLLAafRNH9H7f1Anury+irjEj4avaKjV6+vLibPrvwrj3HB1
APOe+KfEp3X9d98UxT+aSKgc3bXLrHA9KMskdC0GywziLzMKiIyNhmADD+wytbDJZDa7dhRno4Ue
Myibv665Nr/eNkLccfem0mqWT/XNy4o+/9c6kzU8YWFtY8pB4ao1T7o4tMH/Ye+8liTFsm37RbSx
0bw6rlWEh8yMFywlYqM1fP0dkHU6orK6u26f52NhhjmuA0fsvdacY5J69Gv9w83loUwRfzzp92fW
pslP+e8f//BOvz/1w/qvmx/eG4sYR53SYmeaP/ovjy9PJV8rP9Ti+4fP+Nc3//UnvX9pOYqn0S3i
7YdvsNx8f8qHt1ge+X19ufPDy389/uHr6MkOLU56jBWpfVjQ7P1jNc3jjVEq4355xvv97y+wDRXs
85S8vd9FS0c7IqzBfLHcXB6hNCZ+fUQ+MkNMI/LSmd4ui4Ho9OM0L2RstNSd5pvLncvDSQPAdfX+
zOVWmOAyG0HGYIr658OIkZgsL49/eDstS7km9UWhohXk5vL4r09a1uNqepoKN9ki7HLF5v3ly60P
7/n+lZZ3Xx7m535QRIYzMx2UDdbUl+VYeT8illUjsES2/3Vc0HwsVLz0HFHLs9S0sNd+xCiEy2l2
7DtYO2jw5klxP4913hdO1oSem7Vk5w4l4DjfFc0xzps/Fko3UbRb1tNJmoDl5ofcHxUisePgzvPZ
ZN5xjXl4Rr5dcXxfTYdtHB9Nx8l2o9LWx9oJ3xj7UEEYIbvgWPhB2N53UkS8JC93g8yDtSkegzSv
jnnbfbIRjJ6ieiQgWBhv4Wi4m2VujX/lLXdPbqOnm2r+75bp+/timeFPURVuoECh1yG+6oRDcF3J
gAFuKPWjpXMxtxrbk3M4tKK2u96wnhP+F9McTrXRbFWVQRg7jKjSZIMezaNCt44refc+d11KEcss
Fpd4vyktI1i5fSeO/1ew+/8p2OnsCBgw/33B7vVLHRJ1wUz/Y8Huj5f9T8FOWP9wQdtbFixo3TQN
tFT/U7DTjH+gAdNppWjmP2t1BlU8FYiyTWaBJVi+1+oM8x/U1QRFPIExxhB8u/+iVvebI9ugaWo5
mNWoIWI+WCp/f8pFAGdUtgqdrxtAuWidVXI8gKk9NAGa2KBNCT/STc9wEBbArZE7q8+x46n5Np9r
WnXh4Kqv3D1EN/WiJPLnhy35R2XxY7TIX4RyfDuAIdQkVdew2EC/GQ0CBoeJHTbGzRJ0jqbcuCRz
4GDjKOYhQt2YG/4DbSmuWnncYqVREg+Tnti3QY35OcUJIwPq4D4NLhDF8dmfaPOqhHWvdNGHd60f
UQfPsLpbHUNA/+vffP25Jv9es1827hyLoqrkCtvWXyRyVdCQ7JAL4wZlqfhcTeSelMRu01IsKNVP
hrYOROjCH11RG/s8oqu+b4R2Si07PMMKiM5akBxL1KRXm0xlR5GbxmnEs1sAHIBSt0Z0nm4jja5U
B8ZGm9nLfiBWuZ/Ga71Q7XOqJLe/+Z/mTf7n/8kG4YG70XX438Tvsj9NjwL0F4l+Y0fPqLeotsdZ
PYAQFRxaLWtR5QqTDhiJg4V0nL2fl2hWiL4lS8Xvd5FTPjsQz06kGgFkKMUVdZcWRZjqYmyjFrBt
gqnEaiAe5G8MmvNB89evzrFjcERxVP1u2MiKzG8DUI03USCWs5T4YRS7Pi2rVULIrWcHXXjKJgwC
0SgvXZsMb0XtNU6/BZDc7eMI9Q6ldjAQwTRs9TZPVz29kh0TZQ+8UHQi8vWCvZzAbhvjMSbB8M5B
adXkvXoKDZeIWhttXhxJlzGqnWzZN1qi4kLai46ms0vWw6ZJNXdTIrbzZE8+JDOnaKf0Rb7H+2MG
RMsnRh7sJ0K3bgXF1dInxKlVXHEox+AahZZ7WRaSSL7OSnemFbZeJdULkPTogF5qvpjXsCtUdLVB
Pr65ObRrhDevnQKxNlaMZMOpYtjVqo8yJBbx1lAbQtznW73s7mXcSGLKlPoBW0x+VUv/kAtyuUpt
7fa9BRtQEqaI7K0apNjAcGyYh1blAcRTte6V4vtoDe4hjepPWhb0q2lwjBui/L2Z1tX+f7GrWroN
4lyb4TO/tyGc3oENZYfaTdEAfdutg5CELBafRgEmc7QZtnbtdcM55GP9HEamvkGLMQEnyUke0XxB
u7PYtS6EFFlNZ6JPbz26IknUuO6O05pwkgvOOvf1b772n/UL81mDvg0cCguPP9/cnTuBH0D6Fl34
eMBGfptAFHLiDh8Cad3ptkxn5YuzLTMt5ocP3BVw3+xiUJWIFPlYu19UV9XgYEU/HeRO+x5kAlHe
LnTEEIFrmU3rMWyjv2lMin9xQsAKpuMzml1swOT//HXR52SylIO44YAp71XEaM4o36I+OYctlCGG
XbjuM+foZADfqNVjQ42fcSM0f0P/1o2/Ht70r1RaoyrfhvHcn7+IP9oNlyZ+pTbrHkspjHOF6DW2
znlEg0lV2pe0+yxzALvRJC+BNrhe02va3bIpR1KBorEnTCFrjPU0th41TJR7h6KkNzE7BnGUK2d+
nB51LhKDIbUPWtQ9dNLIr1k5HntfQKfxRe1VdqmeFYXcQiVOPsUyVLz/fhdBFEINyRQ23b7fz2Sa
oeCmUn3cknQSjRYwcA8vYjWh+lknsfkw1vKnlTs35A+z/WxgCmPpFzF2Fo1tfSLqtmlx0uOtCW3t
pDWp2lG/GHaTSxe+RH2x+s9f2Ppd8c4+bdNW5JrBH6a5+bf7sE+LIsZgq3fararRBmpIjhEkiN1k
t99w8dt39BJ1Oh5RuGptCajLVvNTWsXgcnRt3UrzXpCqvjHy4Zs5a6NEKOWamOU3wEmdxwW45xSq
453QyFmZdEpCVqdj6nq1GvIe1BBlLn1s+m98wr6t9WPoWsY6LepwC+6rXHXCTtFfjaSJFhzcQX6y
MVDAy3DODdSLjRNXYq/gYlzJjsgspyMTtDtwVXDuCPJr1mqm3Wd1YP5U4tbLokLclNY+6tA4j3ks
HgW8/WfmUNVKaLlxNJFA6CA+L75FzTANq80i89Iqvdv+5+1uzOeK367WaKGYqAqDbjEnlD9v9zgJ
/NYZXXFz3SKZPHvqHkYElqfJrqq9pVjDg+J2vRcxvjiP49Suwn48WPnobjo0+Xu8Q/62rY0j3sSd
kSnXtiVF2jSGEtgZALS4DNeBk48ndMqkzFBAdNxtUZKnY+ktGMiGsWE2Go8BFpstxuo7qWTWk0Ns
cpJpp0lvtYuTF2TNjshGNElUdy/3hZMnj12JvRlE7TYNW1RrXAeBhtrFJjUJrdRyiI3/eUsJBtt/
2VKEQTt0yNlef1GNKYPWdri2xG0oslcDExAJD+EnmbAj1qWAImgp48rvK8p4UZqezBHFL9wrcI1D
cQJ7hdoC0HGm/9f5eo5F+oXhMHFQhak64nc9G+kzWqxKyvt9oeenGDPUPcq3bOXKZ79UnHNlK+dB
QSutFFFFmzLJduBeCOoB2Ootu28B9YF03gqLNbFilwpyzypqO/U8+u5l0igTB4So7gytUCBzyLnv
Ocl104Yk1On7oDXUh15/7S2ui0o/CXzvlrGXdvNFyZL+IKicKhP4tMQsN7lBPOGQFLuxnCDtllSb
jVr1zHre+XUr81TyArwUiebgg/BrIjfcCjuvcPxILM4BgGw9VYd1b+preA64M+WXWI7tOWo3RcKp
mbEH1bRce5EpbafOITe5K4p06yI99EIwNF4daLUHCGTaEFdKPmwWJX93/iXm9bfdhemSygGlc1bT
DNtyfjuhwRt0bSCdwU2RfX5NlQkzPZGhWOZC28uVs2mW37GmNFt7Gh1Sf6Ojq2fhUzMB9e1NmXih
/dUZKnklkNugdktsFhES4EEYeh9su3KQpTVAsczAgGhtfU3qgLlN3PnUcMiGyuto2zZS3qviM84E
8SD94bnpLPXS5vdk9N2pnRKs2WDqLoyrb1Fr7VL0dcPKoX740CN8f0wb5Sj1oF1pMfkdmbEZumjY
OhzSK31m3GUj/1JngKjJ4V+1bqCuueLEpzaOg/UAGjlKkvWEMixEDb63gHzEIDKPBeoz8DhjtlMr
RPXpYGhendn9WbfACf26pbW3ITWOGGH0TTBry0FYbVQ5yDuT/gnQw3KlK5W9s5NsXQRtCaBIzTaF
Mwg0ydqDO/X+bcSy2Z4zq/fXTRm/it6u9vGsh6jcfDNJ31hV08ielkw13pt0lZR2dBeEjrsqYwyN
IDyhPpgqsBRSPNdN7zMZaw2gxuYAZC8fkSMy6L2WyaexQnPeko3pTTWiTmvQjh11w7NbwKGt6g1R
ltm+8vsBSHgReILko+uIsY1cX9fa6EP6bWolKbBVyP9pGtfBaM8KKss7hPRtUN3pUVji3QFG3+k9
sB/bylap2uQb2GIeiUE/kGomJ7Wvr2mXqDvL8QewqKNnTUp7M3r2Hn7eZFek9ncRA0+owlG5TH3p
mb7aXePO1e8JCHyr9Yl8wyzcxjKxbjhIVlwzxAGb471BeG4Vh9N9RFCDkacR8VXsELGhbAkhzfeg
uuEv5PV3I9G0w2BP8apCYvtEKZtkAoDA/GyYJp05UnAUe90k4C2p5TVShmkTFySlqzIpTslo3Rcc
KvuhcMESr5n/+Ds3C89O3v5wBIBFt6rjSyLGiQu4Xm9Jpa+v+AQx6VTuGspXhaTQSU8a8YuUM4C8
+1xvXVJzUJ/06cUv6ksb2epKNZzhZtdWS0ND8bqMf8tCAga4meh1hOPFNoqIS84xsdOkSyuUfq21
JkmY3QFUvirktU9gVXOADYnt7oVaXl2+s8+QKw/q4TLqfrBuAbivCb3Kq1XJCJwTcgUaS7dOtJKp
5VUgubiLwPEpmEEIExoZUIubOFQT8kuLYJObRkG07xxErg4vBq86K6qaURpQnNdB4f/vpn1Ru81K
oie+T5pGvR/n2Nz4YGYpHNeGjQRKKEOWiKoldYsM7hAWoIL4tCY3zHMaWpiNZLQxbRRFzWDdkYFY
7pK8RpJqKqYXOIgpCfbCv1S530aA3kmnvw2+o+y6uCYJZGioWtvs+ZthkNNRnwLOtWHzw27i4erO
C7tQ5+x0ikLM7eyTj6BgRz7U9zENgvup6ZuDovnkqvueUk7GE5KZS1X5AcgfHUO0W3V7EVYvaSm1
RyuAOaOMEzk0O5vaw6rTNUqn7LZfMS59H33F3uVTKleicbvzVAh6dpwphaiGU2E+h6RBHUnuxJtD
2DvuX/t+GcsEMbZnBMdX366uqLDDfVCkeOOkTep9ojO+60rD40RgAfvsEFHRgkS1Zt+3+fBW0n+F
jxM+GtLY+KZVbzp9+mSGwLHS0nZXoi3lGuxi/tQbd0Vs46spxR3nqRA2W7yvNQJt7bD2txBy8GWk
qddYFi+DK7QPO+VH2Aj90Fb+vY7FGW1UazyDZnpWwmmglYx0boxMerGwYmgpvN9k9s76DrJudmQ2
Wx67ub/LtKj4taotzf/lEQfnIWdl0t/nnqyZOZO6meZ27K91NbTQreF9cOe6fTl3CZcFQNiLZtc2
DU02a1ua1YdF5R7VqDCJlZi7GgNn2Y3taN99lWq1oTMusmwfjaxpj4QesrCDaTz6hb1S4NPtS4Ei
bZaUhX3X7TQN62VAHG46dl9+3R1G5xAU665osvZYzYtU98k/jlKNiokZr5OSbkdq+GubKf0+GoaR
Nspc3V8WodBrJFksmiT8ZuHA3loJkg3frcF7osjf9lnyTOT1c2W11c7pkJ65GTX2RfSXAIpb6SD1
1nonohO4EsxnVaeuiml81EJO1KmWJgyF4LQPJkhQOnqLWm9Z/LY69XG2npTSXNluHZNpBIOpq7MX
TemhpE60K5bFNLeD31erUTH2sEY9Nw5LppEsFoHesrrcCvpZtbesx0O+rYRSk1qZwbMSj3FiBAcF
xBq5iray6znZr7VwXFUoLtetJacdLdInYVAHJce6XndyvFfxOIASak4kZikbm0zJwrr0Pb59PBYW
c9qO0CzHIhiunIDsBKW/Hgw4yE3ZE/TSw8cmW5YM+KcGUew2sH25UbTkS0+iztRHJkFnFtCITlpr
vy+2tuUr6H18sH7muKpH5Ao13hp83ITA2dQrjn2l/lRc5YuryXWk2ByeITNc2SSHKqbTT5TaUEtj
HXT9xmaIc4bVlR1wfByckmt/YohyH2VfMiXaQl5q15jYU4YRQYsyqTtrQ7LM1RNPJMqjZYJLDP2G
cmZQmOtU2ACddSLsED38kmGlPXTqRT0lZ70Kl68D3e16t9wVz82f5XnLreW+9+cmy2v/7cPv74CV
bfSaTgm93z8zXcQs7x9TlGq0c8fh9OG9/9BxlR1K/8w+fpCeLa8r5lGRH0Lpqwtt2iyfmnN6mjzZ
NfwiE3O95VPev/375/36Z4JCY8wfzFw5lPpV3K6SbO6scYTk+NM5+pggOXkDY8nfKYOuYuDrp7W2
iBnflX+ThsakBTfnmXHDCZ++mjZ2jZcJp/QGoiVJYZJML01bPamWdNYSNe+KWjnFsEL7FsaRRWxr
aB6zrjSPsidSd5WZrrpVmvCxdxyO5OXhZdEyDzo6totlGHIH/UU9MrzlEa6C5nGMY/wUiBCX5y13
LYtlNTUzY6+YGGjmN1nuNxM0N8utIlGpGqixu35/ASP5hCsxnYe0GOFc+nhYHaU5pLKZjiYUGKjl
KsBwki7h8k3mPv4U9P6jmZrOhvITwoXAbCZvuZmlClDeGpYXp7X5sWXRWyrt1XjW+YIJA1NW6vgw
Zy3ysnBnkfL7ajhLe2xzBqu/3+n889nv9y2vW57929sMQU0+L/3S8tirE5wiW6OIsAi1pKE70zxm
fwrwuW21pbPrpkN6fF9kpYXv+H0dfMTHh39bXZ636OLeXxGMEOi89/V/9RKGAyRFCFmuw5Zax69n
p7jv/7g56QPf4v2VuHabHel2B9NoOctr/t53IhrSy6e8P+39Q5VZ0/2++q+et3TD3l/74R9fHvnt
Jb1bkiiiX1y9uCeRi4Ljrw8fWkydhbe8D7jFunlcFIB+KtN0v2wZeIJZup9USKgptM3lN3v/RZdV
t9GYgKV5wvLX7eXu96cut5YfOsq7YKLIMr+g64Qy4vhPp50eR/tO1Rj395NbbGqMMiUT8UVXR0aY
OW2WPWCYtLj+tKj03OXUYc2JwaLEKDXU9cokpeewiNdw+zTHZVFB1EO88s913wwUD6meuSqEVWzs
yWSGgQpwedNwlr6bmgioS/jAmNJoZSrVNlIxWS5bdfldKga+xD/kTwWzuoM/j2C0+QeemuckajbL
Bvxt8y/3ffiJimU3/bXV329i6We3idr2zWmDb7YS0cUywV2OOY69qQX25JZ2dmsH/zT4oB8TImse
csxswapgxqU6W0epQcbHxRwG47feMPcwDdmjTLdnnmbT1LsOCpOHSxGlB7bhCy2Iy1Bq5at5r1i+
fnaymy/M4CDd8RCoge1NeYBuMhRfJ1Eb1zJXn8y+iw5ac22lWp3c1LiVTqXtKbR8jbZRbY5Xw5ZE
J6Mn55pHl6guq02ulXjJ2/AJJ6vNEMF4ivsy3pHt+ZUAxGbVJrGKW73D2gSAwYOw81ZWmbjmbQ9B
wtD9gzqT74GZnWpLfXNDx9p2Wgzm1xGfTUnqC/Gfq1ZLgQeRWHAnpxIUVtZ7vgr6IuuZ0CvG+CWa
hrdMIb85moWKqsrkiQ6TxtjAtbZVLZnhS1tbDWjzDq4Yvk00gMmFV9wdFuHgXq03ob2u52S+OBhf
TCu3QYXY3zM/Hbck6bh73yQ23VbdhzILoge7nspd0cXPXWo0G5rDyVqMRbDWx9zZxGlvftE6CmY6
BO1dHUSHnoPhLsipVhGXAUwiyi9urL6StACskLhQL0qHYM1mv2LVb72oyr4pmZpdumKIuTTGe+qg
95yQypMxWeEhiciuj63ukFjyhn0HV0MHRso0jK+DNqr4lPfkeeSnXLHtLfaYfO1o4661OoexSxcf
fCfY9KPkUhiXEPx1agb8Ht8mW792bmGeItyOmT+Qoq3FP9Gu0GVWU8tT64w0zTJIVseUPtA5bZ3s
BSAJ7OoniAjOF4SfyirQWg12b5DsbOLQmqE9S4uTginq8l6rx3ZlgjVKauGey9xZOY0Cxljxpw0I
o7tubMu9LYbxgTTFPcpW4j3M9qY1AyUUHZRqmTryFDQ4D22c7y8pFzrFsa9wkKB0xzQx4wzVeEhI
R3NrWoLa2s5wzklXvASdLQ5GHh3Kzk+27UgNUTULQkzgQ3hON5qnoVfe2n0ijds4IIRPQmDPKnD2
UyS+Qr7pgcDRThhr7IfG1Lieb5XmQbfMnYuxfDVpMBa0qLi6FLE3fu7U31M3iK6xK17o3zCCZYa+
FQJmxGTm14FoU3XsyfVOq+wkKvsxLHTtnH6ZaDm/NO5XrQDCFGX+TUTGm14aw30w+JBERtDD0kqv
JvECRE2o3aHKoZSNef1SDZX5qJXykmgVfil1+JZV1KiCNrQuYHH6ddvTR3JVElJorj85CrGoajxs
MohZ+6zOX3rijw7MTw+IItRdpA/nzhjpX0TdoaBvYuVZdeoECSeaFvPt2MCEZhnKPhmnZ2Aw1ZMc
VrGvDfdS3wZWgIg8jbwqt45KZCaUiumKisRmiIRKNob3uKsiQ93RtBnwFJHNHiqBenZCKwfDSP+g
zMbg5EaWl5k6HGGuq5VsiNNBenJqJvd16LTkbNQIZDsNgKc6USMc1QliwZyPx8Br8DLYvHtRQjwq
bM8XWeuZafxpxHkzz/aVlVk1n5QcMjIh8P5FsbMfY5N9Cgt7y1Oyra757N1qW5zKoW0fkB48apVG
PYHVNfJnfI2MyujFf3WTSVyzwrm2oawPo618nkXKV2AeEX5bzSt0KzrKZErPtF2/aWr+5A71UxOM
zjYA7AeIFrx98SkHjQ72e9iRbrBS3OGzStjCOkdKs4ndyl/P7Ueh/1DjA+yX6ov4pPnZdIEAtqmq
Q2G35G6MbxH81kPeGW+91lr7Nu4eGjP+acq42g9EnOGcppoL/rJjLvtU06Fe0WmoDun44ESgrDv4
jp5hZfinOyqMesYPoFtwapi1krimPAtN3dv2WUti7SnUnfVAO+BslhrJV45re6miBKvRIaRzBIua
h9W2M8fXyShJmQoAiJpdFm/yvITiZT+qCNnBdoIcBvq1HuLO2Sk+M8BRsYNdPKOtMcESJdMTsJIo
F7NdG01bPGq1Q0lLL+7ClqwdJxLtOZ2+5v1Y3YghvGE6e2QoZ216ugdD0o+f9FpedD05I4sOH93A
CncijLGh1VVRY6oLnxXd78inpBA2kfsxTlZ768ZvYNiqr0ptleuinCLI6+y0VCMzptFANWwbhyxC
8J4akCxuY8M1zUnqwmvnRh8HRLVvp1vXYDRY7vHJOCS2LfsBgjvZ4z/w0jG3ACBlZ8cwlf1UM4bS
SJLFr8wBU+TxLir4HCPuiksQD+22N3uOizaVlIYxjo+NtaqCPPRGB2xf47fQ2qeUjodbsRiyuyE1
kyPS4AoLm+7VlnYi45Aj2ioIXmnG75bZXMccmGAwRl8wh9mHIJtP26SbE+4BQL5iUMnQi8QMQgwo
3Y+IHtpmPzGGuretZnfU1dw8DI5ib9SO9CRVNZTHRForLKU/STjqXwozPkrVwsbgJxGURnTLdRTs
1Dye7kNXftHDMb/UXaauavrUx+am2DQBrdLYxpzod7RdmMob9q4cs4B6d8o1jKootJ0ut/pnSivs
vqjk4fITCj8jFBzLmsdK/ReK8+ouiZnCg8lwL0bsIh6aYGUMM8eovwXFZz5yOvRshe0opk+hhYt9
VENIfUpX07nXR6S5lEx9toxXZCRh5JLhhYKXOa18eyWkfA2SxqejpwHm7DVgd9ZIaQ7z+7bwSU5R
69DDFJ58MozkuesNBq+UWF2/bNZj1FuMB4YnaWYa4jJDbvs+uBsqqp9kshUEHuuYyJ1k3+sjqVWR
QnEF/4FqfaF5J66q3e7YkAvuVs9qsbHM4EdQ0ZlbXPnDoDCsbMKz7d4PQWettSx5zAN25S4iiacW
nP4ZwrBXjNOdmPT4SLIxjSK7vpuEiRUxGF4iZs1UkKfoybfaS0DulVeaxOWi6/Uc39jrsfs9Kodk
p3Ycrg0Cok1s11dFNtV6IOA3rg37VTV+MqpL9q7W2+vMzNhd2uIHzZwHs9XU71grKSS71itXr2Ij
R3tNfpF2KxL7OZzS6UsYWP4KVBpeT71kzNhJ52RIq8KDUCo718bOqUBdxuFy5BKqvqhl9tUuio0b
1f3Rj8REssOkUGbz2/MExeVcWOkdtDLG9ahHNlHSRvtaMtOoGEufmYrDULVvxJcw8vKTfeu3cieF
c5tKYg/Ji4h26hTRZRNFviXmrNj2g7UOA6OlLEz4c4h5plvFkomyjK3PAMjenJAMRTOxynMvOsKd
huCkNiOkfdmrsNVL1+sD/d7JUufezPqdT+Y3vdDoREtwTymbuooxfS7dND+VnAxq2jFr0VKGy3VB
YYSI8mPZ6g+kozgecZ3NvlRqRsuWTKC9pbwa50KaMNgPE33wVFc7I0qgXmwMBG5D/lD8VaM2yYZg
WIRIrnNfDO54lJr6eUiTYp0ILig2TdVs6M4MFRq+QaHvC3v4Xpribhi3RW9xrk5t/1RK9x4V6J0m
KLaIMjvIiai1JiVCITXt+zLOPxdCnqK2gEsotBqCJblxMd23XQ1eeMWwKkYT0XSHkBiHmICVg0sA
znpQnJ8MePSTgilzVblkEA8CUgfXtjv0T4eq7BlVdE5GCXf4YtU0YIw53dJU5V1q1MdhIHQ0sOpp
G1Wl3MgZ8pDrJge90XhNYl2zUCcASr6ZxWj/yGr/i5F/jnR1eLBARiSt/plAQvfOdovXzJVE4GlG
utGKemS82ft0AU1zr4j2lAPH24QRUr8wE+nFIk1b58KC3LJLr2ixjuH8nqnZJJ6G4dgVT11S7HWC
Xui0TQ52MZPWl+o8SM6/ydiapyRvCIMj4pvZSpnu1KLTdsIYnA1q25/Uxh/CMGNj5TY/Xx2vrMIa
91MgPue9f2F4VB9J8wMDEkxXNUJtUBGYJs92kH4ujV7cayGIPVGWxdrM8+lu4JdYFXrlbxzSBX29
XeWi0Xf+2NyPjdMepOkfc+PRKuFLiaYxPcJE8osWdrcktlYyt6KL6ydAI1BNAY0ojoErQs92nHC3
yDODKNEAAAFg5/zqUS+paXKYFd0gs1jlYVcgaGcwLonD/doRJ05/mDwVm8soAA7PUVX72o/1N+Hk
nkGD+tw5/V516unQWnnusRVGWsA4CvUwWi/7ODLZNWmwxaGP+p/IEHeApngtQTEoSBL6oxrt6mhg
TAnxv2yTH2XQTMBfJ5XBUQ5AHfWo5afiIVwFL6GjnOnS5NdgeFMKhJoOlch7BNHxOii53i8Lidj1
Uqbjay/tds/ILz1PMHNSB8wq/fzUM2KUSIlDghmOpT3Tm6famSNdPtWVgVTSFQGJp4W/NdCNbPqe
OcjSdsq17hj3vn6J/fLlj9JAouiHQCqnnDsHeeZ53XZEbjqZhXvOmI/g15zzPrnY7KXrfKfjv+dk
0J7KWt5KKcUpiC1j68fjadRtfnDVhCXs9pPnlxom9UF5MPrxB/Preq+M5ldtANYHTyfc92Eu4OEw
cTfNTzT4HIIQQhdBrvo9nwpSPqZM2aqGWZ/aNmzoVpBz1uWSjphSz60Vf63OXGtcLBs9M6gL5dTg
jSpxPaOHz5q4aXmgBKwdIFVj8igGAx0BkaiK7UZc3WS+qbO882IaHztmxNUq5eACrlckpwxGHomu
072VpMp6Ftq0Fb2bLCpJoHIHxEibDPXVTNHb04jQX838uzoxPhrz/twwGyOVqnhlnwE/qD80VDVu
UrpXpaBK0wCT3rYhqYMjRJdmht+ym0arIDCMm+kqJ+oLq9qIs0vS6NssSPW9pfox52gn3GKdYYjg
twDgqLwetVhpvRnluBLIurZBljbr2ohea2qKFyI9fQ8AZTMXuCIog7a7C0cVtqRjQN4hysUrUP0C
KfBGw+cQG8txb9UWardK82d/CKDqpv5O8K1PwGBwrwXdHXA892VoBBLlTBUnrrsNWF2nXkXMFlWE
gcfMEAxJEyPdg/3QNzr80I1hthu6viXYXhwtJIHEnjKS06ro8bDOwVgrjfZgjPGPvKfHGtTZsJO+
2Z7dVLp7k0aZlzXip1ITCWbXxKy2VXnX9z1wmyg6Tuyl3lA57Z5gV5Dnc3M79BNxVdL9EsFd0PJC
CKmm8NjUARqY20OyjI8W9Rkl7O/62nouCpDX+kjouy2adeuSyjGIEQCea6yaNIDLFCR3SlmBB5kn
JEFpxtd0al+nNtzandS+96QepamrwWJoteeZOuo2VvTUVQ2N386+lrVWvrlpt62M5Bsg3oD5uPZY
wprfQ2NVd2D9carqbXprLUYk+Du3vvL/2DuPLceRbMt+EWpBwzBsgqCm02WoCZZ7hAe0loav7w1E
VXpkVnVlv/mbcFGAJEiCMLN7z9lngeC7pN2TMeRSrCjukV8axwCWppNVEfSpJQ2+sxPfofbgodZJ
tmgplyXD2McNLc9WR0DnDFd9Ii64KHXfCezg0FSBSS2LxvnYYFXtVMlqfZmUJJpGZmHFGoH2JZ32
qjnUEeLLOUbsWBnjs2FJPiFtfhoGge5PCV6MLj2BMiVEKBBbU+8Jy+i1ng4GFoa2M2P6d+qrywzK
WnKv7bT6MoC/OPWWnjxqBs2QyhdmI73VkiAEixfVzGz+r2GxHcLwzbRSLEfJY8jp4i5Sip+51D3L
YEku0gkpT+TmvhwQXLbEmoJdzFSvYann0UdRdkMWnwjVST2nGJOLkDdFRgXrRoBQdqTNe9G+KGS8
+qmIlSMteAM100x8VaB3J1HSs29z0zmlnWSalpKm1pWxRsPJ3PGPLhBK8kdt6OUFyk0vJlpXjemH
idqfVQjnVoS6KbsPuyk6VstpdpSm6UFuqPblUD+lmSMQgV8NWvgHdN45DV9z96u+praPicuMGnqF
vMmZ5QLErGRHqNtnWTWVH+oCmPkC9jPGe0aj+KK0zpe1BJM5xAWA5NQO6VejzDR6uAiCSq/j7zab
E03EQd22YdrvleY9biwSDeIR6O4w/LBy++xmYGjbREWpn40W3jfryWoLxQPQjmyilswOSvdhcDV5
TInBOITAd6mSVj/52A9GHb/kRahvW0qmnmE1rCQri8kRadgAspBwRIH6rdOAZwlYjshuO2BoxsSx
ExX2Te9VCBnmbpqbeF8h4l7oLPMOUGcNTKqk/OcwszaMKnvUtexFwF53p9A8hmE8EWfBBMRWh3yn
uqW5K3PrDkB5Dz/VI4HXLAN5sirjvUdicQHUCkc06baui3oiVhsON9ceAQMqUEZTRriYmcp2jp2J
dbKWenh1mGAszNe2sq5ROuTnJA1uY6HuhFNar2N11edIXAwI/16e4D6xkvlHqjSEIKkk0XcN3GDs
zwFz7vJ9FcMHk3iDc9t+hhQGMS+yBBBjPqS/JpfYo9xa+os1TeNP0oU8yYoJcRxZYoP2xoQrvnWz
Tt2vmbKrIcr7wY4pNpZ4epMSeSoYOhyL1ujlI/lm5SguVqgVj9RtyZ6IbWfLbOqlS2qCE7ElbgnR
EhcER1/NqmrOdYhHondMYDVZAJqmzTofczyKBzHR+mjsix3YnlRzNElJeSY6S6Wz7dLbd8PoWdKS
QKqLPqQoNS+pbWuLqrg/tKp2mbPKvAbIoiecKqZ8kllUHVdKH2UlSO5L6ZHwwnmjdPd6OlGlV2S6
M7uEdCM1vUA0/TQE9F8Emk+SjKtbGy/iRVfZ6gbdU0yH4Wl0Hysncc7rBfF/HHMtYW5LfkKamu8R
a1SEw6jnNqNSvMrkjllyeSlSe4JF7KA7jfxCi7A3FKn7XJnuE1kuAIVa17dbd/lXpxTjpowSVxp1
N5Rw7U2vxN4N1IxzvK8Kyq4KJhvHzX7W7qD6TjUzkLXV1Uhz9UyTpTvKGaZ7VEbdyULzD9nhUkNA
eImnJH1o3vS23hdxmb4wOmuXQhJf39R7U9GTJxVlvZ9rkpaNZsqrS8azMqeQettMIOJo5v1aW9Ca
R5YoykEdq3gPn2BTR/Q/VNHEB/XHBJT2XA+c7VNDeSo6bum9tYUT7l5lnh6JonaQ3DdgKDT9W1z3
wtfyhn+UWBjogiovSWCbkUktOGci9bqCGlakw6Uk64iCTXyQSU5UQ6QFB8AByIVkTm0pF8IDg1hs
WYzYW2JPntTWmPYjsXJdtCSDOXJvdGj1SqHd5UX6rZsXBc1QtY9F6lBdG0tkpz1AZEJ4j0lBoVCL
y+5cK9G+nHQVbnn5ia+g8s2ZKbg0tHt43PG+oEPpIW7Pd7VIbK8vHHNrMCPeo9FtToIKSzSVSPZs
/SIz5U0ZB3tfiGreOfBndlX8CT7idIiCUW4IjicK1oqvQQFFNMyG7pKJsNoEEwkjTfoGJ3dLbEP+
mnA23RjIV3D8hNcq7Ua/0I1kZ2kJZyOb5B9rwsShjJrxxRooDqfd57TMIAW1yrNRddUdfA3pEaET
7OtG20aTOz+A/Sjug+lnQVPeHyJWF5R85L0dBcmNpNGN6hRfGrVqTyWWMaR5KjKaeB7QyBbQE4tK
9weL9YMuNto4EHTXZhbJROn3PKyzYymkcqPZ/+RmtD4o1zV307gRpO7OFIOeGHNcEghy59zqftBi
+FdwaR4G95G6d/qkKD+JRCv39AwHz1yWOmOVXiYqI9dMzVDihDFHWxJHFzs1bolZljdXc/K7rH35
dUMfOC6QZHtKjGDPJsforBgIVpViNP3YNPmSWZw9x/rIQULQ+cXoiEwbelltxmZ2DqvhAt55vCFc
yvJoFZV7gkRpTdniUg+0rPRQKS+jTD734P3J21XvSxpWbdTbfkbGnudUWkMlSj+sK0U+AqrfRMFF
3vH7JpzvhdUhsLWdvR7PveeoMmCNTvFuSqZ7CygmZ46HJtKmG3vADF1A9R31zE+DcgK7isCJHwts
OlnHqEOdKzTu1zlPht20YFPqEOyp2aRfw+V84jggYepOeQjbIUGfLqcDOkZlyzTSOYDt9FlUP2SF
McJQ7pR9PU4RbQ7ajlXLsE9odOuapDkWy4y1YFqMJGahbDM4UOwSGwX/xaboUqalbXlWoYeME+Nw
rQEyjpzCT4L2XIOj9cn9GOnD4zfjM6FJ7ACj9RTkwkn7NJQsy+rxOwXM9CBNGe2CMReeVjXOxoyR
8xt6Z1yqUTtX6kwYTIag03BiywP4TC+iIKeASFUKrp2lPVPQH6h0U2M9WM4on83ETB5CTlmhlIha
HAmOxWILNRboyjRvqJbpWayBytQvFBcwGiVkxcuSlMmg6dHlYKEhm1N/dgw+KRLe3NSx1xiUeUdR
vdukvB4V5sV3xVh5FOLA28b2NzJEHMeGFtsbHSemXpy15eSZO2Quq/xuSq17TSVtJn9aSpZN3Bx0
SGFZRpYYaj5ctJGFRnqxT8aUCGlincqwTu4H6hkeQFZEEl3SnSrkFvQ07btKEOE8s+C6NLZOssy3
KbS7T/xYL/EoRvoVzbixjB51gT0tyceRuYtM/WUwyjdy5ca7QOz13G1ZP7MAqgKX+YedP84RhuSp
2RdWX33VwZOOefyUk6DsQ9Po4PTmR7NOvBJsh7d25oAgjugdRnHoNMmvp8chA46u3elmcnbkc28i
QJdl5nKCzOStjCCCBfb41RIGH9IlmrI0DgorpUtmvinIcfdhH25pStQMm72zpYMZemDCo3NXqpw5
yI//lEcdCTS4RwqNoIeinkc/bmKqISEK5mw2w20rjWpf5JRgu/Hcy2G8fw4RK50touHz5BNTp3qL
mDlhQF6wYPZ8EMCKD71iG0dIE1AL0unsmtN4lnSKphaQaD+m9bVBsLJ3xfzmGGFxVnWDpMjlWmlV
xXlMtU9h3VS7wCjnU2hysV6bZgNnqCKpJWXt1VEobNsYbTsLnUCjBdIDea6RDhGinO7LxxH7EJ1k
fuZiiJAlJi40G6fAr5DO2rNswsarHWzsTUgY40p9b2jfr/aygvbq05x8R4h1q83A/tqyXolc7Ws1
Of2jkcVkY4015ncC7itbcc5GupgKYoqBbTlf9aEbH4zkG7JE66mDCG5CnkVgBsYiPxOQ0m+1Uid4
uftJINmXiJn/nvYDVV3U6wzKs7NjbnuiZcb8K4/JOZi+mGrOaS4iPtsVBovIPHld9RFTKClPjzF5
hSbhESilUZePhMPUQlR7EQ3PEXnOFyXiTEkZ6rVnRxK0ehvUFD+1zqqBSvA3blR70at058E0P+Xa
9Ig8z92GSfk9iecc5KKyhYatnayZfOEAjiOM0/romv02iSULQzGcG9pFZzfIySgmn2issPGaJbNu
o+uxa7glaDLjJcT3fmKaZG87utxUTxkdOmfe/JLINvpdXEljFy/C5UIRFe3ArANWlbeAtELLR98t
dm1O9YSoBMWTkMZ1p3qGtFL74Cw5oaoBxnO6U15SyM5LQT9u2omCeeNqlBXHLsCWniZ+C6+X1h55
V3FsZ+hTiTu/ooEMXoy2phnP2R7YLYqU2MmojRbyFWl4fVCtU6go9pVSFtN+HdpUq+ovInPeiYg8
jIyb+5zOS963Nap3EeO6pKY7WxbjgCwPCKvGw4gEoYgoPNfDwRhV9aDkbxhdIFSW8S2iILvBWdIe
2tb2W3vcp33ifB8PgIp8Ijj7x1JvbiIam21jKdl27Kl/ApawSVcZjG2UuhozbV271cCaExPbcl5+
ySmpbbATOZxfqmqjV04HrJtVnoNoQoJI9Q8u0YT71nam3RS6E4q+PCMlof8+JRp1ySA9GtJ5qTVa
JLUDNXMyE9ziXT763RIZQd8Ci2Cpk+7galcWKA9NoDUnYlC/hoZ6p5ctrGRL3xnxGF5bod1LYlko
1GZgQMucjMMQQ71aqPTD6D+x/ls0j+MdQUXqsZnbx9VP0JnaMwLP8th1zItMM3lKmnI4zIX9qTMd
0rkrR+JSUX5YIyNFHqU1JBfXxW4DV1/QdfLsTDMuRde9hk3dnQlXXASk1v8ijP+/EMaL8e03b+W/
EYz/T/b69pq//k5D+fWUf8JQhPkPPMD41l2xgCRwA/8BQxHiH9T7dEx1H9iTf9GLLYgojgW4GCO/
bTsuCJV/0YvVf+j6EhFs2QBWcOX9z4go0F1+M4Iih7XgIC+7wWCk4yT/i4080SrdbA0UMl3euTsi
1BPPmN2zEo/loQrBJ1TFoa0BpoUtLULsQbE3D0G6/e07u/9l0f0dfaL9p90gVdSBz2KoQl9ozb87
phH4NXKYB+VQEyqwkZkuCM/p35xW/YFilO5Fom/itlL8PhUOfyol2UY6WSF/sxt/tsWu34arkcls
6rgdcVYsxu7fjNvAcZLWHYzgoDZ4lYIMPgSgY/2oBJ4xODA0yy+E3N1TD/mSyQZNf9l5+OKYIhaF
sm+NYbgbY048f7Nb5l+czcuOOYZr44jFVq6ROrB8f7/t2JS2Vq058OWpxS5+ub7cm0l900rqQrlj
cTqYTIrdUaScmlknplROGlMDnak6xZVF8GqXvmWbEOJwaQ9V6V60KWsujrNP6Y5cWr2YD5ab34+l
bl7kHxdZ5TTbyCIdApE3/tixtDBHRtNtxg4KiEF+Duq8YoxdMBGxUl6Ry2OILNV3pRb2iZ5D+Fgv
PgR3GvfSZjqmzKNypF700w3EREIWdtk6YOTq2oNTZ9dAy5j/qEa0DGjdVc3bH8PkbqyZuTQfu7iq
yfwkyiagevM9CDtwlEm5m5A4hvCcx24vnIyOmhwo4Rw14ZfxAPzSBr/CDPvOSX64Mr03kzE6Q55y
98gPmFDXmTwX+vgM4T/ZiZ5lW+uydslp3+jFJQNOvtNI4aFEeBC2IGImTpNjExVbe1joGlKYO93Z
lkF2FJF2yFCFeGn+U9ZqflSYSqK7dt+75QdZMnigj+SWjZepI7OSSJV2Y2MxRTVKVinec+ZBMHE7
sYdqxQJdxu+o48PFJ+nnbv3TKeb70g3va8QyiUkFbRrqh+SpyOq30Vly5YaCbmzpbqGtdLe0xStY
xSNbudRlLUltu+pIrBguIeFeLbKsjd3PEoWqCUBQv5+D5uAUzNk013rSDNve61pyHHr41OHAiqGK
KB3m44vQqbkrsu59ZYLaU031Gx7iHSYybXa+hQ5BqRVl9CUH6bM7xSS9aBRCFEN96KbuDpHuOyWm
pflBjk2Tz45HuQa8MSpc8iG/atVTDIWNmrWMb4n6Fi4u6tSidT5v1AhDHJ5pdW+k4/tUpp5Vddmm
pS/JjB4FHi22bOegUc2DYrr2Umt3IuyNezMHCZI1EUeFjPZT07CKze3vMtQsTyZa55Vy/JnZuuml
GhX8rGc1q9l2sG172tpaFnYM9KGzTUyqtEWAnizFjRvXLb0RTW+YaxinsjesbYRs6qSgtz+ZNE9Z
kyxX1WT8/SKnj76tk5gYneUBxarfZJzNfr6oxaspuqFNtHYYdLrTetcQNmjJ19vrBZPPF83Vs982
We9Pl+evz/h47nrfx831WmNN8z5RLPAQUHoLnWKON07mZyqU5Jou930g2019dnxTZp+po2uzvzLf
CPtZ1uh/bKiNwI3LxmEC/AccDkFCNHvrbQ4ZfBl8pYg0YOx56xN/3fnrct0qXkqg82jQx1he5C+Y
OfRuwhhxnLBzv+2JhBp3CKTmd9iVN2atJb/28GPfRKgs6t51F9Z75brz68s7673rVbQO7C6nkMIj
S4xuXqZurIT8HwOYeatweCqh9jayItqgrTD3VMqQ1oX1uYtCQbM+uG8DdT+OUBRlyDx2asZTBNs9
NtHZ9rchkMknm0JgkdsUkwukfPX8yTT6n900nqqszD2Xqe8mqFi9IqzID8bcziiKJpWqaRRttDAU
OIObQ6CGjybGQp+gK/JLnOQxYekE8uQWpKp7kHX3oIfC3Q9F/y3LyGDrI2Njt425jVwsOxbAwj1p
53dRIYNLUXzTVEEHVoBASOAac/4ecQ5W793g4F6w0d0yv/UCvZm82CKjOlK1J7egwlsO1Z0C1+A0
R9nRHOT8rBvlPlDa760jfQofut8UIylOFo0HJ6wfkM0I5q0tWbIkUG1ig7pf7ibWliIMAeKLPF2i
jXV07Rh0MUXHEdU7LTjVL2HgbtIJ2Ewshe/gi+T0O9/IL0IPoVlf6/4G+qnEOgfupfuBcYs+Qmyj
1rCLhMLTRIe4WwYtelUgpme/EeEOFmK/qzdok7tdTtls41axJAFkepEwoWCWgBceFBbRDHDtFFn3
zhweRh2Nt04UBKu5H82Yv5vz/DaozYulNAVh9A7dJMU9uClDHUWm6lZktIaNsHU8taehYf5kvufC
CpGbsquLzRDJzKvT4RVpVrJxml7D1xiXlAAYR9UGg3BKLdpVST7gH9ZYqTd06BMHuBTKnGub3E7q
TT3oxNL12za7x5hcoPxyyk1VRT/xvJzyWjtbTf1DE9W4Ix3Br+obBt8vsasbW91JoqNT035xet8Z
Y+Oz3b8WQ6yfNWHlmxip9UEplSetN5r9YOYUSGP4c5r9puf1uz3RI63iuvYJRCw8heXWtqzOmj2R
vWbOHiWOO0DBEbmGWGR00MYjkmNPJVSATA1YDLVBKJtx1BLrIC39kmaSzLLyoAJb3nJg32x8nDs1
ZL5p2mFFQWyn6ToymGHyMUvhh+hS5b5kNnMcpvfZ4fBKScTbJcG8w6j1LS7Ri5lhJjdh9JDF+Xf+
4sfBsh/i1MnpnVikm6E+cYoX7JC0ycrm2bbuyuERrasvpu4xD5BhK43+2gyIoNCq+agsIKaJ6IsR
4yRXxRIoiXXZrW7JnNHQw+CxmLjzKfBSt6YrgS30EjcYOKh+Mo15HGzjUebDF5QyAuHRNJ2pse8A
qTmebhOApaFhYt04T+VBwYpB6WN6bDTiQe26Z8idjZ/u4vpDejSVxsBomSMYqaiJ5Oq3qcb2iWDq
u1mktKAcEPs4IEL8+oxiafw0upAN3YEVdb8vKBOjTp4QQDJCgcHoUZ5oYc8q+Kjm3UlH6yec+r61
NVpSCqYtmX5l0Xklc+VTAzIFFxfHoXKCDVRx1pb3U0z9Bbn4Q4A0zNKG51IMIYcHLvsmzCYkZu6j
E1B7DKLIAH7S+5NjMQg3pB9ZpY5eb/hMJCBV3DBBcUd/d4ANu0nrXVdQ862N+GLbePzCbWgP8SGa
5MVG8YtPSr0UmbGd5qEn7eGRZqnuC52yURhU36DBIJjEsZDQa6ExaDw785nyLr9iEF1VNXuWif0u
JvWV2kiqBFjR7VNqNndo3DdRUj6FLsQEFEgXE4FSMeafMclkGzU+uGfZg8O2cyfaGqT53jlZZhKq
LCeaD7Vt+HEhWU0tj6z3/XpYQ6C+D23pp2X1XDPIHLJB/7JuFdA08qt+6jwQ1WhUmcTswR0VcGxE
x4fRFGgWeXE3F67E1Gtu5iiXd3pl+YBuSP2tMXKntpujkbShxzcV/0bCY7dO7Rob2HXUNtLGC4T6
k0p/WcuLEdYOjYbisTGDI3oi9AKd7lxHjZleOWvTzkGuDXMfJSCdmm2gVtNVU54RW/IJlz0x1W6m
dRnknFWdRaKgpr5rgLtt6A1VPQUi8GwI1pB5GyUXEyVVcxheSTIcPB3GPT+8JJtMTMG1d6RxHfi9
ETVfy5K+tt7lV7fS33WXiD9FWTRtxjZDPcQSKbgk3SSOuVrew6imq1YQImqBJtDn/k7kMCBUo/pJ
UYvcYGM6zV14G3XDYNDryLonycsJsuz6pmJR4SnlUS1tQEtDfxqt5orwsEVDpz5YmQ6fJm+p/sl8
i7yu5blOi06VH7HKc5Q/JL9sVB1xn2w16Qu8O15lDUfZOH6Yx+VGmewzpBUXDUzV36XtWNzRUaGU
md61GN0PmqzfUJATUxx0Zxfe0cmd5segHzGzgQs8aUDpwzz9Gdnso5vujXbgbXKOrHRx6UDXuWqk
3TBptD7XZKtjXiJGRq+3Zed8FRa/StZMFWs/OdzpjXocUvXAuER1ShS3LNWoJTMX9kyroGo1Y9wP
XMXHASm3eUuR3ZXRsYAKeZctFwik30fRwqlSOdDt+VPmEneJt5f8o63dMXPBgCc9NQi6O2HEb244
jYc4EAg6m3KbZ2p1DPSZfCHaWu6bHW85LMbTekHjYSQAw5F0YJarba/Nmrc+BLZHMEixosOaWy0g
hfVagg0Hzvsft9c7TbqJMPiXLaP1cRby/9z+P97Zmu42NeZyU/Tl+FtKwkcYgP1HSsKaDfBxc92k
ifh91mvrxfrout3HzfXax3OFKTlXZYj91o3XF+D8bUEwOGKZbiA5QJVYr31c/D/vgzMIkeI/Pa/m
xB/bJbmO5kybcXnl9cLRk0W/8cdtRLvtr0d+vdbHW8VrYtW6pRmd82Awj/R4O9VJfm3/2+OIywFu
r5uCTQDy/fH66+v1OEsbIWkTq02neuXynmmNkshfr2bkP2ShTiyRyqyAnjNSrIyJp5F9tq0c3UGo
3UYFzCj2lhZVZpWB0KAVSv992BSOwHZH0BkOhfw+SsIH+ryUxmeO6j6jgmvn5bYB9HOVvdMs9d2W
dn2QXQUUTgRA2HfXm+RHZtdYiXJWrda0G6sRhGNrfEpUy9zPJEFtMgtZmol0CTGQ3aNLabQj8RzG
xcmazaw2T44kpNVMDv3QZJckirMLOU6RB3QPnDZazHlsh6No1FviuEuPYLElkQ4KBFbVo510ETzM
5YXOwwsL8fkyQBq7rNewuTJJKBH+rTfJipovhSFICSNcktL+PzcLZ22mTyebXaoh0y2MfV2xJ7P1
Nc7t4pog/NjMkjVBmyJ2qgxsIR3iOxVzU2PYkJ6yILx0y4VG7aJNSG5I6lpD5rd0zu5MBUYKK5VT
WNTGWQ/vMwY2viNekOU8w8tcThfOphOKoPy51i2H8zJbNKEyXlIFf6okxctvM5hPigPGzBEZFYYp
/uToTXWdhciYu5GGQhb298iltB70FQ3ntj6IyDzns2qdlaE7BDXLwxlr6aZ0k3xvT/FrUIMFATz2
pXFt4pZFqV4IqFUv67X1whilenEtdbH000hKSA2k9qMY/ATDnOpE2y9Pqmgc7KjMLKkHrnWu88I+
W4YGz0o4W6k5312W8xcH9dkJTLavLLf65UhhfUGd0kSX+HFfBA4Nezj5a+Njhflzk8y5eVkPrPWa
GMZwl1j6kiajSyaO3aUfMcRZxLhe3BFhe5okn2fX1Kst9rPU0i5Y1o3L+rg9Vnimu0MTZUz6SO2k
Zjv6oVrORzKuYGKgX1Gw+G0cC+vTxJ/koqs58LzlWhYKwQIsLnw3r65xfnFwrB7i3lLqrWEpBem1
NfJT/dTYIw74epS0QtHl23qWXshs/doYe/qfNGmWe6HZNDAQEeYoxGpcQP/8c8t18/XCEWcENs8U
OlOsrWl3Mobc3ZqSkThevvcIm7Inlu+wWw769ULr49KbtQUS0KLAjqzkPEfQP9cLhSj0khkQt39d
JUEU2ys8wE2vzJ/WB8CtJGdY2SSp/LbhenV9tfXx9aajAuM0UkP79TYfD3y863rfx023q42t2TPl
/bjv400ro81Psv9sJKIrIdHE6W+7TtY2SwDTRaj9x/59vOPH7tXrnmcDlbOAXoC3PjJywLlmou4/
tvt4249d+cverpv8ZTfWjdfthi7+nvW0r2Fo7EMTketkkCpuVelT2jsXMUY9brKu25oEQd6XFJwP
RmV8KTNTuUsavfBCKj8+s/QYaE5kXd0IoxgO9LuAyAD8JN/VRkEKgbEf7QAGycJCOlpCV7tQfLwP
rdk+MKuPZDeD+v/cOnjiqFn4epN+15nnkgXgupykWOmagLU2Bv9OM6QeW6lwV1hbknBQYMPL8MzM
rcCTMM0nM8YFS1Q9R7AOzbMXX4NCqle7z75ErGv2VDdYjhpTjP7S0Y/sBLrndnUsJ2KnaPcgnMLr
HBTfclWKz0P0WnXRrgI4dHPQUjdDc1Ca4aEYOM92HURvyeIJI93Q+GmRfo0UhmWIMOPFrCkkjb1B
gHD7fSUxL5UOf0iQ+nVTcteZw9c2EPe5pSL+WMg/aXtOtM+s0zDXyAxBOsoPzucBnm2NkqqASl+D
hVD6yH0KLFX3SrJOyZMUNACmehvgSWbeH2xCu9rNAfjV2jXfcFx0Xq2O5Mlb6aNephYVdNwehIik
exeL5LZCHTQ13FWU3Ug1ePI0s0XiB0IJjY76Ntbtt061tJ0pWVjMJg3t6sucWOETgdN74ZKkzUEC
RYnhvzRRpoAJ3znNdFOG4G6QFHT4K5un7DBPZsoSTNn0nd08qG7nN2lc+f2gFIcAifDZmufNGN+U
zm73iYqjB17+ZRJQqMsS0JiV9/iWvyUB+qtxkNVz58anjvIllmIS7PsiaKHg9dYuUrQE1VBp38ye
5VKZgw3Fjb0bhsp61JJwVzTYU3FpXkfkcleADfukyo1ThpNsmwWRONfx+A66W+65MHzm2fIwdWPv
UztLMY3M8z7IdWXTBn27GeB7HJmQLOghxU9ZEvsqZEMvcRQNbc0AQkfOykMlo7tejP3RLnKqHD2U
UMQ0+qGUyU8zEsAszRLYNUcUlTaDIt+4z2TYQ0kYxl2UKTgosvGNVd8mmewZcbmFCSUXx1Szu19t
uf/Nrf2b3Foq5+K/dn0vZR+38Wvx577vr2f9q/Er/iE0W3dd0EAIFaCy/9H4dc1/gGQk8IIUWii3
9m9RGAZZt7rQVfqgtu64+m+NX50XdKF9w0snF/l/3PhVF1L5ByzZ0uhz0uY0NcuxNNOx/gqpjmUz
kl+mNUcS2HA/Ri1c+0Y+13O6o6MVe7ZuK36B9GIvORVYUz7uIOFUcBC2alSTjp3qO7IltI1rpxeh
WZTu6itNLQuVRP6iJdnWRTO9LeEP+BQGoY52QuyDiiUEAV3HXCP5xez2Ndj0k603XzOzzndto6Mo
qpiF9E0Oy/+zuLVRne6dph2wS3Rk1H3J7HjeFYkxeEWvHZNBcb3J6inPB85ldkfsJbPpiQpLZ4q+
GI2EuhcFfym3YSfq/BVvYI+1vXlu6rajp8JnLVVoGXA4qo2p6XS6WAXXAFq0QunfO6gCR5IUDlkU
hxTTjU1WKXKHmxQmcpG9VgRvLMq9E8CMfCeXEjPxAxMFVDwyJEu6YrxR4kLkR57B5BLCEw/jIbGn
H634GmlNtXUdJcR1ZwPKKnVjRwUabGeMnhgJL8UuaiKc/5pdrg0OuG2qizQ05kNvY4JcihGJML/J
1PrbZvi/HyCmSbvLWpvh+r/leSRSNAM1/upYGe6z2i3o8eUiEy1nLLutqPX1rjdn/Y2gHwSfDHOY
Gv75Zf73Dvif+cPLsWqaEKEhVqu2cGhI/Ln9rRMSPYVpiktSaQwqUsVXQ/PM5lAq/X2o5y+KW7zH
ZvZ3coAFa/znv4iJqUxzwKxasNiMv2QTMPJpM2HM2bFVYnzXqdxwYAdz6IHg87tOb/ZSSeJtMs5g
kBoU7ArlnX0wdih+hH2sy/nTf/8e9L/oJJYvgrRrqsA2f1jspIuA4TcdQKLqLUGcLf0WwuNRXzFf
AJiqbySd76ksDYx1lNhsPE6+naRnuI9YXLL0FCXoiieWeF44uu/DhOPLtmdt75aAsJeXsiEYTgbq
vTZInv77Tht/UVWsO22ZBG6btJXIefjLrxfyD4hR9rHTboO/uZWHLkFM0A1EuzeJrdH/IY3HGOuv
9JBJFwn5H8aBasM0VUu/0X/UNoBlw+2YMSjlg70GZ9cvGYaqetJppETbgGKil9XJW1dWuOL1Nj0N
Qd1iy5Zvbt/e1dbyRejxj0mBUh1YJeLXSH/URd0xnLrPf/OJ/wyiX49XF/mOEI5Blg+ajT//TFNK
WTBP1ZjS2Xg0lAw8cx0ztR5fIoGq2HCF7y7sClKRkpNmziqLRsDi2QyEohpx+FTgZJoBv5FjU5pX
m6XdZGzxRoz/l7DzWm5bibbtF6EKaORXAsykROXwglKwkWMjf/0ZoG/V9tE9tfcLy7JomgQB9Oq1
5hxzRZLDY19bSAGDG2yP/dqquAm4VVf5RRZ8uJWGUKGr04OZMpFHqPtRl+O8axSwqiVg6RopYRwa
awMn0r9/bA1V0o/rBZK8YwPgR7Fks+r974+daQz+8k5P9pDwH0uXmHFF4DMLsk8Mtd22BreBMlto
CpJZmv5hifEJXytMkY0rGzjbYDNkaHm5Bjj639+b/n+9N00zkRaRlWEY4kc2QFMzn28bKyE6BnVP
atM/KF9Lp2FJkNZjpSDmnqmtrsuB6FUTo7qxKnDkr/QMUeXQr0F4cJl34l3a0acx45NpQ+uO01LC
cGLUU8Kw8bS5+W0aqoMt9nEGUmAWR8cxL0wp2S+IgVFmwsjJyfKLTHrDV8jPQb2YH+Ikfo+R5J7/
/WNr//8tzFSXECjy7i0kTery+79uGGmYDAiHq2Q/k0vvm1lyoQB2yQNqazzQ8R2NHN8oUKS3OipX
fpinJsZwH0FrwGVbxAzA/uMt/VhXFsmZahB0pVLKkFRj/HhLRkyt3eMy20eBy7WqzrcweY1tkxf7
IrONfUSY8C4EziNcx/RbIMaxPSieZNr5H+9kuQz/ur9f34mpCU4Hx8brfY0L++vgJHlrKY3CZdoS
iGQa3zIalT0gim6Bswye4D6UTlF4mAWOHNBNIIsrhHIVPLAhszy9tZ8yR+DV6GZrYwpzXVriP96j
/r/zccw/71FHYQoTZrmbLEfzr/cI61w2VjlyK5EmBGrNRRfBONQtnxXhSHy+aIhUZOZxHeyq6NPu
afaag1BvzDi/oaD8ThMCep3qOzXd5GHUgKQx3ekTJ78IJQvJKxShxwarWDtz3h8ToTzhiAe3Ngl5
xr3S+06T+HTr/vPo/1gWlk+moWYi1c2yhaX+vCLRqaZxbbbxXjUY/9e0F6K6n44xNl2/leB+9Xbk
MkLc02o1ZUXWJZhTpvxAogiZJ/ZwGEhiTBPlP64Z80e1sbwxwSprWaSoUIv/TDvoGS+Wc2ADxUvc
rd1iS0VjlrDWT4+mOiQeTjpCRNL5HlOAthxAmCo84rHZkKsBTsENWdjsApgq4vO96cZMxXV7b6Dj
h0sksdqSG24PGbkFeY3D2wpxUznaCqbFLs7i7hHRB7BwfCcfJWgIUydsBA/U95hCIjBmLPD4wE+D
gVOuNPF01yXN4xKZ19WgVzM099xyaE6R034HfT4f0667KUSq3RY932Ob7mpEUx/OnJxHceBQr8s2
An8DM5rkA3erpHOCkt2acWNDAw14I3f/funZ/8dNwORkdl2bHZKrWj9ux5SrYHhtRdkZlB87sI6s
3jlCgZkPnnWmddHz/o5EAcgkQV9s6prW8Jwj1LY0BeZHKLayAY/hpiCpbUP3zShPLpMDXq0nZrIp
i1+lbtQbywhfgsyVTKgGxwvdxvRRwZIG5g7x3mnJzwjSwN3UanVb9Y3xVgWPNrNydk6nEjTAppnd
1ySMLGIoRYwkJAj2E+Opw8zUvIwQWmZwRKmdlvvDiMNDhSwy/B6kTRL2gIsspJzDOIxFYwAXBe2k
+QB8fDsD/PKYh+QbnYkd/s8Qyg62IqYPLV6vJtrpEDGgiMyLDwMiT+a+010Qd0U5ofIJ2lXdlJtZ
KZODMY8HpzJd79+/oJ9rORcB2uNFjMsGFR7Vzy9IRXZbShg/eyAMndcW8jYNCnWHfR+znjZtE4yC
5YBIpXZaCpmxeLRwxaxsp7yLCHRcZ7Y4pwpBftih4JdJ+V8Bd9e78/++ezsq6zj1hgA4Y//cFMSK
4CRSZPynFq6H/iEPQmIGgNgwSeCIc5mt4hj6eVDOm6yh/gnr8h0PsY4+Vpersgp3xszMBrli+F/H
j37Bj7XFUW0g8GwdzCUG6scJPjnSlHibOMsaYWzjWHW9sBves8RON4EgOaMah+moGC3S0zxe+NC7
fEbl/GfRi+rQ//cvVP+zo/9xwHRdBQFqspXirf2oSrOmUgRNuWA36pnwTYBz9/lI2aU5+4JR0yu/
wi4bFyccldE2r365mag+9PJNSwY8RrrefHXOUqpGObBcJzoa5S/Kme4Y2APmVEJ1NlGsX4IcQcwQ
1c7G5LboZUycPZiMOiyR57ADAd8zJ+7TMbw0dsyWiqt6z1d5Tkb5jZYnOVtJWe1kO18CUXKdh8Q7
2BzJTYQCDpJDr2+tJv4kwiM6jUD9wPo0/doF6wVt0jroCUkGVBikXvE++8afpOF8qRMARbp/Sw6A
Pro7IKnHjvCHbeKWcrGaAKVFV+daMwF5EYt/Th+cUSQ+pSoJBjJ45nEb9fI3X7f06qTH7zg533pT
LbOShg+VJ17rqPGqiOZ+R2PaQ0FjHssQpoPNTPBROG8c7OisF8N9sCRN2QNuEUIzU3REnWCRc7ST
VbXmOsjC4TkgMrGT0ti7RePHWxxQIFIx0LOgvoNXme/0kUhxm5aEyUQPL34ErHvpXIRTgvO+zN5s
TRmPwMNQG8C2WrFtYmjWG295YZjUejGscduvUnw/5BKOx9yhY12z+u7cjsl8SSLkyiU9YovY2nqd
xTY1BAyoftq3ufgNN0Lcg879YMSFrAwBH7gLg/4+ypOO7tbWQsfpv3ITvMk1xT0j8dpLfEo3GWFC
mJ372UvGgW8Sk7TAyrXTgxy5Hlz6dQVCZT0CVPWgokWXCqWZrxu0hoWhbdndiG0ruKrnolP2s5FU
PnQq1Y9K+zlcjGZTVdyA6lI2sQUJplZRDYL0f2PQmXlJWAAXj8EnWoPzFQG52BDWwwDLiXOKXqa4
eTI2j2yb0VtBc+BfIrfXmGptgp5zGRt4u7ea4Rt7Z7cNFUuD3141VNATpsKyuqV5cTZMGfqxDQxj
TOHUTMOTMddokJZr2po7v681CGXsmte9sE0/q6wjcZm0hUDF+A1BPcJokLln0RkxT0pgERMzi6Q6
TWtTL8QWsjIqXONWbNwJvSdzqRipU7sRqXfZKbChyB/IgjwkGbq+zN3yX1g2I+pSvVPRAkY928ZW
rP8U3WB8NokLm7RebAyOZdurtNC2bHHEvsyqHMurtg4VhiNVY1Ij2h2qThQ1WyIPYBga2QvMUlhF
MkiR/7jxJctaczVLli/deQZFEt81Gvy2Ls20TVCqPVyBSXvWAy7ISDwJBYafkGibDZmTg0PB5CtR
tMjaQ7Ep6f8j6AtOHQZcqwK8nOk1+9rxoS8m60wNVMGU2zGSnRkCG7euYoVYBr56dbDwQAWAOFI3
PEPNE1ja3FvQro4H6QU9r43TFyMcvU59xmsQhRg+I4Oc2nFb4+S9EdOXlZNLzvT7nPazAuEShW5j
4KKD6WKe1IJA1KqDF4EN/tHIxS4qk+TUj7qxVhWWchdZckvMSFZY6qnXlvi7oQWqE6l3yohTcvng
ZZMPW613iMRLuvHZqUgbDZL5KdUEOWeFsovyAluc4M2lJEe9RO38rMyqu7LJQGVcXi8zgp4g2tjc
5sOsP8OlQCkFp+zY6+xyWQ3jiPQtLqtNJc3iZOlAQ+w4NV4KEVq+rifFcRIhWErwR29EScBbSq2L
dGdjy9ad4+TQn2AMtItTYCYktQyeNjpf5bBID0ND4WAg56Dpc9+Emvtg4SNYNVOCfNRM3gnkCrdU
ai2l5M1kx2sKDbb+9fxqNNx6kHH6WabRmgh+5T1dA3aN36KsUWdgTN7rUulv47nhEObuXZ9iHHRs
pFNss9nhFOGuc7FUkLdXc1nuTDt6zFGX3qplyZwy1iGNt5h80+FsB7d8ldleG5pP2x1Nur0aEOFu
4cArPeQOTX3VKGSwbcrDEMXROS+yYxaL7ZzVd2bENVg2uuLrrjlyr5c99B8pD9kwwsHutnozfBSl
8dwOanFOk0r4pAPUm8qoD9hE8CaCJb++KsQYDPexE6zTcWiAeejRxtDejbHhXjWYBVBoSE1TwySp
UFFDSLHXdUZEiwVdESgfK+EeMoMTWu0RFTgakSpVdJyTpLmrieBaOUQ9zlqgbduuf2hyK9lkoY5t
020sOILAsObSuq+wYd5GtMPtDo8EU4rsMMwIIWIdcZjmluouDPGkkPy5VoaM8ttyAy+zsuOE4JUM
KPTnpeGCuqin81A2T5ldUUPr/WvWfcCysjx2LPqqcVJkbuQjEyVJFFOuegOmF48eVLPhfjGsmiyJ
qSqT27IxyTWzktMQobOM4wHRB544r0yxkOcsgnVe6g/Rb8pI7agQheWqJEAnSrkewFGeZL8rMEzt
jLoMVpyx+ywSrzPMzVNkqyX5UAfVbmsgI5SAussajWW3XRgH7Y4k12PlPLoRuwd3wjahSGhaiHp8
VbWYriUOiQktILa+gmyjk8dFREfhWXGjMOETpDFNUCY1iTsHlJ62cWfnKR3db/T2xdk10MXnNLm6
pOq8DoIxftPpiACo2Sp9slZT8gD7xLTYx3R48MPxNjMKDEmD9PL+t2zV5JLOyn1mNBG2XmYoE5o2
P0Ndh042PTTSJAJrJDnZTua9kbnl1maGs2KaEm0cyIBY+odq74Igd+LhfVBexnzhFKPeVkhTQ/Bk
PqTLwIP7+J6rADWIS2VoNsETdDywIEoBD0LqPFeEhnYS+dpx4gcSAiqfS06y6MK5m8J8GevAkByq
rZW2H2pMJh0r8TjlAM3YvrDzo+3UbAgrxzvsQGpG0oeew3oOh7lc12CE6ZkFmCHcQ5pjurVaRfGC
ERHQNIabDlyJbneMaaidwDMYmJ7MB0pqX8TWcOoKaO4xKcGYBxnKdtnntA6K7rNCkAAQhr641N9C
u2LPDijVMdLHhtbIinTc124wXMwTmrYf4KysesT4lMQFTvfJkp4CltUXKe7vKvbxJ23TmOQwYBM1
t7fCXY1pF6yZCiCEEGArbTRU40y+kIrs9WXoK4SodDeAWLM0x6F4HOZX0bU5CrUu9g297AHzGrpH
xmq7xtD/XaFEoH1rfWtG9ZwMaMbMUTLwV1B9OZQTQQf/F6ggkqa3OMLMhpB0nTWMx+GWe3RYK4Rn
OMHFeFLdUUFoprwaKE9ia/pgbw89uXZwULPdzsa9g99nRaZs5neFQNuskwfNBo6yAs0qZXtPOrYf
RtWnZumAmHOAiCxyNGCic08aOlaTbaIj15E1ScsNzOLCtY6Ylr14BrqRjMptiq5ohmeuIMJGLIws
hJDglUq0rTfmwWUIUPL1beIlbTZgfUOMndD5X7F63erhdrRXwdSksC+NbRfZp2xpBiEE/oDKeq4n
Yu/btDwBLfsSxXR0QyR0DPaLCfOXphZUCl16g6yhZbkGqRcFn6mT3Vt2/lDhZrH66qml34CQjiZH
7bJJNwoAO6hGi1zduSE3Ppe2zCrIuFyGOvlKW+HnA6FYc/cUwWhb0UvUILinbE0Ud2+loea/yzIv
7nLH3UXcCnwrJes8WbqBKtaMbVNFD1UDT3cKUBczAuSSqEfYA3PzTnHEkt0jXbYi98mKVZZOrdhe
80fkYoPqF8OTU8CBiPOCUmX58fqL61OuP/55WLKaYjwQLGvXPw5Bv24d8+P6PFLBWMeuT3Svfqjr
c64/TzVmHu5Cx+tPf56I48TduKMKC375d3/9V8tLD+lC0qujINhpSs89Z0ANXed8FYvT6p9XFu0S
v/T3y06S5PRMx/eyfIx/nvnnX/75z/56ldAVD8WcZJvy6lC7vg3VjFUKeVI6//nnP97f9cX/epnr
z9fn/Dhw17/769D8eZ3lI4YY7FywYitEQKHJdt1oUUSaUva3TIV3fYI6YLDHDzfrdtSq3XZUQsPD
HDIfyPIkbrqnsz+TrMmotEW3L43MCzVAI4R5bwUBHK9E/W6iNP4gje2cNbRBZWUC0mg3jZHqftNG
z0M7WpzqMLLUFj9HDPp1rY39SxgV7hmUgY+cJ9jLlmxHnQnxKkbKuyrSSq40vb+oMzStJlDyfYNH
SzpVcSqZvVt2dbKcPL/o7n6EZUTmLVswNiARzJQAmKxQf+O5Cu/xXTYD9kWRxgSDoZ9FGW6MG2c/
F9TnZF1+QG2/S8doHQ69p+ENWAGf8mq6fb7ucDdNMmxAZjLsM7C3q2ZQj0mj3zXTMocISoLTx1OL
r62K8UCUPR7QesrYSjltt7XsZhsZ1mPAuXIGIOnZZgJR1eijraNcOtHVPp/aL3SkRkNFsJtLcK+p
KPfhumHH5oWlEXi1YttMuzhoMlCYbnYTlWp2ydSHmFa3D9rpy+k74bU6OEEJBNaC18ypsrLFd0bN
JghsRNM+bDSzqqGGZ2S+Bu0Z4YTu2UKJt5AkmjONCeqenuCDXLnJx9q9VRz0OMOZvsYHed3bUu38
EIfDKpfsg6KBBDi7fcKy55ygS4J75ugRJPpWae7FZJoEC1mjk5vDlxzazqdUbNbYkGJ6tOkdkt1y
ZYeuvYMXfTEybqhGFh4jnFG91dwMKOv2RTAwx9JfRI+d0OopRIBblLxb2ul6Ik8NO+pbh5DQEEO0
GsQnBOnmihjSYjXCYUPRZIyHUMK0nqeEf0sCNTdQxF54mvRJfUpFPoHChC065+UmKmomOYvlFffW
SqP3EGiDsy3wec0IkffkSp/1iEkmwlrfLqAw5x1rIIjdHlSWkqDKol4knLvHTwwlKhNl4JtzGO8q
Lf5Ox6LAbKB/457EtDsN2k5rLecm0skX6HnH6ExIXbPjYDV11YWPJs8504SCufKNkpC1Hdu/JPJy
+DMD53KMvw4UdrfD0bzOIKdVrvADpePI1PVei8dj4XJiOXWYPIAPN1SpkntPC6Ud89TPu3I9ldZ7
39fDsbE/saI385zt6tmhga/L8wQqqY+b9Rxi/8M3+0EOoLlkQ9wiOX4EoP/NFMlobDC7NoxLEyJI
1PIm8wycnU1QeGQQgVaFDgPdgLSAYomkYrF7HbuCU1+PHWpmLMlhW9/CE+uWzhE89zQ9BVq5jhom
AsRrsxDDhQGp1hyFUWrrZP50VFpnhbbWc0QMjUiLjZrZL0LKnPhqGkmM6R4lzOVlPEAkwsiqbcX4
neVjKkPinT9VHZ8LXZ5LM6NrifIQpK8OZi6bCmOlqhjw0ePeNhmpfhkhnXy1lbara/O96KCvOAas
GrKd8pUdoxkRQw5WuWpftTQ6tqTpbDt9/iboZUXJ/CCqYRv/7gJYceNoHfrOhQhga785AQdMygu4
JjGeNXvYBNT526CFdN4pUFJcHW5fO0+7QBecgEhRogXuq9PgZ5sMxmzCylaIDKvUJzXG2IaE+WXG
AbeU4sWt64/L8DkUzb1bJCWwpek5M/V8k8bPrqpD8y+qA4huIi8S7Vza47afxUEYLl1Uo9+bU/xI
blbjMVNcPFdEPjoKjsnmGwnf2kIYvciUZr8gt9lTct1ed3n/mNC20GsyjBTnzmlVTrTAGL15hkx3
L/O63mQ10PRyyu7IRTtjklTXDAt0W/tudR0pfdueYOy9YMMpVwl00XU35I/VvCgZ88Txid1EoBW0
1nqcyQGwFazx5Uw9g4WtMWgmaO3aAq+O5EuWFxRr4VlRyaNNnqtKMp3Qh48A2cRKZIBKpw4TlDOH
zwmsSwGGaiOX1tM8W4ekYOGXmbDvdVSytu6p41CvTUBUJxBkq6hRPvGv4o6wX/HJsmFpRHnuyfKG
0/Rsa1jj63ec3DX0oaDn5jftQ6lc1Dqut46mHki4pjU3k/sR2MzOIjhsW+hzz1E4xkcwC28WhV7d
qoSjdTBzZEC7jNCDx3kedloAMl5yhYJYQPWiQCeLS8OLXIgSXc6ctEzGnZpg5MvgXMVd8BEZkbpK
9bbfdVlJdJj53tHA3bhtyujD3tIUfe21Nj6mrsACy3M7cBVzySYRfrUnq6Sm/qYv7MScmdgY8GuJ
okb9qle7XGysgv2GE08qCT6y2PT2oQ3qwpuDqPQp82sHmFEap9NpCOYBnmIZruGj3wuLnkZtZI+y
2yiWopNUCgVFVRGKZn2zJ+pGOzbRssWTUpCH3D6i+J1XhBOMXoclba1bPZFJBhU/S9VBlQQ2Q7li
P9jEMVIi21fUPtuZbfg7sOc9QhV7SynCbXlgsj3Lhk1ESyCMSjdxtXSoBmCMGxfQKEyG6Tgm+a4M
+31V9CsDBCs3Tisj5aBIEeKZafwU0Mj0gIU7nojHizCmx6LoaQrjLt+UKt08bt/DYp+oe4jKoX4g
Ki9bIX7fNRYSYTM3zFUKH6JfLlIV6t2a/3EK8H8wb43pt0HgdsJdmkSQp4lG8jpNoaaZBFZADchW
btIBoVnRMIaBHNwNpzr8VcSZ4c+NTSaaqOI1PaH7pCucbadVk2+PD3OpF9/0xbM6As6NfvkwM6B9
CdPwpTPQDieJpDjS6qMyMkYvsLdhyvPqJtuagTvfZi13nQWkxkX0bZaYr4co1Q9TQTZ9rYsbZcij
dQDdhtAQ8Rpq8cY5hHhEdux2aNTJ6j2X47gWZXUTu0DBa9siEBbPBFX5gHVaLfYWHmon2bVVnxx8
Nm6WjxPYProiOSPvBgegTvfjkv6cKmtJNI6VND3bmYhF4l3EREPka9yAHB4Nq02pMBIibNpv9K7y
AOo+1+5wP8E0g9QNsCKyXrpqFBtlvu2MAFOpANESUZIYeXtGwndUiQlRJAS6ZrBXQxvdLsh3wAbW
TWL2OAVNgnSdpd8p5UvQWSN3Nts3RkPzuJOofs1+jHNEG72WLHVTLjBMregPWngqx/aROUGy2Ijh
phjJ/axd2iZfJJsonurWhf6ANx8QA3aayt7NSnNCH2is+7Gn5HLnpRSvbzCxRmdgEPed1tP7JHe+
ZvKuKbdj6yJkt1pA/El3oHVLU7qIrXCdVHRT/vwlEnU+GuIgiNEMlha2IVlSFUtsBQROMKPqAKmt
pEwEExlMM9i5Cr+DScoGls38zorsdTlj578+2KEC9DiidEra4c+DFRAIEdk6RPNO7Q728iBJQLVn
Vd/Byi5WZde9ovQLVlVhi8OQKRSLbaX57SDj42A9tXHEnEDJ5jfUuetU7+ydlrrjoRobFGh6efph
zbv+yHKFrZ+GEFliuA9BQJhjTSqSSJo/7sarfzFoB4ao2hC221Iz98bijLy6KofrJ/znZ0jzuKVC
h4lrbuvd0ewwP/UVZPdrsqu1BEFDoKTW0YcWrkHrhC8izQIyQ9ZTUgX7q2ey0CPwOv/YJ2O6bzIP
3B3cluFAyzpZsOZzs+lm5QGFP6bRNwbNzSFafn990jiieBuFgrKA9Cxqfak4HvKNfGUVoFwr9h+h
rVbrjEx1NtnEITUG3Yimhw2KCzAFalR4RZ0YfrGQWQuV7F7wfAglhE2Etbo8pDLPDvONs3woMrr5
OLNL56UK4r0b2NOWdtDuzy+X/TtfJIPC8XN29IoZ2BL7Wbc6iYVtzidh2H13zQO9PiQsFf5I22ol
QJQwuOrqQw7fHLXvTWJhFm+rFryFpG/ZhwSkj8tDqkgkM4zLsYYls5+3kwB8TrU9KI54S/G57J04
3aHlNg92Gn7UFvmsesH527ZkRyzerOsD/WyA4kSEdAOhRlMWOHQ02v/3y+ufgC2DWHQqJimtS5Bz
x9AzAgrk6Utvze7HZ5lVjHLqFbwnLgARgfbqnkqL0Cp1bt9Y4964A34VwwoBFCKaPiMO2xbIBYAy
K736Oyz567kf7jLnmAbqs5EB6KSvQZdXfZ7Z10KCFRdAYC+a0J7NntTFNugJxbXug5iokXkkekl0
e2riX2VI3fwemt1rnTMO1TNemtjWW1sZ7lBgPmPSA06iPI0WFYjdf6i9y/+tEYOl1J+2YXwgvrwb
GwKU3EqFXDUhFXMKzGcp96SBlrkQ4D4x0MObIrOLgRajvpySkbsSCcb2dEojsEjXv/rnQdKPYujQ
4bKegA4vz8/sut4Sgn64/u7HU+NsOfmuL3n9tdq19roZjZcfz+vdHn399S+vz5ul6WzU2jiXac5U
qMiLXTjpQFoL9XdtDmeDHIxN7cavAUM8Iicnj1hn5cmmAliBmGgPfaP6jnLMk8A5Np2C7DRTz2NA
6CZzQcKonNsA0j0iC/Kfah36RMgXkoPZJeDjHswXYxxT2YSpyx5W5e6m8yvpMNro45qxcVvZD1xy
mvq768v2tgI2U4zD2iybs8bN42TZB2OAI0WKC2zHPrnHbZhQ0VPcFGVK3MaYHEeZjzdmxGXVLL27
MCuYY1TtZ43Mc1si+axFvqORIECa1I9s+4kebeutaRrc7lp1I9Aog6svQBp02oOWwD7B4EfRHbAW
g5lGZZ1HW9260Rt3N0a1vIxztq2l2h6iACKNCZHEdNxmmzhAvdmyUCqiuI4QmW/pRLLXJ2eERD6u
UWMCyMEkKdGT12osadEApbFZ86fhRdWc/mCX6YcWZ+1GWNaXzJyzbcm7ts4uVht+Y9YnLjxS/DCE
ghz1T0Mqtmoqces6BEmqFL+TBCDr9Li9oqe8cSDUlQzqtHz6LqXzXAs9BIhGc1+WNkGd/VPsknnE
OBNiiO5snDb6TOTwyt2ej1juDV2wl4iiR8MdLzbAK9JJmY6N5BGkXGfwYjcAJQZmLnNH4Jn7S/lm
nzWcEsd61KxwWCNCtX28E484TgDTG9PsKW0WeVZo/65IgtrKGfC5RLbW6AfmmDkQAltCeTPT+WHJ
883JRt5q+YtuGV92QWqISV/QY642rRctdMs0drR5P3oQL1qqKvY6hkhdH1TbuMkvtHqpctmc69F6
UMSuk92pGEnYxevKLcKALK7GF0XX3m09ugxhf0kQA4B/6ECGRMSOB2GDaKymdZ36AEfWAFHYaa7r
1DpOlXU7E8uDDoWsCbNjnywICtcYAhdN9A2SSNBdUI5FLREmdecxH9+MlHI10odLWtp3jUWvojXv
1aF/ibL+tYiis22Ou4SevZkASUqm/N2x0Z/NoFZ0hcvCGMpTWRQffPuLWzq8s7Loi1pr9ohw2osp
PXGjx2dvfVuyPHXW8GvUjF8dI3lu0B9jhqBNmgOzk+4yF2DjtBY3PfYA/MXTZy6d3xVC8wohgds0
KlendtHlNxqYz16z3sVj28mE9g43yrkuvybV4uhHv0YnpXm2JEOE+BqjXH9L56UVIJhZyP55csXI
ngjWn3Twm2ctHQrdXiFwf+O8jNfJgjqh4L4hA+e5dazIT9AJ04dXN/XyOuhFGop64DCk3x51p3nQ
HFwPkmkirZPcMwNJXFwwLDJAm1pP9Vy1EMxu8QtkAl+8rTOk542nUq181Rgek7oFAz0XjPrrY9S1
b22mFoz+X2InTcGggVfScpp9feAeG1BHKcy4VjFvo1Gvt1ohaIMSGD2iIdeKwfUHbbzRe4suWMZX
Rihf39Qna2Swweb6NgoFUd+31WIbMuqnhiavFZqndqJ3RYyD1wggSfDX9qC4VxYzKVprxtegIsOB
2OBPjhb5IlyYgWr36MjkfpADvCHm8RXjkw7sU6HQ+rW5tGlPjo+JRgHLB8Om6uy4Shed8D4Z5F2n
Kx/wvO85whOVCGt7f5kWijY8bGWy/C4KDgrwwC7FeRmau1LQ+RogNeTDMw0m3VbB5LHau0wI7PSe
vJuHvp1fqqGiHNOyQ4+dvMkYgCh8Pb2J/lGjgaXFXwhD0ky/01MsKjZJFuAupRf3XQTBGBBUrKKo
MXtSLGO5LfQSlatESvIBUoh2WB+8z+QWrjXeB1CHIVIuZgDvBsJTXzOv7PRPWhPHGfAQKQHVV9uO
LwZ9naSSFruMXxWZ4V5DuMg2sc2t0srnKCaZqcZlZnV0kONs+NWWYIp7khRVUiu7+m1J8PbYZd3g
mz8n2vwFi/l5DBmFMilEELcOWnOmaCielYbVFjzDVxgltAIrEq4wBG16J9A2ksa+N7lsTw35yjDJ
8IbEqXZYFbB59T26NqFSPYzTXoj+O2jZv6TYohuLjIEgylUf2QzN8uK3SluUxbW/C5uAixI1wZSQ
YiKjx1l+4f6nNkuBFom2PWo9vHsm9/SP8oe80TCO1YjayijrsDJQAuf9xxTa8Tl2mxdyAyQwEtXF
fZ3NK2bJnxpDgR3up3gd5zDdCYTwiCt01ggTcl/B6ebPCsczCZbwSo0W6Cz0UznTZ1VJ+vL7SCVl
Ghm9WgWH0DFvnNEyHurpQe8BBCUl8goNNZ4ZtAlzCmvNp0T3s7SXOtv6CihqjvUsOcQDXpEuGDAh
hzWe8wUkl+LUz/RQg5SHfL1cjPEkNGiMn+XvVBt2SzTbJU6h1UZCVL6NlnE1N0irig6sFWRNMoCc
qvZMzX0MnKx6aJOUFooh+y3lZrx2O8LfzDaNj4U53dXM8/DbtzY8uVps8JZA4qvNkpgfFyiDJs5Q
GAFU2vMpwEexH5mJDa5dn7rlwSnjdj1qfL1496wDhnb7MI3ZsRxpkavVXBxjuEh+Sn7bakIteWiy
zt0sNswpy7Ud/bNb4oxdFJE8OAv/i7S8vDbdbWra8FeljiaItn5oDSalNYuoZnRQrlJJf4yl5Ob6
oE0o9xQXpbkxXxwG9xYs9cWViOhzpbXuCdM1WhFrxFmY5NGuR/Ur6tIAFUFjq1oye42SHOGxk+oD
tWr/YO+rSIXDakIiy1RTHK2uJLqrZfrVL5HNrTbmG1wRVIlJIrZOwikXtqZyp5dPYVfa5FbxgxVq
04acUATdCigxwyQ9Q3B5+YZA0Z1KAALRHLGuWlQzeP1Z6VoOjyUK4xT1xS/5P+ydx5LcyJam36X3
qIFwqLGZWYQWGamZSXIDqySroLXG08/nHqwKFrvnXpt9LxIGFYhIwOF+/JxfCNx3LekZlC0wqwwc
aBwqdNhWtvh8RYB/pDGP707A5vpA2zo4ht5nZILXAh+r7TKa3d40me51yeKsxgGFxNnXKK7nHVcb
KAwvJVX+GbXupPPvJzRZrWp+4SobM+kOM4P6Q5rUxkYMRgkMb5jWzojjsLkP4ti4C2eGuNZMATOa
GiJXKXa31EmYMkTLcZkxNgoG66j5UIwiwokMb4ZzPw0MWM4BeX8MlVDOS2O445JnCYmOIsaiXZSC
AvYGuD70IO+Ax3QbXjNBlxoctClZaKT1DGB029WMTHHLhy093Dncsn3lkIjX8KwjR9F5m3EAfQF4
ABKlwIkWQGVrtcSK7inMxCNs+qNB4o8ISmthL715OnMPRejtK7QedHTqxoWZ32j18PMYQLfCS5CC
Cecj9INLONXuJUow31265qFaxN3S5sVucpsv6aB998UowJLmqz6U8JYyY0KQcyPA6zB1DdJzhksS
hekA39OJHmbpP8Q83y9D8VIWQ0rNcwpWZRt6m4gYzioZNgtILTGuFHYTxlIkK1xlg/gzDUZ8ccnm
AXGa0AAOzvJvsRl9Exdpy9qv3yNAYpQ1o2bMzl5gvlZzPD94o8bsk/7fqhCunKMvWlY+ly0SeUYY
AGRJQXjhI8TgGpHzLL1NHNNVC8yNNwCgcCEs0EDselj+XviRJS2AWguJzXjGTCFBcqOwfeyacIvS
HUSIlmau9gI/eMiPUIo1x76kBYJcbgMlO/RJgjXpicQrdohW0slcs0EPqlMjc95hySSPXTh+rgPC
j6jHrjBkwrbgS+cnmBoOuTjPUy8p0+jg+4RMjtGVhzC1QqKZLjpYEzPrBLkCqhLhzqzH4GQ5GW+l
nnXPlmEeEvE9SH1MyXMQ1xOl1XOQRI+9PWjHgJp0Fxo43sQFPKXIOLfJhBgFVmTrNBvybU6OULZx
rDQsUsOLn9bnuTN2dcGAMU/eMeqr5qhDvkpsQbFnWJ4yI3uM6tw5FH4r3d+N+K6wKw0RUPeB8fCT
PlVfeIX0Y6SB9fSWxj+6KHEA7sQtzyzfTKpQe6fvPookGU+9HT+DKpZsk+luTsTF6WOPWTDxRVuM
yBki3+QgTDhT85iwcUR1sZLi3sPaSaiQLMvXemh60or2XatDHxAVMyoTySlUplwcKMi90r5icnnV
o90s66nG9KqVPgRoah37BShN+FRUg4A/bp+9SkOHmWJwu9jvGYgIy8ZEiLwshO5CfKB7pu2K1COH
TkViG08okfvdh6LGqzuWFzjapLgqQEwKWmihy6fKxqaIrF3lueeWW7spmrLdlIIQEZfbcJUSWYEw
h/0JQoQ8MEkKTyR3rW8/YXRExCQ5wIrsp4+dfXZo4Fi8Tf3KtW2EwUH031fiWZ3VdA0ITR9OKzIF
0omNGGSIMPdGFcDnoaOda3cAEUxv746Ov4eGQVSQePeG1ZYbvxarWhTJxUVBDhtHgCOpZ6x9wHGX
0sdr1KY3i7oaRzA6Lz3UPsI5f2WuT81siQ7UXs6pkRJswqYp049oDFG7c0gGt+hYpXb8UQhArEBa
oivX3hgEnuUUcPGZHtYBb0AVg65ylq7YR1t6hwhLPaQEIIBD0gSmpwkbzsJXqxqheQMb3ZYzQqwB
BU6vgDwXul8yknFrZpivieCSeA8N67AOjpnFHQcXhfxyirUjDNjekQaA2auoJ746hWos5R5FNTz2
FhFX1vLxKKD6HWAs1vpBj3wxZ7opE1rVpaZ2jfWTCL7gi/sadhgQRdSQgK8x2+3x0Bx97U8053F3
qXGnlJqwYQqBuoEaAs4KDVGN3JX5nf5UUtjSRwOd7hVmPTi6enxHWqOiHwGFGFG/ipPhLrat312D
/ijVm/syIqLWK2i6Jv08Gsdr4Iy8C/aDNgoekmk/1zSSmV/l4Sw2ZXDKq2T+0vXMxZyKqo8W87BF
pW+jOSEw0kCZte1G3hmKkcmK505JYtLi9QTCgwTn3gVciLiPt+mN6EONJ0vtIgxXHGfkZEz7W1Qx
dah8PqLSd421MCGMPiZiyakYPkcLz84oNQ2mZgEdGhBKzOO7N5MHYVjF3qkmvBX9xDg0EAjavpt2
ecQk1zMJ571s1D45UTedRkMcal2/X1qnvTR1311Kau45NdOjmxbIoxIDO9mID5pFp4mp5Jc+HAW2
1RTHJrOB8JdhPmsOj2knKzzLhlpbsUGVKDkUvfOlDZvsrBba0H9Fsj88zRoinpl02gx7PViTmRs2
BpOQc7G479GoAZ+1Z/MyT8iOBgtMcPrRZ4rtwx6x/+fK7pwdfYl9tvrgDBiFeGhqNxVT/EPtYQyb
Gea6bo0nJJKR4ZhxbXIYJGWj0qWiQ9SLz5pLMTHp5P0jvXayZ5hpIjgtgiQo/+Xd5B8p9vh7Oeef
p87FPI/pZOcdEO339yT5nRVYBAp3tb7JRr05zmhRk28Cdmv0g7U2TNQRep4egcGw8gkTRjlTMxsz
3GKdAnOR0h8vYngs9fhzMoAExZ5a2xA/Ptlpde9OIZSyBWMs97HNXdCmTUxbGrX7kkgGiANBE4Jw
L6KzC2A4f8Cw85AkA4BtMFtfuWCH+G343pVNva1HzFUqD6H8nHApBN1TtPVbQ2S8rif6INURkV4p
EVew/FXVMhwHKO/wsn8shZyN9i5z/zh+QNST61KXoHZPcIsU84TOEciIY+5S9SezNmzd/CHXkSwZ
gxmrHVQiiBTBi5gCRAcuQ3wbvXHfDu8GnsJFQFgm0IUh1Kdk3FWYvzcnWC+gbQcGVXWfHOezNoJN
EwaceRPGkPrB1TItq5BoSx/DTwuB4IbQlbEeDRQDxayYIvouogkATDH+mOdo2vBObrRSwMbqAUt4
Y0DQOpHIhFVHRoF3NdZt6IlFQs6ADss06GpS4D5dNyDHHVN0iJBt8txjmVLGi6vo1LjRhyT/d232
kRe0JoC0gL0NTDRnSTv3hpfQ6N5mmhUcJZRUfjRBvaHoncD5Rkjy1dgMKT1WOtM/FrumqO9RDmN8
9I7I9n6GRd9uihEiGqoQhCWchNTpfs5tpr5Bg0F3qv+hQ2AnW+Zt9IYuP8BNeaZPdsYLqWu8D5GD
Qcy8QwsdkAn4gHYl095rD6qLkT8zj7/XQgiCrgFgTvZXQ7sbAEWA2ad/bmcmfCmni4aQD4IIqUoz
+fDbGfcLwnJoJNYqZxYPTKIkBZfMGw39KlfmKenal11QSZWLNH+s3P4S08mstPyjM7BligL+m0rH
TLcQ1PqXQx606F2RPkcvked47RN7hFKNdNz5Y/KRUbRa1xZkmczYxOZgnbMEAIU9+uts4m3HlZg5
SXRfU4VCyLyf34chqmGLlOEuc8P5PYdzqI+eTGf0f8QkdA71ZOuPaPL9MU0voV+aX0lUgHguluUu
Fk5ysC2UNUPI6huNBFWJhPKprMtjbJv9xZqGYz4w+fMNYV4GYhzsCcFZ44m89x2f9yRAIaUAvgm2
n+ZcIXmwqpHPRJck28RNi8unVnzYhYGAR8b7KFtIY/TfOn/+hBnHBU2B+7FEDiRohgRIZHDEquVI
7ptJTm9Q1iPPPMrWY+s1nRRRIh6RFNH8lGGWTsXCK5lXijdOhN7XpZ9PbgbP2RHpu+wPeU9AHbjb
Koo/Ijd4LVMpWy8+d3P0PcucQzQW9GqJ3a/IaqwBzQw8UvelJry2RjKEViwz+1ITWMiXqJ74orYk
sbfYkgqZVw9hFa2h+tK8K8IOeLfIgM4k33R6ZD9r8NZyD2rADpjb6uYZ0lyCfbuNrz0FDyxKh7PZ
eB+VjuKX8GEHmsfIwCe96qpvQevRZmlcem+/Th51cpGv4TMXfj6vipouegbMuxQMvt5A0xYUUhj8
kg8HMvUqXPyDfHfNBIm0nJ8zad7r1NHdNXqSrjStu+91YsVehhOTFexEDVvZKx+CipdBL2BLt6S6
7VDcl+DwVuqXNwMs7cSZH2pPe+kHoVGOh/5GFFEt/r0pucHzwkBgudA3O59ODksSMWFpntL8lRCV
el3CxF9BkLhoYKfJLfJ8Q0gIfZ8ka7uiWwoAx0PYeHPkbt6HaTU01gZiCb0D/NpNjvBHafjreRb3
Wp1xF4SLwHioB3/GYin2cr8+A7UidPU22QBUCMhQE+BsTkB59GZEoVHYV98lz23p4JBHWpVhhWaO
nO5ULkp8psWb1McXGFEyS8+gExVtusLTBQwV6ZBCo1ri0NlWPY3Cg9OUORiuEy3JiVeGqr51alIP
+pjUyUri4pC5ZBSDUALsMKhl7oTW35yfbQ99qkjO7XNtueD49s2umKkEqPQieAveIar8fabpzpbI
523wg63WMLmj9a8yTIdx0KU9eh1C/IUpM4VTsQ2wfalbpuJ5Rojgev7GRfyI4g6EDG20XmrTxiyY
Jsso3sh0RQTAjamAHDZpHMgMYhEMRUPbLjXssxTWRlF/LXly2yT1P7UQa4xYe4pbBJRifB+YgfRM
GVHeChqh74065h9t2xcx9m+dnGVljXvuBmuGQcEw7aHcmkTjYwK3GxfH+GM0eekbLI16f2HGlhLW
1rA4ICA1hxCIPxhLfGzrBWFi1R5HpY9UDoJf+6fqu+HSkWgwQLBP5WHoipm4kUc2WdaLV1fJvTuL
P7L8Axmz6TNlUH1272DRAcTPwPTCZD5aKS5ItdGksJ8RkrbdpFoDa0gfEnIP6yxB55GnjXRR7lMD
L70XyjnrYozMDZfYQRQGHgT7zuANOook247+9Cnt52jjNykgnLmlxK938Zrk4bgB0rPVRyO4aAs9
lol5pmeBieLlh62BI4JX+8thaNtHg994TlyAbLPdHEU81rtmfmjJeC3glrwkePMLozlW0HLA4Tj7
IYQ1uKAZO6IZYcRxCtXUb3ad1TPGhgRAkBtKvFWxS5/q7hHZI0gtc5o9GxbIm5LuGyLNAKjP7HEb
ZAaP6H2+KTS9eJyYLT4vADh78CRXSZ//Vif8N+qErmMhrPQ//s//+jb9z/CP8j9Z0kHEKZvfv5c/
e9JdP/NDmtDQTQQILQ8POcsxKN2iMjb+0Xb/+z+or/u/QcnSXQvZSNDmOt/0w5NOGL/p0vGJT6JX
QdEOxYO/POmc39DzQZnAIR1ALkb3/+OvX/d4FSBof9n+2QyOn/FP7QTdk8pZPtogTLxQwPlVPkvP
o0oPyHWesWtiAAuBvYwt3pkYif1Yu+6jci4rbTgUwAKQ6+qs/3RsCjomDvNc/3xcXk+drhYIq9Yn
0wsBxY/+I5wLyvHtmD1FA6aSBUEWKJ8ITlrbthjaSMlAtTOWVBG1qOaZw9eTmiJJl7Xarc7K5Odv
p/50uds5t8NqbdLA8zb9+IXqGGHO31/zy7eOIoG4ejus1n455/rLWs3VVzlWXJvbOZR93gG++lst
644YvQ17gLPoWi9jc8LzjPrOiNQIEZHcqxaAEP6xzbjz48gCDNbQ7PCoPq1OzgYjPxmvav124u1i
tzOvp8uv/ekL/qvDv+yDzY9vaupcIqyfekevjrcrqTUgHiSaagddigpiIlYgIO/lqlpgv/VjTW2a
U8BhEB8/dgJngkXu49yjbtntKf7yUNVmoZ6/F5rLZoZis+qcimJ8A8PyNMumlggKR+UECTqJQlqq
aqRQHyK4lhWFSXmi2qfWrp9TTdq0qUgYnXGv2ums9qnDuWGcoaqngHT5bDY63rqPgaT+9Fm1apKa
cHrQ8mrr+nLIX6Q2rxeVm9QaJkO7H0WDb1lsIuOgVtUiHg1Y5tnvCgSJuRWFZYWUhJMNXNKUlmNy
Tbge6Di81dcxuT4gLBnSPmq1A9uEW3V4NGC0bzqvmMj+WLxUctG35Bl1nv7GCPr44CINqPbHf5+h
pwECvI2+b8ypPAUVspqJn0o/pL+3rYZyLLryX0wchk5q4djcF7VmYTxxMuRCbWbL/L7MlUcZlzNw
m4EUXIjDZMuXCTgkSy+Ohr3fuAfdtvMrBS90FbVO8tauq1b8NNmk/1vkPrGNykDARwhon3K16hk5
RDnyeUc7f3RC34bVrl/UPwarg69Qq57dA/3L8pzarB8kYF9dyDmaSwk/SSgDiRn3q9vPd43E3Zg1
aVdHtt1K/vsd0L+T2lQLIQ+otTSvL14bIcPixxX5aXzxiEEFhWpU4atTnotut8ztk7oLifQmVmvq
23SmyYdJuJgqA4yc/Xg6JQuoG3SP6+00ushlKMBlGKNrCKy3wyAyLdCdSE335JG1I81Ktn5OkHGB
Mc1PEhSTM24QLbQkvbFWP0o9EwFnog9a86B2qSd0e1bBbqmG4pQFC518muVvVVswc1WbmfzNc1Ji
kw0nHcQ5jOg4CHGXpPUFrv3mT3W4G8VyTOqSVJnWtyd1TK0Jw9zCfs8OCgCr/W264U8VrDKtBkda
R5hxG1b/3VPAV4VEtVKmDyi6/2X7AQwJHEpa7exBVCdtsEA6qlXKI4xYcqfX5jGNKUR1HySvUYDx
S7sQsJLCwSpoKGxV/ECkiZ7th591TCnICbJQa7dNT/KBxBL9qXb1ffjFGybK52VPk3A1tz2hLBjs
rHC59AZATrUrCjtzjxPIYUq99wqq+Pb2z/5q+UGCkSzKRLny9h/+hMV1JOK36gwTi6g7hfy9/Zdq
U/2/lcByBZsf6uxNsI8zA7inGMgsyv9c/buuJtGJtlqqHWWNm5Y7UmaSt6iX/h09fIHtT+1VtY6S
if7GckjJW60c8K9vsHyN/V7b55Fl7G+7hMjva/gXO4WeTSyG+NsiXHDTRnd0WaunAvFtRAYM3JdE
5I5tR4uVw7baTHSAEwjcsm1T3cQbCQY/jElGfMUYVQvdA4uu1fWwy9COXjsDTuMVDNiNK9u8g3UW
JmtpKaEXEOyrYjqpfajSf3XLLoG5ghmAWiCktZAQ1Y0NmghiYy1kqnrUK674XrUGHJFGWgD3ODbu
izHOTPwLD9UEYBMnjIkmiQAGb4ZYQnsaJtCQvj7luEMYjN8K1a0a+HVb1PiHAxTk9YbK7FTSQUc9
/kY+SLVYZo+d9Tx6K5JB9jpcXAMjDQl/tuRT7TSd1AkJCh+CNCMet081brV22+wah8mYjoC6BxXL
ZeZ/UgvScO+gdwfJoilOuuw61QJeX3667VObJfZXTMbkEXWOOnzbVPssNNuQ0nDOakswQjPhl5e+
rqq9P13nuoqgxhqu7nxw5kEjl1HfmQU2NdMMIB5hGvuot0+l6QxkHRB1EwYArkEDN1XaUt6tgB9o
Ilx9ItmOI5AKmYyCtIqQO1u1qo7TqTwgkYVmWgZgtpDjySgHGUxS+JVqVe1Ui0oeVmsaUTODhmSE
3z6jNocni/rm9SLqkNqrLoTjLtdMyTyQxMYO8body4vcroSFDFWh2AaGTYACf0geLlU8o1YjFX3K
nYlcU5upooXfttWJt83rYSo5fI86U30oU2/M7Zrq/Nvm9fAv35bcPoN+ZYm0SXX9BepzP/3K64nX
a7h1g/tB4JnrJmXQL/EbYJgeGfTUNkJSwyYMOpmiYp9a9H+vqc3FY8hUJ6u122fVZr/U0QmsutoQ
IcZu11XddpZlrU7WhBxu1ep17+06t69iRNTXYQYOVh1V33f7erV2O/mnK96u9ctP/OUjt/OmmJ7C
iw+mfFkN+dqqxfL32i+byGyi8TKBKlIHTDmM1TLauC2EDQEhsOfvapfexwzvvgzNbqf8sqkO/D/3
Ia5KGgWU3kqdZ6l44ZdrXb/lvzzeDzaUb4eK4/UX//2Pqt+u9rWqk1Krt3PU4cZK6L6uO+W/ejvH
hjp2HGoIWaN1GON6re6gWqibN6IKvEBSGvOdljovVQXmfEAwGIMMGeSB77tEcGB2rYzSbBkIuSrk
U9u3xXVnUyAC7de1ycAk48LbcUt+8npJdRG1rQ5fd6ptHULS1ijwzvBcbRV52riuAIMzkW38U5eB
PNE1VBvrBls6DxrZVthUULd15bprYQEQGNSwN4llfDEoIILkaw+D0BPqsaCAdRlACxlL9iqWXFSk
TQF5WXsNosGzgVp30Pt4WOPfeVJrQDjs65qIB6iTwjtEklPUyvjJV1FVUjjVGupuA8ckRNpBOxsQ
iE+5CvEmSXlBZZ+QK5bjdygXaqejtdp6MKUOp2s8mxEJq0zHs28dR95Jn7p5P/QwXCa5gIBVHWOS
ncr7OJFzlasf8tAek4SYodEL/dTJxegGy6ltMAJCnfpDSPrVIKdEt4Xa5xAhbCyD3OTooRigLfW4
LVtLY6BATiwDu7M26uTz0njeNlfDsSdHYrWgUjscy/JdpwvmGcs7Ycu4St0YtaYW6kBWhdBJhqAg
Ywqn6bows+jQLkjSqb6xUz3zItMPo+yfE7Wq9iKGcj+LxN/NkAROvmP4zDVi/t+wmQ+/nmzI3lp9
TB1RaxRMKouHUTYwfW4L6QX006Y6oPbFNUU9DY2tTVHUwynw5+HkJFjD+lY0rtW+2wG1Nslb5U++
D+aVaF49X7V2WwyyDahnrvapzc6QSZ/b9nVt6Z8igHW79DpbkBdUB9SH1eegIdx3jjB2VMtzZp6M
rgAP0EX8e1NTQ2akJnutPF4bcuC9nYpAplghX+eTX5ajqzops2I0PrttNDBV9YENtocJztUJN3pu
vInPGaK1KGRQ/0OUvgKCOLpuuRmsqr9Ti74e127XU09HsJBBgQQscxUWfU4eihoEFWO9xwJX9ms1
RjR/dVdyOzf0aVsN1Ijhrs4nRPI2o1WOJ4se/GTIxW2zX0QEQvTvw2pNnaPOVptVoGdXbfj/Ttb+
m2QtGVP7X2ZrD7+Pv8fxz7naHx/5K1lri9883TFsvFosl0zpX5laR//NFDRVgamC7eoWSdwfmVrT
/M20DNfEzA5emmN6CFz/yNQa3m8o9yDta1q6a3DE+P/J1BrWP+XlcbwlT6z0srE6ljLqMpP7kzq5
7viZdIAyX/Qq0Q64VfUHMJIzdHJkE+NUe8+gV2BpUJwNcJCfvAWFA9NvZsJC6lOowr61rWbgtVSM
WxEz49EXxEeQ2tl0KZQZXQeuAEwY72m/BXHZGfm26rrj2Fso3dR2+DxSLr6z0vY1ruC3daSPRKed
0EoLTnqAuJSU6Ox8raJEj7Rob4QaqFtsxcOxPczG5Hz1/Ag8ucEQmPm8oJ7HOB93OkxF9H0OKD4j
ZTW0yyOjXQFOE7AtJlvIRnr9Ux0OsGD0ztz1IxXFrk28S9eHcOWdT3UBW8NvX/BeOAgnqLYLDB8c
TG10aMLDklgLUlOUPAt3VaGIdjYo/+xoSw0KgQGE/8bFuNMddLgio3iAm/ithXyizRVC+SjKoc47
9vtRcz46e35nFt/cj6H7ZKJv+zB0jYcuBwJ5YAyeZrvLjl7r2szOfAbLLrafxyrZiNrt3lsv+BNb
2oHqGVI0k+VoKx1R1G3cO+sa+csUJPnB9HucrIy2OEgR3mQY+3tbhBcsrodj4tYbI3PEqSynP8ty
TB/GXvusxfpjiwXZM5iMed0jIfIC23fXuc60jmpRXQbUIuEXZeKYwD/EMnM8x5H+DZS1c9+4GX4e
E7quod51aKssrzXTkjX2a+CXS7d+zMM0/jdyzdKN6Se5ZtWQHYeiA6UN3feQ2v1nQ84XQSo9aJ2X
AjJ+qgc9MIfe3kZThqKcPQRH26gwGEVSJM+Sr7qNWFxFit7LMPDASaR9GPyyAkxjuEjLlvsxHYwn
hFlBgS6D9VivSscPX42ycqn2e+HJrQZMyHWSUhH13Gzqd6ZRxPuxN+5R2sByRzAqal3O7HMCGlG7
eDNhUmvULkYp4LfvBn80eMvQGm3b+zJv99GsTeALezIPXfbNrdLfKcm17y0QeX9x34hJ7ecIpvqw
jF+Jr1Ccb2mqfghJrrXKh8SYn9FJhgTWlygfhKP5CocHBpuFUajT5f7LTyWpH0Wfn4s8pqwk/fOO
C6pMdEKUa/GAsH8t8lSe44WQ8YsXt057af6HDkY0b8chsi7UD9cI4LwXYRQ+ZHdTWuFMgPgMI+fX
Tgffh1/ctKlnXAqrvvlm9wU2l9lQHCwjx1E17hGFNi+xESe7BHzDCpcGQBQ1klxGOFPZqUbjBJ3M
JnHY46OXWI9GUh77qPVO8fQRFiI9ZdXw3qaad0iy+BEWCPFvjNH34uVvDbCWMZziT2ZVGmfuUnGn
mdbe60P3lDVoRYc1/sZe8BaKCcnkuohPTkVyIS0oSrsxMM3Frb6MenuXZVWxz6Gv7wVSltXSbWaC
qW3tT8l68Kovsd56j85IRI1k10FfrO+Fg/B/YxoHl85tttp4nw8gr2sEa97mELfBADVLBCC2ndCI
UC20ELyp2kUJanxWAipWhHgyzjOO3aPOfCuSdfY8EifkQ46MQ/f4ceD/Mduk2Tp7H5njMY9dtJZK
Z9dUA5jlxP/M7ORbucQQmvHhrsQnnKLjFxsNnLQjdslatNlCK91HZfTceRDuAXiYQAgAAug9eN3c
7/cEhZu2K5q7Qm8bpMK0ezDE8SpNFvtcOcYnp5ASE1Su9TadwIgDOs9alEJ8HPIOcdyCkIhccO3L
fNaXBuBFDDyqquoD2A5x3yPA08wjTAuPkWTglYY5OZ/rWF9ZFQlGl1yIN4b9UWh4a0KtQJtcn3a1
q3mngqI+xfqqB6QitSa9/kBoNZ9mlOCwZMzxTKq+d3BJqD4MOBKZgF9wuP5WYCR8yLMGtj34hK7T
L7SrNRSZjWku6V1tN5so0asznNSjCfUHo8S5QJcVWeQ6hI3bLunDND9ZpPweqYMgOxDYe7Scl20/
2+Adfbe6qIWL7FJVExPP/Geg89LqUOR2sULKEBp3ADVr9L5aZhzu9L5Jd0ZFHcEz00Nf5Bt/ttu9
FhDBFqMJw1RH+2xAN+hktfZ6RAl4LxYBJn9xGZ7S8C4aGR1Nr3rsnPZb30Tjv7MMsv7Z8do6lWQm
HrrFZIlJnulLHf2fIggTdfcA+pT2DOHWhtZnOCuzAG/mu4m/GWyYMr5ontLagzgFkKtxgbygxBBp
bnzkZWlRUvVRn4kX0jEFr1deDG9h01bgWI3pOITTd3iP9kuMjQWTmb6fgHDAB7WpdhSas9cakLd5
VXUnrevXJJC7ewR4Pk++QMJzmfrjaNOStXAGko2Swp0fZugYu/voQe+QlzPDZs0jN+5KaZSjoKi5
CSBQWMUfDiqz5yjsPYhoQJ7KKhjOi2lCmEe2ch0WdzVunbsSrvpKSDTOCHR0i53npgjWaLF+TLkV
HnJd5OemFZu+hAODcdQJ4S7zUg/0/aNGUt227Pmu4utBzmsm6hmCeAgtuXWHtBsoTvK9pZOJfae5
sOsmJB46iYq1Cg1341l/G/Lo61DFH46G8Yc5hJBmnfCcG82qGkJj29uzfYZiu446B9c9v/a2rrDN
tR8XIyK0QHKqBAkoXuCz40OIDQdr2MUIhawgeosLWPNqhc+Fvs39mbjMTsNzHPJ4cT4dN86UJXQA
CGmigRuhRnNo/Sq9IHsIgabMgPKEiLN7YfqdOb6zr+fnWPMRTXZtba1bWvtsJnp/l9XOK9JIgSjz
OwPtHmoJ+V2/uOGjWiDP2P/5rwcvRzbKn5wUaLRQXjxXxxjDtG1EOf7ZaMfaQPUX/YnnNpj8jT+E
/jlwKv+8dGZ7wLTirWryg6Yt0/Ngf0vwgboIe2doCH9Z8YIsYGAhX5WlFGIATw8muZYYqwPkINFv
zYEvklB41kCjnabO0fZp4z1pdjZ/8QpY2h7K4s9V7pIS8BHuFB0OyjUUH9sDawimR1LFkPiBSDRd
6pK+zIJAtFviKbuDPuyvyCMEe37Gh0NZ99xBsN9O7bLtWusyTE9F4Hp3U4AEroNy20rrhP5sB+Az
O6bondPob1AwNou7GIfRWro1kaBzZ4/bjjfnMcmnfFMGmbt3bVB48Ml2//rGi1+RIdx4Iec2hgP+
xAWh8s8bXywpOlRR6D4D2oRZmcC4rit6z8+iX4LHYvKXvS4iaKGevRtxWPe16Fy2MULxFG7Ws9CS
57y8LyJb29ZkxHYzuuabPq3e9EC3z0MdUksUgw8dH5rFAiemxB/lntKztoqj7GwQGRyDMszwl6y6
tVm2LvTojDmBPVSY9Vrpq6HbD1nqfWmKCJuYIUIXxQxQXk89isp6+9KFQQuFOwt3RMlHTbTB6V/f
I8P/xTJKtk7hCqSLTRMLUfHrTRrzJm4WMdrPxIiMmElqPsTGUwtv/NREaIDxnZ8dqcblDBPKa/0y
MV1JgCQPhgC9S1en+Xaxh0QKoNBGdG8OkPNxBP4FlSvB8qmP3FBinClrLxfdR+Yb94aGfrtwjl4V
D5Q344tbJ+/UJcWhbHH3Hu50typ3bRUhuGwCkvSgB3dOjuJ1636gVGWT2piXV9cHbjqhTYpKyHkh
t3Y3DPnGqDxkC3VQgBUR48b08mljeMl8nwk6Ofh3Ojos7U7TZ2Y4filOdVd4d7mOWG8bYLU7F/O4
QpI8CWMA5IZtY2z2PsBHuIt7sYOqj+CCg9cm0DvxqhtzhWvN4pzzFiQ3gQQdySkMKU8lMQjewUQU
LRrGcW9OO6Hp2Cq3hrb2q8QDPWp/dkZey5G5znZCj3PVYF0Pf7YND2OO1yHpTuNcHk2Dim3oO9pB
I2h6NBA32WqILWyQxcgvY4PsdhTFeEo4eNFm/XO86DutC9wVEEfnngSTu0liPcLQPv7cUwu9QygM
k5L0w5wmnJ1StOjQ5V7VduABIrfIB+nuI3zT70OLPSlqCt0cZBsciMnw942AucYIJKLi0aODuiv1
+p76/UM2Gt5DU2sIE0VZuYXXuBRZew9T91jrmnMqfWNduqWB8whlMBTBzcTVTlXkHPWiCd8sFL3B
HMfzU0zBBOkcCWXS3/POMz6NMEpSFKw3xaTNzDo1Y41UW7sdhqLddRrKOonnPnbVpxxZloe6ZpZj
Ii1o2j6KLy09T5jvFd69nYpVXg/9eRQx9ARo/OgJuhsdTfUdXC99NZt5+mrFYH606K6GlLirWrim
atML272bJ98sEI5HZCW+AcDwmfaaOEh7fk2b4baLDLE7k5LqNHYvFqURGLkIp7ldCGt7CvULN9db
/eu3mM7s1zHGt5DK9Q3pHyQTNr/MSGGb5X2bDvWz7fBoJgCzm8ru3VNLRuWeQel5cej67aYQD26q
vZhRgCxZ3aJlNU71fg7qCKC6Q0TB7G6y7OZsJaLfxsGjhlK1MJPiFTivY3bLk24m0SG2Zp9kA54c
vteKdew5FiBxvdiXZvWKX6e911vGbdXPWk2XI5jQjscomHkSKOo9eGnwffCG/8vemS3HqbVb9lXq
BfgDWLCA20zIRillSplqLN8QsiXRN4senv4MvPdftetUVJ2o+3PjsMO2lMqExdfMOeZVz0mLjaJy
V/ExnxmHpvhG0mYXMkBhbdy4gV1X9dYc3GlPhav7TGdARRDKsWtHoLOOJsNDaCCMmmJkrp5G2FU+
OrtGm92TRrDTOVQV4Q8r67iWquQbR+XF7sVJg6RB6+QBFyqj/h2mBsP9bHmWhhqCPNLjADk+eLn6
aSjxzJCeFb+IRSngGHzfHOv0cxHepLf+a301WkMHOHoWYas9bPyNCjnddCd6QtamP4Qe4AnAtPek
kCcsARomH7Z4a6WBAWQ2s3upqPOH2Cr8aMY5gmPod1FF5RWDl9y2RAmfHIJByTPG4SrGk7GWMxF6
HyY3ayzPgFOPVALt2rFn75gh7OE1woC2eXIlZY/ymIZuwp29hzkK5SEfcFWguC6cIjxj3vdIcGCy
Hutpt3fjpth0nUYuzpQx1xi114Rk36BEWb9vZoMzTva0GRQd5KvbJ6IrdcycJ7siTigM+2UbVimx
4xBZEhErIK1YbsGyRruwTLCpjrLh0lH4G10oGwAYohIlQfoWpwBf1aQLP+9bjzBNw91UuUcP24b3
A6aAJ94H326z33CmjVslu2xvVyK6I+C3vUhG3KswYtuNqvhtWBeeuOGHVrWzjyjRvI+MMT9mVSIY
KIan0Cqyc+Imd8QE5i+5Yf9iYGM8qPVPnfJAky9XpXKy3Qn/e85LklYiQod3MnmFy2xeWr0luSoW
CJdAeezcVi8Z8hOrPpD/cXVNh9l9RfttZd9hM/6SypVP6aspMO/F7Ygw+tClonpKtM+ki6H0No17
inMbCpVTCmjgNiYsvXJfrCXHl1wRSaGleUU8CX0Xj4FXrS2kD12+vc8iIX2i1v4y+8C0IrlqKZLn
fDYxg01leozs8qWOqn7frxurWn8eiHVBui4S5EDFQTUPJJVW90sE8gsO6KchUvc0F2azc1Yh3pIl
u8iIk7NedskTML8jQhy5iyyt5Hit59cs5LKjOIrJm/mhiHLYdNlQ+gVc+u3MKX5f4Mw/WOU7dko2
h2QGHczUvmdxWj06E6EP2jDlj7XV3HrAfrvcU9oOkUT+sPQK71/IeHJIJmoyrZ0BradvhFrbgUsN
te0xreyLkrixMkIcb5sYvgoD7us4Dg7anJqZQ/PJnMI8x1ENsRe1OjKYmABZfDx7a0B83oFMSKLO
fT4QdCWuVCtHrVyMe9eKXwB4awGxb3naNQfkLMBaWrs4yXrl3tA/oeexwgMw3nZnNFHji9QYrkYN
gtquAr3DjJWXcbJsiiZ8nGwGp9ZQ5sciGjq/t0R4Z2VFwxuVEHtgADhDjmFy6oyD36nxhu4zfzDd
edqLYUZ/lyvghpTNs/3R5Rjgad5vSzgD2p29dF9qs3lO8AN5877u0995OuZQm139HgEgWbWY21hW
xtsKlHok5/BeG9VyHgdcHH/MI4NlUcwCEzsshnh3SjCQbfuObMc86MU8HT2DIgGnlNxm5KuewZ39
XBgWB7oo9M3gjld2CB5vmvfIzdLcpXo/nvOaNC1Viu9cRUuQTcb8Zs3lJWpiE52L4kyzsuaakTfj
ea+G15Y/XGbnfpfb8Grivj1Iave/npT/vVn6LzZLLj3oP2qK/8MG4H/lrJaar3+ulv76P39vlhwb
F4DH4AVEDnMe7pn/uVzirxzXQSAr8enxF7Rhf++WhPcvFw6Y7VCd/Nk68Z/+7QJw/2XBWrV1vp4J
uQ+DwH9S/f+/XADWnyb6H002xY8NUde1uEQJUMSV8L/3elk6xDCXPHUYspVqi2aFOaLaMTdG68R+
h1A79jjWTIeLkw1ZAqcYoDlVHoxhnMDkQNqKWpx2tlGA7seOx3CENYjRVxA0HZ5viF43O92JyZxr
u+g0lDEOzwqtVDaY/ki9eWpho+VZfN8TObvTop+uxBDf4bfetlL2ZNWi/xJaBylTxR/6mnvXOvKM
Wbs4JhjDEmnZJzpMUr+sjb24kBfn6iurioUmzE53Lj/iGpsWUPT+sCYb4xw/Fg/kps9/oot1fYJe
9xOuG3+eEXgz83ydhR4F7LfOriCICFFbFjQmA19SQ0HuhzrnoQ3D37ZvVZoD5CXtV+vtbjuE8XKS
cwTwzNrX5AU/NIYdBrPrbWin4PTrC8tnyAtWmz2aUfRThjyU3YQNXObew1lu7lYX7Vafn/sqnDCk
5pBz4kZtBILfrZWyQpsU3jDmbe8LyCN3ddkupn0bR7MO0GBltxB8QlLvmvxBNLI+jhyoQWMZXwuR
UNvUqc9GbgKDYLfO9rz1zWLWN02b/IS7n0RMt9KMWJiqgA88Jx04hZGxUsfpXHBkyW7HNfSdYfPa
ihozMNCeWx3RwREZ2/I5m91rYUa5jzfe9UFpnWIpqfKjT1vL4EOExM8asfnUDCaO8x4WoQdrEnQE
8xWMfrsL0xlyYsYRKkX2jawCpyYNvs4OwqiKhx7fd2ERWRECo3FaCQ2lmU92jd/XS9WnUdn2xlbY
pDOJ3sVOi8eYbyRJ+t2A5HgAPSaYJZPwSpzULJz7cOgfjNCjkprK25BgAktC3d2ivNhO7O9QWgPa
nqP2SBbLEw3xfTUX9zaZHTW+YtLfJ2QNaODCLCAfbDVTRz9J0z3OtTyDH1mqDGCFeMrm7KeycYE6
VXXrswLbX5m/ZgO7Vsq8btrWImYbBw/CxxF6+OP/TJhN1+EFLw59BRlFDpkOWchPPuBglnaHH7Lv
NzX+hF0xmOhB1FJvej3qEfgcRMQutsAp2/R0AUMXVXDdabQoeA/VCNVDKucADYYpljYyv2VHERUV
rcwEvwFtdY2Ln0Vsrc/HJI2o7QnWKDs48rFefKfu1etiLLOuwhJvXEJLu2PewpC+cSThDLe+aceL
bApGA3LvLPVNanN31cJ85zFKxxQXv4o6p29Pvg1yIQoiyfPRPoTuwvQGqsmlldCH59vM5oWtHYZL
K3OfSbig+GiCPAu31dQke57m40b3avgBRXpPPDC5SoINEnydktcPJkWiW2ozjpqsGZJj/avJ7fDR
Pos87u7IBzo7HDpEyHG2ackCHyuM8EYab/M4VbtIH67sZLDUoyoZHCDI/WwyeqAzxEroMEMIJbtI
SxtbQA+KbLh8uhfLRHfeeSQHd3MUxKJsgjJhm7w2Jex7OJ2G/IqF0DoUiLB0rM07Yt1AK/bdsgOI
f/GGxSNxgUiknp1JEt+qWC1BHpc3EmhIT+2K7xwe3J7ak7VGbPx2kjutQOE73sI2PQwzuHD2DsQ3
R57x6CgjZxsxnoeZFMv01JVGuREiltu6ABEesgxOBmy7pv26mOUtiRC3gEzAN9CH8kTek3NKp8E4
lnIOBhdkUUQy8QbLe38icwgCPC9AqK45sQtsTuaIlrzTlk9iZ3161p2Yp9fUsF3OBqzNVOd7Af74
MPfJkzO1094zKiR8IZzK1GnkyTRxNtXrVont33rwm8bUIy6e6oAxdbspdL07LFVyIr7D2NLzeluu
luyeCOl14xgfc5cgmGy09707Thw6nKOYKhbfq8qGRQ95XIVov02npakNMb6hB9PIbm3tfTSYj1oJ
26McknqbaSUhIURl01zgzsQDY2w16QAWGZczI7kS2mOFC3/WTxhQCLte6S7RBFtZedk9rcgbWZ/p
nvkhS8BB1WwU5EOV6sTdlXMaxNhp/aSz5F+vollfyp/Xo5bv2Emduz9/KLpxOnCh/fUqyzibCBhn
zwyoqVhq826YlV38/VuVMBLsXm2vYoQmxXOlCxPSX4z4QppYksynaRWY5UTSr2R86bTi7s/voMCL
O4shOHQ2pgRI7r8LGztHRSQnY6YfsKIhI8p8nysa1Ma0GNjO1uO6uw1mxpL5yr2OEKcfDYZTSLYn
5BLLw9qO/ncB+kXn183/RQEqkB5Rk/3fjai3qu/i/7H9YFWTlB//rEP//q//LkTdf9l8KUdKqRu0
31Sbf4ucXPEvYTuuRPnkuS5GVarNfxei9r9M3eYWNYWQFgUpadb/LkRNCluXoBubAnLVTVn/P4Wo
KUz0Uv9c91ieY+u2zkydxpI9pf6fKtE+ITCnSROSKCoSTY1wcO4T1T8XlulunemtGYf2OrRKbZtp
GPzYMgDLzadhATzbk66+v0DQrnaWGxZnRz2Fjhb63sKqotKMO1FFk8/0lQfpfJ6bujkMuvc7TXOW
L0uWsiNbaUdWCmho3XqPcsLtfXZRody8TA/0BnI7o1zXLyah7YwFeOUkicuYM7Hv9IisrciFvd3Q
iCMOqggeHpZAd4qVoFymB5OBzK6ePPCFkX3ybBMUBlRVk3Rigxe6abq4CjzsKscqTO7caZr8Rh9B
vDesC0siMzJYLruQp+wmGuW5tYYdvNP85hhrmPIg5EFlBIBqQ8U+yKhPOoBDoUYXVcFs7814emGj
T/WVp829xvE4ucmpnliSziRhvmtimgCwiH2UomLV8sQ6gwwtiCx0vDs5lp9NRj4zocyzP1QAotus
t4GITyhl6FFQlLU/VqoSfo74tcuhxaTAQEWixN5TxFpxVZ2gUTK+HsUv6sxs67aKAyM6OolhP3sK
z3yVqCMpidauLGI8T1N46EMzujMsVqVhUFTT/LEM7X0hXhjjeiey/UiDCMer0NPysKy8eknT/uAM
rEYR73iyuIZosDjJW+syzlZxbNkpbyjorS3lsU5WgkbLMOd3MVuUM/bcKaCUeBlAU+2I41T+ksT2
fV6jsoshmCEnuA8pNcHis+JAZgswh4X5UhlvZc0oX2+cVxI5EfZQ1PpzqDtXFox+TlQI5MN+PspK
jluvx9E0j8yMZVdtlyS0X4mc3HRmKI5mE12pROBi5jAbVM0ctSgf9VCGJyEVo2kTYsDMsPY0Z1R6
U2c/NY7IrryhPnTLwwKo+LnWPHJ5PBAUWh7DmGX854MccDdZVo1bjaHXLmo+DX5cyAbSebQygB+V
eKeMrD9mpCv3eTjAmR8Qr1o62BXEF/INeNdhTGfWObVe+pWTXxyJYCub6ojrXpIwRkptETvaYzs8
ywj1RTwVV/IvUbh1N8szl7uZfFU3juJTbch7RIbiLtEo+ZQjnKewbg+1WWBbXeOGLcW6aCLyQ3SW
AIlrHFOePUGHwGk7tR0KJLtvT1QZT6oassMfyuHySVLtcuew+eMCKm5y6s5mzkKENILPokedYgLC
43Mt3U1L5uCO53RInchM2WCymSqGSK5lTr5Wl+MB+75xMsOTof10Zu9ZJY26ZJDJUkXHx0sa0cDM
qXuveaSDVuyoSf9pyVVtshe9AHthe979nJcXfRUNu6K/TGw1LuU+OjuOPFV/GPqCFLIk0nUiqc27
ntY88DQ4Y15cjzu7wn07oT7MhpRU2slsLuMybYHok71Vxs+N+Vo2clu4LmGmupGco8ghb80zmVRr
rJ8q+cwR5DwC5PuOW5QBThlCgGb3EshiloRqU0EMtVgZvCjt8KDvU6r9rZtV5dYgvGWKEue+6rxw
n6/uhjnJQeIAnHuw3P5a1IrUj4QptYuyZou8RzBkVcKf4dPw/pg/DeSy21xBFdXj/rOVYDUx/6Hu
yLNDKuANd1bz5UDWowPIWHHisgxgNReP/jxk7mlstBdKXHOXiKwjH6FKfJZ5awwuM8840h7/iPnI
nBior91vywtfG+Q829oATZJo0tpXb7PWo8lnbMBnG4a87unCW4spfS6uqvwq8q5/aXoDJ5blpyhv
UROkfcAyn8BYstpQKnVROhwbPBKBFpqrYUyf/GFAREKOrR+7XY5v4ysEor1vFVNr1uXLrmvVW2oT
4ZUMjfR1/o1Xlj/AXrLhcqB0Kmt6KclLRmgF2g2BzH1stCZJAuXvxVV3fWWQglGOvwsDYZ6ZdUdI
boDNZqYXzDQDFvbUwDmAfmaGm569xjZR0yY0umjTRfPOZAXIyEJ/rWfmh5VgfwqNjOgV3Bw7Xvph
8uKjciEtM7OcHiGda5txOU6N1PGaVDweUNkGorGbYIrGgmN+sraLVcxBq71ZSfQyt1PCXskTx9lr
t/U8/rKnAhqvYMkEX7c4sud5NyNy8OI8fGqaI2nxw7Wd+w1RKk+ubiWPUWIYvteR4wHjykaHxw/R
WslTEycroJBbs0GP46PVY/9tPYiQ1LyhdLydkUWESgnqcJGRz43qBSA/xBMG/VAS9QcXEdOlcwik
iupSP7hl+mtZ7AhavA1d1go0TjpCIl1aLcU4HMDMubAINYeMC86tTMGnStO8c0qGVXbJHmZGK4m7
UtF5W/PBy6xsu4jmTXQyPpgMvzcoScsgHcuPGT7T1HnpEfAL+E+50BDYoIpiLrBcmRywTusdq/pR
yjR6mQrtUEwqWOJowV9ifc6OEz8saYxCUNgcPt33XLjGc4nEpSp+GM5YX4shesNz+puQPXTPHdcM
JH/fruz2Qk8PbehIICTJRxo2hObdldkq0Itg2dTMxEMbepPDwIzIiKW4GWZ3ZPUA3pbzG7d8aLKQ
4bnVuMaTJ2WQllryY86OKcnIB9c0cQeDItlZ5RTe2TLq3rLBYl41PbUlW4OBQVJpIxusU2BYLvRJ
jqVNzVvyBij2M7ZYhMssa89O0jcBEXloFvHcHjIlKz/r+vwGOKfy3bzpfKVz5ulKFACI0E5Mcv5p
zl13NrCC+B4dfmRaH4MerRP5EQKjNM4uWsNTHLPIaGXnfNix+yOsIfLAOSDnvrCeyx4sK0oS5z5G
rPE8OM3bYIGx6Ixo2Lmuitj7eqDz4rg4LHNuBF2iETALzBqa7XS1VmeZGBrEEItWH2R0iAiQ+1Ka
IssEQtMtC/N+P7iGcQx7YV/SkffDtlBxeo0J7lfFxzobrW/wTByNOfvt+Stmt+DETn1UhJsAUMMl
g7hmT8TEzI7ACNddYQl6jqSSue/uZXll20EGQYz7GpPss9dxEdueGH5PFX28VNeEPdpWhXp7rOcQ
wGV1463SCYFK6mPfiX5H3FVxL/ImOrkq/cCdI7ekXvR8KLZfNYby7SmJn2X6uNZZQ7HszByCv0MY
GSE/6oVn7042UXZ0EBv5vW5f+7p9RLMaVo370w0t8H2MkG8LbSUueUSXCeUqZzVUgnyxtlYSfpk8
/LdkZWt+XYrF19YLB8VVGmRVpDHlLBxuO/GdtqPNgs6Sh6IEj0fYNupqRDbNp+i995CwjB9Qjt3t
MNc84AiMyhZ73Il4BqFUvU5uitIhYiSMBS8JGAtV/mQv8TuiJZE8hM44fUV1dWIBT25XK26aY/+C
GlpdSzEcZ6t/4DziBHEFDa9FqsToJheDy5KUyrHby/GHjVSDlBSq0gopCiFjRvMFkF0xi0zkxR2s
0xIXGnrxbxH28Um5Ze+n+orVleTsTFAIA8PJEMNopOHk5tgRPhomj9LyiyjRXt3ewhU/MhB1a/1S
hVp8NMbssyYoAwqnMR8YCb+pqg1UDWDRA/YI47t5CBUvn8mwTrL8tJkS6zV0EZmDSvseGS+ufqWO
XBiUSSIhlJQ24VOscBBp9qeyHUAT1vAlTDN5JZgXr5Y+EilfoQj6X+lofwgl7NlxLxf8Wyr0Wz1q
aKwqoPr0WEQanFo9fi31imXlMH26dtIHhHASXqpw5o8ItaWusfMCyHfXRxG46PUXzudjrNdPWgfv
vcLmgoDkuJKLdibZspUxDHsKsIfJREYf1vi5/wAx/vwyrryMZBjfjUpBBk+AKQvd9rg3GGDNTTBI
zFlZJGE0Diac3ggeezlHgGIdIn7+8t6HY0owQM34GhLZG+m82a7v1FlrnWRv2FO5jYmT3SaYKKAa
9afIYWJtx+D0eltJX+golpkPzji/+jIQBYlnLHp+dWqC79anzhbjDhO1sMNcMad+62JtFQtjNBPo
dzE7bCzn+EnZjtxBXXKPlCeLcq7V0AcgPmU2ZPfdZzx4Ef1Deins3mbvCnQyNFrSDfLoGGq2dT8N
ZB2S65F10jtGtRU/rHHnwK3Tw2K76QWJJbkuRPFGRergvXG8h2HJX6sY58GUWck1G3PAcIzpe48C
Oc7Sq1E4+9pWX6gg9Zu2hv2NYFuCvJQxU2hYm0TVv2vjmgezlPoui9wfpZkojC+jtffsTT9yS7a4
xcksZX8xiu62pJ631SL3PQUDNzdDfABm+KPPnXcrlXuy9e6dMf4V2+Ars8J605qH2CK/sfNoRNUK
sV13S0OIYL0Df5x5u3X7oY85KZ9KE34kQyAznGyxPoNhGI40JqesTO+s/JxDHw6L6qRy07dsfd6P
dMVNPAwHtIzjodfMfTu7ITQT4ObFYlPu0gNumgw4TA8zI48loVqTfrHk5NyFLOEL3AKiVx9Dikq6
x+yjtSNYBh0Msx0WGT6b12x0P+QkHrl3H8s+ewtFLTHjAmua9DPr/N6nsP/zhaplMg6qhgkaNncW
4j0yOLDGhjrZSM7yZkaFeQor7uMYlVugBjgSY1VnW3u9/FgnjHRBjA9iLz+FnmceQ+RYVVHM0FrF
AVOvvGtGL9+TTXlhZbeF3WsdvblQMHMV4FmTn6klWoNAHXPwE4RJvj734C6yp6QX1DgFRWQRmok/
NLQjgRgXnBnFJWELfYqI8J0vNRrRY93izO1R2Z8aOwqPWvepEYm0bWDjbou+R5fcNESUzO4uyRzc
BgVKmz8/f6EZPV2P+0xnZd9ZQtnYaxf7zot7sQcee6prIhMt6JxbHXrvZl7PNK8fb9ZSvOeyu5gg
mXBajJAFNeooaplnQ1VgfkHw7/SoXhNeot9UQwhsURgiBEdnZdqo49DseYN2RQueGv3VcI0syLqR
WTWuh8XNzwToLUEER3vL4/VVlzMxVjJ+AEbwWbi5gXartBBE7jWdWtnM1sicHP0dC3roMz2xk0Mt
N7oevjhjEmPwnr/G8r1VU3EzzS+5eK/FhIPARLY6IovFakv8hphdc5/Hl2Im2tKE1+JPGraZvPXD
eDJADna/DGUcypiSaTGdfWe6j2lk/OwNvy17AiN7/b1jBnhXubB3MRlsOgie7H02S9hG2CNEj6n6
w2Miwa6s23ctwaRRRm/TzAoflPkFS8N7OPez5/00mZS5qBH6ot+NTMYiNzrJlpUIIN4BhkCH5oT1
YTxH1pqXvenZZly6CUEuJF+SXEIXdwXrGZNSH71OGwV63nNqtwAjrMAu+DBmMg9n2/gkdBpTd7P2
AExGuC4lga4IGZLUHYJKGArtl/GZ2tWLTiBjsMh6g+8d/vJU4arIyAXJDc8hMyyKL4z4TeY0Y+aT
Pd+zWiN8N0O7s9USZt0eHbDisj7gCgjqJX8kAeLYTdWXotdFQhEdEocsFS2fLvUL/uM9Wj9cC82r
p1kwOeP8sfXyNmBlasZkqug2vsRiQVZVOC9xx4FWMQpZzDP39S6dcQ5PxVfdcTmYQp2sUJGR2owP
MQIe7isS4E3cJJiNEXeUH3oTbZWSN6WnaNwQPWeh0DempU8b2+o/5nI6DIKnnCfas8mzZFPQxiEy
CEAkPDiOzXOhomYhGrGi/0isTzeNP5kbenF6myISwTMh+ICaH5nM3kciy9ruaDV8coaq0fz3ezu0
n0h8Zsw65B9VbDwMExLvcio2eTj6Wawd1wiUSC8/3UYdpwqmad6BHyBXTk/jEnCSBgNZBwk7dPrR
6sL6nqbqpKfaY12F5Am1KFnS52Sob25cJ+sJv0upbyiOrtwjXVQ/lcnwJRGkUlbKt2iYzngrNhYj
CkyZVwZMd4mp/UpCaOhEVe5qggl1t9cpAbhquugQ6kFrqAIaBKNV/L6PTYfS3ps4cUkioGp9W7zm
9zJaX+nSvrBOJkl+gms7vrahPHjl9DsJMxyXzfygJeIXQUy3ZYT8nyafg25cnYXltDccl6x8H3Jo
yGnF/IiQHpA1+QdUJ53gn+mT5I9NaHbcPnwONCpnwJ08hnpx9MBEbezIeMGJyqo4O0agIjyWUk3d
vVfKfgY/uh8rwoI4zPMqO7TQVEUkNksMfQmReOygEmYoB+tOE3ygMRd3baSkyopPN/ZWgyRoIydx
GNvkr7YkyCAN26tDF6IPir9yNeXnJg4kt/7FGPgxPlrF57ob15oG0cDIg1XPqs0y4ovMLTIjOvWr
M60TIJJjNaK3S6fydbJZK3fojzYZdVkHrJV0ma/ZOpYawZZ2vnY3+Olmaz8Z7mcTju/WYEOSNKgf
q9INZF1eWFqfNPGYW+wN1SteY1jQ3ePKyV2TEFTik8m9UQuElCgLoR6DQwb+t+kEc1wTPLrdJgKj
kEOOvIVQgigehO09tTXeg1sZ0wWFqfWaiZcsc+88m/kHhtnNwgy6KzWDYej0XVsZbVTmvTQautDC
Xd6xsyH5DcVyxMtHji3TFm+Mv1n8njvbmbk9vWPv9oHZ9Sn6wVLHAfI1MweTJaZeEYt92bvaQfZX
tRRgs8nIYsaxtYtsDqxx/UT6KzrTfMu+khBeL34IQVrSlee7fMEJvSLvC2gU3Gw67wlSjkTj6DVs
XFuiHPcNcggYf0ODEAUfZRb/LFW9aZL45MRJAfyboYoB686dmzuN4ekpZzURE4mhhv2gQ7lQYeSn
Ba5GrWEsZdXcdVqPu09PseMRZx64LT1ms1LsybRlVBVW873GbWXmividQjGTNWwy22rraIE+3UxF
T+FZwE8v0w/UZ+Nx0lW2LTDtaVz6G3sCc+nCAVsJSBKn6V5M7mYxYR4Lu2DA79wViUsNtMIVBvsl
AmamxrO0jY8y/61Q1L+4MRuCpu2hz+spO1HD2C4OCvmUzfoO3XHOcd2sKQjNJkxMagyDuaSwgrik
0iqHlOg7M7kuRPgxLoc1HSmGn4pYTZBxWhCHOPAauz40JNCc7cvS/9ZrQYbcUrk85WbKxtjYmdpc
+eMwPM+mjvRXuy61QIHiMJLQHS8O4hQJSOmti50RjB45J0mdTXuei9bBnMhZsLqs9T2bfHRBnB1e
4scmip5rD8pRnCZvWQfJinyuy8Ch5RlqBcp5j+TJPhsxMDbTjZMHuaoAkyiHrz7Y17pNCYGILdqW
bPjVxNFzJ3HgWfgg0NwwV63MJtDb9ubmnctpgOjZ8XM0KzSTx24uI6yT3FcglEm6ZlC/axbuTpi2
5aa1EDmhFfAeLbwCtkG1NkeKKyXU7xsPyjbAu0MGzpnX5X6XqVdsyYg9yIX8m0EBcVfVHCTpW0Ps
xiP+pY3RcBl2ZRT0oNsCvVg5HkAsPf2VArfZOrWTQY6MFRVI/ruvkIlW5kuEhOyYeTRhtleIix4t
P5GSSq5rUWFmbXboO1+K0Gl3AgPV1p7ZcZcjHvEi/Kj7hfQWw4w3UOLQm8353sz5stlAv62GV6b9
PdKjrxSBLPvxz7EbfFLAgZhp8t2S5WWJogCRx14NOHzTYfkBZRw1v1feJocXpT+5CHo2E1P9xh6p
h3+aznhzS0YYnjHqAUaCh2p10SOMVTu6CoUWtagn6Vs9YuYmkiC+ZyAIOoZ/mGkHcEAHw+m58TXw
7B1hCnOIwOkWMtJJJg5ucJXOGgd/V4zhkxY6t1aEF8oCRv+LFzDGJEQnFb7DPe61Jh7pJWUZljFQ
YA9xnYkZJqmCWXqr5x8x/zizom/Cau25AeAamjiAWPtBObqaSWCgjoUyvy/m9FwXzc9m7Lhi83dy
Wfdymu6TONoy/93WWo2uBdo6pzJhLGtvAO6IcuahK97kxOYwzghfgJFHXMhAm1LQpTDuEvtM75/M
aXxjuxgUJCw1UC01r/9eeEsG2/oij6zxiYF5kyMWTa69RHyIsA3MrPgEmzBF3lM1AzswkGyTO3WP
O57tKwCKYpBPje13S5ttMdgGjoweVNL+bB1UfFX7SpVn7ZLePYNAfNBk6kcNXetGN/Lnoe9+1HZ4
t36txs4eyso6UbHuO/FDeQ2isHXlNN0ZPFsTaySCrjxFxUU55Q/PnB9HXV49JHVduJfL8MM0nXs+
SY/QBZMwBTsN/dZ2qFM4fUQwl8be5IjcTFQmTUU0DYdU0639CaY48Ie0OvX8IGqOSuSKNxfjVoLY
d02N6kTqT85wX8iaSITqJbeeedd87tJjojdBzz6kmbyLPfaX9fPqNQa6GHz4lmc92+LaeQLM9nOs
mWot6QCZoqfXnsZNUVkIy7GGjONBzIjtzBwgRlPwZLSYrdeiIYp1VgTh9m/KhWzetDwBzKspXVyM
6Fvk8ijTJmhEtWOd/Z7aogWJoZ5a74lgp7NCpdO4MzF5+R7rJK4GZb8iHtohnoVgVT6ophcoQ0k6
KiH2e+NTmjKp0hxS2Kq4Sfd5nr5O2vTJVpGgB4yadRc9ij676m6JniYfDhNyJCtnb9Bqlh9nRPbV
g3VRZrRL+/gT4wLJsGpNmkv+g70z224bybbtr5wfQA00AUTglT1FUpSs1nrBkBuh73t8/ZmgK2/a
Spd16/08pJKiaAIEAUTE3mvN9UjtmaBzoyKJ3ERQ5+jm2bn2xAuFLWyGqFOzgaJ1F+10F0En3Myc
VTJJQz23R9He+JjPcHaeNGM8hcLYhlGwb6OAaAcm3vCEp2bE3lfsPE8jYblaeg5dlyIDrTvQVTJW
nvKIzrPbO48icKOxpnWz7SDQq3FTPJp5uCYm+24+8Rstes0Tqh6MaXl33Y/5sgM/VFnyGQnbodLc
6wToCWGDDzTan/s4X0X2cGCFze2q1J+MXtkId94yS/kM1jW8krFaGI7Pl9P12rI3sgNTj2PZib2p
V9u0NmKyNe5Nqg8F85c8Na8xAVxnUfFK+/pzPaidETX0xsl/k/3XDM5ARttTaCDAmbjMlgPVaF8m
o/7WpuIB5dxDPeOjKUZ8yxrnfoydtaaZe6cpH+ljvkzMFVsP4odHSjwJo2XwkGXwX+z4lp7znngn
YkBotKKvcLPoDNJjDhd3gnZFk2oTumQ66OVhcqy7jEzCEHICZZjdTHpo49dK0+cYp88pV72WFUdg
389m0X/ucWsT/AVgMpY7okxvJlqwJBxS3sTFUcIeuBD5U/cKVRacmHqvHP/BtIwbKMsrS6lv7Oui
7EnWJb4xTx9QxgIFxo1jpDfRcE9/6bs3quvSN6/rJH5JiBD2UZElgX8MyXqb08EsLTtNljhUVvE9
7GJQit3B1tpni4vKgaDmjEa6CumZxvotaIbPWWpCvzCp57HAbbmZcIE92Zp9tDExzFCJQqLSDIvr
QLo7q6OZojf92ZqKc29WV4RdXmupQfmZ8RJASu3FR0in9xSX7irGlMVERwST2GLmdzQ5pzZ3T9vA
3ae4PFPzpi1YP33K7F5bzN5ASpEOKbIODlTWZ2gzr/RJngnRKrmBI35xszFYzieLZ6Y3nn9jeNUm
KBCThtSvuM9olEoIRVl6GUUrkL5eao2oJ4pNXiE/9c+iS3Zuk90bQq07i0ih3LZgtpbkNRRntGfr
Vt5ZUb+3RwtxAhV+33y2R6xA6UAJSI53cnZDyp5sVbs6T504RaN542rlF2sIdn5VbIOUSFm6qPU0
Xadx/ZK24ac8vQdX5GHplk+jeoGvth/s4WuuFXRSDPO6qeNP3lJh6O2N8rVvN11VH/u6fg7E+Fm2
xjqN3cdAccmhxCTytvmK5/IkqILTFtkWek4X02Q6BU17PzSkVGj+LpaSELqGzga6mBChRO9Si0tp
Rsf5KQqmrRczR+KOsXYsvqaeFGg5OHKB5sYEuJRtSqZZy0zcGdoIdUYaD3S3TsSOkGqDoFCA8xDJ
o+i47HtE2b07HXTKD4VV7xDkcvpReLLFDXPe7yN/9wy1dt1xMxhnp0zv86Ta+tbtMIVPdV/dObZN
9BBTdb2lXI45pghY1xUbTQsoUNvu2jHE27zdeHRuMUUcgjI4BQZ1YRSE9JnZYCqMO4mFBzaKexz8
9pMbZCCcOVMCiC+puWm6/FGCbZ9ONlb0hQcmm9J0t01sDIoB/ef5RUNaPrXSZ7kXfjfroFnI1LnH
SnnbBhsZLK2eFJuMlJHqiKNyFafuF7P2kNJb9id9mhjJ3dXEAm6B847K8ACq1JkerQlwil1vME5t
61AtHcwBNubcmK580ZAJQoEZZs2pJ3cNxTfDwdDvKtmdXc+hTCj2Xl+fR02eRt/a+0GzjSZrL567
liL2eN9NIX6qcQfx5CzCz/5cyuzz71GvvlBt3cMDQDaBzt6XX0r3gRbNzveS755QJw+E7HJ0SgAy
9evkOZ+8lHy3NtirjApOaxHSRytHqxPAItwiizTeUsJbtqN8yeimrciYPCcJaOy451ASvrCeGLWI
6ULkLGmrLhEXI11ANkAHKlsKiwrAkJqf51umXw/PTnqJfQmdpYZvUDXW0o102H/5jswUWFKqP9lj
gEOv665IG75oGv/Pf/SB/NNFCHk5Uv8hhmQVonki1P1/8rf/QQXSpl/CXzSgP/79XxJQZ+bSOa4S
+IpnneffGlAp/2UYpA2BuLN+2JH+1oBCs0NLgTvIMsDPSQfG1F8aUAU1D6AMf3RsCVXF+a80oGz+
VwWoPgtALdSkWAYda/7kP1Nq6HvHLHQHfafhBC6oIvpv9nSgTwifCGkOzUd0OiuiiVDpf7frAHTr
XQvrTp++mRorVt0jxxUzaBrt+v6mL3Z6eG7KZwOtZRPe/HSYb344pH5Ba12oe786p3T2kmgXi8Nj
YiH/dW9z23EKJiTs7aBfGQEJXnVa3OiSApMnnke3ONbksPsT5H6501L9k4RjWUzokrpdqTWkUNHP
EuZugtsCgWWNMfEUErXRWw69aLHo6SaGyHJaOmjuWVrfaxZaMXNmUpR5mxJFfOwRY5kVN/PbjU7K
OMpzvCKu+o0o86/za9BULRpQdPPm8IeSm+4t9QnSBptqfCwk1lF1ZGry1PyS+S3LwtjOe6BQo81v
1dvwmyl46cVXwbv/tVMkzK7mfZp38LLDwN1z3aYex32EHQ95O78cF16P1RagBO6uhedCsAgxr/CY
BRW3Gm/pIeaBHrCpmWyESj/PrwlSZ13Z2zLgn/LnWZrlE3VQzi/1eS4ylyPBo6o5i3jYm20KV4P/
qnY9/2sYBdgvvRenLpP1/B4h+e+zgoKGApV/cjqxqPnjtmSv+tQ9zW9nkgve1TsBWWd+RRz2tyWv
RvUaL+fN9o3+ZqqKQmSLUvhs1wcBaYN/QcWHe7OzuuwXGy8NQMT//qjz9mpm9qxf0AkvCBbezX8S
FmxZ/j/sbP1LHbVLE4nj5QPwPgK9gaeF2/nwzJ993vj8GcCqrEsmxfPj+RB682P+Rm7UwmXCH9+T
BrYcrexxbhaYVUCWZMKoafr6FlHVooWpT7NvAYJj0eU3kXnvOekKECJTxKsQQSSuovX86/zi2hgW
OcPxSBNSx0FfJinms27TRjDNSFefn/dYpXadt4qmF7SM2/l96xguERK6mLeb34KlOsJFucgots17
5SD7+OufKhOmRyQWcR+twxDaK4/nv5Xz264LMXt3ug39aQz5RnOnJ90G6tNy3oP5n+HTddzPOPrX
MSyDrhw3HfkilGny15QFmOtYs2maIjJEnQIojw/MKFi9EpuIKyr+NGjevetrYA+s4iWG7JNQXXVH
68ZLk8e+oChATu8ig8jg13Pas2RpSskRf1UD00UG5qkFeLvK5ur+WG7B4JD7odR9nD2bNYJJLfRK
nCMQVUZ9XiD5qzTIIsZ1LhjNCG4S6pOgpTnPWjqqzS3YZ8Q8RHiR5RrG1pmbmL/8vzH0/8dCYdDu
wtLwny0UG6K8wm+/jJv//jf/HjiV/i+dwc/RLfuddUL+i5HUQdJrwJJxL+jYv6wTJHnpxH8pIEqO
bgvnbz6sKf6FYYJxGKeDdEyHaK7/wsNr/oqHhQzrWLaw8DvY+IgsfbZv/Dxs+v2gT6rIgWnG9AtL
wERnLcopkhclnb6OsIkkCLZhqsVH3I1cQZAryLCIVxGF2WIKyMNoYTHFmEkLwIoS2slxNhiiIWTk
abN6T34xkXOl2lV6VqJSxhX/0/H+zWj6zvth66aYjSfYmekCILR8N5aWGN1xvg3NVuerwtkYbmKN
Ba7mIcfMTJBbExrD1pXfJAqtD7Y922l+nnb82LiroOShTOYrebfxyoo6AxtXA0QywCycbyFYTFRm
0f3PhfzW88+Fw+ATM//1rLD9cVn+mLD95rP/dvt8ba7lSM4xMefO/fz9TQbkTcbPZpuq+sYSNK2N
HpBlTUErlTMrK96XIT1HxlPClLLwx9T6P2//3flz+fwWn15wehMFp959/qFr2jixOfi2zWIuqrpP
PlwtdAi2wYQrUKyXGkx5KvxadSpZ9iP8p1Rslb7O8NPBeiSp/c+nw+/3CH/cfHGxLnx3RNAPeMhl
moYqj6BxEA3BOmMWd/zzVox3800+uG1yuaAmg99sYcX/9cDXCP3qrvTwfk8GqmyVR+tqcKLHwgMj
6jT+le5nHgHlxDKanbFre62/kVVFT1SW5pG1crBNBsc5RKFQ2z/v23zMf5pcXnaN2TZKbsPklBTz
EfoJ2GiXnWkF0JyRl3+THr1fRwu+ClIiSQy5D4VOZqQXFR+cCf887LZpmq4JJnZ2nb1nAXgov3pl
5Sx/dRuEj4eZpNCRFv35o/3uqJtMmF10Zy4T/fnvP300XdUUSOOYj+ajkp4UH6PK6RAkSDw+OI9+
dxR/3tS7L9hB6lsiG2q3agzdRZsQSNJG34ooLijuoOIbmRGEwXj68we0ZjDh+y8PjaJjWwoco/P+
hjzS8FC4rJsttpN2EWhNtnNT/dCEMt1g3RSLzj0H0dieiqK/b6TAFFR2O24NpKBrIKlxXVpYIrSt
1rP+jxPChX1q5J3DfVe1XQ8Pa0adDqgpW7dbM1l8q3xrAjlqnryR8GywYG9oJ6bdGN9UKoeDGdN+
MihDHYFW+82t0WovorTD3QeffD6g7z65hYVPx/ilpPmP01bVvmPmDRduYjZAUYfw1mqwZcAjiVda
0N028/yu7wi+7dz7OhGUjQRtk6yTq2GwOzrod0mNGEXXKPi30lgUKu9XFglnKx+nDn3cYmF2HXrv
ChpCYufXSk67AuttWYKHmEzryOIyOg311zDFxOurXt95z6ND5rAZtUfNjJ7+/JEJZf3dZ2bsmm9W
Nv+9u1QjN3FQIScNSExUY207Hfoy+j7gV2F18zBFOc4B9ADL3raHXUZ1cqHZbzgorvUm3CBp1Y5+
/g2xpnbU9c8m2pBVVRifCSk3EBPk4dK1jY3T2vAWGvhBViLv3dbbufqXSFPBAzX+btFLxkmtnHv4
3M2aLh2XwtOBKTfpIXVrgq3m/r6I0tuhU7duXjw07dEAUCpImkMnJU9mo2PztpdiOESTT8x3IGkz
96R3tt2tX/QPCjXlQAcsp0K6ysUdS/kHZSd3VQTnD8IeyWIZNq1O4c7HaRwTmF4JTW4mWVir3OwZ
R0X4GC7xGcAqbYYNnI4HKwpvWipnFVquJJxjssf+61jQz6M3O64Nv0S3i+F87gyrG0myEu6Jrmjv
hQ5rg1SYs9+Hh7gWYNWLhzKkPTOKBJ5kl1wJHelINDUx4rIKrjEyPyOXuDHcr0Flf81ldWOLeyev
bcB29otpOPdQeZ9lSrWRcI19CtFl4UlERo3iTaqufXB81dFYqUKK/UiGuV8BH6qacxKMH5xV/7xx
AaRj1sqtmOmdvGDrfrpHDrVvtzZrim1LfGCRDlvVxdrSCId7b4BX4gcIW5Is++D+/9ut2oy6GHGp
5rjvJpIuxlrlTjHDrv5YW/1tmydvbeVcD5P2QO/4KXad5w+unn/OvRSUGyUN13BdHMbvSj6173aZ
Rk9uW4kOlVmMunOI7iqtqdfVqw1cfe3qB72ZGW729EEJ558XLil15jw9d9257PXuwvVbu4v6Lufj
yvy5qEy0eqa2F1OsbYrGvAI2ILVvWi/TDw6zYf3jjsGGhYN7RlnUmt9/uymxu7j7Oc6ildcuVxjS
8bQjIg9gVJyFr1iRnKXdIbvDxXldc/NE95O8Ot1jZLPc/OAr+Oeoz95gUVGmLQ3JlIi9/elci0Nt
MsDq1hBwmAXp823DL2Kg9ZDCUzVyZfa1cV1LHXOtyLFCeitSWqN1GtA4ckz62om++vM+vfeCM/1R
WFjwlSvDtgzoSL/uU1nShybKqEYxifs7ScCJEdKxIbzusfDHt66GjVeXyAkNx/QZ95Kn1Mo/jRJt
Sp0Yn2Fm+YtdLZor8pkomrWGQCMJz4XvddXoZARE5qkJdXnNVKTb0vj2Gi89lWQ+BsIb1qQTeh8c
5su05tehkY8kiXwmzsNlrfZuLuILTUOVb9VbKSZM3Qgd22tDeuk6I0KJbAxCC1EYljR2BXK9BIbg
VFO4TOz5wk9ZrdW68wrjvFg4cIyWCIn6omhWjlu76ylF9NEnkMtsCv2xj021FepeN3OYKE4wrQaB
fqhyj+4gm52d84F9sfcthtWBbE6fY5SHaAb+/C0KSFnvZgN8ZNegQirhWLGC/vVb9IzKTUfV19su
BhgXBLtAQhsMCP+bSuPYNUh9MFPgqEWw1mb0+fPgLQq1lR0w4e9aoaF8pH6oeQM25tKEXmEhT0Aq
i2kyyp+x0bWLaF7MNoGzaZIvmuofqiBRVwmhy2s0Nsx/HGuVFhX4Qrujw2UW1tLpYpwCvb8uvBpH
aYi1vIagCtEeCpWHDsXU67s+d779+WhcZn3/OAF+OhrvrjOEfz2xAGO99UkNhdIzVksT/xD2wLQn
11Wla+4LxbInYsoxyDxxTYx+KHofuqg5/3lf7N/d6ZmAM0hzFzLk+1ufGjuBB6Ktt24qu20v1HgQ
ZvzUevTuSmM8hnY3h8u2c5iXzw0hMc7pkMdn6RbAOpPdxI4fvRyFGH7QhqXqeJDosxbVpKGQmOc4
UYZSRMRfbJM3Ccv8tUGbt0fIVWDncNSKg3HP295XChHlJNFuoQaDkaNixEAqfAMeOS49aZ7B2nkb
JF/PKdhtpGmoDix0j9uYniOUrn1gcosiQQe3kq7czeC2VKj1J0t4r4bMH5w2Ymwv3DWmn6e2qZeY
8kLAElQHK/+bMqLkAzL0P5c31Il0A0gbmUQ6JY1fT3qgbXJG09RbJeJX8g/RG855PPnEnP7P3+Jv
xi8kKdR/WChfOOm/bglJgZNVGNC3hZ+9RQUSdVnsuHXeqD6gS4DaAPIwrrtM3P95w7+Z8vIZyTUy
XUENFabIr1tGP9oW0rO5PWcQS7sIP5QaxBxM8dW0sENPyltJE6WNk8UOUmcdKcvISt5jXg88OIdw
jXjCbsPthBxuOaLsAQGx8Rwj+OC2+5sT3dEFLgkLpDlVuPnvPw1uqKlK04v0epsF/kxVglMeYSJN
bgbNXqZh+FbL/KNi1mXS8u5Kp+JnknBjUpqDgfHrRnGU4JQOubqMrr3WLZ3SPS1WuBSTI4++8mCa
OzXtctfaUWX4ZHpqb9ZZh64oRnWQi5sB9u8KMGi3qTwmmlM43odGP1MPPpgC/XO9xhdpM3RKvheh
v59+wWfo7KDjntQrMpf0QjrcB+VM00C2aAfR259PnN+esSyRSMSi3Eal79cD40BJx4Iw1DDGTn1j
noRgq2bmXHNznhNSEMa605CstI9O2H+uyBWNOibTYv5ChBK/bjiqDT83RFFv06l5ggdya0hWh14g
42UwVKDkIR/4rD/jIdCwkhJiiAJgFXTI63uPvr9Kawd3YbfRVXw1YT35YKj8TSmKHZQsHnUuZmW/
v2v0Y4tPtY65ojTxyl0F6pwgrjgu6hPrxu9ByOy4E/hwkdYohC0FDQVPTCRuVfQbuYu9WbBoPrh4
xO++L2bIfFOsbglAe3ciN8SGmFaGIGxs/WgD0DQA8mrvk3pCfogy/LomsABeu69vfJzZKyaO+8Kk
iNjOPIcx3WamHd6Bl/mOLq6/aw3/NvCIUvKzg6tZE/7Y4HriTnMs3bJdOR48/JCJ5nXGuOBGxqlR
8MpCnG2nCTgrMm6mcKE+ksXtuAQHlaesYIVA6EK73ddN84rs73lqk3yvWZF8NEv/21QCz+mMYNtn
wXBKDIY1q5qKI+i2umQO8F+f3wqTPBFXumQubbw7vwNNwdvJnHLb+TbiW5JGWoFSus9aRDKtfR8G
7a2jVW9AZld/3rLxm7mWy6hDthZ2fAWe89czPIwMyv2VLNHmJpLImVbAA/K8LWwZgDu5QyBAVV11
GO6Ieae+ac02u4B+15/34zdnDGspG5fr3I34x8hQQMNpCiXKbRyO50pgpChjMCdhn+U0zYzXAeL6
9Zhnx0iY9Qen628K6RBM0d0JFjGSWv67q9ycAPjlLRtv5IgHdU6nVvkXxO3+ERUlOBoNc6k/QSzv
/E2BKOmDq/g3dxmXtBJXOAYKJ9t99/UzU8pwc9jlNmkntELu3sJXqGpYC6j1IDp9+IlZCv1mLcmc
Undd6UpYte/XkioWeetPBtvskDflpoyWfdE4NwNFm03YVHdJ1iUrYyjde82GoZO33jdLBnhFBq/c
4uN2byLtNSO0at2mo7/owzBYxr3l37Rmc8RHJRZAsPHu4S2BxWlpDwqaTDESI8Q8OT5q8SAfa0pM
qC8K+PjJE8ZAlHp1Fb02EK+ssU5u6wTtBjFZNiOgzrI3I9Yra4p+HRYp0m5zsJ5iIb5AX7LXvTkg
JmVNdPKN+Y2E4b3GUtsSnWGYuv6Jao52LzymkbJHO+zG0Z7yl3fyQqzAeS60G1vvQDOZXoIN2bql
sQHC4M3KVbsIB3BGynpsJyP63lHXr3oCptrwXrKCuMXZhKqr8gh4STPW3Crw3E+RdEc0dOMhaMOb
CTTrI+AL+Faj5T57dQQuU+aUiEwhzpmbPDKTafek/k7Xg6kDJm2Nq6ZxX1gExafCGKKjmhLiscjm
eMQRfq9XfrtKe5iPrtGMn8FQMHtuhleR2wn3DjNGxE7gQ6wncHjGNr+LQvnVDIrpqx4bt5lCE5yG
2iYzRXgaZRvSlG6+FWNNkhBpidNCpXlL8BIsbV+QkYoMghVYk0zVKoyhWUVGOjjrEOukTKyaDPiC
WX2bPKE3brfk6FXHy1MymIgXA/6O412G14zs4XWT583VSJnk8pShCvuqmX2rWdgfo/lHrovux6PL
cx5MyLqrvG04KPx+ln2k9OgcL4/+/tED+V4XPTU5ZRfpZgTaCpAyR9nZj+GJpDdqnf5Yrn0vBuMw
6LgvCfDD2S2rl8HJWb1MHmIGv29ht/BoStNknSSmjunDn85aXuEfx0mTezCd5mfo/I1nAEdip6Z4
l1fOsSEv4ebvH2XWLkPmKtcyhUsORp9ABcrvuxonJnPcQjwMGPB2jUzRALRY03pPeGgaBH6zrnwc
+QY2gZQ++gLbuxMq3xio8J+0IM8PdcBaRmOarBcFMPjC0D4NeXnbJaBqc0AsN0ZF7dgNm603YHG3
fdu794OYEOO6xnwx/5oyxT+N+FzaethXnZYiKpFxf8M0oerHBJluFLY3c+IDrikkkt5tmaDDRJOS
7Lui9Jb4/vNNpDvRLcLz6JYCU7ceRqCZ0+hQfne64GDpYXcg7JeQAIhwj8kYJUREFqTfEbrz6ERE
RGeigSg/AWZ2hulxFLMr0u+mE1bA6RERyJUmDPc21avqMX1J5idFHST7oc3mrDi5LVm+PPgobe+c
JltU0igfyrEqVzWxE9TIrQgfzgyUZkl8dvD8nS+PmLpialYLSYLNxsC+Q8F3tKqjLCe5IfDwxUow
lEvVOFdpgA1+ylESNR7GoQFWNe21aou4dJXyWcjjoNuAEVtiHYQNE2WWcaenGSrl7gaIbr12id/a
up3nPnRBBt5pUHJrxWyYyONkNRh9cYIlPx2GosZqdjCqfmbEt95t03Xtiz/MClASKKYsOzu9aV3n
NedJbgLx0qq0OdV9DhOpCL4FzpxFgNudGoROcplvE8BXo3+Lsia9m9L2dlSD8zmNVIaApBj22qDV
z/bwaNtwU61QrK1Co3BM1hCA6lJ9boOr0hydF/q/w2aopmZHrFb8bDs02ufnHYtZboKyddkN3FYt
ldcPjoAvYlbmuGsxlxbVFD1mY/jCjSR5gULEy+M74B4VFKnYeQyijeWH6SOUlPbWUuEpGB8LURr3
qnLzM9zrB7+tvAcbHNV11GhfL78lIgxPWZ2QK+PlgMAzjW+D2ustg8xCgnO4IzbTuxsbAYw6mMQh
oQW6KiKz2llZ26wmiktw44zxAd2tWIVhYdFvy0e8MDakCql/GXq0PmUe1XftgI/ZhXRRIdi6a+Yf
xkD9YMiVSbAKnDFCOCg7Zy5EEjiEi3L+laSP6C7MCrJG9Rc3rUCRqEHuesd9hpMcs15zuBbNmHNE
wP3H6fWl/s4X3e86rW8ZfBQZg45kPW6v8B/MCVc+gbpDrLaKXCxr0Vflmhuec7Q1VaztBvszOIDx
7APUO18edQETmTzG2DZp0WYcLPp5Qx3fDGkRkN3x6M6hhmmHH7yzfBNJt2VA5qViI0s5rRzNMa+c
WTcJiJEo3DGVB4v6WlwE13KU+cEnBfUgCgSIdR1hyhojcmTtbEOLtr41Q7DQFrrrQ0k24SF1BGep
nILzZbDLsQfCEuhZ6Hv6dH35gdXo0cAXtyVt0j8Kt1wr3zD3wvNepxCbQNCk66j8nmvdV4T0jDnU
2WZeBNG/8A0w87GidgEMDutQQIo3dB/AYGZEsCfTK3OcdhXLiIUtCHHq3K1lFd/COP4U45Cntztu
/Cn8ro3Vtirwymu9WGe1YC+Y93VDvc4lGQ3mRPPVi451UD81QOs9s/oWdUe8TSCAAQw24nMXOp90
bUxWlL9umc5jAkKSImNshASM+KuSOaSWiqNqmyf4VDcTjC3KIecEHTqjLp0lj/TgEmeGjJ+U6e3E
ZH81zWArMNwO5pXXudzWtDdIw9f4Yr5NDfTNzAIR5EM9aCXwuQre8KA3xZJWKJZZnxQZ2U7VUiO/
nsVQdGXk02M7Ojel000kAxf7uMKsPCZk7mBMYskEGns/4CnEqG1srGxCyK6tcTRt4eGs7ISWI/g6
Vpy3hUV/dZSVgLQnqECmo8VhY8pq87GKjLmyHh+6puuPToGJuuyWcNs+RTjUli0O0YXRecwKbOq1
XqqvkMt/VQYuxzCE8z4lzW3mep+ccSpX2jBCDoXvhEs9nYuMcgmYnstTnZOoVetpmmFIbrpv6uwq
tRxCPzLtDAnyNZyg40BaWukVZsLIMl7gUF5TKumWSm0zohzlxNrTradvQR+C8e7MfdNxfjEmEbem
TbB+CIrB9FKezFiPVihCgPEV1o1eaaCrbICbHe75xHw28QSONcKfzuZUjVNCms04ArcUlNe9JLlF
H4xqQ6uqQ6HZAU3PzWtbYx2RVUWIGNSE9+xwSxDyu9Z0BQF51ptGuC8u29zCJu9exx1JULXLChkV
9MIDuCZMGKFxBrcgBlkKXBurtB8AA+lCrV2PkqaFA9kh6NorsBohFDp/W/b50TTCh2aaQHxk9hWV
wDfSefFCp4u6Tb+rKHqzaqys/ZQB5WBmsZAdFoaU7xgm26PTWS+lUSAwqLDGfBLnUKMZ7eM5cXpS
HQYd7SmQBQ4wNINAs7VlETUHV21yDG0rvW+TU+f5m8l0XlFxwFMr7XhTOZAByrZj2DWclRHBHS3H
5kgiVgIEa3i2DU3DLdafibi1ViGdT6ATPWxYxqWik/vUDKuthw3I8vVpX5ft14wBMCrG8LYZYeVE
OPzbMJAr7O7AsIETHC6PaqJgAeW2e+hVJ8o5YovFpTgUc+J3KFnmUmckp4joQCU0pCDBwc0A35S6
xN0XuiBNdWrGChJUl/rVQbU+nkez9jvS1ijBX54kZbY84DU8WuSjbundlPBBKyqKhV5Cg4jLg8n6
Bsl6X5hbfDEnOW+wFGNxALTK3dMYbK5SBXJytlDmQi0v+x6kQ7axZPSV1kB4iMg7Pjis3RdZWLfw
djB0cJxJutXj+mAje0XeN8s+qgGLbaiu8zjekY6qrWsv/dKBPlxLP8Zk3LX5oZ0PQhzRXEAXC7DX
0whKhV+wy6EfBTTbCQjo96kCej8wZi7w7utXqnIgxDu1tlJuuxsLZCN97+lLktXqw+UHfcGNrE13
V2nErNdpuK8am8DGkrwiMAP0/8uKXLnQ1p4qzes39fzb5SmW4Mcwk6BbqvQQEuh8mNDEHtQwvRDg
6y9gLgl0OU5BCJZTguOfQGhE81Eu6zrHnDxlB3Yv209YlWWTgj1UDPyBnhwav0oO4BIIj+yD7WQH
DbLsllwcL9/wm3d1+ZFPsoFkaDxmiY/yucI+d3k+SlxulZeHvR2tKdPJXQkqDNQu7srLIzeYdhrW
l8kjPaEWRr8Li24rq1LkfBvlU1DUw+bHr7iTkgOnVIuFxp5QUrDKU0gitDA6XH6MwOkOQ/4EICD9
8bRqhFpkGGdX/VQk2aYRVs1aw0MA2AJOqsr4i8HCdE0zQ8Gd6oA5+d01JMwBa2KNt3mrMtz1zKZ7
Op6Ma6BCW+KRLW1n8I0TExHGO4MV3NrsgaNNibZCaK9OCRWrUzLgxYtcHRqkVphc5DGCjVpWGz/4
PinDO1Dkm2MXqmpZZfsIPylYH5vFtaWuRs2dYO/AfBT0HrSStWoS61/7Fm6s0XBjHXX32wglaFDB
sI6Jkez7Bo6LCy91WROecaUwEcasR3iIHSmvDxcEnXN5Fn02lolunLKry7Pt/Cq7NKK15VGq0EZj
PZGhBsCL5/FxwUy8vE53Wtg/iF54+vLj8vaXR3oP1SFy8URcfv2xnR8/L/8UWHgGrUqrlj+evLyq
uOzu5eGP3yuJBL+PCIb4f/sGdY+dv/z5x56AIniyzUn+2KW/XwhqwlkPg3jKzS5kzj0T92LN3tX2
wDDtk5GcYQ68ujxK5kd//3p5dHnu3euQciQbZPkPl+cvP3q/Mmft7F9vJf3a3oCcPF+emsJkWldp
/qVuMpbKCsBb6kqxuvz6948pYiGdTyXf9uUh9/T2SriDDbHTusoN5uJBSbaa25ceFvby2OmaOKGh
dFbFhIWO4Kt0O6SGtyoGqSAX0AscohGuhmjehsgAnOoDEglT5ysDESAEbs4E8QZ70gqmlYQtfAMF
od4kXjacHMVKvKDJDQKHZnaNpUIUqO57BFZm3H8nW1zfgl+kfUomZ2SvtJZub6h/USxdzgGlDtbZ
d6n8zIwtWFXcyBdlOknSQ6wInSv3HidOvtewoyvbvEWwguxzCBOoW94TvlPUyM6kbTC4vrjyBlPs
Jh/KL97gJ1feiH1DmjN0x2uAF7Oka0F2Rp1DcHwe7mGPOlvdte+yBnERMIgdS6ubabRwLneYCQmQ
AZBobi2jOSZVQvpwq4N3RO1nOR7pJXjzrZ4mcJi7q6ojywI8WbWEfPElvIMbdhsKGB6FZTF/8m+s
fLgxo/x/KTuzHbmV9sq+SsP3NDgPQLsvcp6zslSjbggNJc4MMkgGGXz6XtTvhv030A0bB0hAp6RS
KZMMfsPea//pXSK3K/wnPD+/lAIplPY0HqHTb1RHEv3c0lXkbBEmFBY0dgyLmLEwEZNUSICIpaG2
lhAh0PXmcxruxOA9g0UCP5NgwGIYGT0FSvxUNZDqImx/N8nwYvQtnlxzbNZZPcGGS7Fi7IxKAq0I
F1ni4AK9S+W2aod9IOronEi0CRm1kVWPBN/ARKtj65Cq1xT51nNiUc40GaFr6FPOEEu0EqiRHPMS
RX2zLaKcvJ4BQLQJK30zZJnF4/mWN7+FC9CpowXeWfDjVoUnSnDrGDyUqYJ9lEhAyiTFlBr8jQVa
x+5kwVjLKm4GSJxDF89faByLW0DY3sklZLBSBLtoT40PB+EZ+bTvRtl05wAQJbuOgWoHu9W1zJqD
p1zzqIsMW1f1ZvAjnD1GHyR9KNaAcTht54VZJYI8PnR284PuVm3Y4Yh9EtjqnkGLGyj5aoO1fDOA
y62nQOLnddit65aNYhXQEAp6d0Zg1VYyHeAL2QsNjd5nrIkgPWFNihU++iKiMqE2QGpw9qX/qmw8
agWGFMBmW3I98qEyjjOC+nU2gQSswBddSKvhSVQ11MEFI9sYfffMJBFVVPpJBBFP+NnJNk4u5aVn
PtSFKLPcKpTrxktQp48heIqmPIU/CzHIexvv81jm69mzb8OCg+3IWTgUpriZFuoP5YEZ6NJ0Wuda
VTAgOnK6Sy8C2wCEoTQVbGgfd31GvY/JDJwO5a+VvTsT4lLyOb1NLmicUkGRKpMaoFJbYkIuO6Yf
WbMJiDpijFXrvWiGJw+UxTblm0TMuY7DAILa7EaumjIExSHoIEP7VtqshQsTTkriE+wZCw7m0vyx
aMAaQ1KM8O7Q1zHRL+c/NatkQ2Sfhmj+DOPkAnLHREcl7+8rH7kWMS27BGwNtxF/nmBRe4vz51ea
xbsJaDLEtkxs0iwKrukIfqgkMgGH2N+4WXbSzP0u6JzCDVwej0enC/tKTpp0DDHv8540gNgef2eZ
0A9OQIQwahhWsiVrOivydqfJKFzLufKPBt0cBnrrXNG7J34rzpaiAHNM+80Fk0PqIkRv8to8SiAj
OmgVn9uB3PgkytNv/eT8jr2raG5dzh7HUJ6zTILzJ6IPomsKUQ9eJrWZrLi1l7todFpii/GNB4mk
iYtUxY4y2PuORpZJoXxtlxdyyFKX0VzdB6c+iNy9gUe7W2Lp//Ficzb2TvSHfF0KLJYQpDOMrP7I
DuObBW16ETUyFS8Dbc06MGAFyHAQrpE3FsO5Qzh/pqGcNnbI/qJKYilQ0EFmqDiplmrS3nsyOUaE
kK7trEKPYBAN0CfjtiZm09e1AYMQJGAMOGCqf7hWbsE+aTLW5Km9eetU7e9IJGItPMXrIQ3TXSKW
cFCb09oA9MqIaDy45oLrm9NjECu+V7U2YoDlPFfsLf+XFNes2TaDDYKpg5NlBn15BnkvVkRf7vws
6X6Nlfplm9M6I1ZsVZugCeVUW9SJ+kvYQNh9Z69x2DMLhWYijeaCynmvqGCfLBtEG73MakC6ubIH
B3WNnD8yO3F3eVa/z31+TWOWGslY5Xt2OQaXG0aPahCHhKnXDuWV1C9dzClLWJaHGy/5ZNjorSlu
0e7AnzCmmZxqP5LnuthDu97Xvb0k6nFnRnxPh+Px3vL26fROmTruGrLJVrih8nVVLAbJ/JWRN+aj
aDfUzj2awwhlbQBW385KWFDjbUwEGDpEFtuxWnqsBbMblcY6MIbpKe3OPd52YffhvaACTEpDPqTT
/MoKSE+Rq4rrVHQfRQsYXTN82YlB7aAVNVvq5AQ7KMI4qZsQyocFZ5YuRCTZehRjcQ5Ypm9LDu1N
krjzbpSKqKTJ3mom9WsP9fMddtu2c0gsnRP0cznw4WaxxKgms7b6E0tH9axYIOHIrF3s9XVNeqih
dgIsnQr73WVCI35USfF7tIDaO5bvEmNWsOApnZ8lzL+9O0rOWGZdB0vO8bYPRpJOO3lkLqOP3iCL
cycD8IoNlNVqxi4ZTj+JnXDObZ9DU4jIDC7RVKLGslm2TZGAFRH0N0YB5qUo27U1xPlT69LDxtq+
W5GAMGQMIn96mNk0gy/zoA54JENy2poEPfuTfcC5JZ+c+FlJp/rWlMmmzBP7CY0CfAXLKXYh+XAb
a/iUQ9y8gJwfrlOafXK7tS99SGIHOpOaVNo/tsqrj2xQ7dlsjGltLr9EGVdtet8uTo4S0zEtmTG0
QbIDrGD9MbLyHDb9VkYkMIBK/qh0lywiQKYkAb2qFtOdEERwNpogBINRkhfnRO7Y7bgJrHG+O7zN
Ky8nA6bErQkZOiKuwCh3uk2/e5M6lvBFHw3UOoIvmls/NdVLVg4HRlBA/sPyT+/1au0MkmifiuTD
/k6IV31px58MJLprQdQ8GzWklWkdnfJqgFQ2OIQoZtPRtLqBu8vEvmEMaiG3glEukn2FqIfdFmWn
bgmoj9TIkoTmpU7iDPavz9FOmQJGBRGy/SvDee1pRbBbmVhwH2Ma3Lj/bgNAA5Ipbp7FuDCGiXv0
uvkI0Ho3ZZiVIFPsDELin1Tu7V2NqZyl7UH147Pnev1N55JkL9tSu0ZoKCEVT9fYC45o99K9Y5rR
pWypYUcCLMgPokLK2O1Z0aFq7J9BD4Awyp3r5DBGcCbIh+Mg96Ye1Klk37RyupQmPnQv1ZR8Ya1j
IBoE47bIZx+G9LgvIVAd+zSriQbpByT+/rAOEpcHbqxL5gmTewAgFRCmCTVuzO+KU9ciLOiRZR4g
oxhafNXk7s6umYgYrMAQmuitn7nO2hy74TDLMj4i5TnOKcjnMiyRVXFSjETmOoyqiE4wm6MsPL3y
Y/2WtpZ3dnAsrCobKXM6VdGuDsHSTF3WfLPKatv5jJQF6pZ944MlZVGVrZKFRxctWBK77TSJ6qvJ
MrsjJ9KE9MMnoQnG9TNxyHDFBNyv6MtyY3VUDpPhziEoQmcUfWPekC0Q8nhx4TwmIY9Rs3KNrQ2M
3ioMvauGFp4o7fJ5pp1F7hqzJPCy7zYj1qMbRt+TMVZX6W2tNE+fkgmzSDmE1Em+WVFcBExUGro7
Olp5MBFrO1NbX0Z9QjhN45d3BYJcT+6dLNsjwkRx7k/HuJC4P7tA78Y6KjZj8ZTnbXCTIMIRn0yv
ZgdWUxrv1sRWJpCPXLfxjhSpX5pa8VILGk+Ga5cwj4kvRo6z54OJD9J9jwVZqDijje/++DsOav/d
yn81GgJk5E364oYqPMoaxAoSZh7qBdSYGgeM5davVT1117gvrGc1vjTFQvZElnBN87C4VcCz1ozy
9wWCk0eVDoyHysy/qvLmhfRySYhqOqygXdUgwx4xFcwfXcrgBg2YCbaHeNV3UI2GBtcvIFXGvzFB
Q9WMm2h56dyk38lgDlaUjdFtAf9ZxYXYVBBCIA/lPL80ab9Ajmf9LN15bUAQXKm/TnXP/Wi7OXz8
fWFsd4An+tUIuNpA+EDly4AMnk5jBkr0yxzn05XngXp2lXlK7fT7yJiYqbViQ5OiSgsIHSLgO4a1
OBlygxqIt9WpH6S9ABUKhpHR8MCOfYYPKUq0zyAcwiW+sWEqF8sne94MsHvQLpJ24+ht4Jv1Dlpc
fnHSbtsX4XyuGRRvM9t0VoT4cUobinWOx7q59dK9pePxUaAbGVlStvkUXvCOTiey6GE6NeNX1o6Q
sSYCV0ArTCePhlVkWbdR0CD3bZVYmyGFxGaFjBWtc1Emzbfag8OJWgrTErFJ+D/IONpJr4nhRHjU
73EarYFOgswK66cidbJDyoKBCSiZD07zwfKdU8Sts92U59XGJ3Hv7ggND1z7+RJkMWzrIZfrVLMM
sryfaFGNoweECiptdkJvIM9/XwwY6Wsy0aItiUPVo9KkJSG8eVHc8adcAR4tBhPQfhZ+1nHyZWDe
fCLbFalk3RwRU4FBj52RkhEG7AxMbKNHONtC2myOWz85Vn0yrWXVJiSiDu3Ba2AGxwR77bWGVWeA
CYppMVPISj2s3n0/Uh22Wfgxd/O1BAqwmp1Rnqcga1iK1B8YY3suiSjbpob1U7sm9S/syxM5NNk+
t8J2k/vVw54HeatUNt3jWJy1Jm5VV463qzmFANoV5kbBoEQ9lL7rzrA4JMFak7ScQprKKYVySEEN
E4m7l/yI7D9toJz3SJANVPvlp1jCxiZ3yj+ZqzfrmEtsdP0jjbXP6Y3hD8YjATuOA/OrGl8qK5dX
MmZnoN/7we/9Vcg5Cq08YDqwL3qVHfDYv9Rp2mziyHbWY0AMhdeHPjyEfjjmBaENPRjJG5mgVfAV
DjbizTZe0nb0i+tD2h36YQUcCbGCjQi5qms+0b6n7wjRCQwI3pDa9B5sPoJcrGT+7QPb3wmW43SP
hPbZ5IGSFtiv2U8gfMcMQnBus4vzUmJYgJs60hUVPazqHhEec62ZHL964UkBLd+Q3fKjjbedRdYE
To+D2zfRvmwAbsSRODQu6Fgidod1g850X8bzQdVNs5kaRO9FsxkXsl3Y7H1XuH9G84h/BJKLCYY4
c54My1KnuDUOwiy3gNrHlT0x//Hj4Sor43Oqpl+JzSykGsBT1LOG6zW71lEYGuZZEF0bo5AXS/Th
BjVVxUKTJWpLcHDtwPnkeb/cuqQuTJXcOdNHLmzKlODU9hXnvQtm0G9bHvVBQgB4Tpgp5VSmiT4b
YZH3Dg55P7aRXDKSoZZAX9cQnwWscVeJnOS5PP1oB4NJLTN+mlT0PI2mlZvCWylnfWrMYl/EOjgn
3s6yOrTjRldvgprhl+1FPSigzAb5BtMtlnHFNqTsT8LrfzMPN/eh0wI5IY5vO7JkKwvxgzWZv9eJ
w1jLwFpDFbRNbDIBMt88VzC6V5MzxM8twyU9sa8dcC+cDdWntHn9c1ukUAZIySPwz3C/9fWPwHbL
EzJYteorbS0IGe8wLH29wWBN9Zlz0Nh7ocrjWvAYheO5zRmjt1SOVfCeGlHIeLGp962ZTpu2meHE
x1NA/pw482FN+BokvQmhR3dVWyfsd+WKrepILYtIXGKSWmGEctdp2jkX0gHnYzVWT1HQiwuxkkx+
OiIVgoCa0++nC4fwvJriIrqXGXOQjNlalrfeiti8FyooycXqIJZJu6MTQuxy8fKz/EwA+cpoP5sV
cooJUrkIoOe28jYE84vFpmyZSAUnyy4ruLVC01Pzxo2Npv33jZiRp/VC+mR/4oQ7udovMN2MP4Yl
CSnPgf53DuO9dOvGAJLtlvItEdZPwPYlW476d0fTvp8aAhgM8VWDwb4gsQt3gZf/HokeRSCTlIcc
y70XkhMFhSnakfD507bre5z/ndsyyNY2e7Iuxfw7cFVHhukfrRoU3RSxf6lE2UHWa4j79XIKWayF
YFyIbWA2/cWelyaronyJ55zntmJYFBo5g4Vmujr9d2YY65xC5D0Yj7qXEO2s3lpbXs6nQ+zIukmJ
0cDAf4pm54cMcnOXmSmx4I0P3o+MSjtTw7GtcxKEJEcJdeSjjv9YgRQP0/U0aoiQhOgmz/d+wp0Z
RKCCXM6NiG6jIXxllTjLg7WKjkU5fvalzM5Jrx9NDbhSts2lxFmwzn3BhnCmHw47ZFgj3JpEUA9k
JcMgXbi/YosRjVv0fMqELopgBPjqTcRhqsg5eaHxs8RITNoY9y/N/9JbhefJ4Z/nTqGPf6TtN1Xs
yk3CyvEewXhzAiRdTGiTjdvGzj5g2VKk/impQoJitCWOoUFmcM7Yb6fcT1Mb4bklIg0D65gdA/cm
GLI4BieOYTwSi1yP0YZKZdgEKo4lIWtBPJ4w9ol9M5v+WrB+mlyfhb7TNqhIiD5J3R6q4PJCcvjv
htkas7+s3TG8yI7sZJ7isHHJ/HJ+UlOav0rpPrzYTG+pbsOdBUY7UFCHwH8vsMZQ7cil534eXD7g
Li7pNX3YYWX2nkfiNo/DRPaBd82bZT3WJy89clYKpjI/2XV1bIuuPCVmIo/15D2cmgxku+XQmouW
9d56yUxI1KpE5/Grp1wbZPgel5LifHSK/bQEy1WRMVEHOK95UB+qofthi654aRgJ7VmXofBQTnur
BvlCUQWLEiBrMRMgX1Mj6bR3jiqClYsRnKy6gjatSTtOpNFdK2Iv1jrEYN/GsFp7Oz1Jk6foMMX0
hq2HwbwraAVmXBhWkp9agAYXJHO7Rci+rackfHSpUGtjasyd1tH3AOHa2vQTjOMT3gOsW8O6FP2h
tYVznnTirSJ6sT5n/FaARWDQMFo76dDTzMK8RrPFczBo9lXCLkYXC/2TRvfqR8W+ExGtDv5yPuP4
+VbGpb/Lo4F02Za7vGtsJjRpHV8rczqQtUIEILX0UZEYgne8Q+9kl7dUlcZhSnb8HPTlRv6sRQBt
V+n0FmEZTHP8E3ZilfuKPSUrqKk7zo1Lq2xcc9E5a9h08PytuTn2dT/uQixem9Akcrenb2sn/wP2
pPFUWVpSKqTHGgXVvWqMW0Wa0XHwSbmLkgT0ATTM68h9mTqTdfIqgdhkigEhoIVLi1vau8O6K73s
UsQNH4/q7T3sU06r2szXfw/+UNFNBgahU6K37SPPjlumKRXNtgE9m98dm6Hv7KpNaeTqzIcJ5orr
cps0jXloiuHKVJ78jlb632Kf5UQq7W+ipkaJR8RHqmAzpDLrJzTf+ikLuq0SrfsZMmghV63jR8Lf
sa3bynkz1aFXX33Tuy+tY/ZPYd4TTIh+in4YRJqTkGVQpl/C99WXAHfve5o0MOI4D55BK5zN+qIM
3zl29lRcQ9vdw85uPnkM1mgQbcLffJGeBkcyHQdTeYPWnOziREA9VcMmsdryaLBKh+f/0mXRM6xW
LiKT7lwLp1ljkNZIFivn1kueH3Hee3fVzGqdAiIQjPLu7fKizarELSunJ3caSYYbTfd1RjW+Ssc3
fHLR0uOC1RjLJ90406Gbmj9VU7TrMA9an6YfQZGrp6cxspKbNM2KdQN5QXS+jG6Cs8eccxNiZmB8
T06nbdbp1kiGYENr7R3bTmaYAPC2zQ11v0RLm1PUooMTMBR6mjp7NPDxJsV3y7PuuJONPbbNdGdL
RG4c998Da/aoyEV/zMSYbPpMFtvZLnwcVCmwOrxO34pq/tNwfWeEEb240eAcWvroVcG9PJvKvI8T
x08eFGhW5xH/YwZRtpKLsMUNB1arc3yu5BKOOmcXDI3FzbYuJLQsF59TISCJHn2ZiPvoC3kqFFcd
jqHuHPqxeVVEA9zAnR3NVnxzPIPxM86cYyglBU3vre2AisuKEud10tEzw/7+pMJ04y7ZQZpw3m9o
hN/cMQTsWLTFufXj8mF33PDCibJN4AAg10zzrlEuGP7ZGHQniNMXdrT0WI06VJGld0Pe2w+SCxdT
sLdph5KACcjWt8E0rxZnxqYbhE0sIk8Ro2R06yeQrDXappEFllfOgrng0D8nhjAfUXrq/D1mq/JX
wXhq7U9m99SpJ9GX5aXEXEDjWVgfCBMxcFsSgTlrhnf6RTVe48YNP528F2x/eCiCFU+pDgO2S7Dn
mFkOP+opR7roN+6psrrvdATm2ZY8EyJCTEzs4AFg73OPnpxPhcOpKFX6NE7Oiwip9VzQmJe/LyEL
KpAbwyPn+f2EDeJhOXC+YYSc3LxDRUTEylnpKFj3LX6jziMSIU5Grlpekp5+25jH8VAOw16pwjq2
kZc/k6qx8U0ywTgXIQCq+ewzwDhoPxkZyVSn0cAW2ERO8iYzxq5J1cUXPvUaB2PLANot6u+ERgqW
qkH2qOqBSDW2o2/stpHpPZjs+W5xtysEd1V/asKgeauGpXuGLiDVwcA2dHUT8zVmoflHOC2PwMB7
8gcmfaoz+a5x6NzYCj0KeI3HsI/1VkOJ2oihuolZZdRPtOiiaMyryax/oTR+6xEo877W2XvaMt5p
Q/xiowZab2mHjpakTopQRRTytSlIGqhQZbKHijiEcy9+kpX/I0x8sU999c02krtMEdwORT3tY58U
4yLmr5Fu+fB0GJ7Z0ws2wWPOnKSMD3UJ+Ee5Wj1G3CUjvoMPXzL4LIrsYeE2ZFFi+yvuSVwe8RH3
387vbP83GG1ghmRiMpv6+5J7VnBzE9e8QmPaJBuDfdAH0ZTyTAI3z9eiNj96Cb5TVWlIEgDyvqFL
g31pqOraZDnabc8bXlMuboa9xRtiqnzP+JCWak4CItsSSIlj1PzUrIh0ZpmXNAd90ISRdyJdCtih
gBHpdKzqncr5FSIVeu0Y4VANeO06COBhms04PWvti7PRx18T46DnLM7nXVMjVIj+zqtqNKZ1kzrs
bhhf+bKrLqH+EwQGOfeOg7ITqIy1hnA37Nt+cR1kufPqzYDVM1s5UMqV89pa5r//0m943kGL0ztZ
qoGUXGThJflUR/LSMAtUyXeyeLLXsnmOmki8KTtOnkdnRHOR5w+CfIw74IN9k8YvTHX0pXOiFHle
FDyKOk7frL+7iGFqTiTwEH/a+S9pOV96UlsYpxT6pVjw3ZjMzrJEhEGb45zHAEtUEsn2Y45ZYWEu
aE54M9VeSmYOEWo2wAJDtCsGWmgPEXa9yMtnT077rhpD/CVlffM0PsjaYZOrkZpvFWDBHdtdFJVe
J262qP4wagj3rW2iYLBH50hFzi2xoLenigV/rA2OGSrdtdlP826I6GWprfXVp+BfN2JU1HeGdYgs
t7+rmZa3KRL7TbN76EkzeuYH+6OlhIiNPGQ7FOl4qJGhrWRfxBdk3/2WrSYL1lj69wJFcUiGkhri
s0ooeKtu+MPHyYAw6ToupMEhiL1YHsWW80Sn6z7RVg5YfrxzZXjEJkwC4O27JhPppU0M+UL9lqwA
jaZ7r6E+Gmt67JHwvZs3MSjrdfA+OObwisSWFjeo9IPVjnWbY7EZiiC/YuHw2EDq79LvrevfF0NZ
LHvwQDK/4P+xJjvINlL7MJvPfFblCbWe9Rx7p2wYikdDJv05ribONIu2xg+cl9n61keG/W79KruB
4MIoeUsNO7lDFHmf/KjZlF4g8Lel432Q3XgnOuqCAzaOTiBvAJTOzA12taZEnTG+siYmKLNrZfeX
aHA2i5mnskOChddkgPXd8kceob2c8sZ5RyeVIrL71is6kty3kp0ghfiadvU9cJVxp2FABJQqZjxz
Ls9WYpy6hk8eaMo7ATzDwVUBCMVAfdJZWEeMY86ZkV1ymCar2kUTnhlZzvU2QgfK4KQg15JWNQ22
dhK3G4F3DreZfEuZiq9Zdv8oXTt9nYcnv0+rLcb/cTt3w5dq+mfdWOGGzIpxyZ47KeF4wOOS1yRq
zfNQ9e7K02RC8JwI96Ptqn8YLv9bVPD9l7j9qL66/7n8qV+CJRZ4/P4vT/M/fnWFTSg6RE//39/1
AtlfVP/3b/mn79v9r79fTr7E5kf/459+sf3LIn0MX1I/f3VD+Y+f4d9/53/1i//j679ENMXoiLn1
/0005U2RyT+TwBdzJH/mP4imoQtzElabjfjDdfALL1l///YvRuj9qw+Yj3OErceCpORL/4dpCuyi
EyD9/+1fHPNfIRdBNfUgvcHpsf9bCFN4FfiT/xMzwcW/6vOfZ+KcdeGoLViN/wRqiGwukViE5YF5
2ReJMRW6I8De7R/okKfJsGGYRcUr2WMXEwG8XpTw4aKJL2frqv9usQgXSgDQ0QijoC8XLX1om8lh
NPJmTULUNpaRvbIW7X03Wo9wMG64MpdRCXdAg1B/iWLa4M7/mpHwm74RnXNHZbsyZQ8uchdpGIr/
btH+W4sLYFr8ABJjgLM4BMrFKzAuroF58Q84GAkq+2PEVtAv/oIu50DwhffUGKj98dhQbDnd1QCP
s5OLQ4E/qZDjAZ4egffg5TWITbJ/M1Egqm12cIwcUjPDGlLYNzKJvhNOWPMNeXayU93p3PxB/t1T
XCJA6RYDBUYKvTgqisVb0WCyUIy9sgIgckA+F5g1OK+BR2aNy4A3T9Nv1EGPNobaHUbEAkuMHCAL
GcHi7DAXj0e/uD3Yv8/8lBhAFieI17wOizNkLs5icYq4WEaqxTsyLy6ScvGTMCd2iWAaxg0CsoeB
csXFfJJjQoGuvC8qsk95lGSYVMbFrZIuvhWilEGKr2zsLIXPJHxu0ZZb84b36snE+ELCYb5ILk/+
4okB7KC2cvHJjItjpmUXPkgUZSR/oJ5GHYadlmgjjDbsQW4S440Nsro3TsJEpYItx8OeE2HTAaf2
Xich14MPocf7VQSMOY2+uaOk2oC6fgow/MQYfxoMQFlPhJ6/eILwd0v6e5891/CYF99QXoXPY+9+
GoPJek/sHfdi98PvBlkfewwYO/kFnyASfwxJfuewcMGiVLGdchfPEtaGVazl3kC12WNqCoPU5VIo
nm3sTniH9i6doWqx1zgYogTGqL5289VEGjQKKHuJ9tBbcF/Rpl8cVSHWKpJlCW3FbOUtphhT/3I8
4grR0E+pGW3BFKwsKkwkZrzrZYEPJLBwejVuA4aeWyYeyysYRpZpQ2ztqpqhXuf50SoU+plU6WqX
dXF6Hcz86BZ6gN8Ilb1oDxws1QPgSo8EGfTl9DIpRrlGrtdOx8icIU189KL4Y+4R9YQaN8yE0LdF
oBfmhnsO7emqlIM42IDskxNcOwcIc5wEMSwrRbKAUvxuBnDeFR9mC8pj3w1DtDUHLl8ddy9dSDRG
mrZ6Uw/jd7DjcVJvi74l54K8lyD1xbUrzO+1kURHNmOv+eQQ20QSNzzgUzvO8yU3sosQXLsTY31Y
LiRDKtR8qZKXunf1rountW+Met1j/hYFIkjMLQVCv4HIJ/xWMafUbgi6hwoz82D9NjRIgL5IPBxI
k4+VpVU4G9l9Q6k61/3yj25IiKrzEY+wUuRKt4eE2fTB8EMga2m0Hy3L2JhDF67tdEzWbtGS+WI5
8wvDSC6j9GeG2I8tZvuNmOXiDqeIsV9UnmTgNVRMquVrOAtydnsswgySS+N25wcfBbjNG2b1TcnO
lNbbu0gv+dX1BRZSYb8hR/LJD+aNTYcW/VyCQYW7Akqky0YxRKS4q1j16Uogq1ftiJIuFMTaNp/l
EHg713DJoGTXJYW9nqdfxDZnL95UbIBIYewdVYV0gjbYnfx2CxFukWQHl9GA2oXimn/PYtA0irMR
nFWLK7ya0Q6QNtRaPmZxFV3zXgX8aRs/37KrY8KzZmPOaLDw37BSBJuKg0Yte77OLnZTn8pnkVjH
BGHa1mxKwulGv0RrDee9RUWKaqa9+9I6dEn9ipQl3tFL7x1/EmfwXUc3zb7zAMVINcfP2VitAGxN
D2iTm3R2ImZak7yMboe3ZEbOa8x19dbXrJLM6ZpjDr1bIQ+UMIp/VbnB3y+LDeaNlFHFTyNHU6g6
Jqu+J711aFmvdpe/VdjUdl2dnamjUZ5lSHEigs+3ldncQy4DGyAcdA/YOeDLD16m9CZVtb3tPHhY
th5w2CTYA+K4Z+hLtl6WfhqwCZ80ZpJUm+4Oo/pA+FhYwbqfPtNgEJDpkjel+9MYkXSHykHjvA3T
tWeF2aa3jWdv7ggvTEzUY+0ztrthHfnd+OHa3XxD0/CshFefpp4f1UpjFstku2+scHEpdtn8Kgzz
KcTJdMYLi9R2aqt9E80bkc9EkeLW/Egb68oDraNpc7KTbp5qMZdbdhkWJpO4O/s0GN2iSyJvENKW
qrt7Ko42kQicpAV4PUzeZe79IPw5w+JEl+308tND2760JCZEWT6/Wo+XIenSO0rIm500RF55zB07
T/zkWeO/z8GSXPZS9mo6s3mpt7UdfVM1Ek1yIN6LufylHKp99LzBhmvpMIfzzsdthZ4HbnpFxLwZ
/O4ESVau73/kqY3frclvI1abE/uNflb71IEuoV3I7EnnkqOk53Oz5AEY6hnWLduqMrqTkqw2TjTl
+4hU41PIw7ishuLG1PHK+imi9HdtKhE0JMskE6WP8WJyQ1PC9595EBREgZj1HqUKhKdQO7yx+Gpx
pdKaYpMmoQTmUVA4qEUbtLReU0ebypcMZnMiJIr+qHM0KJMc974w9jFX1VHOPAOVUWY3H3xgq+Sx
JX+yQd/LMizwz1MWU518/t13F6L5NKNyuNnLizbbHyHTAQsNNAwBhnoFzmdu2gZhGVFLMsV2blhr
E7YGq4sG3Y2oeGcie1rPTVXuSyv/XhiKg8QXy3MJxMEUDiT4RoQ7OkUq6ZfIlotnTktYlnv+Del7
It+G9E/Xf9cRPDYzIucNVM5LEtgAPvA1pg4bJgnCQYjFcJtayVYWcwfqvOwPjZ8Ud7faaz9ASlMn
FHKTA36EUsQ0GTMqyCSVnowTYrwrkKl5LYNengsR/EgTFiRWunzGRYkdEDu5LM9x8r+ZO5Ptxrk0
u76KV82RC/0FBjUBe1IiqV6KCZYUUqAHLvrm6b0v/6zKdLq8XJ55wqCkkESRIPA15+yD98A2EVqZ
EYem0KWxcWX+Qznks2yuWZdkHgyJhidjSQ0umov51pjlsOksp1tbmtZvu463ig1UpgHU30nngGrl
CJx/+GOSymKI/dCW8btdTMbOLRKVgbhQY1UuopNwwP3lDCReL6iyEps62wxHue1N2ayzsv2dela0
t6Qj9yZiIZQ++wQdSN07430+nj3DnU9I8LwHdcgwOXOACj+ONev2esmateaic3cxuWwQ8x2BBXKd
6hP36JsNF+Yhf+wtl+hXqlsSUKP7SVDqmxOB19KFAmlAepmzCiWMJ7ZyLstrU6brzGsf2Ia1V4Ji
q0uHKYwm19mjzXr2rP45Qy6NC0Ky2DXqemXHYtobuRLa+Sk56Hnnb1i5kpjLY9u5LqL1tncFh4D8
QuGRnejm2Vsm/DdsPvrGjrONJHXg4ru/irgThNeY+V4U4P9jcrDQhNzN5GI5SqzdqaisVIVmZSi8
PRWjhS1NWw/9YpDEXNobKbkUsLM7Gt50qVQQ10AiF+PZlaEiuhayuqIuXw8GO2ynIcbLLw8TpYtG
ulfJ1iMrh08oxQdNxX/1c3gPGvkHjeC+rl9rw/8SDdsvUsN6NkUZKWIhaWIxqWJO8uGTMTYn0DYH
2o3XxndwtH4OiXPQWFNNpJMljg/5ub9oOqllpJcNYXeZJtLMYn0dCSQxHTlnFkVETyCCxzCgmdst
A49dRy5arbU7bWm2ndbtOnLTnIn8ZxWkpiPJQtHsw+Ne9rblPFoqdM0T4sshhc2LurupleAj1jhP
hngrTfngkdvGlZakF7xKFN5Yc9o3WJzbpo87XPXhSTmP0FYKnnGsomVv3Mu1dOpX9Z9MppKQSPfT
XB27dHys7fDOU+FypW08VaTNtSp2LiFoABIlV1oS6fIZ3s/sHTmy//Qk1kVRgvGDBbiap6EHWQ1k
28mcePrF3nqNfOqq6G1sHiKfRQ6JeKSOOmz7kYHhXI9ONbl5rn1tLWL01C+sydUzyNebyNmb+Lqj
gvfwQb/WJPGp30tDHWQGcDfBNV4jsq+yn1RS8mogy29UoX5APhBGjSroj8Q/jeS/YsT2g4ZbvUFY
mhZKIbV25+QkkuRQVaz/46hczTLZw+VZ03ocUA8Qn64CBxeSBx00V4uZ3Bc2kYSgUJJbRGHmvw7I
27vS+Jja9n0ky3DqtxPJhghYXzRs/tmjULGHkvzDmRxEjTzExftlC/FGajbD4uKZeJ9HxBu/Wns6
a1TXCamKMemKNimLsq2+rFm/DqbJ6JeCBVOAp2IZTTB2JTmN2C2snRaZ71iX712SHFOjPxTDU6Hy
HSlxKOg3HgY8coXnlTTExinzZ4dkyPgiVUzkQl6kpoIjNRUhqZUHOrJ8FWmsl1MVM4mjiXdD2m3R
P2rkULYhR4o0KQ91SfMgnDpoycotjg41paiYwdPpnezIINwSB/ioBdrjQO4lgSTXuldADT2AwkNS
TwboZNlI8jKRQjwyyuXJIEkTaPKztxR3ok2ObtZv2U9tnd45j2WnxsIXHbpHY4qC1bm277z6XAvS
3WnDXDI8Xc25YzTwNmBOBt/BltJB9WtbR/LaP3pSQNMyECoUVLjdMXXsR5e0UIKSTpyEVsPQ/gAY
PNmkivqki6akjPKX3tlcpSdHKZGLX7OwzhqppA7ppNn03JBVWqMowBNzjJaXTm93DYN36rvAJuFU
qqRTy7j6JJ9qoj0kJKH6JKJWPUcaAnlqt21agNpCdrfLi+LakPYZsfGPysxbhfb8MZC2qk6ZJba3
Nm8/WtJYXS/+1GEXk9EKcOg33ouNTnZrgYN2HqsvHYnirBGKPLTP2CLjLL/46ON0EQasDlddURw8
O3moCMCiYWRT0P4BrvTgqgTZOvDJkxVd/RpxglvIma0697khd7aLcaAspvcykEiLNP/bJ6EWNc2x
FGxjQ31dkWCbotV2R+R0xU5PQc2qgwUrxEdF8m3nUbzFNnJjtklF/A5+qVRBuRaAxIbk3KmO7u0K
8MBApO40glBYHN72M3m7lQreNeY/pgriFbX+Vqpo3oyMXvI911IY7x3ZvYXK8CXLd6KYKKXzPpLx
yzltFcnh3JP9K/OPniTgktck9LOnvoo3+LbvZruCR0F2cE/SmEaWcOH0T5wwiPvSjLVG2rBP6rBG
+rCbIRss4l1r1XuddOKUxsIiLAv1zVNKenFqG7vInO97h0ObmbDTXydm/nhxJWh9kdISmcDR82Qv
hnoDiYoZgtaeNPuXODNovBDpRRQ5m0+uPkQrzwD/VdSyzGFcZaQvN2h/a9KYExXLTMMLimRyAoRV
p5rkZsPDSmGTzVVzdi1UuLPjE/NG2nNB6rMErbaLIIsiKURtjA55VhHRdaY9N1w2yY6V93NjHmvd
2laGeF0kR/Us0aom+pYwHyxu7rnzHyRp1JnDYqOV5QfitK1IG5q25brYZMthDB9n/XH0GTpZ9TZx
mzd/qh5qFXztkIDdFjbMLhWKjRyPlC/2qJG2ZyJH8sDIiYPphJ4yIpzkCFeejG2DrG1wzwvYwzLJ
L0VXHFwSuQ1SeUs1yXeKFQ7njZHRGk312sle7LF6KV15msn37sn5nlkepOR++/PynJIDbqtA8Hq+
lyogfET2HljYnIKC9PCWFPF5giinCr06XHYVbaDt7jtOJi7p4ybrTMY5OJtWFtnkddG9k8M+TUi7
JvvRscZrI8r3uLho5Jqn5JubdH86lIGZ3PMGdU5vvRvANsHsoabLKA3cbU1aeho37zh5nmUQQ98g
43g9TOKe0eMZozlvezLXO8rzhgx2jyx2CmAqrTFDfgjpz31wVGi7+lmlPt/FTClKFeveJdqD6a4L
UX1Dyduk1u3Axwu1p3DiVWFlO5ISr9PRRmH/pzXFsYTenS3VxvTnt8wYHwb+up4LBfHWkzlsPDLo
IxVGP5twRZ3lralLhK3LhuxrSpzh6qoYeygI+EJAR6Uk3AuS7tXrVffVx+AOr77Z/Sra/IyLZIcX
fddXOHLkoynZ0KMVMrkeN/fl/J3b0Z8kzYJOzz9DYSSoYjCV+laPh5pW2F7SZB2i/lA1Ivtma004
HEkVdFHEzVLRW+El0sRTOYYPhtkd4bkIWD414exV9dQ1T0vI9no2glzD3yeQ9pgTSYR2me+NZNsy
ycZVjrTbAYK+LWEsA6CqOQSYbi71loGK0tz396Ex6hu/HJ01DfpTav9CK3Chc6VgyisqtvkhXw7C
L5/Qo3G6Gpb3ZrBwk1VyhwRi47jlRdfcDxbtWTB1w3q2iu+M7O+p/4kA53ECf80H4FxWrpkcsvlu
tLDnTQZz07oHWqelrFFD5gq9h7GxoavH9O+vbRe7MG45gxDga9UO9xXH8jF3aNCzibVzMnhHG1WD
ViT6PVNnqrpq3oy1uxcL0+0KT0aVUh+BCv2Td+VN+rZvfUisvUZCwML50zWojJyy3RLF6F87YFYM
QDjVtYvK76aFB70bhYHv4Kzv5zLirDYf6AACbz10vqBz7jyWCe3TVJnNBvV2vHHaaN+7WJbaOHqm
I/haYpuExjZtDv3AyDzCkyEatrKWhwDRjCHyY2x9Tl3/Ghq1uRtt6+qO9qVtKjxhlvZa+zmkvih6
XjTES2H5GjoAkp0O9L819do67mp7n0qIhMT6kiRvGtTNpQ9tVAFAkNu6BlCQbGxRLeR4wVmiAj4E
OlCCCuS61djuu6NZlD+0etjK4iBsIm1j14+Opveo4NNubfYDkZcIw4tIz1dNSz/lmbilYeojmPT8
XV23PEPJvGXM3p2DUAp/7cf1AYym9VLlv1kyfDbjmfzlFfLKl0b2ZKYk3r4UvIQYf3QTpRw6Uzpk
TEiOe+cLh0pI7XBYIvJ/8cYyNFCRiyhRoir9jGXBO7joD44BlKETEvA4cMVVWtQHK69JR9H0DZS/
+Y6IJZKO4x5IZIvGKEzDX85IeRolCO+0tgGDI+g5Jw4lK0PCVbkDoskBuoQzReQMucXJqbKnvM9/
0oGYodxvt77Lw2OjzEXNvcbN9KfwPC53b8j86ACqZZVbL1pqv1YxFqXE0Z5adSQ3DWuRzlPcUAND
cw53Dn9cF0yRy3CjxGTZoArPONgaJLqBst0XfbymU8WNpjSxOLCsZ/I5XmME7fYVhPFJyPIiS2+T
GRyyzgCjow3HD9TT34u9c71iT+wfFB0tnKn+8fnnP3CJ0AmnQW/4PINORHz1VL7KEWyT5syH3rRB
HNVfXOLudehKK0Onw7WbkRjXFu+GgS/A+m2gPrCvBA5+FWa7JtioRp/KiQmOEEL+9pH+Gpl+h1RG
qNGhhIoBsww1n/WtvFU8P4ooCHIwoUjAXQ/5rizEWo+1nU3OGStvJNsZ0i7zMLF0QOC8GyfxjPDs
I2zB2idVsMjsYLvOAc30S0hgEqJu8MY+UneOmPPo9UbAwnBvgg8Kx+mbtkolZeHIz7BpVOgJxhxA
pZ6VH4Y/HLxlXI+68Timybc+ksI+109Ran2ZzXyfQrxYAx/5rU/OPvPGVyuhKRFiw3ToRR+5+vjN
b616swY7PoRcedvObVc272RG0sA3GdhtORpj6F78sdhJ6S7qLD06XBXTkGyh1NS+RKQf21Q+kru4
YggSxMN0Zsn15jItDBZ3+onj5iFh6jd6j+xQ1rUebnWtAUixNE/RlD+bRX8xYIjoafxQ9fnJ6UJ5
N3b6gQnzQJcIV4B5dcl2v1tJzT1imWUV4jYHhtPfbhfusylCkwXPNEGZ5I8d7wTzvh7yz4j6nigp
52HMxt00ILDWR36YcZhcgCtu9uGE3buuO5dOI3o3LvInbNSZm37P5U+UMtAoqRvtjnG6cE6iMO41
392YlhYg+4kCEOLnhlwg/pB5j6D3E9PyFJC1is+fbFWpp/mKzLOnFiQxuuFP9LScGfWFOgakMXmR
6uC8j0a8wAgaT75uoESR8gfrw3Fmp9gs5tmu4oekEx/+4L+EiNJJ6sKEUSXAZkaKkabdYBS5eprd
BEXTvUY1K0XImfULGuVLKgZv5Tfx3l1yJZuufvKyPhhTecUosEmMjq0sqbqiM7Cq+0iINRTXTHsh
xYa6wLOjbqAMjH/du32oqQ//5XP/8uG/fNvtO/76eUm7y2aL1VOhjCXuU5JWBkgansKmBm0eGkV5
hG9RHkt2BayYl8cyxTVj5wCoTHVzu/ePm//G5yaWJ3kQMhYRY5JB1ouq4xwv7hpZQA63pZRHDx3O
Xze3D0nB6Q5ieWn0fuhgmpnVEcMvPwB6JkDHmGBPWNH5gmLVoi9RD9eeUM9sbndlIUhAud1dOuMS
2t60Db2Ek7JfTMXxdoOF9D/utUBU3RDHWe6THirrg+f0PN7bw/zrbqZ+y+1jOXdqYIeNUgLWpYRr
jhPgBrgd499vbp+7fXj7gvCigdf9P7/cqnsihxrB9WJcQXGrdGaWfFKSujwNHRvNRB7ZoMljZ8PP
w8uDwiCL6yPr1Pp4u/ePm9vnCqhZB7//8uRwDbXxOycJ+OA2kEFCL7vzIsZxCGG/FtY3Z3wXMwUA
WqxkRIFq7zOYnkHB8C1HIzl4LbMqc/zJOm+kS+UGnhK0/gp0nTHPa98HBrNwmrQcZLHFBNEry4zw
EHnlZUjkfGzsGeSAzsl1Hs5ZM4HucMS0Qrj7MTkSjwAXQbplIHbOmz7M+XGgCcDmUZ2RZKF+bod5
s1TI+SOwI3n2Rxf10Zo8++j344yEann00jE7mnbYneKKfM25/mrSuN4PZQg6hG16O5bntpb9ubNr
nzOqe2LLUAUM5zeVMxxEPYTYsg1+jYmuXst4MasCyFDE5pKaVHCp8rT2XM1YQQt0hjbs54M26g/W
aLTnwWnujQrVyIL/XJpIf6nDgxdkx/m9jko6KjvrPJiWdYYlwLvfmkgMdy+LJf+IIks2fEt/xka2
Lkr7vkkSVznZr0k3eQdhWOFdZoZUQJjPtOmXgdRw5UnzpzW74r6sqN8hPt33MSUL/6beFDItmHlW
M5/xb9xwpvbbz3Fq8MZaVXnR2qW8LMkfggMcZMcLwmumi+mgZ5vO5VWBD0eJq3d4rLOiPMdCFGdd
e2a7NN07S9SsY5mzUmHcVhIxux0M7Pz05+IeyTpp1jave1I+mlEtGGXV8527JzDoj8WIYGHFFri1
T+CiuUTYB8iZmrkwUaoWyxofJiWjybzfkLSbcTGfMYIHc+mTG6QeCbsnje0c5Y2hIxUOhdfvbors
Cjr5ypdFw5XIz2Fhmu9c7/Q9Y7pnCpCNrl5ENkooTVioFOzk+F9xyZGV1a61uX3ury/fvoKSEi98
X/HEnJZkX0orh79YvFm+9927y12Fiy0gEeAJbg4jtOYMee2YauHLNMGemz7d2vrR+/R5LqL7jGwL
+ujTOBnPSRcVQWcbr7iq60Dz5S9hQuAwFqay9fI4LkN/KnJrbWs6OclUioYL7pwFzF4Tq7rOj9JK
7tqSOi+tMVdDrUwsMJsC20yiD86qEsObXZn7gbwcyI6mxEOHSzhGIOuG1KmoZB/rKJ9WZHLZq9Ij
Jdw2hmefa5U2eQ8jiGCGDfO1JvKBgdaR9hYIAxZhr3Nex3C89+bsY9RsylQaT91tr0aBdMZojvme
1TZlyeRvQgduyZi2KPQseSnEfccaFSzn4MOOabLkCe7WGpIAVb4gSBHecQfyQP4ea4owUei/eomR
RxT+ZkSbuNaMk0d0E5nw1h+H3i6oDUIZnWh6DBPO/PNUMemL2hUGg4PhXkNUowRbJlvNrKbTmC3e
aiqG9961Hu3lcVFgj7iJrr1m5nepj2YjB7RjmlkgB3TGSYLDVTvrMC84EWKgWsgAqwftLZRsXs24
ZLebVfvGWT5D8FM0rs0jibdEqj46zpkz/rPfkcWO2+plxoilzdZdXRtIpx33wTPig+zgcRpXMHEz
Q3J2FpXX/SpRfGSVO29nQevXTz+lrPwD6ljtqk1ASWXPSk03zZOBKJSY9/0CoWvt0OehAUkvy6Lb
2I95GvIZBbZ5p6dUlK156FmETaXRB20HTrQq5cogJCOwaHKshDwkq0IEK+Htxsl4X0UnQRW3Tlod
FFeRodefcOJYRf0DP+NLoM0MenaVOqaaXZP6T/h5pn3smHhFS8c41dHnEBvmW+8wcHHaYwGZ/pD0
k7XGjvVmaOea+kxWKFDspv7Oa4PT9HCsZPzHIEwrEDpu5Sa/+hRngznQGUdoxbTEwMgFbqaigdbi
bJU3XIHjdjmqUrK19NPssLIzRYKnvkHp3RCyjIW4/Uy9jkk9SvEgdGjLyJsKom+vdcsT2BykajQ/
QeRa1WVinBCYs7cXLvQ8ut3ysWnlC4qpr8FOf9L+mwA6ZzuYc7h2l2jPede+FjxZsEcCE6L3dqLj
Zx8wvcBdmte5PwtmZ123/SQyr9/WjJc718ZKWvvEyXXTxYinflO7LB/rEF1gphILnM+Y1JqtQ0fJ
y32RyKs/Qsf4qePl4iaFCWih8Tbp1K5KNvRBE/v6Zhl13tsds0LXpGxm6BHPMmKj2Ws4IUJ7HVuS
UNLY7nk87bQmoMgL3Kh+INw222gm1lfcRuamEfPG18jXGkBVa/nyrC0peBMsfVDyzk7VJbtIN55i
h5rZBJaxQtszrASoAQxn1G95+TNp2Ri06Uw7zJmNka57nzpIdCqcHJ6NzUCifPMBsjttY7M7Q/vl
xN5GmM2vHo7nzpXNA2NZf295xiVhKdU48WOuoJ4WmwqCOqNHdtZ7JkPeORIYpNtO6oeUtAqoc32x
94FkbDwHYlyV4/Fqp/FoWf0ft15eCyKA+dnukXD4uz6c09e8v8R2+x1Nw3ON9oBCDQzeqIebJtR3
fRpembKAb4pqps/4wDjb2MQMAhkLI+Or0aYxKAzVLdTuT8UEOKAoHTeTIpFCJNUVmnRQkNIMWinO
ev4E+KV2aXtB0inTcM54QkFOE4U7rctDxl+2ajo8RLNComrRT9mCSOWcZwEPwxeacN3dZgqlmsVA
VWNP9+7JX1gbCriqK/RqpSCsBK/OrIoBs+qixeOmYK2dwrYKBXCFMEYJA++DkSv5CWemL/nOUdBX
XeFfaziwuHa0o63QsC3q/PVw48UWCh0rFEQ2U5TZTIFlx+qNjDPScW+fUTeLwtCa8bOlsLSlDqAW
tkZ+cpuaS1UkAdj2kGz/+hDNya6xwdwC/LC3NNksF1XxBxR3UlDc2z2XIfIeK8NmVojd5EbRvd1d
GgbOhYLsWoq2u4DdvX3+dgPWh8QJ6Lx81O11eL2pAve2CuEbq3sJVF+3A+87M0/lLVgedIX+lQoC
nCgccHkjA3cukGBTgAs2FThYKISwgCU8K6hwrPDCnNxPsQIO8wLdScUhhgMOjFhhiWP4xLdPZQpZ
jLKkXNWd4hiPLUjjGrYxjhx/70E7NhX7+HYzKBTyJIEiC+jI2OCIdWsQ7YcKnTwqiHLOGGSdK7By
NIBxhLQc8YqjBwS+7CkMM5CSkVAX0MyYV6oT2hL43ArcDN3gy4jANZYwnXvYzr2CPEuFe7YV+DlT
CGjkjvq6V1joQgGiHR0lXqKg0ZbCRxP+85u2tdwWqEhPI+0JmBgWF2mjAkYBUDPfZj2loNTMFuSp
g1Odj9LcGTd2Na7I+jTcgNbqWcaxBtVa4a4ruNedAmD3CpdSOngHDYXHFjdS9u2TAno2hxRD8ASg
NtblZuMpyLaAtp0p7LZ9+4UJEzeA3JVCcw/qSYgmFgY93O5aAbwbSN63x54quPftHqEIYt0r9HcL
AxyfdvLQDLzTjOa3qTDhPjvfXIHDKwjinUKJ6zDFYxu4eK0w49rSX7qCB5DgnDJZwa+x3N/JsvUC
3JFwauGV1wpc3t4Q5hHl3AzVnCd6i/E7v2etLdce4HN0QpEGCF14TJPcKVobYaQw+VAGI/bwSaMn
W/vBfgxHar3Zr6Fxur8sWOupgq5rerslwBL/oAKymwrNLmC03zT+/092iP/aw/C/WCP+e2YILAT/
pa/i/0M7hGmbFgnB/2c7xIWpINaHm7Xi8P3v//b3b/iHF8IxbF8n/pBptE/g8D+8EPbf0JvikGCs
i1vAUqGuf/dC2MbfGEWbrk/olss/Dslc/+GN8P5m+UI3sFWYpPopB8XNj4IX5PqX5wEbCS/JPz7+
H2VfXKuk7Np//zf7XyK+bEGGLuHMDi2kZ5j/W3hhOGoRkTOOcyhj+IiePV9CH63N4DAkLiLny+pn
Ysa+vMF4xPCG98Fn1TS03nvte+XWsbHddCNArcbGxk7vgFNIraJQ4YE+uHIpdlbGOIXHSohlX4IO
cvzmQRrMVeVAJWqMBWq7kCwqysxNlMQ+XfMZZ7oKsWXw5egfXEXjjSg9L2ify2qXz0u8L4BQrhZU
BUDwzP9Lzp75XzwlKrbb4VkxLReUwL+4RXqvYXflM9bWBAt6M7FWICDPObUdBB9t5yLfogKV4WZa
rLMexXu8e780IlvXqSzWzcxf2kk/W/WorZY0uvOlos2mPhvgykU1T5ESkXY+c3k5/NOR9/eX959f
TjYt/xKSZ5P6jYyZCbWrC8+9eW/+2esSxmYuXdTdhzAK3xF4WytpgZyaXPpeKAG7eTEu5fhWkn6F
nKfmTCaAqsIhfqtSbcRZzJwcSa+7Gkd8/gJ3szuS1NNlG3dim58KmEjIbIOi/hqkFGvL1FgEeNGq
ipDMwnw5WTlk5SJF1W4uD4lRQ0bTmh8mGy2k4o5tfJLTBkyneYjebHO5z0Z7COLJezeH6EXIjqVF
Yhz0hYzZAdhKlhJb4F2juGJhJfsernX2stzlA5gjtJqHAvQpxPnFZeuyGWxkN+hZISbFVEb2VxMv
KMvd4fcMrr32mP/zfasxxmlnNJsWeyAd9uAHbvdtAvBd5TQTsOXmQ5TDHMYQvs9t961mcsJGDiVz
hbnf1V4lXtLVYGq/QZThphHgAWK4jsIU80pHyE/XTdxa1OuwHDlaRhbPHMsQEG33uTSBFTdTIekF
eNBVVAOa5uxelL+jUGmXRuD/KVpxfzY+MYVOQBVYptifXnwwPHzNYd1dE8c72brECQgUM8iK9pQV
HpOq9GOBg+iHXNOqBtFBa8/0mQUcf3uxtnqMusRZzB0t0CeGU2/lOoW+WshQYRf3Tggyr+WYYHXp
p2lTV2Yf2N66gy1Q+AuVK1pz/BJoKQEbWxcz7OF9mmsrxNQPpvwh054IS84Yt1OxpyBfF9Y6+TDR
CnZfIYIKJwYF3qF6w//+qbkFbvBuRAOpD+V2qRZgeoRizXL+KIaXZpjrVV6zQ5rtX03Xfom83qR2
/y48NnpDB98nTR5MBkgM9JNLk3XsxPrhza3lxwJM1gZLwjQMOLe2YN6ioLHDE8wXbJC6/Y6sbcN6
FWIwPh+EhbtkRlacNXQW0oh2QhoFx0+fgVf15oCsDUgZ9XaJAX53w2Ue+l1MhGFcNTvy7GC5j4c2
a34L84El9LH3i5fWgPUS6dOnZjibuu+PGUFjUBp4rzCLrJY5IB2ddxrGBw/NZjxj7tViFo9FKYFw
s5TQ7TcvE895lhxtDceIjFn2THDo4jTS8c+6q76Yma1Wj6nbflZm+xHnA3uufOvwTgL12//qvL1V
tvw64eLT9/atwSwg8xHN61oKEQgQYuk+LxVDcZF/tay0oWX9aqDhYs/91CBtrkwo4muBYBod2zUZ
nPeU19NIIe+G1P91uuuaGgJDfayH6Coc5zdBqzIo7U97HpudMOCNliGjWXmf+tjTdGZmLAQfc7vZ
dDa8S8P0IRGFoLiXYoDeYvwQoNHiwJnInbLzFyhbW1eH+pi6SLQcPaHZXyCyWhPR361eBa2oHgVm
e4PWYYXhJ+WsweBa5talIksNkCOeseFhFt41mbKH1J3PLMD3apdsIPFmV9lHG5FjifH9TTW25zkh
7NaNKntlVeahDcHDNYjVc8hQTnGnlfGTj6po5c7TC3taQMWh07AL1K9//d4MqA6wgi1bgX20pJ9k
Hq/V+3tuK1wNvJUaegDMdBsr1TeK97LAPx4QGcBGmn5ywkRR1ww8SZbcdMY1lMaD+kLqY6WB7+FO
/pfZhY8Ra6p2xMaS4A9HjPDLmyzyn09hdhAtkN6wHt6Xw6zPIeMyv+bUu6vyhZmWr0O269tg1HSi
CWjLIUu3gXCbYpXEDkNFN34OR8wewFYPpskpM+5cf9ViFDbs8cJS8lB2xpvlbOy0ydeZEGdyyN4i
H1l64rzjDEsDb8H5534yoU3WdTLdLQkjsZIGl9URrJwYWFzJfFGCcQ36TjyjBpWBY8SI4pk8jNjT
V6TgeiunSuifLDaj8T7PDZrs0hy3lm1dctm8hjGqM8FqKirFqwGoJ83ab7CkyPR66xuwAJQRKviS
O02YsDgu0BuoL1FBP0rbv8PSwDWQWXIRW79MqnPV8K5TaNuxv+DVYQTE6BAB3Axczc3AXbvL8Gey
AF8kPvESxZerT/qRqTqRLS7yghGOdpRMzZaxpcQe4yC/tt3NjKiwyvvnSavGINJnzi9ce2aDvzkz
fjNJHqDhV2uRgVYRlvORTWiN0tD8lFr41sT9vYXDX+V4gd+NdEx/Smqv3xcMvQLTVIU/8t4VUhJ0
JrN9L81sN87eU+oQFuEBNfYg5/SFH69/pTL5nIuFEBzH+lTTkrQDiMlCOwjtCX5g0rG8bcBCeEz1
lp5DUXYuC3n+QN2KXAbsnFnQa8VJ11xtLEix3jGyTcIx8KTVXRAmlJDLfXnvMhg5dS0pyZ7OlGVY
Av6GCZ1iE+Ajw85msDbXMUw4bChGt/pJdNnQSUL5mPEtsvLZoZI9YFng5UGyxHAHYXQS3Q3hQUw5
eIxCXHWbjbFvj99LYiHXM+edOZsvcdOWOxtSDieXesVG/XkEg51F3tHshrPqeWN5xDDLPEfj0XLe
ouf/zF2MeA6HxP0WV+39GPZviweBFxskTiuTnbf9hKKQUUjWfainrgtT1sy8HqPjvEd1/71ovImL
WH8fxRg4Wgm80BZvsNcIBnGJl+qMTVsZ76Ix5VbYkAfs/HsoyW6QVNtd4rCK8usTHPLrSONoc0FE
XIE0OSxfXHJBV0MOar6uq1cvWtajxfrCrQ+gSB81c7ykBCkGSfZM+XnU+uk5jNEEODYbGuwqB1Ii
Wr4rWCLn5fbXcXlcAYlhkAIUWf1aywV5nPlPXur+tClZqPMkXiW8lYG/EJjlZszsvRee3bm+aH7D
A7fHdQxOPcz9oGs8GKm+n197pElDgWou6xH7tpjJWK64chSslEZA9TON9ORaq2EsHqzKrY6c6o2Z
3UcpX8Zu/oCF2R8he+0nDVaMBYgkAMFZrcoxATnTJEd2EagGEi3FuUjl4zfVVmLt2XpLsiFtsDtV
/njNhUkeQsX+rS4RkkjTOhpNnJBKk68JIZV3mZ0/Gx1wttSkg8ls8CNdakBrhR1WL+MOpRbSeTyr
ZEowVbW95xQIHcuulpex71Zhpj+BgChLnFuhkyLVi3j7G+OBuqTf+6X/k0QM1UrC44A98cRn45go
a665BhdFfIsEAFSEzRmZgv5YAu/BJ5s81AWYmMxHdydLGxAtvDZU6WmQt4cpaj1MDe2qDRvGgp5r
YIKE662j4yhyqJ610E5MidimDdoSYCVau3lY3GMteYpjiKkNkXmsAuNTTxDFDupuH2h1Aa0PsxOW
9jjfd4kJmcmakYNULfzqDt/fcVA3uqeWzv/54e2eMbunxh2T3e2Lo5r/amVZr29f/OsbrCsYzonK
CFPaP37E7d6sL8NWDBqqd1seq1H31/DKubZbuzha2PD20KlWQ8J2O2ZnAL8vmqmVOWBuN6Z6QLcf
dPsQYti1TNMBRRyJR9PQsNG/3c30kP4CfCy5MqyZneJYxgRnl87I+hl9DIta44AHklWIEIxVJrJK
ROMjIJZ+dOTy8STQYPT/k73zWHIcy7Ltv/QcZdBi0BOAALVTOV1NYOEKWmt8fS+w8r2sLusevPmz
tKQxPMLdSQK4uOecvdeOJ/9ZZUhdPH788mMezx6/IpBMftvjZ6dLKJSpSqQR+yxMgZBUGZSjBhN0
JnK8quEQNaBxetrFAItxOMVSTlKEKO59C34LCWfzEyMpKiZFK9eK0GxMPFR7TpnwhHMtPBF1JXnC
ZGCZqpocH3wlOYHUxE8kLqQuDLJ6VQaWxVU534aRm8Lot/LVCFD2EB4N+0vL2M2lFTiDgfhJVccm
JwmqdtFkiMUy8QmrQK0QRht96aCpQUmFnjIrJuFY+GbFvh2Ya5PE4olOtKv3xQf7kWKrBlZ0iML6
pc2QE0Z97lYpHB/gl0exVeazgEdWMlEJhZAkMbaUGk02fj+5VMFh6LV3+gtfcz0n2yxjl9rU/q4T
vLQhfTLKNPTQQqleQyneWVPX2Zq20MTwgziMZSFLZ5iJmlBLPxZPrBkrNCTLHtn3ss6CaFTcKmC4
oKr1XpaY9SOpuOEtHo/DTDElgvz32i6X8H1OTqjXwUkaI2r1XNtS46vbhkzPS2vhbwm4ZNhq5J99
C5dAwKigcgNrhCzf5xI7sbgKmnswRS2photDycCK7gMOfGMQdkEcCc09iUeviPrgmezEX6Vi/R6a
ZShXt1sLOMNu6of3KsnGtTEY85FTBHqcTKjZMATBRpd79piGuR/0xa6MlBS21tSWNE/S/I0uDOVe
aU0nVe/PCWy1NUygT6Y3EwY+9TMdDdqlfp+4o95Uq5Kx0RORUtGTANqJyQZC7U5GvzVX07OgI+7H
HMZqmcpXDfvucwA6dyv0XUYwBlPpqiEGfsL3Bv4c2Aw+RcJFYpNW+PLQi+p5GrCEhZaEHHtu5Xtk
6OekHLINE8Fjg2zubFn+07BYEImNamjWDvfUSIsd+3J/no2zucqBa19rHFWHKNU3YbAowNMJHlSu
2nGtSbuhVN9Q0ZNrBA/Ig01qbsMxIAhBD8hBsbiritWbz25kxU0MUqAWW+AvUFXDpHsql+QxNQvU
rc44PNKUczAk4kYAQUWJhDczbcBoDc8Swnf26DqsozA4yfIiA0nJVAI5sIvUPAdA7X+3fVJepZHc
o7w3IIiQKzxLGh+YNL/39ZhsyNkWRrHYdnmyV3qx2OMScOtGR8Gn3LOo34WhpmyNAU6BEeav/izh
jELlLPmIzwDi2vhoIsZqnBD9jMaNxvg+oCtjwO9PRsY8/gDOiH6JqY8ky4KyLbCuOFjCtI04U8dL
WqkB2iBHRRZCYe+r+7Y30RvWZeAEXfcTp2146kbz3YfN2FvsZMa5Xpcwzcg+Ibi6YuwDD2M1d7Oy
lcLGK3uA09k0szlaIsLmOvpQoqJHXRCQPpTs6iwPoPeXT76S9S7tyZwCBMIhU0olF/alOfHuFIyI
6vwyiykp9XGWr6M4XfxrtF5ajO/0VgJ463t1SLo9aIa8vmhRdo7Y0hBLYarjWp8acIqdUq5DGJf7
ECw1++nYwxltbn1hPSeddULGT0BYngpuYExPfoKuoU5VVJqZbK2xZupPmj6wytQQekXR36mdnt9J
+X1re0k81q8VY+jnDgVmQpfj7IctplI2jJmoXcUAOe0cpAQCq5JbQeRODHbnbQ0ertMH1DxKI7uj
hrG6Gc3vIMsmQLkMP8aUEDptxl/YakxsicoIiHKWdWzhVtYy+eopj+jAjWlsbUqx65kQ5oc6uddy
DGHWX9DKg7/D6mm2RIAWKMDmlFFS0YgXepY2seVAT0pI8VQFlWXtjOXh8SyKDiVe/R3iMLQQ9fIU
rAAlsM/dMRR2TJc2w9Tjn7LKyfVFeklCDe/YSQUC6yeFXLJMKIUdEuDfXEAv1YiCTDwJmFtJtDqX
TCF0gVJXKMRFLU8BHit0FFCvIKM2cyatJzlF5DKbiOaQP7b0F2MSWZKZAEAK+DaLMxcC1rQLG4bY
RsdE34dl9vjS42FqLBLBaXUkbTGgQYzkedcTcvbX0wSr9VbEtCZmmriblofHM5Az8yIgHv76czul
BLzF0KeTh4Cxbovd4xkz9kXopybFjnGMQr0Dw3z5J12EC7cYY92ul41LpfflTka7tBKLGtX78jX/
sXX5+6917v1u0IDhHCE+a4ll/Mv3Pn7A4+Hvb/i3P4pinJFEWMPvqQNq0L+/pTLYzwYPhff/fTGP
v5VMwKT//If/fCoRwkf3jaHp39/9L//o8UW4yj0sSaL7/v0dPP76314fcdolJXDI5Hr53cDyiaqR
R0RKy0fyP33H//S1v3+oNHLlRq3olctukYUQnJ06pq5fRArwbB2HYVOEsfv460o1+dgHizcZ19co
MMStXuBZfDwYftTtaJ6STvn4s7n8zdhgWUv8tHDJU6J407OMPOIezGI1CTfCe57RnxXwATgDuK6+
EOY2rlaA0XQ5xQvUi5wKJMFS4Pv1WCCFTG9WO+9ArldrQcnCaZ82NU0BBguLB6DYkWP9Mebztu6H
7zArBg9XqB74x04ud4jSUdT3iCjIYMesiwjT5iyyo5R9utbf1STDCJCUtygyfomgO1latQoU61xI
AYZtlPNST6hgrP/WyML76Ew0m2iPXYRUSI+IuQ7e0FxmaDFNR8qUT4bJ49LwaW2xFv50aBf02cD5
NS+5quNXkmUKvQ+IiSH0QdJyTH57Ox2VQviFrUmsnYRbSL3HyfAM9Ib4Hdk8PyYIOfxcO02HLwWf
TwDdy9Hl8rVWf8yRTq5m9qcMzq+cbXuRDpBYD/EqDNsf4rcXgvHeCBOYfcFaloIPeXnPAuMKpM6y
ZO7BtPtsEJewH4ba7P/ibvRQ5GkOgNSbkOT7YSS9IwNYTSB6rqknWeteIpphIc30tHrpJ+2qYS6y
CxVudCR8N1DLiPKOTnI13kxpvidFj5lfJZyntopDWzebUkDIxt6N3PdkVwJiwiswXctA7596/9co
4PQnFQanEGMQICCMfrrCeFlJV5GOtoZFDbGAX9sEtaCAk6gGrPQ+LgZNqD+euYe2Ai8xIZDMog9h
VTO2HdYkR43Z/gdCdW2rO7lrw69MacogDX3xxyQMHpDnLclaT5U2bFCbH9t80XYoy/b8STTjZ1Wy
sBYX1s0YV/F0rDS0fW1/rExtoyNJstqPfoC8WAzCF16GQ9JLyboI1JcS76Mcv45+iJrR75S1WcZ7
oWsy1xrgjdJEuEJz8VemXn4WSsZLbiy3ZyFZK7FiOBMwTA9vlOZx9hDoJBNOAKRwWvkMk5aRFyEI
DCFAZYW2WmrjI9+BRF/JUws28sFSyOhF4ZM8/V0LAxgOGdRpg+CaEXso5IwcYKaTD8sHWA45/aeJ
WpBKfWdCCJqulhDBV5vNb6NLT6qhtg60h8Txq4yT0b/ItU9qdp4EDi1FaA76hObYv0cFASVi80JR
RhYGG5is59ipooVSRdXOkcIbLkeEGH49QwZPfwp4h2FyK1Lr1xzg2PZFubMSDPzKnLAeWPJHI+K3
UJFYgQ6OHZWOqiOj+pgNZCSxqOJ+oH8vvxYpnvIiM2gEpZgQtEaHQzdWJeF72FKSkoga5k+j2uFr
nRGMGnxuVpC8TZa47cbIoVGEKpOPoMwFbTWCxeUm58nLtVbqGUXLrtSkp+V/P54iB3W2RoNTAU21
5O5p9TMnPCuNHnJq1YRBJp1JtC4tO9BmNKdnbo4ImtgIjaEzigpQ1BibeoidIkvRxwxlx/QG+yRe
26eMUQF3M/wqvkh0+WBPIDwxggnwkAPu3OmQ0yh+b2j37JEkhN5sKhPvth5XBL1bjG8HtzaTt5r2
iKtkMInwwd781CDCWU1PSTPTbhLestFgQDVwXcHNJNXmQy7A+VfLB4mXgvmXlj1RrTDV8m9AcXEZ
Wl81/RCOhvRhroMafZuf+Qikxx+MJD81uLPIKmAR53jIcZ4vA2mmXciO0b6vTWwc9VBFrp4tCpNk
Qjldkbrl+2zpMdJC99Iy6DFDTNBFCAUiy1Tbape33xrRyqzYqdcKuRhQndIKAlaoUg+Ois4vJN6y
0cRzKwiD2+vVl1yFzTqWp8CtxG3DIA3qK6egrDLzU397k2q40vYaTt5xadi3yxWZd9sciSLeOWRT
MGVBcAlfchiTvVd81Us/Xe6x6JW0CvdH0yJaqbcgBygCEVyIsMe23Pry9FVxBdW0nUl/eekjWjck
hr374+8IR8xJcpiARf00SIx3BVrfJFzNIq1TUf9NaBl4Je4ZWqKB06Y5AtA531A54f6mmBkxaxSY
wohK9lR6sNj3tPdIYmocJ19KKqcuVGw6gnGJRjcYLujGvhLW0FLQ7kay5IhyNciSfBIyJK+dpP5p
G1x9XN+10za8ppRI3lxQIsfP9VOcZJ2j5w3AuLFdcbXz6esElLGDiKvHoVCfGawRIGTVGQvVxAnh
ixgOLeFqclnaWUnkRounuoCBvB4VEslaYZMKP1haU/oGTHY6jQAwKSPqNxurF3AB0L7nFQBE/HRY
nZVSPnYdxr+xxLnVPYmActyym8i+6QDKo/xWcTA71czmAA7t5jHw//+qnOep/PnP//jznUU5gmMa
u1/tv4psJBXByuOj+qfUZQGm/qXBWYRF//kf2+8/4X+T5fz1HX/JciRJ+oeoMihSJRXzt67+LctB
bPwPXBiSpsqWbhqwQv+PKMf6B1Ani7kTPFEEqhLSi79EOYtex9Is5pCKpkFrFpX/F1GOIcmLxuRf
iKUoNUVyEHXdMhVJRZqDAulfVRwYZ6pOM3z9SZrifpPkBZKFKMBFOTMJLaMUN0LKAJoSjAemNr2n
B+GVtlCzS6WIivPx9PEQN5TvTQzXr1tMSY+HWQgbwKc8PP5IPTMwJ0tDLx3kaKPUAtaa5aFDz77j
fvjXH//5NTIRuYrQ6iUBZmIy+Cowxzw8nsnNyBeRk3DNGT7ygJH2cRkbzLofT/2KCKuhN0inK17n
Sq+5zdfQnRaBpqEBrSwgjaqw86y2ehoZqK2tkBubySTGaQxc8eRE0frVWTu81syOYbPE1Y2szRZO
HaXtkDDmaF1Adm2bKfm0ch0fBOyqXYj5HdZA2O+gN0teJTdngfnIjrK6Y8Bu0A0KqvJKvlPvCQav
KYjNezdZW4M2UAToZqvIM4CIBvaPplF/jPNSfzyeNnXDUwIe8WfR/U1Qkm4er1Mo6Vg/noHbNrZQ
8qo0mHePB2muwrU4RKexb4pNVE+bAD/dLqlxceKZrJbAzoUsgJ6n9yQ6O+2fOEr2ITwosW2MrUwW
VglcaxsETN9UY6QNq96yLKoIEgPduTSjUT/mO4m7p4Nq2QQuQQn790OgUdT8/ceJcJvdKh/iy2hK
nQfBm2p4eRAXI97jmbG48R7PZFPW0cYwgVl8gY9X/ngwHjbB5UFgZyWPmYoRtU/ZOCyvp12a9EGy
lllkb7ONoIgi3cAsHMROdVEOUgPJz67usnYzEmf8JkeUVZomR9ECcGCmbveCJ2GTt1OP0HlHcJDR
mNOflpwY4VbJ0F27K8+sbm0RH/3Sg/CRV7TZJvHUEtQ2NJ7PdsTYJ9Kx4pR/S36lFQbp1+LIeCgm
DoN7dLLtsUdjfWjmkzLCxPguNM8EUgHoqU46wvDsEuJguwt7e3Bo5QwOw2f0qUhXibjezp/iPSxt
XOnsGaIrUw2D3GA7zJFgGXtd3FJAAKSwgFTVbBgPhkq8FlSvnZq7+k9MYxSJjy0zfGUOQXpYa+e3
/KbEnv6id8AYlo8NU7SGN0XFYb6K1F06rOmegQV3Q2vDzSjFgghtZETdRdPgqbQ+y+/M5T7Xn/rn
6KK/CBYbS7c9tLe+ZzdlQxlc0tjXauUQU5jIR7RB9JOjfXEhEqm58vXync2P+yfZsr3Yk0wz4kW2
y3coFWAbUgqOnrvwChBmDCYeEzOqOVvdNbo99uspOkNQo9CafjqaqvVXnDkGhgysYMm2qJz5S4Qm
0AKwsPl0WxK32JVbjviHHafFZDd1mycI8GDIR8jz8g7ATXelgMzP8l15hZW/iGwCG+lBHKyaiwJF
KXDKm78jx6d2xdxlKJAEns61eS3NDQMDxmbU8uSYQqlIbzqZZ3b7mn8a9/zFctNTzPB2cI1ub9Xv
BLIaG2aQAkeRQFmEFLNNCovJitQj+XHQo5nr6Jgi/TpP1SprV1AOzWflILwha+HNcNqih/kZnxnJ
QsvdEQKEM5zpFh6MVU+I7HfReAwJYyLtkQPY5GNG8So7Mras0o36AlEVrxh7qUtS3PpD9TKe5Q9M
+PUbRm2iJTnZ+oNZYo6zsTykgKAQ7lGquZxQWurJ4BHoBhn7lqRS3Qk+6r1Lewx60TOtyogj4Yyw
HZcplSu57UUNV/MvKUjgQm3ZMxvXcJKd/mt9Ie/fNz/qN8Fef6Jv68K6MzWufgsA0dn0MbL57gOD
6pGw0Q/bl+cGAEzrSK+4vSrH2mHDwwMP3lc95Rt/i44qR4TuDDoCC5tkqj9Z4RbMAzgfMq8kfvK7
aryBMdnquz/C7+iP8Ib0V/UAoBvze3+0Vji+6awCZ2SqZftvERt9l4Sk0gFwBh94VT9Xx3bGQcGa
AfJnY/7msze9iIQQ4VJq3xrlnbXDn2yUQKP+reKEN64akXIIObFRbeU/0+wUO0xh3HoYoj2PhHHO
bv0uiTY0se82WOtEj9lQQa5SSHfBbf6A0vGkz+KHUAbgByYTQHqb/P4N/u/4bbprBzaTLIvDOnDV
7YB9CHaho90jpt/O4KFxxa/z0cfevC3PcbuREDv4a45l2Kx8nx3mtnz2d5K/zhlSnIUvsIQc34F5
XErXycmfx3DFL5QjOiX2eOhe/HnLdEdcnH0rS/BM3kdBM8ZuQJqNe61z5GSTc6Nj3ZF26XPMSQm1
h275H6rRELJo7YaE3OOBjjeJ7+oXLu9Ldow/SSWyvoJr6+80wgNYQJQfEwqurCGJ9O3xrejvcXVM
wDrcQDmMgsePYRgLuHISDobw0SBZwT5aNIf6i0SEN/9oYfeazslk98EqeBnEdVa8aDrlbb1B9JWo
XpGtW+mFKkUUL814MsRfxhAdbdCQoTwns8tkg+STLP3J4o0I3BQC1WV8K+mIQ2WjpLvNN7//kJuf
BRzI1QvEWTY8hUuoZM5u2THyNT078zOYalKvsqn3WCyWhBoQNwyXAhspb2NxZFap/xHitwRNDjV8
tIvfdMt/UGg8f3R5Y6z/4pq92S78Ynwt2c8QUC5B+paoR1DrvNzWmY/D1vHf6h3U7Yhb316sPLij
hN+MwVevH7BcJRmFNBoyDyYZgtRZ9OSCSOZzUe+FyIWn3Q9rXh6Eh2ZakdwsFUfmQjPaIxvaXbta
TCD2HaMRfcuYZWylNheDoZFU7pN3a6fs4qu+nzbqk3KaT/7d3HFG07/fC29G61YsMQmcDfosRKsD
ByAYEoTTijl0rjyVTUpYuyv5GwDouXyTAexoOyl3/GvqDs+FB/3Ho6+SEprokTqbQ+1qn5IRiPER
6+20R27kvcDS4Ahq31L4pYaeLyP+sBWiVQkWrB2T+V40+Oim7Bkl8NUi4LPZ45WpAGxShuYwldlE
wqBz8GWSdlhJLu0iuVoPMdJGr9OOUr/p1ZWZHnXf4d/LpRukF3C+zHMTAZKzXV5ZiO7Lj8LadaIX
ZrK7ta0taQFElN6Fs1qtJYJWuPXqkAXggdnxT5RcZFpkYENGzDhrFNJYtWTAroCmGRXpaxhkmCgr
VKvK3kpeDGJiZIAsJKfY0Zf6Wh6t98y08wtfBcru78P9SG4AOw3HfK3KFS/pKuNksafDuDY/1VfE
Uof0OjUrPIaE3/4Kxqp+CqwtWPF12636tbyy1oqbf7QXYd1fUL2S7rrrts1p2Cvv1eaiowr9qT/G
J3zd5qnkZ8xuuFc3+VoHCdCt4uHIJORNBNjzXKPVhDLKkBENjT3RXRTs6LZ050B9sV21qBW2EGL6
5EU5o9GiFkaKn5PMy0hpLX5a7+Jr17z2NHnuZBvgwPNobje3ac9eiVdBOqGtTetOX5NEme4ww5CG
eSHz+zK9Dq/1nc+fXxZ1+xK0v03hnzk0BJxi2zwPz9iiOGPLFUEuLU3D9CnfoQC8zz/h6BLinOVH
CBE7yoChXLVcg7IbfHXn8o/q1Q23VuySnEMrkc67T49nE167bXATno1vTpx6Ld3F9hU0kPYiEbUF
dI2udkOA1as53wiaJKat/0MLXXqB7g3ro2o3dX/FaqYVa5pY1d5QPPiOSeL5vX2oHU5SkW4xGL38
AyWBirzTazo33XSiV3SuSD9Kd7t+rROvQJMi81qS5P8QWUO2qfTHbapT8c192kKqmnnKCwGB4br4
hmixbp+6loBGR/bvVFXVqb2Ln9lqtt5MokK9JEcTi2vNaZojqnhiGbOB3e25v9bXWj5KkdNflWJt
JdvkPSLDmHiGfXUm+Yk0oeqWfPHmK8UdTkunVeeKcaxoV51lDB+AwsEg8/3GkyyuhGhHv7I5oY3i
nxZ4fKVNflXbLRHkeQoYDT6PHX9MBLs/JSf/lVfUTQMXs5MHp75Y90guW4+yyfrV2J4vrGOnVAnj
WtfRzSg/x2zTfVe5VwxvNIHwRHbET3jsJqTTsOUzR22mHtByNCsIC+w5Q5Dndq3M6oqyDBrqYnFU
BhTKJUreQjJ3jwem7NZu4XiaZv3hK2m/60MLeEPX/fXs8bXHQ6Dyt5aossMwIVOlLSjJEiy0ggJw
VQNao7+XVOz2KZchdjP7eTwbJJphj2cZib5Mqpa/SdUGlFHa70dLjMABL98yakqbb/7X71ZL4PkM
qNlHahsjBo6bCG9VHfSunLNTJMGpXD1UUN3yCx/KKAy0T4kF0IVAyR0yjnajzhOipLzeEbrLbf/x
VCkp8YlFHxz5rLPctqsWHe8PUkwZm6cjHinRGpZHJ6LTV6+1Gnm2AxEhMmzakSO/lSs5X6qU4Qd6
9b7eKCrapp2J/vuTqC3zQMUTtzZueioJ1RbfNe4UDnDAgpiHmFxEm2Ly2IswPxwhBn+15oeq+lN3
7G3DkW/6TTlOEva4vWB6uD4ZmciGm/3kr9NZcFv2ojgt+B3sP18x5/uH0AmO3bv8ToE073n3TzEe
PVtw2o1uW5cpXHWe+t4dqw+qzmBw8YKG5BjD7DEhGaK5s/vXCpzxO/SQs/Sh39pPYVoFPy1zM8VW
3wtkOYgkVxz7qbJTzQUaIP/03/GZIrVMr9qnudIuQLUAeiXhVXticj5+5l6+ZeMhpU55aElaZpfk
NL8CIL438ox/Qk/6iNn3vRsXJHt8dKY9PZFQvBTPKFkc/735KT6qAHuLQzQwWRTSng8PwCr1Dt8W
0PvALknz/6W+ET+CrZ2UczyA2gHOFPe/S8NUByuEXR3BfU3sYkOPw1229gSm38432qXdBccBUNnT
JNEqcnPDRtUA2078HiB6xbaVsGVv482457fhryePgBY6iWh8Ez9qvlar5s33St8Bgd7KgJRLp0id
eLIHLzhwVjIUyT9jIvnofL+inyCGun8V3K/RGVnHooP/bDjAnbb6diam7ugD1XQbL9opm7qDD2F3
6/YT6Yr6zU+tFGeenHwDW71xrE/gfsKtDd2M79/whatwrWhZH9USTR/39yv1s7KnjyLt8XSUN5DY
qt0T0Ad6YXBxqaiQOm3jKpLIAocUBcF3uUlfa58Knz0VISw2FAW8J9UdrrG0UnfBXnUDspZXeDeG
dXUFbldGBMnThLH5kj44yhp8OYutdRS3JEeMm+4en8hJNl6rHTALoHqn4iO8Yc9VitX0bTjKxe8R
JDrBvfU5Mx2OC3O2T9z+Ckf5dRooLfXIlb+JYympqAQCyR3eB+mmjAz8m7ytN+MrR6NaW155WuTY
7zKa5zv49+xI9dItm8BN9KGWHk1p7EROV3gCSp4rm/NLmWGFWnHYy2KFxLQiUnEDlFHT7DzZkFTL
k7bxRtCV6pWR+XLjzBwaZoJ0WZzetwUW+8c4Ug5k5u+IcUI4ahDAqN2/2PxRnurrcrs0y5jTLOwC
V6NCAcVJx4AeARC+F/GXhIj+QB2JYnb4mA9+/wf+Tqg6xAznDS9irVdOwbaUW2njdX+0z2xjZLBP
7ZnuZOwZjHmC20JvfvXEl3FbAoJdA/YXkRIzJRFXhFnkWNu4xumDvebvaP+Ced3BKhBXAOXHTwkp
5B6z99JvaZzmYzmLPswfugjk6dw4MRJEpYFDA4gD3l3oCghvFN/aJydJSNQMWmGn+lDmlfbZTJcM
eXbsIWaJ30gzE+3wvcQSkayKlL3avj83T4LMnmrVv5YyIeQskrwumhNb/TLoK7pc8Xn4QOVEK0MP
HPpYk/YKQ1xg1F254k+KgeBjAqzPhzYc4TYzb8aEB5fZ/G3of6UetNHsA3M/TqJsLdD2CaLdcLQo
po1V8+mbHghb9ah0dvYyr7p1fDJaO+7s+TX7sK6T9pQl7oBCS3LS9JImz0xS89egcEBw9PU6GI7N
uLRZFjt9/DT63HtpDgUHX/Dkm6g5jKevBYsehQNNB/oEFT3Uw/xK3Omu3/i3adVyOMHtXWhrOWPr
cnTr7+TCRRIoN+Le1O44KxuF9JdpnYU7CwO0bjOXussu1QudtA0y2emeXcCYVMdyeKHrxZ3I184h
2rfB5ZZTfxqu8UQHDQv7K9dui7XgWJ7083QucPwxWmVVOjRsFgpb30ErXnE2LT/uAnWV44gvcrov
KwXBHjeOPJec8Iqr3bwsFExWWJOL8ZO7RgPtOGa5IRajY+XdF/fkOJyND3XVWQ7ZSeLPqG5QTXXJ
XvjskHstTjzyW3ekopt0QiNvxGfANgJaJ7sYg1k5+8VtIfw8Pm8OjOqKxMA6ovm+EvHvtGsGtdqe
Ottfl6em9DQS2WH6YIYwkAHswmKDmAUXnkTxqTaragKHtaaFZf5wqzUHByurkL7p8Z47FKsoJxYA
GEOi1LTb5+Eq/7Qc5huXm6472eDSEqd3FwsrWfZ8VGqDyy9UVSSutsX9lQtFtlnswyegV9T+8CMw
DsLX/IMJsmQS8IYEOnubPoYjVxoLNkzKmCgS4KrSMY3voraHX5pu6y3K9gnSAqdTsaVC5bMSIH3K
3mC484arViCKGWvHtV8WeoX6ltfO563eGhIlK1cvDin0zL3yQQ6kka/SzC3nbdU5CeGWo2dmp46z
8TtyKY89LfHI4kgyUKbPizKg3kzQy1Bldo5ILtO2vC3vmZWlcul1cjranGIhf9honyQO0fzkgPv9
MSw3gXHGpTe1nApUldy2k2VjJPhOVDiw3FLZZVq7nCjEbVlem14ITGuwJXXDkdtGXbkRdbLPJNOz
nlh+7cHVX3pWLfZQ8h5pJNfd8CM1N8v0mp7q8km8c1OkKdhRJX0XlybYFuvYi7QzB0V5Ve/BJbir
3xrb/6d+30Ome8WbC27fDjYWsTr0flfSV3wO9g22kmJLVgTXKF4TTjwozhVzdlu8F1yYMa04vnv4
Ye9FPFPLcAj9BR++Gjj1SfqceiKp7flz5KNgO3dpn7GxmC8ADIcVeC//0rCQLO3ohGqx2Mblyhuu
zV3fZX+Sq+jqHxVM9NCjuK8fDf1u2EqvBIP8WvUmmB3JCx3GOghpx6+y2DRr8Dt/WH4xP2Z3bpJY
ScUbH6zfLddu88NevEcgQhVHLl95FP5wS092UDN35rF8k1Cn/OrIVmrECPe2xYeBgFlc07FJOIaO
vwOPkfMldWmsirQsMfz+oi9wog+UKlwr8o8MebhcVd1quA9u8JJxBbDBG7jxEV+2ARWb7XPZ1n9D
VmDLRiMiYlt26QPTxwRhJO/Gg/zLqivCf0HXdgr2nGXtLf9GQerbeb0itpaB/WG6tCgrfuCZsoLr
pVPSB4p3M8OP4Qei0i4+V9dgw9n6xYtEZ9C0B5qlJZEGjV3t/K3K1m0NQU+mbP8wX6on1R330Tr1
cmhQsw3dVgDq6XS/3Jat1AH0eWfrpe0TipJdepBO2nyeYF/SI3cwo3nWlTWqVjay5KUMyIjg0pZt
hi/tA/OAnyqMPEbpYnGgtOs/rU8uThDi/Ssni/wttys+P5tIihc0pieu3uY+vk7xigtqxcf3/ZE+
z4f61txZFGP6J/RvniO2Ca68Vd/nT+t1btbTHSFP9sF9Ca0XcT/h9MWNhu2/f1A+iBYN9b35xe5E
CNH6AqjahlfSfaJn7YKxzLwlMi8ZOu5KP8jPODbS137T/aTUPTvUJkdStt6Y9hPYjbf9kO9VwwUL
RrlHXkyLFLRm3mLL29K1jgGBs3a4GV2S2ZDmU9XEL7IHQt8uDpGrbCwvP1v7cTNehzdpbR4wPpcU
S3D/lp0DKSjs4omI9zgauLNkNlIuu4sQ5vMneQz9jTWyWdYNO/2UapIQIE6hDaN8oudsolOhGmPl
YzdZujXiQyCohAYetDUUJcYBz2K0opgWW5emvoJ/AN0ZHd4O1eqeWGPBTax1ZuJH9MwbGqx8b+J2
zcm0sBPEaD34qpV8mh1z0xm7SbmXLKwJvSi6Dfiy8OFsUnTOmkMi5Ze0q3ftx0DWsacNK/mNyLoV
B50dc0cqBcXhiaqPjekV1rD0AfVmW9yp+PYMBLYUFsYd/IB1TJ8IwEhFhz7fzDWS2M078pKART/Y
kL/IuSP88TfD2/gr8vYwxh6rN6H1uq/2Bd25Rdj4pWodvFpJaGsv5l78pHGl9a76KuxqaR1ex5eh
drXWo3VRfMfskHhVdPOxsZfiplV2+uyBnkYzTSOe/lARuSUJeqGL4aBhjIeKenTkQ0viYkc75UOD
LHCg7zPdpvmguMbavFVvAR0lRlBsxmFpZTRjaJNc1eSj5x1F2+EtGm4aYWiTg+cupDd/oJP+tWkE
el7tlcNW+Tb+PhpvNqY2U1pNtMhZRjYQlYXv1jF+lReGHqi+s2CtMWKTNtFZmY8SJmBOCxT8TmXe
m25dNh4O2pAyOIU1C1aa18MNegUkB5GOI5LCmMNjc+gofmGcd4I3kLVk2s10phcRvx2R04QR8SoR
9Oaz07C5Cqjh5+t0gkyvL02p4mx+Df9F13nsNg81afqKCDCHrcSgHCxbDhvCkTlnXn0/1D8zX6PR
szEsK1iiyHOq6k31hgfTF6QT0nEnObJq43MJmhH8TC4OXy7Y4qU6YZMGdc+R3XKXcfFQKrORBEfN
Kd3is7trX+0h7rEasYNPkVFyvSy/yV+BjvKvfTfHZaMC69O9ZtfsCYLEU+FPeSat7LnZDeuehn/6
UP8WTlu0nqMFGw3XXbjRTJcrrd8mT75wIcwKnwIwztnf1eJlnk+8Ytjtxjd/se5fAUhKfG1M/jtP
8HdmskN4qanYe6JjXsPMTfu1BFEfH4Vlz3qRvjDMQ0wvWUjf6M88ItoGnP5Mb27eMHmqZkC3NTBR
DSPXy2G3LnUEmCg+hN0ah+/qSaUox7EZjO5N6XegpuijClRjAjaVBMbY5ifF8aK1XMHR0rbDjoIA
vJDGz16U4d/5e8ZsTbBZLXPrqmlelN61TX1D9jGZFDCr+JuYpGXLsnG7/myZnqOtFRFrr+v0DMAx
WAylQT83NC6EaXEtnmIXJwXxCBGXdYzq3pExCdzw7VEBJ9doSVRc3sGMrcOV4Afmn7igZC7bmdMd
w3OsHRs8VPGSowYlemkdeCzZJz4ulXH8RrWckdOCtcxcbKjRrE/jJVPW+T35CRBIgx0ekrXlID95
5m1PLEYfjJmy63gITsCn7TNBaCbW+JbXP9PDAyha7zVu2wxM4tcqOXFJDwWfwBF+h2/znU1ORu7C
htRvLIqND0IY2L7Z4TIdbhu17XBSf7NrRYmzNb4LfVU5UBQnmaiqA16Juqe9kReA6JodlispccH6
xwl7e6et7XxyOWmXtZovn7L32a5qFzQZvAxjQWnVfrOBKmucql8K0yFxjjKtOKK8E+9I2M8Cy5EM
MjVT21QDdvxOLKD7Jhvb7rjSOK+xFHkhauGWmPhhO3hzmfDsPuCxVZfypSg2hrABXABxkGJmdmQs
bqUYwdXdiuHLUzuzUFBs8Fbc7ithzuPpjHdsYEHOddVpjtMx32orYcPoiHOByg6F1Atz2QmJEQXT
zbhAt9fO8o7tUb2TlOU2r6SZlMKmIETyRcZmMWZue4gWrRRjKdLjqMVuwX2+ScqqUz4i0215g8AQ
QFkbkzk52d7tOl4iV4sFqTL0bQAllHgDCCnhh37SnWaXcKTidf0WQTaIX6rlvUafI3oE6JdrX9lM
2PBNFwBzAKOhc3XDZmRJuYEczFEPgKcEha0xVjjPbx0w5Yt0EbbZuXpOn9jUrRrMQLAJ5v0BMIrp
RzGR2AI4EGW0SW6ieo53w1lHCe+v01//VXyd6H0pvLfVe+7FO4weHKY6yifD7vaD+T+yVUT30lre
1x+ogB1h275ENz6OavsQfMGHtyHyRZuRG587PAbn8Zh76OrBU+IFocOihpOG2i59rp+5NMdnTjIW
PLlytZvyhu8IzE+UW1urJVLl0BfvIiOMu84wpvWGETMENx3BZNdGawN3l7+5sq8Tx2QmBFbGFs2x
p9zJNs20wf81JZctcSff0VheBtwG3CLZxebWKI8SjgfGtkNEhV+v6s0jWAYuu07mu3rC2b/ChxH8
YZQ9s1unZLsnryn2PC0qROEkHdlY6mkH9MXRg767HF7NJhApIWCeLum9/o1u2deYr/NfAOErL88Z
szxqhzeJgdc1jdJrs69/a5FThC19BV36pVRXJizN5dMp/QNZYrRVrYAAcb8jHkp45tvhMxLLPVOG
vcr7zjaO+hma0Frcm09ghyOhWz94CKIoBO9eGwCFeNLGe33ff07fiF2Jnov/wDm27akeV221Iglz
GO5Bd5IUDDoIR3byK2IKbHGY7BpHw8Ox8YaOgstP1by5s5XOptzIwOxautnV9BW90lT4mVfjHwyi
A3jidDsyuXlx+cvcI7cLr+ULTG8MaresDiIpSQRoHqwCU7gNxrmSw2VQ2RVKvWf1EvxKT9g3NN9m
um6h2PLUX4HpbcFYwpZf+X8oH19lZlbH5lXcKC9AioJd3IR3/Wl8D+KNtJU1D2L8d0OJ8kNIw53B
nfYiBFv8kj2wxRdj8lgymlu9C8eV+hrcWBR0cSGiaUQMdkuTcjKPwwacoYSCj0ORtCa+6CJ5w3dy
aQHfhEsnrjjjyxflXQXkiW6papcv5hf6Lo3hz757BjxZnJgI6vFQl0zPvEZ7ra/il7pPzrhBy/Ua
C0YqPPgo433+qD0lWKDWhkEDc9EbIDN+Br4D+01+k+3sFn5w2gU3kWHz2jwD+ZSTnR0+P2mrEyYM
m9FLqMF+DbjNLxVDoTXq1zPvMbqpLHi3+GW+wQ0gNq1jBUe82qFuJWZ4VX1ZPMc6/KUcUOuQeugj
WTjhLoCN3jLfBlYGuIU35aS/0013wyvmS1TIIxsvRIAVFJIXBpb79pSd9ZNg85XGH5CDu33k1k/l
1dpql8SuLqOnfpFBDXUcWshe3mgX03Lat+iVSzfcwXK+pqfBBl3ErlCEkP6KGYVC2Xm1pS1CyX4t
owRfTcYGHh5jFgbzTwqLR7l8iO4VxcdJ59MC3/4sI1ty7Q+glLMd7gVisTjOtOvhKn9RN+mTHjgH
7a/CepPx9QbHTvzD+J5/mMWEqDkbr9Pg068gunH6Qrxh6gCIaOzmqyJv9TMlZlI9Wztxn7F8svVU
B87Lcpe+QNY2PvUv/tYR1PvLEsGJIr3H0Gmo7F/ro2zj+kLCH5yjSr4MrROD1EwYLcCnIx1hxSdU
EZvQ2VZrxs7EG3GKiM/1Fd6nAORGR03IVfxJ9V4qzz1F0uxIskdiNDos8bs68EqQZU1lvaTO3Icb
znO8TpQvSDAWWns/tInyfc6e8TBl8II8A18EJtsQMW/tUdglzzDuHQ2nE1B+usYn+RBO9rClUi9Z
+niL7Jg0iOHGfAXCJkwmP0rvzHV/8XQwDsE9PywUscAmOQ5bMetcfYZbLq2ZeeobnBBwG4IZu1V6
ENjuoc85pXX2YcTCh7vXb0TS4emJsyTr9viGrmVmOrUL7jA6hIN+ZSrQMoD/YKd7TpKdeYVYdoXm
em3fq1fRrqmjU7f8ZMUmyile9wqnj3JmB2Gn0XewhtQKGhqD8DWFplQdA5K2r1TZxkWa1ohACsrj
+jo9NzftMuxrL022EQIxKtt77bHAnDvVFfbWcxps9ZMIgYSdmfHH/I3eILAhxexjwrYgr7lwHhmz
UPVOIXZF3uRZNivBW23Y4x2su77Hd4tMH0i9TPxX1gsBSSbllxPY3e4t9Y95aBvUtUyM+auFlhEV
9mr6w4fHeoufaRhavsjAS2manOpSn2JqDtqaao39eSFTKTvZT/tJpxr1XnyyPvxbTalNWkSNK4kd
ihvygKgn/WGfl6dY3Ojf+nciI5tehRzEg2EQn7YBRo/e6Km6Nwy7x8nRAa7Es0Gxm62Ty4D376a4
xZv8hNKFDs74FC7sdJlyzoL3Cg6LwsmF8cripjMdWqRc+VOUXgdl44dYV0BPWve/FfjfKzUEeT6U
GQVjLCyU3PYl+B4TB2VSCE+CNocryHSyYoORBR4QY+J1xEYTp0erp5Lisqol2LIbzjIMUkZMD5CK
yGBNSHQhRB2Lfeut0w9ei0zMib+ztPSOru+M90xySm/4ivItce8Qsveavg5JBOgdJQdKWBbkmXR3
ZHiZk7FZo8tEunabNu3v6OFVzBXUL9iC9ty8JlBUg01YHLDBxZkkVEkd2hCtjGcyNCpWPgFYHxKf
QdO2lr5RDeGeuo7mpYSlu2FuGawbwgDZqyqIMjFD8+E+tmdjawKb9hvCFLLxwD4NLO0GLDgBwuUn
3HGUcVdBgtB3cudSkfCGs/RN8qGMlisBW4a43+KzLbGpAEZQW8vL4a9kJzmXA46C+368tsVTlJzl
7JiVG6WAyE4uhz0Ld2HYDv0ln8hNw71uz7at6liOHJX0a9J3qglZ7D6ZjGvyDWUJdRm1EEWCytfL
MISSnbJbdvDLYa3k65hjuHoHi/BrSHXTWsbPF2GqbkO7S9/UJ+sCPQlZJSn1LYB1sRHwhgGPKl2p
+MS7oBkP2giH487CHOnb/kX/6i8PYL9b0P5/OP/jJl4KkF8yMoT/3RGawTIdqeHD8QSyFBJxndX+
4GEvj/sZf5vQgLpGa1x6vBS2pik6WcdgLG64EkqBoZw+++0uCoaOUQq/GSWM+mGStG1VH0xBpVd8
/Olxp0xmvY3UCp7f8jBpzrmbDMnuP0+zamJGqsry2kXim8U4AYhj9CM9tL6Pv9XLHdUiEn78mBqk
B4/f/t3xeNx/nmKq3RLcGvV43yCyRJi5vCzuhax4y6+PhxLUTGMSy8mOpKv6HPTbsaQbVyeIKp2/
UXizkh6ZXj00hesHrTfBAZLjtiWJU59sPXeil6SbjnUwXUe/abHe5lsrMkU7Y4N1TtPw01KyJ0UV
PmWxb101VdW1BbyBPH6LlZFTc712/nnMR+xvCoKsyvTNFwjSMuJ0dFP4dEnQj96MsNfN4oImjwmC
RXSmlkKLnXCSsw1BoqUxDdrkDp5oqsQnIUresr4Ytn1EfYrihK1PZ9/EHhTgqunGTaaDbEfDZyEW
8l71oUWRMzeZqsO3so2RX9aa2LuNZOL83zIaHS5ZK0t7/GpBNwztxxTB4k3FLfERmIiOM+vpA1UI
ZnkYH3kdIWeoI/GxCSiM0gjIMoLfqcG2aPoqcKYOWmMzsBEi9qN9FcdtWoRvfSzvCtipi5DEBx7o
rLLE25zgqCgm8Dalj9Aw6YfyXUG8tDDl1CJIXrMaQ6br+2Ogy7+NCJ1ZDxfzN8mdZ/DyMhzEtTwb
P3GmfRL8lthppPnrgsAVzYCZMJpwX1B5b2PYFKoBtNcrkoQ5jsOCJ4glxvnCgEtlfc5CyHYQAqf8
B5Vz7AwN2Fv0VNI/NLDF6p42IJ4Ce1Tnwdaq5emLFXoU3qO6z5/8gqSwOJSvBJiQhato08EIi9zL
M5R2YpNmu0b7GqeNlgu7WWANRPIa2RxypyEEFq/LdHairHvzxbDcltkf7gAMBrGgYzaZDqs50XYW
WECP6CGSmDnUi9FL3JJA0S5rTZp/RhVqC+kUlxUkhcKEtDBjMWMkuFCSruTJvv5lhfNxklOGUqYE
81gkMzeCXpvwifAHovQM9ZGwGqKF08Lf4ORP0cultjWUzkFjOm7aaYbNTTabkIEpKnpxrzgT8d6R
mEMScyXLkCMTFrPYTP/qIawXQxCCLJiJmNHEAp1zffhDKMLTUAF5UmpX44MlsPzDs+Un1mtGa4gc
8RFiRIVLITZAgStXQn/AVWJnzApXSUw1oMbNu4DHdlQyQataAKJa1QVs3ZHe1nL6qVUZo646xhFU
ppDz4Tob5U1MaAl6IWeu3IOqiswNg5itLVasW6diAaGUiWbXLGVY/moEpMHkHy4+J5Lt9wwj5MC0
q5LoYYkwcDf/wx6rO0gJKzd207bVVVTkURZ5OjbQu46SJsaAx/PnIllXkG4LWYVnKOaw51PRm9e+
xoZa9GmB1b2+1zkAfcX0MCMjAzsYpuAB2cEbU4biP9fxoYsoVDL8oay8TK5D8Bk1eHaq8L5ESAYs
scFG1bA+VIEhEH/+ZNjFr5MoeAsLIOXCSKVVgYcgPnzdOqqT2ZM7NXcbAp+YgQH+4+80fNezGtEA
J6/Ihu9qchlLoKkWDHFMJsjPHWdwuHjDCwyxCoDPyBLsLJnEq6Fm7bmQaWGS8Vs0xPdx5LsuNGty
hClxoGV/NQW9/Q4vY77aSTmbKiNHQb3nusRe/aAATQAusQjZNsvh4Gr105gJ6nvCuFFWwCqR4spB
2LupKuwGigiZiI6V0ZjtLumjD6JnYgcR3Z5YeANW5Axq3QOQjgGyBB+WSDRVV0tqV2YXp/tCASaO
KyqHVlJEG6vO2s3xmZHJEJd1UscS06ftqZUlzDGH/M7M0BgLg5Ihmt1urpHfGOE5lwK0+nL3Vsvd
S0GiXdGRJtuOIm08dl00Wk14ykoaUA3QftZQMIsYkZI2xYikxE1SY32TBf9J8ANwikpIdnARyRXY
4xwEd9cCJLcOPktkYb6JCWNKHxsVjI0DT4qndkMkhiPo6Ys1LnIFfTGHDf2taFAOD/pXqme/Ez6f
njYOPUk6zOAzJ9QN/Op8qCWynIU28jeJxHSo5pZUJLap0i91AyMtOdC9OeiuUdmEZA1Zd7UQCfRM
mVNwmcGUa0aIIuZsB5zlMP3WTYC+B8R5yGN9m5puH8A3RJJP7kw03MXuaRqae1M8LW9x5xshJ1Wo
C54y+Yi+cR4VpvQeWUroYl0u7eQIjAbvngEYB44HLuxwC1suxRTvINfqKKZzgI+eNHMo0CJWphij
YeXru32vLT62kJs1tXCset52EoYTepMSGJJNmxyYZzAbz8CnmhTJGWLDPBAElREFE2V4uOrGpLl4
FCAQ4UUWW8outqWMMIGAU96IG3JrlzF1QyGuRnynFn6ZyBLgrgiltNJrhsv4Z5lrYWL2JfsiIESr
vaYiQ4PMPMwt3sVqBXsCY9oW5hIxGWUfk3GAzYyG41tBaAbZdUj74oApf6n53ar3CZzx6cISwoxA
0GhhIJ4MUBYCk6mhMtWJa9RXRSoFJ9REQMKRxj5WmXrgRwBmyw67MgCeQsOaUCCmYJgCXGyYI9XU
Y5iiN6UXkCuyMnTtNI3MjAuM2Qifwq+rhB2qrmWWfjesEcokQtGQYaDFmwigXRpTFyefyqlD+VUy
mS5jmZk5LQO1AsMCmkThxUob0/bNDJATT5EKk+CbnMd3oSKbeWRBDrpmYA5PMyLmst3hg0s0c4xu
ic0kq43XJtHke6aeJgVLAZXkFaFjgDmJ2PCaLXHPNaBraVqvuqkNb1Nnfvtpdhvx5D5lXY/XVrAl
7wrypR4Ne00OYJpbNPV9xhSqtsyDlWefmu+H614ExS/iyxiaxk6Zu5eJM5CTlbKG6q4cGg9lK6NX
kMaYgMV1Ru0Fj2tGewP+lOnqG9lyniVAYosx0XRb3K1WipimsNGkHyXR7kVdYRpYivj6kX7mQ/rs
6V9srW9Tu5RUL0+gLoTN02wYW7JkbCmC1CBLlWdWAaPCxdENz9YPpRnIF29bJ41GhlhCjkHEyKk3
IxgDPCgz2bUESTh3vH+71YKahDvyzITwfcJucKPjHI3ePc5wVWnFTTAxTcI3a/Yqo3f6Gv6P2IBs
q2LqjWMTb/0IF6dmuFQo9b1cCb0wYnolhbD4i7hChhR1iBWXFkioU4c0X6np2aYj6xQM0rQ1OqYv
dVzYidBbrlgC0uMoTGLQURcwXtAD4FVNR8goSn/a0H6bYsvDggs06GlPfccBK1/8bDa31QG7A/U2
yzq6W2lVZkjSZooTb76HcaS6KMDnjSUhnwbMUX3OWmnWDkOoAaZUAinHcIXIJ9pGGlP6scFKliD3
MsgQ3GLTh9X92jDbCW5thu/0bMC7Go6jxS4xgP00lS7hVgIbcujuiqLE2zTNLhARRpkwvgpCfSXx
VRPvpziigDEyat9Vb1RYxBvVXh3V4KnEACaQw3VTQ1U0Mf111ar9MKxyOGSWtZ8s2hVLK71+/Mi1
o1ySC4dU2BEMEwhowrAqMl5DSbu1KXnjHe+VwxTDJsz8hAIyeZ4C8yvSem2jTIrlNnn7RCZ2cMhU
lrKclDctEX6TlgNKqAVh1f021Mr3mpBEarrmLZMjcA2xOEV+pUECHncDV66d6QSUtC1HgXximpIU
SZNyEzNMbqP+HJTM9iSvCkzRNYt+bbVUTlU+HwYt/DEGbDqE4MtPmOz4yaQ5FGNu3pYT2ZTSKQtJ
nRNaWAquKpVQjnHo5PJHIrIYnF1FC0SljYrGKxdmb1x1W8uohHWgwP9CsKnNPUOMgNqzQSFSadNd
HTPEimZE9lzcSA4WS/tKzJyiMd8LmX14SPFilZgdFXkCU6hh+IZ11KVGWvAsApoNUfOejXGDk9EA
b3JIDE+DmJ/s9V6mhZb7va6wf7QhwY1GnvHbBHdODBTilCL4aZpSO1EEVaOOiJnrv8V5xue0zfmk
17ZCAz0gKQsl7EF0DXHogNP7Sp+C2PWJ9IZEntzIHIzI0QOr5dso1p2WOH1KJJiUgRjRRTPPNxM7
ou3YkqJ1kYyKeVfjJuK0E+BNjORKM5bEfJouFQozvtBsWvgMDFuuZOupKQ916oZTt0zc4Apy8cBx
IuLCCoetUshe6NfAylPYXpkpvAiphG4jEzYKXqRQg2tmIGP3kXR5stZV06GaxxOoFQ/+BForahks
SMaNE2RpTb8SZxHuJO06iABi8XSPg25jJfjRGqGUulkgcMC42GUy0IZXDc/SdehL0GqtRS/b3BF3
j3u5hG91xpPRIlt73lSpijtIpIWegili30t03jXFjK/EjEIr86RgVgXxJTjO/lIsS5yc1KUQcpoj
53lmm4EFvmt9mXVXM42K95LQX8icPfLBSURsaNiEoUHD3lcnQ4w/EiVJcNblCHWkAHvk7dmqkTzJ
I+zxXmmhlkwcX3H53n34pAphX7Jvpa+i7jNmFMizbRedIhEVa2yZczI2BC9tNbA+EdxlJMqt46tU
W4ANLanT47jM+RrSCuvwi6TxXT21yd4yG84OUwXWqQNUPlBaTdqKYFIArWfUtoNibMP4qUihMQRh
+x2KcCpqhgNVS9NjgauPamuLBtr+fODolgxn3KCDsNPiXOoJBc0FyWVouaex3rALIICuFXi68BH1
Sh+OYWG4paUNyygDjbcMKS4iK4IAEYxx/FnOt10Nv65T55xuW10PCmxyUntNr4PjUkN81ApVR1RV
/00svZoVToesI9M3njDQ6whTws9J823Vx/SyScJN38/HWZSTfW7C+xvncm91bWOXtQ930I8cnMSu
SQ35WpjlPek6uHMTU4z5Z3PXUwMITrT14XUOyMrGEOTeqxhrlX1jLFHC+orvM9yowgwrZgRyz7Vs
r+QdQqkW7vSEQeKQCa6ioWuY7kqKLT/RUUTklTCrGraDgLN+mAuRIMYQo6u+eIWaUYq1/D3jzCxH
krOs+gZfKALTdROdZLJfEQ9E1wJiRynDMCynatMkpEtJgn8TcbZczeDCfLBUSl9TXXH7eas0aCvw
xdlTFl6ZmMyQLQYvF+U/FsofUlAIc8np7nLMtbkCMttvVAGXNwV4TU7XWm4WDq72NLSm9Uy2GBeh
zolqABYO9PCEfYQ64izje44iOCEQ3ztyIl1ZH95RULV8iXV9IHUNYzcY1VWZj65QxeAcQhteJ/3L
DJ6QOJTMpAi/6SzHGOQPsQVMGRb0aHozBjqXVG8+ZJG2rnQbX33zC7SlSLB2YgvPI+3Cz1ZkKBTj
GRAXsR3J2IpnMSBlU1VvXHIMmHwCLhRRfa+VblhJCsRTkbweaO7il6IPNwI4sJLQyR8uoAI0JnQ+
cujSIfkJySe/zFD15QKorFj6WI0WTqKGK4fgICCcMAdGIGMqHfw5Mm9aDSAyAF5NDL8CJZJORiHZ
BX67OPJB1UzKMb/NivhlllL4RW/zo5Ewkkn68+JM64hK88P+9p7pzF60NqDKOhdVV28YZ+KKPLpB
Fb2TAQIva9sNbKiRipi36RirsTQcMhguU45uv5XtSMkqTwsoYgy8GmplcNm6gCZUzHSHlJw2qf/y
5ZgsD5jihU91Mvm1j+q6J2E8ldzRZHnLCZtJfesln2P0K+ljsQJ88sdTNKbvptRgik7q8aEaVRO8
C39gPcL92LKqz35QSUjjKi9qjZRLoi73lkWeRkzdUsx17vaSf2Shi/embKmroMwZbpjSc2lV9IbZ
KED1RBSndW9sXtE1GVuCqE3rZhoBWbKzD+u/al5Msmf0qVLtsaiQpRbKTW1Z/3JJre00KD1DEAUP
jqpcIn/yzTRjn2PGg7HaOh/xfAqSXnezWt3VxIJsDJgHSmp0ni9QhJooORU/ZxXKRPQIVElihMcj
pXvWk4HCUVa3gtpFayFY7LFwZFWoLXZkhHxHmWCdo7i8zCKizkFWRpcgYwyzTBQvWU4hTwCEHmsE
cohuPxH9o1o5adtfA8STjIV/TUdYwe3FKtZoQB38VyXPHXNWIOkTITKE8WddFsbFZBxN1zCt9N64
W5DvMqR+aF7UydFK4S9XO2/QTZ3OTTgbXY3VLNT2ooYrMZTK7FkwMeaSYX3lU3YvU/tCzAo3MMh9
HsLA2Az+kqI94rFmgJFq/kQhR24DGhUYxb4AB2GSWTEk5lfBXMtQWUcC67ruPQiEe1zg8EUYCvBy
mb/J05xtZC3Z+34j4pWG/FDpFpJl29rZhI5fGFhIC3L+NkpzqQUTKwaccVdGEGpu89GRZ1g3E2jS
PCDq0EkZqRuc8FlJCaWU0PKIGPHbWkTCQjszjhjZ4daxZKWbWBYNp5I5qrgtf+ud9qQ0mfZuCXCs
yKD5iPXxU2yFk1zrB/bay8A3ey99bYfbXboOyd3cxQ3XYJaqxEi+jXTFG7/GR0aAzZAfkgEhfwz1
PRtY/FtkWWwk44p+hP1Zr77TIKcgfRjCPwzi//dfw6m+Du0iqFqc5DHWLeLz4+FBZZgTQPXSRPTD
ZNP442b/eNDy49/NrNLxRHjc/s+vj6f/r/f/e/rc19Ce/902TBDGwZOE4Y9/GaKRIMs+Wn48fnv8
EIo+39U9ItV/Nx+/Pf72uPffg//H3/7HzcfjfNxmyv5bIhthIgzNsbIx2/lJyaeZlo/4n18ff33c
npWRu4QMtw/ZKm70J7iwLj84u1Dc/rstzP7/va0uOlt0NNGbkc3kIM/C2iIiUV6rjDJ3Kfk8fEqh
3ap+hlE8ub/+qOCWsyRMZz0BkqEYars59E3bMilpHjfbav4/dyTLQwydvGVOqs2/Jzwe9rgpMBTy
9CHcP/4Uaaq6G2UTJVsnJir6ZXx7Ho973PP4UWQ1/5ym8ymOFITbeo6gK17exuPuViafr5C/J1XW
IAxbPepWHa5AhIvYnsIBl63FrcioAPP9lL24KkF/1bi9tTEATV9PpBUtJriPH/LYQogguQr/aWuG
IYLrjFG0P6MA1yI3SUWJYoloJzZwtQYxC5sGuFAQ8D8O5U20uDjFi1FUvpycj5uPH1k2QN3ujLre
1IRIF1KPvOFxTx/k5FT4Zf6bDkzl/z0vbUI21KnTdz7maF7yeIXHa5eBsDiPCP2ejxN5//7ff/7L
42X/85jHXWMLkiINOarQ//emkuWN/nt7jzv+22v/f+/+9wqlGZNf0jXbf4/9b/+ziMxNlNT7VKIA
xjOL5Y+AA0/XLCxuA+s2YF7MRAGdnTG1h4TRM3ZSuGeQeggYJkSMLj8TVao2RuWDChThFrPJfKuH
cX0QugFUKQHHb4NNH/ZO3KZbIYC3UhVYeWGxYvuW8NnX4p+uhtmurwDi65RSv6ZyoePU6LJxKhB0
nZkYmKXs03lauTLiAIMHUW81ng/2IeiMAhbzPTexninAilMysKRZlQh1VhRxGE9wQg36CrESYH2f
1xA/TXoRdcTUoMHDI89++yASnLqEA0UtYBPXdekY0dnI5WEX6cVzS3CSV4U4g0gwKXqmZASTGODd
LXrFKFWDbTVKN9nIz5S3DX7nIkSEKN6kbMGbXpdqzO3x4JHoy0Q/gk5loucqugtRQWxmkd+dRoKh
pA4EU1KA6fBJxYktsHZ9MWJEmyDaigW4xNpcEkqJQDIw4Crj+zFBlDRLob4UYIt+fA59Mp+y2YJC
I7U/WpCYzhxXhi1bEi6wQwf91IeM3vi7wEQAIhrWawKtkji7yA4C8peDDkZP3jC8x2O5S1K3zpsv
0XCTNG0BGjUQ/SS5NBXNdqyVcKhD9Lr+I3w88veq9mEQyiQnHeLZhmGaOkkbTYc7HhYQA4pzn0A3
NNLqFZVBtrJMfE7qNghWlcmcVCJ7iy2wmTHkYH0Q1GIkEYbeIQCDTdqo3huDcAInqPv2uRKpiyU6
0zbHw4QY9zVg8GlIpMOgmDjGZl3stGZxFFqlIlbBPwuy+pVXy9yWtyMswZ0DITIrISZSJM0RxiR+
/mek0T71B4TjQSUcw5wZGtsZnkKRwDFJ5VOAy4gi9jiGN4wDKigwUxnI6zyR3sRW+dUTYZMHiCt4
6pFxABdMOF8yQb/1ej1emD3KhJM7CRlwK10jmtPAj6ZiGLITVHFCNZUkW8mkC8otYW/4t0TttWub
yn+ajIo/Sl9ItYRBpufwdtX3vhGxS2nn13AjBBJtwizHGzVZeL16+w0YuDR+g+CYFb1eWyDiUzpy
K2NWNSWTiHjLqFmVHEgbCmyTG6INjCU7RWJ8B30d3gvGW75P9EQ4RG41YNzmM9d1saLdiUm0ZZj5
Ileqv604QoKlCIw6C+1FKtpDmllw4EwWUTUbkNWp2qZXQnPTlv6xCaN6p6oEbPZFtmMkcBQRYY1N
/44j7odY8g6yEhJs5l/LQro04Ujrx/HuBVybKQWVbvqREl041hE6AblhhCeEEmwaeFhJBA081vy3
MIJUPecinjphRtGJBrgN/WMx68x6uT5wj8BGOsZxRhW3uYXAN+j2Kgy7AWFPU2OpxHLuKgNufCXJ
L3Bqs+or0xkbNDgk2oqO+Z4Kv01itAf5JSHyYlaHW9bWsAxjiDIcWwjMbSicqOkx8JMg3U75HoPd
4GJ07MkBsJCqRoE7Kpj8xpYIGyaHfyknL5MadV6T0IZLoaGd+tD/bhmhdZKGJYYMvWvseF9VF1+i
tsQ+cFZQz/odV/fY99BippXVM5nSAkhTRHK72oyBcGm0w3NXDMCWw3PVNCLc0vBXVjqFhA1FcVsN
zu8oyRI1PC8KSgzHpVuUiINlrWs002nzX+ydx3LjWrZtf+VGtS8q4E2jOiQMrUhJZFJSByHDhPce
X/8GeKreKdOoeP0XUcUjk5miSGDvtdeac8yshXcSy47Qn3iKsi03fotilNaHOjaVR3QSF0yNEnac
in0eDC3oPNSkCDm8WSAyfIgxVUADyhKUxnqjZVsZBvdeE8ITZNEBjdZCQmB65/qx2RKcJp6qGV0Y
w6prN6eYmvrnoWnmtWzS+5hK6QFuVneD2X3HkFJptOU/YwyScKjDnCpN/CWIVcOrXuNB0iBlVu20
FzUTY1tnuH3c0cIvFBo8irFgQHPMFnDVx1ZGD65GdIsFe5bLed8irkm1IDsuIjOuXKPoowOpMZlT
Z9mBPulJEB8C9AhAeQwwe6qM2uta9P/DOCe7qeaNtubmSQ0i4DRl79NGGN+NBA1IOo6nhL49UTAM
VjITG9cYK5iGC2srjsn7gODVGMf3VGeYLurxsZsF9NETVgtdxsIk1oT7akjhp346dDXhI5U7Ddlz
Wkqsqbn1SZg3zfwWi69e/0pMMUIzU77qDLXyOYIiqrMzZ4Lxoy+3qi4zwkmyQz1wA9Gzo9qbxy9f
rJ4GcSqB5vDbxzjeJRFLtplhQa7Ci2Q1moRU1yLLLeJOQYgABZR/LtsNOnA7xszYoJavPb4xm7Dx
KkO9FE0b7K1QeyM0IHDjWux23UKwGZYHaUgwUwT5NRTCcBdmtbWb1PEtFABVNLky7SSqPeQlPNSC
FjhahpwgRgdFpGcubSsIx/LSPfQb2RuXM4BocC6oOEeaTSF54sL3fDzI//ejx6d/PMXlLzRRxGDO
eXyhb2XKuXF55uYgXYQkBfJjDKJt4i1HF3nLxnZf5lNOLiIxZathStqdKZt8yCC9WBU6RGrJIvNt
rC0vh4mY1e9KgPZfstB5Pkr6x4MK1R8CDg+PT0PBpIPOgc1W25oEVv8jUDuC7x9PSmmaYXbaqXkO
lys8UdkP2jghYZO7hcMlhwjiXIpdsTw8Pvq3r/UmqZidjsGISBaak8vJSRBKStpA6VBfJtpT0HUc
6PLlvfzzoVlq1C7SgrXIxHmtVgw7N9JCZn0gUoMk4MySi97YkEXRLw+xoSFlenweLTzWuaIbY6XK
Rhd6APQzYV0oXiCzZvVL35rSVjcgFpnLw5wi5BVaQj0GcVhIVcBid12J66wutGNoFCwQuizvpiWt
5fFRvYS5lINe0MygFRssjNhKUZZaTOPIwWeP5/D4SOeoa+sqEq6QTBkNqnjbmKDFLacPdX+rVdBM
5ATRb1CGmOBTiRzdUHlhLFLscsmsvDA2gbI17/NAncdZL1szNqh4CwvR9gMBy47RKLtSlpRdo8Qk
VLGHrloSMGxDZqlc0MmwLi0jhxYA8Sb1oSmUCEpLpnVTo8prpecswxzzXPp+5EmZweVkceR1CIT4
TdpojlCRh255kAYfMf2s0Bj6ByaXAFMI+SkNkbo2ifnqJexLAhsaVK/SQohLOPXjgf7qtmhnyRuZ
j+7m5eHx+j8+VWgpphnNHF7uAIDe8h5Quf39wRphqJhoBdazJaDATTkQyaGCqHTwig7FS0XBay0g
4T8vwMenU4ynvJhm3+4a81VRhveyxFPXz49clDlu3FAcvxTs8az7xnYYy/3/ZmrfhGorjE8yMEKS
IWnuAN8M2HnpWQOfJBcicRLHwB0mfsw/IQeImDahg7wanqNjXaov4VLsGU2JiFRRai+1IMzlmIKY
ANm1cQiv8zt4sZ/xxMTCv4YX8jNNz5ggnK6z30AUl5ty9Gh7MkEs8SUxCphWikqQIoU7w3J6rG77
tgRgRyBISHbEWgZPuh4Avbqd6EF1DPuN+DKf2u+CTydkgysVMQSII2aA7zK3r2QjzGnf+FE6szjk
X/VKfMGMxpAwww2O8EY/RF+EHiBeLi3+0oycAb+xsMc71cYOlXM9ejhCZMKqtW/EMMBqSkCjF+n9
GYCVE507xnErbMYILS4CnVLBxXYeL6Ap8zB9B2f5gDoNcIGDPxYiQcro9adkO0vX+qv+oz3Jr8KH
svNf6cdT6zXYsQg+4RULD9QMLCvye3ybTv7PiDf8NsDAbr3gIEVbFQN/tx5YtHUOkq5a2QJTLOTk
B+Czc8mhe1W8cR3ggJ+ZTjA1OqT7+AvHZUligCOpblDjKMARi94CYy+Ah45UoYgR1hp5HKCo4Uwl
xrqBJN56PqC28MavgADzl7vVuu2EVP4w4fM2KzbDjVptLONVSL1/wrWf/2Cd/0/eZWdSu9rmb3+R
TXju1IVTUOTbn7/9BeGJqImUE5phIk2VNE3n+9+fLxHSmb/9RfrfshqHOFUkjJrirhSQrDjJb2Ff
bJKvbhe8QDlN0S24on8m9WbKPNqKxsE8zt9cIdS1aPTShe0y6bbk1j5l01ZIF05qHHgh0WD5GWbn
UMJQtRXBEyxiDsnXVDwZyd8bRBOUgb/m39D93MzN3qFwHPGAbspf/XP8kl3KXy0dhzWRDfd4B7H2
Lf1UMbh4/VNKfNAKHabIBYuxfqN4ExMJz3hmMUNrsEE2g50a+TS+fQVjE5G1w1q1uTvWYN5Qls4q
7qj2l3EEwzzSzT7ovWN17r3uf/RLdgDHG/7GmIChwfiNA0qb1/qeU5oNMO09/kIMKf7Qt0b+Orwy
WLhUvOlYbWAV8x3uangNArJ+pGRbDLP+QSMRG7DcKnxBbFbdkFiYT4X7hFECry694ZTXb4ck6t2I
KLI36RdafVd4Vn5BwXQtJ7jPXzrGbsWLLunCaZTfTFJpDt1W3ISe+oQvVP0g4hD7lIP1viUGGwGY
k90IMZlxvaBscpA7Y47kPjVwA3zFzjra5hq41hV32HRaEAAXRVzfAZNFhkN1YLfryN4AswT2yQQ7
xEC47xbjxR6fAjh1R3phWCmFVDoHWuTQxRd6A5ctMr6nyabKsIVqA5Fhy68YuMpZ+iGgudqMnxzB
eaps4J62q96nvfXOudKjcnOpzYkG5BJZQAtP79oHSkIUos4u9kznv1z5C9z/Py58XRYlVTd0y5LV
f73wAdk3KLrk4Uk2+yc8S6G9rDFcXlfDepMXhekqgtb1gW0GZRNGoyuOpGYhfi9a5f/yZAhC+I8n
I6kqimdRJfvg3+9CLSa/pbb64SmS6RXy/1bchrlDhjU05waHDfuHjc8uho7BHOxUtqeAAS42yyv+
kej0eDr/P+/iv+ZdmKL5T+/cf+ZdpLT3iqj515CMx1/6e+SFafxVtXRFIb5C1GViLYZ70/7tL4Il
/VUTdU3ny6ZuSarIOvuPxAt5+RZfVyXdULkAjL/8z98TLxT9r5ZuGCZ/RZcf/+L/S+KFZkr/ttpT
mcuGYrHiWyptLkq2f73oIz1S41RqQsBf16awrO3kL9CzBk3M26TWSOcyVWbmyCGS46GKZUJvaM6I
pqsm0Y8+lr/niugWNMcVYkq8BgS9rIfIOk9Nn+0Y8FkcKZFQEts6oVI5mHID6zfqIOkF+1KKtV8i
cz7pO1AG43WstMMsjAAbNGN+GZoZCXPGAk8nwj9r3YQYAwhrVqWtq1ewwOp6Yoo8E8OhNIin07eB
PEYKLuqbXj6MaUKKXJ160hDfrAnuf2IGMHxTklsRnlZOINKLRYzOmhUhsCg17dDE6S9zCuY9uaVG
nsvuyCiwlWEzIgF6G3Qyvtmdpzyvz3KWryeNlFTDmLeZz/bD1Be0gMLqTarqbki7hV7SKOc2J8C7
RE07++g5tanPvQAbaGLF9Y1gJowAI+N+NHuip5RMGjtN4RwP12Q2YsdEmP30eGh1eYu6aHII/eE5
8Gqk8uBOHdtDQu8KfEGsOFnMtgqJFftuJLyoaHKfNH5eU5ekrEvDvqxhgUQT5z9p9h1L14hkKskD
YDpaws3o0ApAgZnyWdok6nSvh2krWsrgpA2lgJkWnl6MJ3UZFafw7ZHZjOc67Y1VPBB63BcMQXqB
k3uMmz1Bh0xXwNrN9HeigDYRcJ+ybC7ZsAAiR2A/OYPGiOO/G+qYC5WhIDnAOnGUketcAYzEaDcr
6KGomr6JiwwRbDubvINUx1qc3SKSYc007O0iKIE4G28iXKRkaNRnYQATQcG9NOx85azLLN65YX74
WjgA0BYA86QleHojcqqC0jPD47JTrAGUjl6m2EGF5pgUS9abLts5Zp92jOAGdi2MolFP/3jgV9Om
MH3to5TGCgfipi7o25enQM7fmcESZuHDa5QJjRBM5roEYm+yyoxIl2YwqoTUPrncFeeipxAwGiTB
GtSdBpfQmCSYQkXpxdBrTB9zezKhIEqKHB0ThHhNoEhYKZgrtAKNMWMiFqzKtkKSAIZRCvMrobxi
mnXISr2BXE2/D8FWwD5uK5W8xcQQ33UzPOa+9KWGBYo/n5JcwMVzqmo8rRX6IRp7kz2LkCZa+pvr
To98WxwRi+oWOYrRM1Pk2Bk7+kZ9K32bGRmXAlNnMdFoWY7phihmBHdCx05u4S2fAUUE+7FZF2oh
rQc/7THRQEWP+jlx5paOnhrXbjLp2sGUkhbfYAhxFxzCFCRMiNFPWf1uILphnuVvrU4uhB4KMDXB
ic+1SPOqNG9xT5VWFSTRhaq5NeMQRFM1U/JIOawmqu+pLM7iAFQrV8DiFxHY5IRmRrGclMnE8xCZ
MjN0KgS5UpQBk49Q0GW874lwCnVm3+U0XPsipzlaYwEWGn5FPYKVTvCCLisgHqXhS1aKXzKNLGRk
7YazOaJKUvewMY2LobNqnjhfPykgVshlDVEZqxocqSFB78uUiaBe86sO3w1VH927nsEoH+SfHCUQ
3qaVem7b/JSO5bBOmuptMmdSF8wei++cFC5KlXLlF+G46puc4xPTBC2nlS/m6e8qGF5p7FWoImwS
1hCdcXw1/ZGUoW6k+cShpVPCrxQJGi9e8lWn1TYokSHI7fCb6UNki0nx3aZAUJF3IX+rR9pelEMK
IsJVT94xHKDc6ywD2UcG4a7gpBqHErIT/5VM1999r/C31IlehgQCci7qcz7PnjBU59S6hCYnNRLN
bpYqIBlOfeT78qbiepua7kkvm2uUVh/5GJ2b1EeLrgsBTRgGn+VMdIBvdh/E4kW7EoqFqckT7Qdk
fD1NDMeUgVyQuUnEPNlH4Szaeb9rAdlmnKxIYf7J7+EQnNMwHXfyJD7prcaNPCr7ODOPMuE+YYYW
WEUtGYeaDMy+x4JY4rIzRJrluqncZD/9SFM/Ik9n+ikjcVsO0zvpf6Vb9cpbkJQApKvoNorSUxh2
mie9leKQAPgPSMhRsWVnETr8KjLAwOnNLQK77Hf+wEkTLwAhwcQdNvPrnPe/UdxWyNHXiu8/a5KI
LFdG9iX/LuawWFreBKy0cXGyyLonk2KmsRLCtzTf5FSPDwVp9Iy0NMsdQ2BSaElPovVkthi/dRmN
sEAoSF/WP0gYCXiP49pp+VmrllxhGeFjH5mfURQde4nmuOSjcWdtuQp18yoP7Kx+TLqoVu/NOmbc
ZQjuaAWnQNv5FX2/MmfljrH9kRM9b4a8Bpcgmz5AO3GPTo3vcX+USQY4auJJRr+jRvskjJF+RaRe
K7mViRhonMzq5W2TMciy3gh3fJmCSj12IZjOfip2kxC9svSYDf96o1cA8dk30GDvc2u+TkYBDADn
eDPpJ2swPzWh/6WLeNUUMlPZgVw5hbtKb5DZD6rJCdu4IthlMtW2IEvblLTkVcPQgzKCMPH4ZkSc
JsloCJy8MhJ83PJ75vflE08PmpNC9KfBxoFI4GAo+CsRpKAtWdbwoZuuKjeGjTmgDbIfbtV5K4QD
e7EKWoe3eMpkSpnK8Kx6II0COgfV0p75Nif/Pr8PSrq1Kg63XdQj69TFt8bXCDtCwRmU6nc1PvuV
otuzjv+2yzgQRFRRQaOFe/KR0QXqxqHsSJbUCO8JT9OscrQIRDBNCktXLN27jK20xLYFQ1WRQqeM
GB+rnbEOq+xLttJTqylHxJBfcqt9BM2vsUdNG0leDgkYZT/cavPiJxuG4dceE57TLbRXneRP0KZc
6G5C/TEn2dGoETQM9ec84X6txrOVqi9SFRzpQf7Ilb5tgKfKLU1N8io6rbxJEwdcnUtMrBBMVMKG
q9EtxTn0cIT0HpOWHBO8+ZV3v9sQIlvRcC7Khhp0GRGNI5HdBCF2sxcm6PSlwHhrcuZ6gfaD2QpE
oW/cI4h4Qy+QW9ODH4zp/6Sa9U5/2Wd8yivGOKmsS20zaELAFDs/T2lrrAXf+Ijycp8rzBopEI5B
qTGhSSxzzatU0CWVTyG254bSjwt2LfdfM5hghnrPRh18BX171WNhZy51pViR1/2jKtgqJC7riFyC
KuRkDbmF3wktHaaVOZbVtdQI24IVvBDASQmhG2VvQpnAWOtQKGKKNDdFP9kS0FcfE9M4zHtG268M
4EEDB+K1lZbZRsbSMmbipZvqbWXq22RYoBHjbc4gmVGc+hsTdy44M5mBJP24WdfA3baWR/cfLps1
kF+aWLyrnAQA4+jUt6aIYAAqpx9Kt7QWkHH3UAstFYZC77Wq/GEl7TEOhC8jNF80ktjQEYJaH5bm
7IyUYwHZk6FJ5LS5mZNXOSEYRNG1i1Tn5Xog+cXvm6PcxJLXprz9DKg3uQrmPWGhUyP4YBGKQh2L
FdSzeAAGRaMjbgKPSyYiB2LZZMSYMD5BR6RfDaAoHh9qZkeACr4E1D982yQR+O/feXweVVVomx22
qceffjw8viHz2sPyXP61Px8e3/nzU0MmWkWaos2/ff2ffvzjDz+e2L/9mSSJ94rc5R5jvlZyHn+O
HRbXxOND1n28pX/+qEqTNqYyhBTrJAMV3WthQBh+/MOPB8KKYQ0tv+GfD4zU/vnTDtPLrsL96/sT
7S/zM3v8jMefUv/1j/7xNXUnUqfisqF13yxh3d3yMGcdLrtogbz4Io2dxxcff+bxoC1x3/Q3snWj
X5acW2DX//L3//y0T2iIdi1Co+qRDf/nd6RCT7yKV+ghwnvo68KKaYS0zA4eXzP6MVkPKVrrZIx8
t2Hm9EdixCMsIsxGpjuPDzshOOfgSLLOq4bwIBwb9YndataOnCfi+Ir5QQcFsfIdduodAIrxfXhW
XmlEnYp1BThuT+XCmP2aebm/Lm/zjYoUAH3xjZ4Mj9GaSnoXXSTo3NjqzAOeypiJA6egNUCge3yy
CA4GAd4dSTN9Ti/mWRnn1Td9SoIE6umAJTZbM1kXVz0sqMHt7ty/nFXg28mQSj7QnpEYp8MG2ESf
AwtP5oiZpxNDsQMMw4ftd05MD0CVCcOhXfQf0CVphIZsLbby1Rx9OFTrxlNuLCW4D1ySsJAErfxf
5SXZ4z0kYgvUIv45evzk/eGWZEs7ph7mJumC0C5kAIOjRnV0WmekVZzTk3kGXBhVq8RrO1fEORNw
mA1P2a54CVq3eFl4dMB3kLwecvwPONC3svwGTXhEZ2JOUN2PPErGygQ1dsc/PevMJPhn+nHLuUff
RV7m0dxvhA1te46seCmhcdXJjnWUED5ULQrRBQVlXUe2Abv6Wr2Q/K5expdYvAqfZwRarW/PGw3a
/z59zT5YoNNztJI2xTol+a96JuhwhYIY/7ZpM0VayRS5KyYZn5b7ZlgnUD3gP3yoifArMct0NszD
ViS3AzyfjNIMRN6aI6aNMyX+hB6yqZ3pTT2VzjcH0+BAnvhgT28EIgsfjPIPwEy15xvQ0xOQYnLR
VyMdYEQ/qmJzPFyl/voMt7DemPYZ4xJfXqnYW/kdidtYq2f/x9xC9reR/YJzNLfQfD39HB31rf6T
f/FfEpzu9Q3n71d0xa7o/wid295UjNBkbp8Dh4HPivKLFwCYbsN1FWKN3ZFJpdt38ZzfQFic2RUL
wie2goN3nMOoHX3479/W1TybZxRki8jSGdWtH+wsvIQyOMgzTSRSyQwXfXi68hij0CwPnOJKlMZH
K6xdMbEV+6N4OgUvbyQ4Swz+1nsD9seJNL2UJCjC1IGs07L2V3RkTdhV63HN/NUD0YaT/ko3/emu
vLxE/VZY31twp18lRLzCjk8RFK01gPXueoltsObSfiZEcrXUIs9j6KUYFuyMeylf081pBlCYCaTP
SrgTNHGaCGoscQesiBW5Dgjx9mQbVB6xdiOvVHFM7ZEkMBe6bksz6QN10j++SkPDDXYAN3o4EvkL
mQ8iogUltqEjrYLdDOT+yr8bnyqvuuP14VomLAUpWT7Y47r81Rw4ocgYuj36LPR6CGrkYvs+xofR
re3exVASEddSn9CaKiwh08k8jhDPifnaIEBbh+5dJZoClh1Y4QgKtPPHlXJP1p61TjmjrozJrm/f
iVdvmEtc6PmwfxMmQExOts6g6tkTpIij8ITfR1gxzqNrt9zOvJlcZXvM5AGRGsQH3rcS3x6uTC+Z
eeWnMj/6wdagx7ELsr24074ZWY1kjMzPmPv8TQduWN+M1TZ6Cs8B/FdjXRzHVfBBk4TZxI3BwYoJ
2UfkJDs0hNGOc07xTMHEK1d4CA377JlI6ZXxhUg2ccTjvA3DvVuQxgWe7umjKM/yc/c7B6EwnWrB
JTmy2sAB19G9WLxqhbWuPpun6IXxKzZGuHL1h/yTMDmSflHp0sqqeify6E/OtlTCYIWhS0DOfIAn
aqmf/Y+2BB4dK0xtRCetPjCoQ23+HYmnWFl9MVPUmV1CndYqN7kSC3ODWQ752BYWf1W+xbBKJ6pd
hSfA08QMlHZ2L7xaWFNbYU6459p2huzKoNxcRQ7Q2iMXS+HxqjjBDsHkdA3fuufB640Tr868B1i7
TpbMBdM25hVnIzmH8+WifOTf50rHw6X278VR4i2CGPqW9HYOQBGzzirbcRfiRwBpNR+4RyJHzF+U
DdS5q2SjlVDNQ4tu6iWmXwMQHr0/dnE0+B78hJG3frjjBVqBvyemQ/lis2QLrNbjHicWiwOG7uID
EAW8jsDhNai84JlAo9QdvyYqVXR7pOWw/WFvX957WjXFZ7abCW0BVSP+KGBKuFCOodtv1OXaKxlg
db8IK/GXtz2ixIvlFxqX6eWDuEygTM+PZNvTC09RvMPkXQ3LL31k6Rn9bRRuuN+2MdOzLdmWgQ2N
eAPf9vH/YCA7lqHOPnDc5jqKS9IS1msneUL3ufaf8zP87CvJpqG6QfbHK0HKwFCsoWaMupd+i/C8
zfusnjSKXfIAeAZobxHsUYADvcX2icc4WceCB9t3uGZ3dgaWkRuIhoWQg2+IIeSJ65ztzd9VK9FB
A7zhsop/zN86kG8EyDV7lMsl1HCvVB4blMtOyi9IlvqzRNYRDlIYV1/yHb0Sy3lqfRsAHeW1T3+O
sWj8il171k7RbquyEbmIY0mw2vG40yuP7NQVOA80OPCIiacViS17nrfRXeugnjUlI/6nErUZ2rTw
YqEg4Bp4Si4cvL/am3jlRr2HNnkEwU7ZVx+EJK1ZPFkzUPHj6vwy9gN022DlBvvuc4lh5TZ4Cz79
D2GPS3gfuIAzeQXXvcsWuyuaM0R9uvLpWf4M9gxURzogxFo7j4XJZnGyR8PFUZb+OsMKwZCzwmDL
sOyJN6e5Qs7hJQT/ubyJMP35fWObaFDuJa+na0ROhbmI7R1Wx8ULsmoRMnwij55Z60jqc8ltijH6
rxGv7FEqrjk0CAt9n3JoLj5QXFDwLLqLbDNlZ7VP92Q/2AJRC6mt+wdYzTJBdKTkdK+G6ZXDK74T
mLMIIcRtwFurx1tN3ceMdV+gQ63vnqmvhc3eFj2mwdAILQuENXmbDjxkIEq85QrKgVX3UZ9CN7bO
5cZwPN+lm2X7LpLENVf5i2JHaFKc4XkkHeAUVF+EwGXflXCp02A9/iicJmXFOgrIvcQdMkOBHD4j
OEtdiaopc3ASzQV5C1zLGUkPGLMRg6DD2LTGZ4rukXqPRD8JQ9J8UcvUEbcosdmuaFONxistTs0/
MDtW4U54Qv4tX+ppDbQcqZ2MvNJc9L/+0d9YPdksdBKQN+1YdqQNsQinmNH7RvlibWM/oZCWgPKz
tHH7d7xz2TO2y9pyKVeqKzbfaqQxtqVQ5cY7sfKEuKh23R3Q+BWzOU7okoUDrjeBJQyBWDxeGtXW
Xip8eazbGmh9Kkjne973PuOYJTqqSWxJ8/ol0cSZiTXm1ma7ItOEirslJRIU3rp+nctN6ap39S6U
G4C798FTTMqI9/LEfW7cEqfdigTxbemYyCB+eD7ziu7KKnuRgOMgE20dmsQ1vDbJS2o60KuRFnSA
tY61Yk0OccQqxh0Pmw+dCsok6h0ZEgazCDpBDOvzrczdKo+7UT3RUplTtMSu8OLHTwFRg8fkw3jz
CdtUn8be5eXrf7AK/vF6sPYhAusSR+U5e+wJZbHl1U5PAgcPMs1IXKF0of0oDttKxW7AC7dGF5QI
Drd/l/wCVxy73M8ThAh+l2p1UYeNFhw01Axr/TjtRKfvSHw5FMl53GMJIxSVuJUK4BtmnLugHuLI
yXL7IxLXguSIlEWkRgGoWJHXwv78hq6re6rP0xVU1SC7YvHSk/sFWzGxaaqI1ybaQCDoeAY6RdpW
0Y9K8zoJv/zx3YzWBcRjagYIsB+tuKIivLV0mCnBsUE2axm9EtYEyzWIzqwcCozJC7oTBeq8R73C
Na+daDQapCwsIWjkudhk+FRHf3n1uJSKa/oqJBeGOrupAp6zJWaKnWA4py7BPgWxCRzC0GSXtrTp
y02dPevhboRd6F/SGIwCR7h1bo8M3WD4s5qRL77k1RRfi+ZYTPEHuKly7qQT5cwS+EeUPXilu3kn
Shh3PInA8eRahlepbgIlJi0uIXCUUHBL0p78tVg6Ki/NiSFtAFLIYG1bE9agQHBIQAlvjGxfBeBx
7bH7zTkBYoL5Si8EkzmtRmQFzOiA4Q4azW87j22xhDXq+pZDUDA8pRGPr2HD0j8tlx8ZNqBfcstj
HJNktvZdhi/xNjc2kqsjVokPE+B8ijD2Ec1m0jM9B4Tqhgfa0SRzw89IsJVjTYRd8JIlUCQ4kAjg
PcR+TY3I/+IUIya1Nm/A/EU1SNSXTjYM+3KVnAnLIeYJmnyPsTvZE/9jqJ+mca5RqYs7tmxJhoPw
NXyo9La+StxnnGXu7Eqytr7L4ARJzus24pk8DIZfB2BcrF4Bb9WOzjf56LARsGnE7qC4bNOMjiGr
qNFmol4WrprbZi4Z7zrUvFstOVn44yPeurMlod8rttF44Umz5qDxVspdQC+ErYiCibVuTp9HwLQX
tgf2p1V74r4hGpMRtnsi9or6taIf7lJ3tK9Aw1nRiaB/Cj6Tz/bwUW6L1Uf5oxAz941iTMdTuW5/
SpUVnFA8ouU+Ixam6cibcDOoabhEf9EWaFb1mbPsJjpmzzHsTXrsdGY53n0Kr0S1j686L9KnYven
UXfib8ouwvDYxozDpYQ3b2NUqa7mtv7qb6yluU02F9eexEU81l5DgrjDNIkpMlUqj/kpOyY7fqFV
+6ptluYBzEZ32Xjpun/Fgstyw0kvIYMmLzfDy/jT1WtKmkjuyRfe4LvXaEZwVVdO1nyMXJUlrEXX
kul7mM6I64Mrs1leULoSfIZaTt1G5iFhnnuGYDwcl41kfOXe4idxcveqK8tY8dx53HCwA05gH0zW
rEP+ys3LHZm6zMrpF7Cmj6xBK5nyadiQVM0QfCsdALRxlU131Ps/OCnQ/hBp5tt4QYl2culF/Rav
0jO3Oz8l49BwbnFg/aBMyu7Rc/Zs7AvPcCjv9OPj+QT9Kf4WnflARNpybKbILwk7PPndKY/fZ2PX
kO81cPbGf0gmhxk/FbQQKIuXgWl3VSiorFv8xpnccAni0zbynQaT8JU4fvZtlHb3LDtUOiyQOTHG
Nu9DPp65tNoTJ1XpRnmpr9t3IGo43hT3JG55xw2vPtEreaSpzZG7pNtR0fLiYI+O1tI3jaOoaahF
aVYz0U99Di54t013cbohSfrQ3xty8Bjwsf4h8DxSNGnW5W5AhHXk6zi4HNp7BVSWDdjFk2y0qMWW
Y4aYEBt/qvVTlP0GcHPjh7eDa3FFsx1Xiywkbp1Faxo44kVwC/RpbNUasSYBAagvA+meLnkRdbii
mlWVMyBE8V2n96GfQZs1dy6gre/xO8hQHdYsWaTwzNveTj7rQy2vygtgEuF7iUNX1hnChd7B5nAm
K3lS1z6dl8oODiSC3apvCCCH4RLu/Vt9HdgwOXTCTsMQba7C5zWsp9fauKGYhhb8Oe6ALtBOXGWu
XUw20BvY5ETX2Wz2Fe6ET/83wW7WAX+YVEKoXSXRK3FllW5zJxb6JbJsA4pxfyj7t+GT/Ywf85F5
GrVQ+34rf2dE9Wn0mzizqcLvsmGouk4+0tdLQRTKoXmmGuk+SI3rirUs7xcoMxGtxQbFBW3GljqW
7kBzn5pViF5thXNtBoV4V/ae9UJtvs8cTpjMRe2OHqa8RLm6vJFi8hQ8TcOWWKFJ3iOLjOcDUhHZ
5TDB9py/UgtkH/LkXQymYVypREEsBzqKsGWdJqWZPsjS7LjHMKxdQnOOU+LxVVHeC1xD41ZgoNEc
xZlesxMfmqTh4s6Ma+k7g3oGH1TeYNqUgFNYeKhDzWaf/TLb01i/8K4fRQbA3T7p+VVPVk0lkH4V
bAQVPbg4KNEN7zPjIE5vdOhyHS/Fwc8xFn3xPzoyFhKc5T9Pir8HGYtd/2oZz2Oz15c6VI/OAHo2
hJ9dMPqa4U+a2b2w52d0dPw9/3d+4qr/pjdiqd64IYPFJITFt1nQDpzxl/4IxICNDwyZhRU7Jylq
L4a/x+encLrC7v9On44SHkryjYqX0xINy3JHeB2aesY9q+rqt7TP1+2tvfGfpeO20W7WS5W/wKve
47XX3zthw8HrieuezJXE6/GeOO2tZ/mZS4cyjFXjxEnDzD/FAXwYGYQ5v4A9pkdWVH4M7WtObdzM
Ias65S+k/E3sLjQ5fKvkMTjtF4dLJI5IeLoTcXhLQ1fek8xIHBiHz5vwxDZU2CyqOooTBj8UUcQO
BZuMro0nExADCbV3x83ygnzwjJqBhZRBGM7P5RTNjog6DIgSrs/HCpgdWW5fOauXr5B7HyGXX7xa
/Y1ai2UNtTCAvOXqY9GjLvXfu2v4zdGFupheLgskRpvSNTZyvOdgsb+D3/PfI/WVEjOm6cdMqGH+
+MXqNr5lktfzZ3QoUnsk/cR148t7panBrbUk6KTbJjhCmumGjcQufZPw1H1JDLHBkNKa8SU38bYc
7VdjhFbEE1VSRUVUxZzC9olhreILXr4oIbL71JA48cSLHFVkzziBihnC6Y7DVXWmHTQO6mqXm0z5
al/Rkh1oeFR0ayhAzf/D3nntyK5k2/Vf9M4rkkErXOih0pvyPl+IXbt20QS9CZqv14g83epWt4AL
vQs4ONjlMpNkmBVrzTXmJ9E9OFX+SfafoxAhhUXOihgBKz75FnNWRNWxIRixxN7K7gdtJwct/Af7
QiIq6a1IudNtNm4g9zQ7whKUEYDXFFmlP6P7TlMsSqv4mB0+jGdyoiwZO5kcSSnxsXhAWL+Mf2LS
OT+aWtogm662+DQRVuFzxx1FmCI5Iskjh6Tocx5vxXt5LzfsbZ/cNjN7j4izOH8HZGgklArMq78m
XHJTgMUHlgaNW3qdvngllhUIYuSl2OHH4T5HPfXicahdBSBBqrP4cuyTzQKHgS+q2EmPQPmGLSUH
m+g2k/e+u+PF8g6I7J3NneFs8Sz26rl4o5IM7Rev5zeI8Rd+v47PEFv6L2gc4TP8KiYxVfYNOrtb
BjiZpoDNp6rJKG64IaxdGIaS7OGgro8jaDfGTRjcgP7EgdSUb277jlsqpTaKoZxf5Qu/S2KnIbgA
He9CZNzxNJRLcWkzkRLiWI31pP8AUYN/8HcjHNH1tKcDhJPEyG1qd7xUWB4wR6zcd6oz+HyHn5Xx
06OOgcZJhik9kmufvEsZbr14XzsHIudOnAr33WDp5zMbuHm2uzne5+1uMmc9eFJ98mDJ5mitPSzX
I6OypPa74TlglNXfL4pj2yYxIDat2drzZwITsBviqkHn0/NZeWX+ISzGM/l0nm5DgrTR94br7cUr
b8hKxv2oWVKmF35aYDHirkt7QzaRf3Pkql7NaeVYLxmGXQ40HIkl7apKvuvpm5s6jJ/8Oe+jjyvA
IG5AcRFniRO3lSviumjixhp1Biwl9nwki3o9JTB+vCCv0fUcXz2wF3LHuV8O7c3hNqPrDck+5ysI
gmsfCtVAsodzcc1TJEV5YXTymgDL2PdoZ6rMD646J9nYyDfS/nzBxyezjilcBPl6m9vkrVkp2fk4
UlvwIalmuhjIkdXUXcfU5ei4Lh5p9Sdy5KGyz3NXYQgYJDRQlTPjqXgjbYExSwcCgA57w9iijzeM
INFDOdSPiFWBoRS5rHCPRvdMy8+uuYR4dGzxGtuiT1DV3jR+HNL2twGoTnJoakuehFTlEGz0oA02
nvXBWOFLUq7Yc+ko4frOvANd93wEbD3JaTg3XBljkuNJLbQ7Kms1H5RrnVEEwcKX+MQfuP28PRt/
iQ/fkdvK31MZ1w8Ua1K8YBnLqcbicjkMerHhUzGJ+Am/wuMYd1NCaVhfNleLUzQfDYAht45bwGeE
k8D1LyDcYu23zR/xeRkE+iGBUhqwuEsoIfEAOYNiOqnLN+bcnaMjhw3QrCxGXCbDIRjW8+144Y3V
M1UCgxPTlvflcvhv6Z55QY80j3vH4yEvLDk1Ow4WyPfMCtc5MOULcerdw0BVwIUKTBHYXKN/4yHy
YnpipCsmauNic0ex7sU/OZx/gi0PlgnCe/CLPHaukMvUEKC18nbNY2zjJUB2aLNgg4ZMUtcPkIES
/a4Bb+I5bYX7ol4t0XaiqhuurRcvP5E8MSTJhGfGPG8eoXo2kHJuZv8h61c4zAEq4npGhhLx4N5f
zjwGfpd+Uj0WEaaQfgZVwuEU6SsZd8Idxiqyztfxj9sCgdKOw3wKfo/HYAUQUGgAhyB702p/8W0o
XvmDxDyP4Zl6HeODRznRnVHsGmvHO1FzT3IC7iNuxbxOsQlPo559Psc+PhUfezlT2GBayHrVDycG
Wf8wPFEgjVsMHteg0fsXGifJetQ9eFLCFlQ6O0pssKxx4i3XIvlFMzGfjnnsJhsix2nY0pxihqu6
sGhiOTwt4ZrlJBweVf+ZIRPr6GGlT9i5RdJm2lsoTZ19C5E1WbY0vVbmgdI4NnAoxqS1id2t6b7z
jPmYKnph7vndM19yuVrBhb9Puicuj6y9r25aY20pxi1lLn1j6QhGomNvODyhcFxwE9e3/wZ793ID
15oxGTSvznT46w4j2Db6PZpK7g9Qes7Csl2NwKfepgNaN65sxi6UbDDUawcq4o4JV+qq06p9wBYu
gAK8hjhRyb1lrxmFaAoARtvGhhuGZzvugDw6bpRmDNP+s2xzBJ/cWFYgvm7djT5IlZuaz50hE4es
deSeQgRkKv81ITvogzdbcnLfXB/PlWEZUbdzdH5yzE/hV/MYcU0cnBiM6ZEbyzGPj8T1a0GQj7ho
lXibiGT+TVzpsyn6yBQGWPG6LCfeXg8CRSpzBZgogE1NQ1W0c8hyciq7oXJh4+sU0pZMSu1mUPPN
GDarHavnCoJzAT1yfEq9DyZjeEp+o1ItnvR4hTrKITU4gH7PyouGj7LlSY4ZNw6ntmp8kSFN/2dz
An5qvJtoPK/TLnC2ntJ3GsYLKxlZPhrR2x2hheiQwq1rxlgJjnYHLgCXFn3DPRgRqxoT+reEswNr
OfIuKoyop9Yzk2I+KfGIpL95Ic+GkiMMQFjinFCSIXr082jHNNDzx8E9FH3hukZ+90CndDWc+QaP
umlOLexBtQ4pnKNhuYveuKOmfYuyKyNzb6+ZARVrCEas3d5z6X/Yt8GXHtfikWdJotWkIErZs6H5
i0Q9kCYDR6J+M3RbBJdkclmBStKkyLmKUN+3eQ6OrMO2HbL6c8QHrYm+H1ZHiAXgulB719kV/VrG
G5bnyjkyDLkKwJQcoA0CdSZou8GeBmtpItLsECZ3fYwAfBubTJ5Nn+1opWCmocgMskM1/jJ+o1hh
GXP+NGBRIcI+FdWm454S3oQfkLLrbo0GUY8kAHy4Iev2ppV5C8++4/YsJxHfUdmLm5NKTnMJn/kD
xoquepFKSDYJlsDM0PbIWmWTcur1RsNcxGbF+UUaIaRMs6ubPQOTR8GQRfFPSqpMcc9kBrrk+giy
fCC18CNe2YxgnTHaKeKNwYkfsbTrmAOvlkfji6+DBAQzrLQXj0uooQqt2MlLk93+aMinnJrZrK+C
36xwHuRLb11jhYAwEmIVYmsfG3pIKys97w20n59kRHh7v1sz83hlKk7s2znb6aqyGY0U/We9gOg9
OyeTdmAlQaC8YGCGnTnJIPeRaYk4PereGhZ6rLzU0ealaL5PoQ/9ZsBTA4nEI1O3xy+MdoVlA6B0
4oIQOzArwL4tzdqDH94f6S25WRQPDA3McBLuPh73xrw1SZ3H65rGRAoxcFrUCbgziRxut1E+RkRc
LCzXxYjJWj/kn4wZphSfjJVogafKJ7gu5yxGrBw8opjO4vzAQ2PlKRCteCBiKC8h1Fp3vxCEsECx
3xnugV8Hvce5mXgZgBCatWJVWfcsY0N62wbojInNgYKuCBt4M96VvY9kGV9yDwnOmC3mxBn1gQqO
G5K210UGHit/VcQ05qAZvw0tNjtacrIJUKTzBpmHeqaO93gpQhC5YwnJF6jyGpqQSbLDitEfj9Dk
DswZ8mm5+PWEJoCSDJEYV+//ZpF/IDfKYZ3zqt6+UZ6Q/kRZBA9Uywz6DtXfAaUFyWQ255YME/Dn
BQd4wwq2wQTocNVBo4Fqz+Lhhli+xQ196qLpJ26m/tpoS6pFyvUyXp4FtmmW7ji0jY1KOCNC8sa7
Jchpoix7/+jCfolFhquLRMmJIUy6qz0HW4FJHAE8iWOoXS/MDBFV6RQHGtYuWU8bRdHP9lECGAe1
IQ/mmFDoNmhqSb0W4+pWgmXH5+AYD1EM1tnGCK0chblS4E0Y7CTOWs8a4Yzg/pR6xtZaeCLQrV5H
b8xXcdT5NFZMGi/nCMAGL40TcJDSIIZAQxf8xf1ui/jXGLHJ1ILdOVmK3eBvMuKaOA5gEyCavhn7
EHiRbz1PAVaqeCH97c8jz5u3kQzur99qpSgIcszn60sXGGbsJzI3pW4LKu2pPxYdILexSbllgzqn
NiJK+b//Z8cLQszr133iIwa1azA7DRO3dermGMvk7/8T3c51K7aScW4IN8ynf/xC5mW/g9kb8Psq
KQLp/7VKY+z/8fX1XwqEJvSP4jBrRkV6ZVRc/5mbFYJGOMEZVJvlZDQoOw3ZzjjiTC3dTz5zJEXv
v+4jvJ+unzYwUIS2jeyx6tP/vH7zrz/Uf42yk5/845u1jA6q5QzWQ71dtbj1QHvgQ1z/B6AZXOH1
41z/ef2mWzfvoUklcRJ0K8WFCarMYacD/v63/436y3/53vWn1+/ZuEqLzEt3wge/jkPKtlRxg9Sl
wQgd+JufxAYrQPPWmnYHyi/xgYnQXhB349pUrruyPVTm4XnIAg97aL/adSAlsZI0F8RibqDT2xmZ
gXL6AZLUcvKLvkBv5EQEzbGKwn4zNi6FkQVNW0YKLfOBGdSqjO9Lbc8onIWjn26kSzpynqDrCMk7
Opu0MRO4Lwi7g+bejA91z4asTBfD9LxG0zxzJMoxP9XdhIEjYddiMhFOwVfRPbcuCUG3tcoXk1II
zHiwqAUO30GT4Q5WUwghSeK03uNsWw/wvKqdcBC+NmN000+EJzOaw53bQs+AceFxJCA/V81bkYD1
TR22tEoNTx26ypqsVSBx+auL4QBp3kwtQRGubdbRNFA1DDhrQaDfd/lIHqp2NiHNfZti4k7HM23e
cEVbAETr1j/LGGj8LJvvaTDYoEH1gwAf8XKnmJ4Zkmo9mxC9h/6KqkKCBRynQrwlqGNjnQ6Uh5uq
gvWoyI+GJs5WI4qQwuKEAdH7rTL7A3r61AP/XmWcnyvfTw/WggapIssckCD0Rph5uLBcVMVNa5vR
IfP6JkLODuVEtGkC96JZca0KOtqmC/2BwD18heJf3CQi+WhmQBLJkMSwVStnl1eQG8gAuZZ095PA
uq7OCR6TkgLMQLLKi6hHLeR2zBT32MHLYlqahvK2aOxnTBrWHq0Qh4AUIlIvOmh9lEchXA4wf60y
/J2ZjJ/VwCc2DIko0AjOQz+5dyZ7lz9gLj7hpeekiD3rRH76PdGo6X6FWeie44ENrnBpNK3T+N3y
OBmiY8ZE1cbtNVETHoRleQqFolECMy/lu9U6t3R4b1XRJh7L/JZ2sLEaFZQGJW5Lu35cxgGFFIVe
WlCWk+W7H40tkBIoY1cPKRycEVelAI/HOH4cy/tOeOF7qlOI7iaEXHcqJoDiadXjZOyCpKurk2u0
t77vjnuJdYIXu9Z2HBu0KkzeVWP4j4OVsu+l+F7ncZDqQcQ5J/UV2Rz/u6yXEa4/vW2Z43w3IOeN
GDRY7xGPGKoscaryETNgtAS5yTwlPo53kJ/W2YKnSeXjuG1lwyeeJlSBll5uM4v9d3a+/dgf92NL
Yx9tH3dCSfsoIJPGVU70P0e/XIEhoiFHDNVjWNQvReNvlWOF57ZuzvTT9Cf6VkDtWT9i7migqUmc
sQVQa0CQhB+Q61rZzsgUsH86jwqrOZrLU+/RPNtBZzuWiCNo8zsEykfFZs8ckupM2/V43ZEOKfxF
I/cbNnCxKypvF1k5O0HbvY5teRm9nJa2wdotIr/TI51O3dDcuEZuY2I2fwWyxngpTTZBQsvbSItK
Y3W7ifjbCfeGsPZjChDM9Gi1KUO0Hu0yws9hHwl7la6XiGZvLGDhvrkNMhC/oQO2cf2DMRBvuTYM
dTv2jwUOOHT5RPNaDglO4XF3sExjOYyinB+dJNlntXtiiBRfeWTfBvhD2X01vWKKsPMH2ty8kcra
2JE2TNpPp5v2TtAbpyVFpgE2kQawaQEKEXSvs5lPB2GKc8OjIeWI+jtO8HMexB935HxDxxWoj5Co
yLLmu4n67gjgDVaXu9y7jnhvQ6sj87GkhxZEN6lFElEg+jkT0oTl1VC7jFZNh8rCbaZKqCJDkIHO
va4EbTpm4z3P9L8e59gZd2kEoHe2y/K4EMh4eaU9vsTj0GQvkRU2WxZjebCzVy+uzLs+qs9hvIiT
TT3Lk6n90s+Kog5SrK4FAIKR2jSH36CJoJmN6c+c4NBmi+S1Wse0nB6q4GKkizqHdXUbNXO+gwGR
0j1g/gKjxmk+op4V1O3ZrPEckVaCL5finEclY86tW8tYWDYDNW4N6Scbq6jfGKWrujFquIQ9x3MF
+csI3XyTdgZVwNh9dnBAyRfX29BS+iebonPW2QI5bZGvlpqwsxpTuIicdnNJ2aVxKAMF0vJOQ6Re
ejwiDzEdOhQedIqE3uG4zdLbVDZbxy9+Ot+iP8DC5ge4TRyNozYAkcBz7Pe+iMdN4rjTblQ1cHBf
HRp3Zqt1bG/rjhyPfOwoCzN/s5RAo9HNj4YfUxQTuAwXeN6FVVXS+Ijfnj2BAmxYWgZH2dvRtIcz
HiIP8Oc+p6q/b4uOHIGcBMg5dYZQHO/6NFHkoEfsqOfuPvNX3LxqZ9gF5kB97K99z8X2Uc5IXAws
ryI7OtiTyjlaGO2xd2lI6jySCk1v5y+0/9yP83QGB3ZnZB50/aWgC4KAvqkBU7k0S2KcRQYlM8rv
EgPJPHM3xO/Or8ik95nB/lQ6FqlyPzikROh7/Da0f+Jwhvv9ZNGGHJctXn5mUCLgXuPplO1r1b2G
Gs+qoIPij8lha4mD3+lCtFkFA1IZjzxVa8cHzySlKUvfPeDfN4dbOXE4tBRSkz5BaVr15OaChjlj
WsPO8StU5pm6petxkuUPjftQhT33V718NK0KVnEKRr9UXL9Hx8uyhOntnNwHboG2YfiEcoeYdeY0
YJ/mJTv1TTudW2Dg6Ia/Y9cjMI/b/i0xnkZcI9cy7Bp4ieo7Be76HFJZMqt0ACcQBLdxrH7HnR/t
jINw6z2WBnC5+ok0wFIdmoKQXlrFKWkxRnJl99vq1a61CTeagCR4GywfOCZqUw3OffPMNL74Xbdx
4qXfuJai3GxFbEGLvLOm21mkyXmoKaEGmdiOVkiB0OeQwzEceiIHXg2ahYQHcyjxP9s0PIz28MmG
8+QBA8a0BKIEpr3M0w2cM/dc4zc5WUtPt7nOMZnV8xSm1SFDBzfnExdp0+DrkqAXoUN5sBP0P3vQ
XZuziwviPWDV5hYwAWl9cOQhGYIgUdjKTPW9sABnyZDS60QjjkzAvozZErE2ya+girJzGw2ogzK5
8zyXlOvkQngYTXyK/XVirzkjuSdrAgjrz9Y7JND7ZRi9Wytv32hbZ58MUG9mNKTbNkvONJPcm8vw
QXo8SkARqJpsAconoc5pjvXasx7JmPV5AWmmx59nMcvb0ukyMuA9uTqvdjd53B0zpZq3Dtnitqa+
Dt3hyfNa0hdOzSPLCeiUSZW+sTAiWlqcDtMc1Hg2cBwG0Ij/kXsA2GkfnDCE3gsCcgDQo4NvMmd+
p144mta7jjZs5MB8WQQ5XlvSvcyQfPA8bk8jTcYkLa1L6zT3hWZmDsvSr/Tk8eQMBjPm5rqeozW5
hKRGsS29ad4CLXTpxyaMMFiZckwaxoo8SJQ5l4rYdyMK80/RwpSczBGsJtjOUwpPOmSS1nbMMiYY
4NokJx8H6xCpAtvKCuC8xzJZjnRaiIBe2ah7wXUsuMUxFNtlu9pXqW5DQPBZWq51mqLlzjSVtbeB
Q+w5T4tx0VEB0nUZY2riLMgZEYRxoD5aspWPQxpmu2SguI7hQruvKh/ImDeLsxlJAHzKI2uWRtiz
TwdvpP0o8AcOfdAQjnmuEvYrSU4KiKJjLYLwZBeIfKb1e47fAgi2q0WC+c4q6yP+yH1a8DOC+rXn
L/LcwcylCa5kz7PN6G72pe4XoHwSufmraZIX8RzLeqgDmmEdQhuM5XE8mrqATnkBC8Lx4y0ywGxX
Rws2k311oo/xTzP76TFcqpTMCdYEXn1YDBjPRZ+P26WyjlGLcjv0OzD5pNHKmIs1g/i+FzxcbRDU
mAsHQxfs1xiYyMhmtBlGhqFqVXYfhgECT9gqJGbJ2kM7I0fnFEHKKUX13y/9caH/pevvDFvFt4GZ
3dvOaLxw3BXsnb+XtmtWTndSXkrGJqDWOBhPVelDN+Og4A9UNc2I7TvvqaKX/h2HoXUpxe9RJh66
ZnwPM6coKTuAZy/6DxVNb6QdXI5PAauc2+0rv21ooAjrczSIkYJEfpAc7o9+3bK2NMmxo9JvtGa0
k41UN1ic3QS0NO+MpShvsO/Tp1BTcSwXCCdjaoYDoXOZowy1BN0n1lgc/KIXD86oDor0iMIF7TaZ
DaTteIPcMT5ZTjOxgCXG1oo4jXDbM75tOgtOgZV+TCnbqpkwGxktTGhCWG1FVm5bq9p2yF47i2V0
9jDMrGMn4Bfaz0qMAuxnezFHFyxYmjJF65pKzvJhpeZrklEqXBRl+SAE/2vnlPqjGSdDo2wuSQp0
W0wxRUq05l2N/D9pqH4kieLYVci7KRXPhj+qnRnOPnUPXKK+xhj59ZzUSDUMYNy9wH+jTR7zZX5b
lpkWspAE8FAVd2XXvS5JuTfyOH7O3fdOqd9TFiKiTThK1qQ5wJLiKGaTu7U789hNBd0hKEjA/6NX
CI4qkLdJexaWeWkXkAyFCE8+tAHc27wA7a166sJCPUpz/CNG2kgCTPMAKoTuTedL+YzP3Yc3vtVV
5X4vznOZysdiasHSlgtloGzSRWcqQV1IulU6txMbEkzb/kc1odr3IbU8uDWKnX4JdxCUQJNZKBrh
t/wyFioLFmhuhVf12kDDt7HkOwuW2g4Z5qmkibJTrdLfaZV/137ckNVtHlorGs4lWkrFruovwXfY
mRYuUg71yH55+zUE1nRnDgYuEtwkuBXVrhEROoANLHz7wWrV3pcFZ5qx35as4KvBms5K4Qhnx4KA
P7ldCuhyofIpXdTLfoKusZrmmbaDAXBE6h0KW+dcdGPi2JLEmPuahPjQgJxbCKbs+p4eX0oX+Byh
nXU+yjD8Iwqj2mZD91V6PHE7jerdvHj3IrfISGf+tjOIinzOdnVAK41j0A04lA0t+gjGJwcSSEjf
Fk+d6eMk627y0XpIl1SBSmwWbFoFDDlHdyqsv1PKlH1f/LgRMMjBowcVa0GDlSYKzV9GgZzIiiFA
zjl15JRinOEAp+zar9KiCwpjgrlrqkPrVCyvDke5SCXvQ9d9TGpZ7nP3ISzoNIZGn+9gfpRoF4Eq
GQYRc0cuPeQ1jLx77GWL0+fYDTf/H/RW9mk//xegN9t0AtBn//1//ufv6X/Ef6p/A73d/mpnuoC+
/xn09rc/+hvozXf/A1Kbb3qe6ZimgPb23/7OevNDGHAmLDDXNX2Ia1Dg/oZ6E+F/+DaG5n4AiFNj
4OAA/h315v9HEPjCIsj2HR9DZvH/gnqzNMjtn+iGvL/pBSZ0z9CEbeg5/0I3LM0ha4tE4mRL6Lce
FDmWwemObBQ0hlPwwsoEsWqOrLBpQnelppGeZkmRA8MDVGbed5ggTCt7qp00cv/TrXz4d+io9S+0
Q/3hfAHq0LW5zMDxYO79M3O0z8OkN4hWYD0OIKqpjgAQ1v5c4/3MQYuu+fZtdvydUyhiGRwuak90
fw39v57n/+VD6Kfwr3coCHkaDjQxx7JtzYf8J/Bp73YmJjPJtJ/h9UC7nU381MYctBQ3xY9eaiq6
RSzuotb785XhMrhxlQCb9W5K3a2GfNEJLZgLNPJkPZXKIKVGbAIH6i8OfGrkCHxmA9Or/4oV6br/
/tEtz7TDQDiBzc0M7f/zow/DHKRqRkDsCh+PkuFd+TmroBD7nNoLvGS0w0GRnvwEQUNstvhhsrx7
y2dqcpW9kT+M06hW13u9SEUrEGpmG8g6FRhnL90KJcFYvCrLfJnspD2mIWuRij65SWKfFf3JL3mb
Pkkfe5iVnFFRT04ohGMToVkx2DQza+5ZSgxIM7XF8R4xKiB7U0C1mivOmnUul21QP9mOoGnRsSSl
GtSxCRSP2SeqCgljoLAgMMaIpZS3E6jByCxGKuTwZS1FOjqgwNSCL1zH9Nk6Q/2MQ9aDMcX1Zqn4
nbwgSrFpauGMEKATtTklc/F5FKCqzOuLXwMsnVyKC6rYZWQfMLlyJeW18eiR8FoLWPqrTP92Szjh
ZQ91iHy8XwaMcoyYJbvG+LhzonllSdCGvkADaIbrpPOCjcg/4tKnQpU0iMIjh9O7Hf+EcZUdxgL5
8hAgSser8RKPzkcVUNZv9ACP8AyA1VpSBSCjuwqz+jKm6O8LefK9+nduUjgQGYr/2YjDm8S9589n
sHcu4ZvdwKaF98Chv1x5AhOWNHtzBoonqW/soxAJgFOJs59xkMUm+6HxEhwxOnTbQebtgCbRqkOC
ctVdyKaJJLh30Do3DYrHfqwx1AYz4dZEYxKKESGZ/cfzScz3BrQEoJNY3ZGrv85SQ5k/BudVXP8o
VuSXOHAp5QF+CPzxvfOyC5Cyu7pECBHKS0uiSzTCR1gUvgyCjsMmcVe179DQ4oClpVvkWlfBY/M0
YiyXdtl0M4nsfXLl5fqTwuIxqXGks9Mhk8czDwfay6gzrDqJtEcGWHUnVGljDzRwOXavjkmxaM6o
7sZIOz08oVVJJtopcWnlUNQ33Du/Zlo3S/IDLPE8Zfmr7QQott0EcULFCScI85tKG/rAYF9sSlF+
f5+PgIpan8WjTQ3djtbcRRYDsRwR4FsYR/dOTGNFaR5EVqKwxcZwUDUBo76CGGgZMdz87BDbreKQ
kZq1yNBMlT5I/dwX5fyMKMyddjyLbHwZF7J2hqXPDTy6SnpUl8udVbMstUYnn0bCyGhaT0biH8oR
YWXk0SOGQeNNIGrO13Dv4I6uMfi8VSmvQFWqXDuy2QyVHhjKR/ix0Czjx4VCr1QB+ybJlim4G7ZJ
0/mUqPsl1UK9id8nMJqXZmf7LufAJqBT3pjv1ZK/Za7lHu1RfNmWTUfuPMttXFSvbYvITyuNQbJt
ahzsqbaNb/hh4klpIH5OFhIIZoWoPaIPuRKM3jQEllCmxWtfUC5Oc/6wKOd9a2DT3XQhjzSA4nNd
xisTqFtX2HJrOlEOKq06h14Ai0Exy3nMVBFH7JNZxRsM1ZHi2feY6zlm8HtwKZXmdMJjTIvaD5lZ
r9Mzw9tgsbKRNcqx1eTZ1APjowrzy7yYHDSDXYV/SNPZNCEMTJIxJbKkdE2DiPZjgStwC4b4qy3Y
ImQ+w4ti7gxz3bJUM52ze+WPnLH7q8aAqX19IkPPwjyC91km4487JU/txBoxQ3YJHD71lKNxhy1p
1QNNNFxdibKiJH3A6sarJ6P2JInWSckzquzsp6qvw9RjHPfclBrS6o3fgkV8Xcbk20G+hrfyxRJU
Wq9vRJTCdU5HdxAIYRns0FfSty5o7inQUtfUw4S9wabIFD8tNr035cLUUB1M8/BXRptu1cQf1yGy
jFqag/8tnKcVpEdaQcj9BxZOOX76lECyu/Hr8hLmrSQrJ39skw2o7tg8hmyio8mWTHErv3ddcgoK
UGoXS5JC+gEKr+DzrmUV3kcScZmDjcQNNtih3iuMQktmbGCzHOw4iNBKztgXEWj60slxcq64oYFJ
A9rSD2QOnHewsuSdtcxID8xoZvNOY3joEVknQ/OYxQRAfum+ek4cN6Hdrhs1PF9HkQhZVsg7/hIJ
7U5tgAyYXcK0eZyNHuCd1OrnpThTxUX52iTyxqvmm2DQXagtY7vNWAcMr7rYeZivplhuW+V9ljy6
UDstFnqJ1nZyRQGtzZyxhmsQvF1/VgOylHHzu0x8cBcZvbGWNtDCSSooWIqBpZFf5J4avX4h1aBb
Sd8w4KB9tqpRh8v7QpSXmm31RmHNk6GHVCZPxS2M+qaqSSJEIUuy6bIb1nrjCFWz7XMKsnHMvpM1
GcmzBS0O2K40y76diN9RNU0N3NsoEC1ZEllvGpcvezs+V2x9XlKvW0fiZzShkwLNur7u2ECyUUGH
yZ8s6bbY74xrDO4zxD74kUcw5rj6tQqKyzUOgB2MtMRkm+SZ3CzgMzeyvIN9P8APoIoppvee0hhK
HXzV5k7+yHr4rB3/oXAhcGACNWMflVmsLksmf8rpxa4qkBYNqIKJwTX7tQ6dz6qa6LV3mPchkKV4
Qm1Vs5DZS3EozZn+9ox7wD0TZvxLpdrXkm2InkYJh4xuUnahxSSQbtrgN3KoNKQHWq+cy8g9TW0b
3WOjXQ+4uX+FIBYFB0WeVTvY8n2GRR9omqmuOGT3tYh20EfJtDPNOcA/K07pkIgmJrSMnTshy01a
o0hwTJ9AlrzqSoXN3vE453bIQa7eL0NkbEjToDSXt624mxvjm0MJ5fecqTJEvdyRAz7VDif+wZno
ymqZkXpZtRKuDcglveFVfQljVrsGt7GVfed1dEeLZGE941502DACQopYfKwIw3VqeHFBfCVcPkI2
4ZlO0uk6ZTFgR3XnwkeUzGX895jF/vwdByYUVUcf0TmKrAjE3BX1mD+hgw5cDhPuLYgnVaRD3RW8
PprlrXyi18Z4q8b8xw/YWt2Q8VOlBqza8Ifzxtatw2TdsgXPpf3R0y6NhSq8/vixSyC7EynPu0XH
8ZNzzT2+1Ea+bMXMRZZVvE8GNH02q7Lh+t6aFB0uDc4eeRZhUcICqmY8mzMZ31f4IN3YBQOm7Irf
3TA8AQUmSMNKdS187mtG2wbhhhLLHRWGTi/sWWad0qCC8zAN824Y3+QgILiqnyhn6ixOE+PcooXU
rEmJ3d/3BHo3UZ784HCkDXRlqF03KAIBb/aKh6HNL1lWPtQGlFfakDAGvq+y6z5aPfRxYu59jZry
aCocckSoFfuQAa+gyOh3yiqT3o3BOc0p6TWHsk5sMVY7UuG0shMiyupyHX6hclCbGLTQ4ya4NL+K
Jd4wKW99vahe47lqKh6uYVBqf+YjxZjrYpxZwcs1Brku4lnH5mpl5mMkaDUdJLl0U4LpiaONfpTD
QAmM0h6ZTKaIKIOXukgfprK7ZDWnGnun/OluSl5FTYf0QpgRxuzOhUmvU9TJ39fY1/eQa0cGe7jA
e0QRg9dOQ+95PdSkgfMfs2bc64A77+QnRjds2ooQ0jOjYzpAKLXkBTd61ksPGX+EmXqm0cZHa24f
SBZtq2Fm/ws4aWfwU+A5kwrWIeqil/9FYlrYeFA4Ch1tBIC+fOszUiwBLcmzpHMvsmAjdWbvOQ/l
Y4k5GyFATiWLzjCP/BW1OQfPAXMMXsj7v0ylYI3svVM/u5fr7rgYHFxtb7ij0HxsCME5UFB3y1yU
h/kl7YhqKn/5JkBZ+zqKz4voxY65ZH3tEwy8MFYPSscNIdY1lGCZVFX2Q5TIMYR9z3Uo289ckKW3
gFBWZzIfBAHNue28zaSD/zh1f9nlHxyXWIkr71Tm9oPc1Yb8cx37vjem1NdTijL6N/J07RArr9RA
FFMO3XPRICEp9f4icTcuU0yq4x/XCV/ygEO3SomHqWORXeXeBONy+7/4erftNpWtXfuKaA0ooODU
1l6yLceyE/uEFicxe4r97urXU2R+//j+OdeaByPDVhSEJKjq/e3vBubhdOdOw6fqPrKaDXP9mpf4
Oetn8Lc0WnaNi+OU5R8MJ7+MMWtP3Zcf+NED4NnpPhGV3LdJoHZV+wtDVDwbLRbr9Eu3SNCg9YL2
whCm/Xsd6324dpyDOXNaRU/ZnhXXYfQvo/U8mzhO+Ckl0mz3fyg1PxwP97p2EDuoO1/MscO7YQAi
bHSfO8aE5kaIq2n5IFBO38Y4c2C0XCoTAmxVZWej4otwlL+rybg8GEb9LhL3tTP9n3EQPMpcXXOP
+4tkZ4gRXv67ZMbI+IFsm6fMZImph1uyeBWLEhA5kdq6+TN1l5Io29QmLsuIMKhDaY+MgUhQ5Inh
PREZGUpRvg6NAVgt7bpyJ4a0hMatTaeKdl4BMaNcKAitKnnD+vsHY+RLL6ph4xuUFrYXvnpskExq
DFxKMjbJhTGygtSFoYVA0ol4uEoshrAByrrQQfZqQQaPI/FU5sHXEOqU+jHfpJmb7YJPW9UdnqLc
NX2EQGYwE0Qg5YXN+hL5VGLtkgMyI6Ug4Yub3YUCl+Bjzicz/zQbviR9nUvNNxhSSZISEUR+0b1w
M5LypHmznaxgXE65guOumIeYZYGP7rRoMzk/B9HX4V6ZgP05Xss8VjifFL6FDMJ79BLStf75o9L5
ZWapPSZHe0G2F6kECRr0UxM9vlNIl4lfGe+cengV+qXXkwgZuMEM1P92fbAP4dMqaSUopZrqlA/J
Uz1E3s7USVcDhdhJughoIyH7TbbMzO96HcC7/mFa9jbJ/fjwz0N/n+Kvib+2ttxc/8pYA4FNO6ED
xi+K6Nb/fZj1Kf88+Z+DDTq8a1pjvPRrrr+uf/vPY8F65H8e/Oc5/8/H/u2oSVGCVIHU/OvtFeub
HFzGj/BedISYfu319FqJkqvrMuzz/78zC01M1lMYklaBV/V5PXjWBU7xvz+U4LcK0KILhVDUgk9D
CJiRtbhoOunWakRJkqfOvhbkUrbnNU97/T2S3nNf+RAZdBhfoDP7RkyT6q7sT2b80XcSt2PSlE5h
D+d8akOY63HunXrpKJTPPh6WnLd7Wh9c/6jrPN6IKMV1MhLGCRQMP6owWyCQTfIU5al/Wn9iOZWn
pCI3aurQO1rtlZBSZ6fmyIb5Xdkn2Kj2KZwHUmaDYWdA/Nq2Tf0ro/StQhqOYzQQojf1dF+yQB9Y
1FsrLxAJmTDYQpehqkkrUhjMt0OvPCgGTSEmxnuvzJD3OESbycB5zQ0v+N3PEK7FiSgO6F2pD5Mc
k00LEs4W1oe3daAEDYpW/hi4i3nv62l0je3HHIa6BjEQzWJj2cWPbhsCppT40fBBnrhXBTd9QgEB
2RU88ZZmw3M1KGxe2vLRIFjkHmrMY4iHt0xeIzMibwOLERH2GJmNcIRa8i0Owjd2sxE/4K5/Sdok
2+TS+9WG2bUSDGUs3+qRIS20NHgO2zrYsncX6vAwesKF9Fn00XUxkKEYqj8svf3S4+B9xlc8YqOD
GyuE/8eenV9+KeEo1oYEdyqYlvUDKtvuVw3NbxomJL85Vu1utVdJd3XT/rGtLKrgYrpEMYYMk8fC
W7sjchDHPzImeCghMw4twVqlQLU19r8JE2SG2DLOFU6IY1wht3XMKXtcEH4uDwq24BHKB6nIOIg0
REA8TYVkRm1RAc6RJLcxIb+vsrJDkQb7zkMD7/qQKHsly43dxN+mwvMoWjKHpFFM++YcOlTk9D0x
5GiyRv/F7TDzDIr5hx1DoikHUTEnwDnAJ2RqCXCqHSMHzLeYH4fCQCKXzi0W55he9ikas44caD96
r+sh2DrtcA6CDsHvIObjkDebtsJ9EfQWMcrwYTkN3rSguGPwYifA0CP1sT0OFrjteKk64W+7yjex
+SVLSkAcLjyazCrsfnMG9CtWGOwzUZ1dDIbKwaMbSTC2A9LQPOy9Y6JtJ3lnE8VNx2mk2yLBmjJK
ulsa2ARxLxIHt00ZVlT4mfoJHge/E+3nYCIFDWq5EQPhin1b/aI1PESV/eGwNe4zKjGSms1tH0I2
DqG8DGnDS9XJFjiVUV2Eb4Dp+48D2DUXEBT+xsQkrE52tom2ysOAa1TOzm07lNku6bouMVNN5DyZ
TMPLFmWK1cIm68T45nXxFRjh1Qt9GOgsFl5cX5UXPBSWvIUhkEjjh9SruA4Y43wjleOTxhVIxUvP
vaG+W9Cc4T7316qdwLIsMpZh5GA4hnSuDLCOG9ODNQY4E82ih8buPcoOx7FsHLhbGmSg0QSJVXwC
DaE4S4kEEGcjJxcsKR+9R2wC+h1Ri+LRGhM242pPeM3FyDG081DilZPx3BbZT6tn+N+2EZdtCGhj
PcJ5xo/RA66KPOwCS+apPnU5wmH5fZ5k/mS7/k6jcyVBHNjP4b0UFMhCqIwWe75kJShCsUwE7yHh
TxcCCmDEXRtRYYPaC/xL4ltXFQ8BsZF3c6+xx8B6GofhgTjHnrzOCYk3MkyAb27UHIl36h/9FlPc
kACHnsHzFqIYMj+it8AWjjGyzDAzzUuZp/GDTUxOOhnJsSuy69hl+I8bVr9VXtycn8XguC9GQneW
emjL4/BqdgFgU5QTUDh7b67jvk6wmkO6F9WipusRR9rj2zwHVyq5TTB4CLlcV0v490vS/gyXB7dI
bzU8dZa6WwKrfFjA/lT4XTLcu5cuHEvS4+PaPcA/PgWDOhXopsRgBHc60jRTEcooUb9UBRRzRkHh
fOgStSsYFaRE9FUFs76Y1F+7Gm6OT5qALa9mSIuTsYn57vSct/Ev4WCUGqrHuWBm0M93MOLzGp4e
kSfoaSHu+Pl+rKlVnP5XGk9gE7Wy77sCNUbtfhJNBCYCwgi0zqTE2EAyYUr2uCDRrVRFfr31URb2
E7MtZLud5lF9BkwIoQDfDCtKd5fBN+JLpwQWvwjso5Bdurh0FeSI9t0K8+0kjWtSNU++Ix6gi9xm
g2UD6ugDSifYop+xTRls11jIm9bbGNnPEkeuqOOrFxEJUp5bQ2+hLCf8+5Go6HOWRswB+oMz4OLH
Z1406pAs9g/4eVcrjy52Mj7ZHviBKwHaF2WflNMRgI4flJlfmohaDdLIiBFKmuEpbKHoy2JgKifF
XSWX3wQ9F4T9/povE4aR0zZtGrKg8XQAjygd501/NfpQCTz2mpVN60bs5iH1fzioGunYq7ukGd5D
3/s11fLWwv7uWZMn+ZrzdfRT9T5zD43LsvWtVzeMP93WO8De2oS5y8QLBZqVy2O0YNFpkHIO1cDK
8B4haPYBDB51vLXzgcD7qSNeEy7zQK480GnuY2KBCtCZop/gKd/mb3OU0zOaqbMB8XRCB6MFhKLx
EnwzoMVj2T12+5xAF8sm/6NEJs8HP+esbIl8bv3iZ7ngRaSuPqAOmUpHN60/yLzHtDY2fkLguCPl
BKKaXzibxSK4iMn9gzDcffPQTfZlNDL2wNSssF/Nvk3u/AdM7Dulyqauql9NgvyUy7Bku7oHPzjO
ytJigvNUFAc8L8FF2/Oy1OHOs6BWBZn/PANwyNGN6bCRejSI0coMzVBuyaszl7gB0UoCihaXUNYp
6Ih79oDXrAD1FTfz6Jy7FG+gMn+kro42s9cu8InCj3qq/1T4e3kdotcGjcIGlk1dGO55mk2IaeRx
qRKvJs+oNp0/fbZZ/em17Pqlw0VIzlLCnkp41wWZDBxR5mnEEcZKXqZ2/IqHCi96HPFa14ZiUla0
UW70Phpca+NiMVilPECPsh2NQQt9cF4x+65BfhJjUevVR0Omr2KmP6oLe19MKPSzuISCPNFSFU3+
5oxCnj0L5Dg1voFwP3uGEPdpzkbvTWC0NiQWZx5PVopJN0WSRl4w2nQsAGXawVhiD9iPh9QwCfLN
nD2r3y/LCt9cGND7rhre+1IgBygQmDZT/6EYoMYTX2lyVWp5N6cS46CSPb2a4XWPGGUZ7NiOszeU
+j7YXCMj+WB9AHCaESABD2mEWA3cxub6YM+Ca36EtRzHBNvmDLVUHeMTjUSpTIzXKHf4TPL61Rjm
By+JXwsTC21b4j+5NA0MoR7lOOZgHj4Hs/2UheAmUlNZR5VsGYNgr7gMX0EAroIkd8Sg3Y9vtRtc
x8J/RX/liezTWaivqfU8oo6JfKEXzgjVguy1H0Pn4NjV+9A/WYiWfeuzhsqo/5vhRVCv3/cjriEY
7Hnu8GIyfb/z8RC2yBBjxgsqVpeAXS7UQ2TcOmlI/zOfvdv+198l2ALDPqJOBEbH+aKHdUhE2J3J
S3gcXh8tUXTiFf5I8U8ES5v/+ad2XLEaQRbRTwmYXU34k/FyxAod9CF6DJqyEFqy7Lczh6OS17/a
AnV4gvT/qo+L2EELL9Ynh7xGH/sSWwW8v/RZTaJ8WzLcuzM8gzaNApgDOwvKbGexIVUxsml+FoSZ
rj/rv+O/KmjuAq4cARl0fZwi1ar7bZMCWJif46FRxp0Q8fr/ivEuXQV0HIy3uRgxMyKsDPzauKss
udM/69sx4LXSMnhohhbzyB2ET9vBM7XHHoP5fWd+6RMru5lYGI6QJuNzhRpY4CLT8S+s9Bzw61AE
QDjYd0z7ipgx/Qz9elVcnWKE1/pc3bbOcQMJP0QSHPSLVw1uqvoNMLgW2XRkljzV5UYfTp+XfllD
vx0oyOt75xi1u4/otvS/jn3zqWGSbRUgJjy1GYmk+Nfb0x/h/7zVgLOyJ6o5cLN6oZnAlyxhsKYw
/WT93tUpVxuPtUzAZkk4Bj/r5yjm/ab3adK2OAo0g6e22d+nJ1q8Dck45HAZGnTf7u4tcCwQijqW
O/0QMgLcbv2DfkqF7Hzp6VBg4TkW3sMcyjTArjVBG9B9bprPUZVXfUj9nEA95suTfoY+p1L9iR//
56QiHtQnHCn3qF+Kl3gYB7I3aJ7T1lpfTh/OG/sDhxENPo7p/C0gjiqGPEtUmleqS9H8MBVDLL8s
r5MNsAhF99QJpnoEYmETiTAS+QQjX5F8SYptNFk4YhgW1hNetY8j02C7n6/rAJ8ori+22xs5hxmo
X42Tc3GLUjs4m4V56JmY26PNODgl1KMDizZLLkU/Jh4nRJUJHeGrwtphmphmL8rEoBGqoDe69QFh
KPSQFHXUzxRAj83GfqZb+CyGCes+KZ9WGoRTc6EOxSObJGCZHoo49c1RLdHGBVL/psW8NnGQ0JXL
IbaL+Cii8kUN5S1cfNg6GAvAgB+BG/JTq4Zn/V8RQPGsNE1MU8FaSEN22i67YWdJgrEXNpH7MY6/
TEIud4n8ZQRdfd+48/cuhB/ZuUDUZgLyvVCxuQK6gWjkq1jSd0Ew472H90JOwzDG7BDVx+x2LxlK
EIwfAdk9m2mTgNmrnIE2zjzKCQvNWW9YTYrPZVSDUnoVtacfmbcV7vYd0HQDN8CNsWmK4mLoeaWl
JzAAdqjuUM/biTjMBhavQYPCA4yVyxtQeC7ma9ejnk9z9RDlFLaeHpmZHQyKtsx+OU3S4ptP92iP
nH/5R/mKYa3I3+FPbE2jo2JiuH8cG+tgFgyQ7MTMIIRv6676XlZWeRkdRJ8h6UuNIFXJYtDS+fg2
Or35UuVg2gzTPkIFPX+pMe3SQwoFQZs0B3qddThJ7XwoJdhBGQN02/D67rpQ7JcQy/AAmncaAKrM
47wXnip3yJfOZpU7RyRd54acLf4qgQuuh5mo+y4rhI9NjuI0V+aVgip2Z1Yj/L9hl0wtSGkIlm3p
MfRowXtDpxGFFKnrhe7LeCKI3ts2VuBunSnsdwWdzCyHBDcarXkoCHB39Ny515d8ZUisZCCp79z6
4s2uOM4G32qPxmjMqBsN3z+ULk5ykmqJsYr7ZErCRIy3JZx+Jf5ibVE67NaXrif4F15mIFmxy/h+
cKLyaFJfuzB7oTNAIpmEevxNK6j7SgmPkZsVmpumg5XlQ7og8mgjBKwJ18Voem/55Df31Qhw2ufu
bgioW5bkKVRq3icz/1JicOKaVFQwwm4iY5YzskbjsNhN+DZoJsO+dOtbUQI1x6M07uw5PAmH1ByY
9nnPd5vg5ah8tNoBFrzNsiutuMTF4hcVJ/7E6Wzv4TScOwwhwsn+YVoMJ+KRvFGX6co8LRnuaOVV
xOoX8+74DuZNgJKuOvVhfe3b+GJ56ZefPwQBpVGdNw5OQqDO+l4Ie65toyC0Ohr7+8pjDbAyFJAD
TYRldpfAOloROOEUw94qkAN5mtL3d5yqB4orS6pQnA9FHoYVGMCO4sGi3pc5FJFupDwidTyFQnYs
gG3iICZ2R0+PHY94FUZQ5zRPTj0iCj0uWocGTc5cjvLjI6NgukdqxwSJ30xHXd3F/VbAIGTYw+CG
G7iv7MeuF29uSgNXGnh7qA+yWi4DAiq2g52ZIpKlqMO9WjIRQIx916ldFl4nswfA9XF6XODFlYKq
TL/IyCQa2ef3vFIfbe6+ZDE8IM3yYuugemRYtnQl6BA3cOFxmeV+vgtR/uj52UrMWQbWYV707Ap4
E2DFD9EcMqelR3PijMyPC70HKJLuc6cI/E0M/rlOsw/bKq6i4loog/jdGPE9bhlq2z0s9XzEA8Se
tnHX48MWsuF3S9Bf2o4O1Jy+x1H7HmsYyB1g8iSx29z5miMDCeVmkaR4V/IOm6kiGSoWOH7FpCl6
EcTKIEp+QxATDFXJQo2AyIzI40bo4UR4DaroHgmJU+fBpTB8nMXti5MN3xZG30CHXCDewJtI9Jfk
oHFhHW22qiaS0VfipWqD+sSQbZOofrrzLJgeCmO/Y+A5T0K5H6ln/6r69tNMmSGLhRqgNFESDHwF
ASo4PAAsqQ2j2KfqIj7FoY01Sz+gfcyof6Osie4GX/O09Jipb+geiIbcSWZSBcO5JmrfMqyiUpdP
riGUScnuq0z921/y1Nj+LKsvY3xGhlc6eMWS/rxdR3554j0stnUyNa2z1UxPQuQwwrHATaoBQk3b
QBqJyg89sfP0kH1ieLOd5+RLDwU9n5Qee3zJEA12ut9AQU58j6SrTCrvmevmW9kYd6bhULjq2VkP
S6TC2KgZlx/jxAKkUmafNTmcGM1X0WbAjeW/s6oFhPN/IzRbHgniNtRq6Qt45/9/VnBjc6PBge0O
YQWHYu7XoSiTX99PtSO9+7JADj0ULTCig4w0XbTbErd62vMhlQZTd02PMjsWvomNXXOVaiQLG9Wo
q6GZjDKiLAoDlOL6Nzec9OWef/CZEK8XeXs77ogHEHQ4ZnVK857+bWAcGegBXt3XJxrQb0vE5/bf
37j7n3Tyv29bSNfivQf6g/lfTG5oXIr8v7o70KYdchaOabEeAgl51GBrJrz3Iau+1Dz5G9ty0fr5
FupGS3MuFFp+j04OVgDlioJ/N2uaTwwTYMtkCeW//Fm3ugBbgk+/xrJi8PFx5NNbd1EAtvsMQsGQ
s63ZcfEyNCE3AhTk0Ei+dNkU6+s003ygCXOKf3HtNcEBLQ6E33q+UmW9jw0rtl7hCs+mJYpxFzZr
BCzxufpTJwu5Rvh1/vcPTQT/l6uFN2oLz3cDhrv/9qH50s8k9h7twUgEBLgqvC3MKKUuidZZ7tS8
dDZjsZVMudIjmLoclQMcp7cWGpaLVIHHGmRgvm48Rlh/ruSYlda0LCwe0psVbVx+zrqWT87joonN
+BmY9P0vm80Rr4PNHHehRdLkhmhMyIFsnrsBf/0yPjZqF8WA0voO/O9vX/7nNSNcFg1UGD5Mxv+Q
IER9ndlBErUH08TbMSHnLkTXKGO2icKImG/pmGVNpjdtbWPsE7inSXqG4KtMCk0C12zycA6fXJIw
RC23LH6HxWOpK4ZjW0GxXAuGqZ6fSfkjeUJzR53igxRntqUguJUEHN5LC7gFDgTrj3EOi5EZUbD8
pQ65aQxljrYirwjoKUacHiQxihHuz1E6wfDIp4M0ywM+GCsPKR2d+uS2mBH62NZ7em9zYivYu4lz
VJqI5UdDdW8RfEuSOINyWnBkVrA/sw+do55E82sGNWGRrYcegN2VcVVFQY4f9loo22lANhj+7L1z
rGFibf77N2Kb8j8XMClsRCvC9APMN8x/k4W4vSGqfB7xpFYFKyTF6r7z02ljO3B2yvHRWzyMKDvJ
Vlr3J8+rbcym4y/25KqH2Gx30eusOXWV5lmVdXmOA1xS3ci7N4jG3BgJWQ42zX/J/OrvotRaRwcB
VzvU6daw7J/muPyWSfQB92w3tsmNANwvP2PhKIhBLFs21AbbYs0qyxrPvG+VfEid/mMpEKHNdcj3
4b3XmsfphGBDZIAl23jOt4U0cPcmn7yo+vEpkNMW0SmOTZ25ywZSppvSPSPTxFMEuiuJ78Wh0RZo
HPoyFNMpDIaGR0rUxaO9SYoaT5aZyJEpzyi8WgsHvdaETQ53dlONwI05iZAsbYg31Ifm4MuaCLac
BU8zw1Y6m+hgoLvit17xm5waSRdpXpPjIx3tOp+1CUcbHtVMqvXvba2GbYxnc4i+SpJTtUFcabe/
14IyKqqrZzDBbMqedBZ9Z2jiViPd2xI2F90XR1XyQyLgC1T4ykr5oVtTumiBpB1sKM67H2Pg/ghN
8nzcHkrvECIdCbAqjctLvVBxBQY1woL/T7Sod00MouK/d4yYMs3Nvpxheq6LAi+O2KNJhEOfCKrw
Jfg9l9Fb1OSHlanaxT9V1H+i8+VYMT0ErnuyRBLhFrilK8fYDhlXyhIzsTN7tcVPy98kdXlpPHnL
DBi8mtWlK842b/EN1b0lpPKLn8dHH2VmiP2coAbudd9RDtx0ZtHTRzb1IYFD6gMiyBioQxPonJix
U0b6Je4B8Cdb0pOYPcG9d6pbb8Hnr1vMMnUrTCW7bSFG7tpePPuh+hHqVQipJsLjrn5LavvHeoPH
Dd4Gbjk9o66FAYBlC/MO+1ph9XFSDT1+C/AQMdFL/Oa7H41XV5AKii4ax1vsvV16ct9oKOUKyj8r
oC2ypPltqtW3KlHXWesmOkbJHe1x0LL5o3oeN4kT3gzA801oWfeNqIO/bXdnAJwMFlDAQnlvafoj
6cUuhHfM/cdLH/0E6TeM9bIl0M/CTqq1mRnlGAxV2hAuJenw3PAhO1jpglaUP0Z05LWPkC0bGVwz
GX/tM2WdsTZ1XUPdj2OWXFN7PGJtOR6UHWjRe+HdjcsQ7hCkAVn02TdVDuwnZuDunSW+uvSWR+yq
cjw5TQaAPgkQM4kB2Wy/ZAQliGy4GDFasAURSydf/bhmOWpwVpMdiFMC39OMi00jK2yhuxJAtkuc
XRm39v1oi2FLh+5vcGpktJ7vvc4g79Lri40KCGS1RUen6jC46zSxB5JmeZAtbq2anUSSjDMndynf
xHZy4/AEqwz7ooqUQQN3miXxNs1kCmJTlwcb1HwfY1QWYxh3XF36lmB5iEvsyJHAXI3eqjhctdwX
S7ZfnMWE0PWjmrXju1tHu9FtvyabR10DjEHZljhBSRME1rb/+omxoZWFxcmwzefF8uwd9LVDZQp7
E3vi5gVqOQXdG3Z5HvgSVBTc7lxCGvSPZDDnfZfsVZxN8BVr42zL5gzlYTrU4ULCgkzlqVm+1l9a
/cj6E4o67WaJFw1GBOmWfRzDCuE/LJDXD44jg3PYL9rPUHxP6iC7TBE202LBK8YqXEZTs3mOWvXQ
0/8c1Lg8RlKmhzzNiT3Me+jmeY21k1Ea92rA6hcY0T3Hg32FRIeJuD7L9SyERPNeivZLhXBYQlU2
kB8SRio+gvKQNvRejcLFTmPY2xHeoF6Od25XZ5c8TLEFTXg5jE7OpWl2hyoHOLcYHmKmDo+3hSF4
9jGrx3hN2G50zGTjnStdhISWgk83tdMesdmzE3XdYXT9vbSAVDLqTgYt01uQmrslwezPtn+LMc22
aW83Zww5mvMUW79qyOm7YlI9wUlTjylCEZGZidvBNFhH6ZQMc0AJscxwJNkZjA1Zi1/CyH/LEiyi
gtCEzoIt91B4ONjRQwqRnsf52e1m9PPcLnFgXfHR930QE/iDBk4100tULgS4J6eFEyBzvgQYCknn
y+Nh31o5xpBztzcLjy651v6UriExqcTMbVgYotyns3VdvRch2KfHVIVwj1EugBFaWXeiLcwQmZxw
oOErsVOJaS7HiKDyHnCJIkVXklecJ/FjAkOciFsgUJox4g4ozcrWOq0M4KxFiaJQWOcxBr1NGwGr
y/iwSrhU17HXZcNX5MHXgWd2WVetUpd90Kt/57H36hTL61pdFMOscGJz9qPNOC/q2h9DBNsRQ0fN
5M4//Jllapm6jan1DK4CaE/xUyJSeqVG59OU7JG3M6FVu7HJPucoOq/07NLOvXtJIc24jjQEG9Ha
6GGi5YvdepYrYVpDREtYXKd4A6nxZMXWo4VPBDdpi10rFnhJe1vrpGZm+xijYh+n0K3yMGhI1aQ7
Y4uyALzv3XJ51tvnyiFH/AKrv2Ht512koBTflhD0t2izj1FTg01o55TpzW2piw/Nh9Xsc0/AQEfY
xCiRADMkAQkiyFAtakXNMWXYsOtTSnscqRqh5qj80oZUlx0iRJExh6vq+wwrmhRc8Q7nCsa9UJ8z
fIDujB6zX/3Kq0hmiSrz7mPl9g8xnTvRHzIHIyiycW/1423pCAQu8TS9S0T80OQjKbztbtVsrQTh
qUFG0Jj0ogM8+62sUZZBpPwSVQSnpAXnLAT9bT0t2Eh7xcnqUL6mWMFwz9vavfCxMYNb5C7MKu0r
3S3aEG+8uTB3izz5Wuqce5URVG/csgnczPPQDjTzx+DDUOnMemvP9bWWzqGcPYQm7mFtoKVmG/et
JMRRPY0F4Y9DC4urkw0h6xpN03rAwDg2YXM1c/CbIpqRRHigq+rUBtVmycUL1nqw5rS6xkjBY8wa
N3ZcpRpPXFwb3hSd/tCifOH/yQhWOcsyJIwOq0azznZ1CIpG0qAIRcZABhVVFP4ZYrLj1itiiUmM
W4cMqV09UkSPdyvYMoX0J3LIv8ug26dJ8wNp2jFivoKuOMOOMx1REnHS7bHooas4E9VTGVEXeQgG
BNY8SHSLj9YwsBAxvq8vELkhhB7WB1ESfJK67U2LdhzWB1bb+ruuPVf8IHSoRGoX40/q87ZuXjJG
14hkqH0LQJs0pa2PDXVJGgP331F+y2fxWBvdQyJhQYcNTOe2CW5mlECqZX7rBXx0gVkhnEkfXdvD
g55TM3v3hkEPISLTdzyzsHvH44xxMF9PhIETPASeaIE+E/kqfwNuwecftQisUPob8v74A0mOuMYE
l05LUXE14cVNwak5zOnWFtHgEIGMH/wh+m1EDwrNOWj1qynCrwrXKniT2V4h38HzCNtbJJhXvEt1
34kDJe5/3b0zqKeceSurD1KXCbc3I/q0Sj5DXaWyYW+9WX4sY/1xUHPwbhakcNmIBfR921nxs+cX
h6Gr/mRhdrQ0AFKA/KLrNY/Z3PweQE6FPseJ+reSfUrSw0IssBHAHCrpPopFhaelqY6FsKGLeY5J
o3EYDW6dIHRcDC/HTTwIxI197ezdGLaumNKvFRHxYTpERkh8B0DgxmHovj5sxDMmGdaLn/k/MU97
BIPa6nopJnTSHLDtgWvFJ6DVfir6KF0HhWSfDYB650w37H/XsogvelTpRzBlP/0o/lPGHka9foWS
ui/JdyMaarJ2c0wnD0mc5bBFNzEzDcWBDrHWvlI9DY7W3LUGlMYBc0gtWtH9uG5J3JnGiJqMF8lw
XYc/M6uZVkHr61PxM8lmBINa4bH2R1XMrh3FZJEoDHblENxW4dSqwLD0RVXPxmtpQ01CTr0CcCtu
beuqWbaIUroR9Q2GCvBKyVIaKfwKjTM7I2FNghs1A4g89JOFzD6L/w4AVn2Oic7xLoT9ZckBKq3u
OhwbZ9UW77xj4+E+pSv7wTKIEoXTETz2S7cvlF3eWXBPMAnFNLH1fKY4SX5K5rhka3ntHY8vwz2n
TnS0HOIWRSsJ2PM8+jGI/4h0jcdh8b51VRneu1pVZnQEurTi16xX2YwedOwaHFYaiOf0a+jJvIqb
qDw4066KobSaiSe3jtjYHd+io+cuZkLoRFEGZPlA17dazPVp9IuRbm89BSdlxR3D+t2JTfTp3NwG
waktHkXY37D3FjSLGBrqD4o1rqU4yEZnW4fz1ZotCBioLvqFBB5RmfJOzQiJEGucVoHoGB0cl9AG
n9C/l9oon9YB59rk2gO6PSEvPYEGQQD63hTqXXSY4KvlsR25UVfVbSiZV7o1+RXisw+mW2C006Zz
EKglU4nRsDmiW/R+K2QQu44IswqXbgZqAPnVbIqjCj8dFYM9mJiPR+FhtemYe2N+sJ23PHLN+2Ic
EJZoxMeNHDR/rV9ewKZPMkB7MLGENvP4pTID/qfMuOkUNuH5NcUVK/OpmpSWGK6a5VV5Ei/1kRXt
Fjj1+zpym2f2Or+b35fAuqTm8jwUC3G7PhVHG2SapUBiZJC+r4o3lKLsq3H/KUOSWOFtj0reunp6
wydxKzPvNobDQ4Mntq/71x6oAtYYmi3t6xBGhtoWWuWlx81ejViWk1/HuIaJX8NoRMSBqQzIJ1EQ
zmuMdtjv1p0vrZpr2zM9Zpq50wrE9e7KBAZvNUaapQ11KcPYn7ei0voY9HDo8ETKdXlXdyzP6y1X
6InMOtTQg6J++JQeeWcK8u4+n99yh9694+IS6TUhtbzsuS9xhdwNHitnUOB2oJFjX8J1NckjXU/M
z6JPA/vHdYT5dyRtNcSKy3tPa6L6xbiEhvuyTnrX7xCqBbN6LE7rhiFJUzXHXjKbaOWNQRM7i66R
lDZa633kcvCvj9NU4HwOZm+Yxp/BGX504fgMHMbAIYswxyNyk9ujAsBYrwajIaFhvS9WDMFgwMLI
hwOCT+5nU37TNTOkTRKj9ORiHWB17s/Q715WLVGAtBl/JNI3F9IpJj+aARKXt3gyoDSE8a6kHgZ7
5FwdQEP8ytx7Ro0cPgOCqnMcLcyY7O0VxOyoClZQdVoukb4gKxykKBuZfAr8FOhBj5jbXwNfa3tZ
eK2cxReTQSRUBowH2N4UQtMBU1oGHVA+kXLnV12PCdy6CqxrtF4QbwiNfelKy6L0XD/lNHa+j9Sd
/gTgs0oVrVe5eClnqW27/w9l57UbO5a251sxfM4xcwDs/4AskhVVkkr5pKCtLTHnzKv3s6rH0z2D
sTEGGrsllVSBa/FbX3gDrl0gC92IbAd9rMOiRz9i1pfE4FPW5q5GHPf2XIaY6q41k9S0bZ4o/H9K
CUr0LFl7m5VHYxNicSHiOFGftl2Yd0l46wHNoE5u/eY5UgCcMpMQUxfwZ1ggkO0xwcV9C+5hM/Vr
IEaYQM2YedksS9HeQ29+6yhu18Z5hvrA4IJeBoh69ZTlMVZ33EONokyBNaNyrliVjyS4j7Ibm5KG
oKDEmXPF9rej+xuR1hYEfMHmtaTfOU0KWExOCLeENEPcmfaYf9A4klfq4FukGBhoK8vsZyRKc6qK
i/FyG3GsBaIENaq68fPwbSwIAM46Z8/VuoOX81FSUrsOrQv0GRgvoU2tWeVHUkz3CSKYphwpt/m3
bgVojM3ejT8p2Ryqas3JiQb0cRFiAoWVlUE9hzp8gEqnbhCbdUnI7XvRnRJpCzOyRIj6BTdWocjn
EiGFoBXQXwUD8QYbMbAByPWUlnHDUBv4FGxNJHwtPL1gBfkl2qIbOp3c5NxYjH32xqxjEc68TEbl
PdAhO081duZR9XMDDACxZ2Za9ptJi/rNR4sOMIjy4j5ZBxKUyPyAC7MVl4xI94Z4XSDKmURwa/Wu
uI8tsmMx/BZRL60RhEZIluIo0txpzn+LHuQ0kEPeGNycHy8RWjooObCv7QxqsAzXh3YvqLM/eKKI
DO4mE2ON20dALZy2d7m6TYUuoRFfbhOM296c7evTTdcig2bNGQn6t4+2FZoAWS0PXmaoHwjtMRTn
vkoq+ul2tD7OEoOzRuVy3wSDKENqFb5q1EkmYGA4LTpsc0qIxo2U5nHJzYaKl+JvYFmcGn7sYCBq
C5GYbXFLVmBC3ZelDY82/hFXVLxarLVUZILR0anyHz3pApcapme1axjZsaSDvBplHtza/DKFqbIp
2+L3kCcnkTmtGSkauW2Qpwms4pK9w1jlRVZow1zhiBbKNGHE/toMEHAtGh2mSCQMVVfQ71gPt5jR
CV56mgJoyuBPuvBYDshRBrTFfd4uhR7D9D9o8WQ282BROtv0chUUllqTNmk1r4tHtpFBqaDajQpU
eVPk7IQigmA4FG3/LTPwwIgBl5qRQFL8AB0VqpLWbkCb+laB6YJwa/QjFnHCGwZpL9AY45eZpqHY
7reYmKUJLzekwW0eYsqw/nOLkRIp2C3NlGMbKL/xZVdQIIbimKLj7dl2ed0z08TkTTKx+pH8m2SB
nRgBddTdTapAEaT4eKHLWxmQpQpyyNv9E2sWBA7avG6RFzhrrXjTcjzqFvPQOlrvUEC/4hLWguKz
npemq4FxP9+aCbc+htQtEUgg9XITx2jzBbRt1oH2hA80ZoRR28EjpNWsfZxXeM6wc1YOG1PFiqp7
WnWO7iyDmVXYA3SNn0VHACmToJ42hnGJmYC7pYTgYM8eKEsOdtkZlQAfrUHIvBRWdZIGHQ0Sc/m0
p+8bS/2KuWanOFzzgV6NTZFqoL4dw9S10dp2lRVelzOpjSeAAT0VEW14BKxHAnx1pQ0ZE4e0a8Nx
neAyU+xjKGdRXG7E9F226D6OpLvzVL/0hGTRWSmQQmc3bhsqI8sB9Ad4+OdWQPeY1mna8DJOOByp
rE+W5Ul401i6Mi6RmNpOg7aZpxnN8gbw7USBYZnZd1ZXuyWXSQHN1dUtAfUVjXrQZe9LUnyqMSGC
6dzoTatMrAOypVqAMyRIOkmD8DRArik3D8lVXoDU6Q+FQHzk03jXtOrKvCa5020wWO0KDq4Q4Kk6
InnHjKikOeuPHC3RgrtgvtJ9a+iSbmQspG6Qi960qTwNDJdJUrzGIR5f12+LxBZsDqyX0sKC9I+p
61q8FQ1sDKNFBai1eL5Z+H8oGCyQRAqdbgPLMbB0S0R52l0JSnqev80GTkLMtDpl/Ex73LQRWvas
9kNTGcgaQHJxBoh+xEzspryDDw3x0OBJJWyWJV32bw0UlrohK3m9iaugcH6SqvEizs0GDDqN++GA
QhU0clHCp0yHLIXbvIvyr2p4vYXQWzwr04/EpCjQarCU+mvuJOE1oT9gjohnz217spi9BpT5H1Js
+EjoPsTN92gPn3XDXN1OWbNcJWVLQNV5swUBU8uOnS7ASQSam1QIyXjtouZH//VDVHdl5GBRN7kj
QB2tNGnyRGGzHtUxFvIAHf0a8MuBXjsHSdglKNmvmyhHIRHhCtGahkOAOS0ty+hqPzk9GdhVIwOz
Ceei+2UhCnDDdExrvJ/s5A3EIc292b21OWtGPR58whCtz2R7E4a6Ib1wj9QizoEbcEAM/zITEK0d
Zd9AnsiMrsPV1Zvs+yYsZJicKE6FxVisvQ6p/p12+bMQMBLHplylkDQqfOqq7gSI8vdtXAfaL1y6
+nW1yYNQ3UFmlq5EMtA+E5ihsQdt2THZjcXN1/bVExTN3W0ArFhM7GjQuEJ0Gi3A8xW4nw8pg1Ab
gXnvrxdRPs0z6X2FIBMjSZp5oyUUrMgOCwHxG/TiZKLV7a2l9H1rDqumoBPPI+2pgU2KvFllsO5K
BxK+bG0w1kJcZ0TEWGY+B6loCEbAb95tkzIYxSdrNL2iu7kwmY9DDHpWXH02N7geBpBFXx9pEx4F
Vgn2wvaW+91qtwqH5uLqr0KvPDexDYP3Cf+rBfgIMFtDoAmIbhLOWFn1qfmqqIRk0Ka/YgGpjZXW
dzqVESl5iNbajzY17T4Z69desZsN4x3PMfs7sGYA4YWUmKjSZiGJBN9Pd/XkXSClxwKbVZpYmDvR
Xq+6p04Hc30rb3qhNHYbow6D+tvQS9wQjd+5McMoFHISorIR3dGEE7Ds0GPQZgtaIiVbzsNYX5DF
s6A60JB0tM/LIJ/iagUqoFGf6UazR62TMFpan+KGSAugaSq8GpFF3wBwWUemZa3JO36TLQVFIT5o
LDKAfjhLW7NFpvk6I5ZvK93DTb8rWzmuEzsAN48jyqKi3ce41TeBhneVFnMv4yNTLhCnVUZWXj1A
3FTNJ9EdXyu8TaT2UyhaiZqRwccznJZtkzf3QlOkSozjStODJjI546wzPXUuyJa+wSKEh0kkJ9wR
V+6LVX66aR/m4u070nGWJdlvMjjEnVCjQ0mkCK8aMN3uQBPz89ZlQf2dANnhHCa3zxV9foinCTDA
RNuIS7isGQrHSBXbAsxTVVeNAQogGEotLS9fcvk2Vb9BKEXhebtzV6GuJ2qwW+9JOIlpZC+5Xnxp
on8qrrJdr6eitvcWzjDpan4VUwNNBoiuXPwsQvPI0n+ryYy1bfqhGWYWxIw3aT4wDMDOQKyGRJOJ
mU2DP97AmurNIxQ+DnTGeOJhlRRthqXhNiKzEpf5lhGLdvqtvp4tbvqbWpH47QV1ONDipMy3CrBH
XgHmcXZYRKAQJzico6xHeW+YU0ASdYoomyR4m3S2Nck3CuphqoYPeMnvRkfglVoc1mp0argSq0i1
bdG+R+vybOL7eEN5rgOI67axH28nyQjKB7kjmVSe+X5ak4mwRd9NBAuLFadulPfFhxiHU1YO7yLW
3M5+Azl4DeCRD05UXwIhxTYAx3HVKPm5ooPhGnJyUGq0DZOyfuury6IZTzcFKZH0mtr6kZd4Za4U
jHiwIZYeRa/9ndzF77Wk/a4f9CDTK2PT1iyoyCpuh41kwwZdlgBIpH0VqaoYKKh3HWIJrj6Ou7Sc
dtCkzkD0X7rJmV3Y9U/l9BgXTJKhRGD+rGoMEnGLJ7G55bdSqaOPfXWTzniu2mb6oxunKDQDDANm
oxppf6Ag/8c/6bp2N93er6peWrjT/b98+19AP/jvf4q/+cfv/PNf/Ncp+Wqrrvrp/5+/FX5Xd5/F
d/evv/RPz8yr//3dCRXhf/rGv2kRPwzf7fL43Q15/1e94f/0wf/2/Z8oGiu6bQP4/L8rGu/K38ln
+flXQeO//83fBY1t/W+oOAhUHHmXDCIO+NX03fX/678Dwf+b7MiWrsuKbRh/PPR3RWNd+ZtlONxV
+DspuqnbCA3/qWhs8QDQQs2xHdWw7P8fRWM8MYRm8V81jYErKjZP5xgaMxhV/Rd82KBCzV3pMu0W
Tjh9CHOOViZeSXG+LkJOz5GZ6w7WHSKhiW+mMzSjBRG7RcHglX4acnB6SBeSiYQMcEPqcRoZphz8
HVu2az/7rpAQa1J/meTMG71UHlpT1fcjshSNBXUQLcYEjJDdH6qKqX1eDDMADbzZJxOn5I6UGOFZ
vGAQmN/181tPZMU8ecVUSxsPy8RJCpqHGUfDCMNCsp1WxNHJ0YSJITWOi0NjupoEv1Y+gdhUcYql
u9806a9FhVoj6ZBHO1DFJaMwr+6HR4keeit4LhZVxeZaGHB1xWxQ02zA9RBZYrpsi2F9VNIcB0tB
U7tu8wMOW4zz7SasookD4UrQG5XqpHR+21b7OtXL3+Rg72leeFYh069f658RVz8loIuWHwaBmSVD
dDYqWauTFlaIk0DqmVJDzyqCk6nPGNGOCrZULSoOWIb5V2PEmrkudvL4GQ/Od0Zi36gWc9MMq3fl
LEe5GiJ2BFZoal4MyG/IIG25n+LTVZn7Oz1lmDnAvkqS+B6EOrbflf4r0uP+HOumISqChvNBvkiX
Ilbwl+j00tOKmmQPcRY7VnxMnZw75zrLD83wk/ZnR1Wj12mGclhMEFURZfsadMvaT+aAIG2PEDw4
jzu9GPAUsx6XBL9SWJvmmSFvlvKCo5JuzCxHpX21ovsu7y2AN9KjRALtNVX222yY5I0rYwPHwMs4
laYoTKzisRqryI0VBRZWkmpuSn3EbEZ7AGBaMSRHrnms868r0qIMxGsEWJCbp0WhbjpL6hBUlp6T
EvvBstUe4jgfWLpiCZIlKnGn4E2X2Px2L8gVmjs1Xx5RnlI2WjV1u6uFrK9q1kdlFjkex5+kNYM7
4yKuQr45LKgU3WEW5qBosQx+L5uXKavqV3CiNKM2dh4Nm5okD0MY8t4x0tEa7XNIEzF6INaQM3OC
PFNB8e0llKHq6oLIMHO2OZp2ateRIFodwrGGuTWdhYlBVjYBmv6yQQev1KRhHxc6M6R4vTOND2vS
56dhBKl5xQ9gjVTUFiD82YMkbxZVCrsIZcuias4WpnXeXALHH9API4OxjkqVBQYED+R8qJ8muYiP
idx9ooeF6v4iexLZiOUMH+Q+Z4RshAkIQ/+srx8lAHzHvHmwJroeWRoPAsgBMnCU081ofWdRclNv
3lzXUQ0V3dKQ06Szn8dB1i1x6KzFl5RlZMfSEpZzu1VZbx9DSyINZZRm4DIjM3orAfFk9UiKiams
pqTIpy06DoLTgo/eYN5DMY+3FaczRVxvBlPiTUIXdm36t3RpDumAwlOO0/lgr19lbuubZDBPUVpf
N+Vc18EU9Q+DMXxncuR4kkpOCjhgYxk0Ra7WgKIIhOTctPTH5gSU/qj3FdpkUB3dlfabi8OW2t1F
irwpo+WuR3sKJxNcD4t1m1lXhurVmsFBF34oRmT7GA0yPE5PkqbGnmbWsZ+Pw16RZRi6SiUheAfs
bpiOCrtjN5fzNgUG6pKKo5NXNg/YKy70ammfDYg4DYZ20nNCe+JoEtyieIPSyKNcW++GKBAj0J2T
9JqrQxIA5HuVdPywMFwgy5uWEsMa/UFykKjptSV6y3o04GayG7kviRFm9RTLzls8zYZfKiOgCXW0
Q0w3PkGt341JjGVGVr3YS21tuxFoc5yV23ZKvpWqmh4cB6CovtpPxShdA13q7UtFjR3RtQ61Krq/
rsPjnBSIoZrIEyltP+0d4riC4cQmm2GpMlTFE/wnUhJwmOrwXPfCzCr5tvu5D02hyTEZjZ9KM7IM
+vC2gnDqVvMNOe5TJeeP2Go9gh/5rVPwomFc0NJGdw7wDUiXZej3y3xWBNJFgXUR1TOuJVI9+rY9
VxBrwmiV8UTE4LGW74A01+dBsZ7LWFlPFDkLwH/sp7XmvZR1PAIV6ahljhRk1fo5N2kdrkr8ra3V
fEytH7xfzF3u7EoJ7SfbhMhX0wFNleHB0lDTxVpMu6bro34lhqrZFQrMoHIVUkSaV5Gxd0kVJpNx
Tp2FutRa6BrkOdaPrd35qAZrCBB5VNqXCHUVVZLlM0LFoAUMDLBA22ykATHamOHLkfbq51Uv031W
Zy/gyKc7pwZ6giqka9Rz/VjMcCcy5Eh0nWiAdycWkpFxapvyYVIZrxQdajODw0ARzk7ud3L9XTul
fGwzMAxaAt8PKcVPszXb/WKkAArU9IS7L9wXWx1CAywnRp8RCNVrBylfQwH+6lQHTZ5+rRqunmkj
vWhm6w+68wsdbcDejW2EAH3wF4U3BpO5vJcMc69EnLeJs/7OxuFXugx62IlRBIJiy4GgtE+RC7/C
1T2UtnFZUmeGowA+WsejE4FzBcXrvnmSM1IcqTBHSLarXyuU/DNiDxu1XJ8aJn7+wDysLjgLAXcK
c1j0qiPlKa5pWDhLga1XPaenltZGakrmbm4L/LXTePFqimWmV32xmZUfdW4R9qnNk9XL2wijuM3C
vCpee0QGCw7oZuusyrLNtAg7tdok+9JkK0wHDtIoBiCR9/a5RPrDU5a3rqWkFgCmFGnlk4E7bEH+
dMCZ4j7CoY1u/Kjf9WO+7KxR/bw2HaQ2a7BO0SjHjEkkJWSI7SC80f8GfDMfGzQvgbxDijX4JOlT
1TjQHOgRzVi7BpVSPZt68yEwttuMhgVDTiY7vQNgo88vSd9qG6KhrQCtqqXiNU4aPbDGGoXlvA7i
EXAjVDxidj1Lviqtv5IurjwlLe+YYdMPMXrFUxL9BQq1Gqh1Qv4GkbR9gUh1lUKotcBYe2gVSq3o
gd2juZqOuY+c4erCPf+KJ+a8Kpmem4PVpJjEXd0qiPB1uZ/qrAlBANBnWpV3aeg7kriWwJZFiCXl
SLUsONc5CXOzHnW1q0JcUxrqaEBP1TDK53xugrzSgLMN5rDDpGHyzFIl0gKRiCRykGpNX2ytkc9p
cYol55JkPS58CUMGZnu+3oATWrtDkdrQ4pdEUCoxDQeOjEfPy0qgnw3cKJ1qCuzcDkZFoZiVUjVo
Me0NbGg+qA83u75t1F1/pVNT1HeZLmPvhHLiQpZPg3xywEWayXK4xkYTzpK8z6zyAsWtCuYScVJX
o1+3txZ0FB0V3KKPuAItgyL+DQoI/cW8RVF5uD4levyUUBm7y9iOuMxmqBbYelv5fRXHjDAT+CLi
H6PC1zvA+/rv399+SI6t7LL2UZsY4butbtf7JiOY8repH2FxLZjlmIUaOvgqe5ojxuo8XCbwN4xB
PjcDlFxOkWZ/++rfffvvfjaPqgU5NrGQN+Vv8xY95rowUVoTz/fv/uL2e9dGoadtzgNT2UESzLr/
89tGJtQr//y+J4ffYECyun955C9f/vkSES0DeHEtUvr/eDZJAuAbRYjnyDbJ1B/P+59+SiWKqbzq
yfS4BXBqMNG6+cdV+uMT3J6KcT/bW5NQ6/nHwxCt8Ji3Mtvr9Ix1B2DXoPuEEoLYCi2tZPf2QCV2
wO0rhoygSK4cZ38+0LaEG0vssly/wrjoe2EFuLKlYidLWWYhunn755qWh4pkHsY7qypC3V/+uf3M
0UDaRmWmukWZrmE/5Fv1H3KaWQ5WES+UnhxdzbGULZs4yAs8I8SCxshGeX2XoBhZzAX0U4ZCt6/+
5We6bm/ldBzCxSJvOagMJULdKff6gnj7ZNQLyoWIUt4ER1U4WbwOczE3LsFfxYWQxU8GZFYiwKLi
df78ZxGvWE3KX3+GelyQW6uBwSBSlgw3yn20jlJwnbJjYmvl/s+fj+PsBEulHkEQF2hZ1lTc+HXB
qOKPkEx5jJWyChwIOYAlogZF0tsjQqBUU6Et3d5wLa71v2il/vFJlmUIVv3Ajj7eBFnFO8jhP4cM
Q//qT/+nXT1sXRXoY5pszG5p9i2H3b7V62Z/+/aPn7HvNtfBDbPd/RKs+/sqce9TNECKfi/pwavs
uGFOy7bDU8GfAqbIrnV6nfdQpXdLQGd3Y4TI9XbWdkLwwwju1/3rFITYTbqgGRa/Rho+PTpXX1l3
10s4ZvvimNteeL20vvEALic4mi4yHBvgCIsbrvtuY7qt/y5e7Ehwbir3Pms3r6ntHWcv272W1uYV
6UrzvHzxg2HDC9LWvYCGXavfSgEN6cKNHRbH1+ulhzVEooN9KqOodZ/syIIfeG+I9/DiIc/N3v7B
/89tNsp+9UDKurCdcNis2k3tXOCA4GwBshRJiMGb3pLmpJdnLstahN16XxlfXJ4lk/11RcPzDQ6Y
0P46l4hHrUmPeMi+6fweZW7s6YDuCtUR31nOzXpv4ogYISq8k1VGedUdr3095X3k52Tq0/0UsCTK
1Ue2EjmTPNtiyjL+MO+nZ0HrWYk9yED29Mr7yI6DHfI29AGQLagDF/EjDoUdOvsl+aLbaR6zXTvy
+YJvHT2o1x1DdiahSeL2ha+fkVmQpwOYEmROWQRSAtNhYuQOXzBJVHr2SCCbW+VjZMo7EKk8hgzX
aNNmlwlJxkbzMMtKcsAjdyT/4sXmO3TuWIXqbdUD4geaRbw6pHiG5snOROmLjk6+kc8r59oJY14n
2bEt3GjwysXH/iUCbYYDqX2xzw1Mo3N+vefE8vmf/lr5aki8Ux/QIcGS6IoITB9mSAJ6yYt21kDs
e6j64Nf4WJ5UxRtP8R6FQXePK830RIVJy3ayf8lf8rBFCWqyw/iXfJ8DoZ424zcY+/KDq1MsL9dH
oiKeEXd5/Dn4axA/jZsk85Zf2+5JDnxa6t2x2iXtqRd2f991tVGlHapEj5mX/yqLUzrh35y9QNZq
I5iKzUl+HFxnk2yAT/9cv0gWDdZr9e7qU6we+rvyOa+P0u5H58ZppvdxN+cPvbpFsKfYGUQMbLIs
nEwoQWOs7K89EHxtQ4pj5HvtZ/7ReOdudUw/2QIgFALZ2uFAuUn94TLeFb/rxGtflHRng1nVvHrx
Waf0xawfnI71qZ+UIoyah6585897HIDQbwCVcu7wq2k3rLpCjV348/whgYNdzuxHlmzwXte9/BXy
4PBGr+RDSbdQBijeIXJ3PhspX7flj5NvgCd1j0qNesaZ104XNuQm/2H5axjw3De1RwtRr09srije
oDYgNhora19K2FkvfDiekhsiZmGt7rFf/EYXOxpPjEUK2Pjris3uiPiIy5OWEOSmgy4FBINF/ZGQ
sO+HT3YyPDpVwXDnGEcnNmWOZikDUD3ghwOAiro82N0+v12lMttn9nNTPzn116D9xtY9RFSzaXdV
u8NtwaKx1QY8ZZIepfYXDiI6T2DYF60NCvU4ktyPOVAKJVSmZasMn9r1ftRIAddd0TxkS+MRK0AZ
yAg+IFKu1if7AiOogXmITIg75YjWTa+A0+ms7EZq8VgJeYq4+v1aMtV9wbg5aknEQA4RuPjMjC2B
7sA8AQejeUzJvmzFXYIMROR673zYZ1YY1DTXdfQ+E88+9+5dEj8a4fLFHYxNCuGJ24SwAKm4p+u6
LZwzSJxP7QGEN7K3HqE8O64F0ZOvWA4rRGfbF7GbGPvOVuI1QoDAX8TVmaJI+DwSdcsfg2983sqR
YRmVGA6mHsQsPmnkfCIcql6k75ZG3YfgNaL49iUHGB25XbsFf5wjohnoF/Ns4cIq9kkyhOCcCPTa
nk3IO5n3yxsUwDuuAX03uhjhqr8NCloF/vW8BJPqRk9EzuTIwpXuyNWyhmfegs4vG+gS+zikv9lz
sASImC9fRB9C6cy9hq6fzbF43Sp7JRQnB9J3yHp6tYia5QvBEtNKsVHp8qXAxPgMVoi2iXm2oenv
2fXSs96H5Y/0UXG4S8G4Z7Fo46hnU8H+xi92jkVe6hbpx7t+kU7fOGPLX1y6YcO7AFjNncTtKJ4+
faWTQtg1kt165c73eJRQfXt5rQjRV66OIGk/rQ/8h1zp2Xro3ekNnO2H9cDxxzpaIRco/py++CJE
QaQVpwioE/R4EUfhHOZgl1locRLquMq4yh6xAiBPLntDK+9rlR2JKfyGw2x9WFlRthbvtXQTrzhS
2LMd0FxhOTQuF6lkthMf2ZO/Ptl5HBcYl7n9vjlyftlnVsl5YDVXTuIuWL3saD0UPB/nQfhqfVCG
HVHsZN684dcJCloon6WT9KzsWST+e01fZu+Li2BeZo914TIZJ644X/L5+Vhsfo5QdEW5T41D7cdM
QF3lgePFQFaueslf1AvLWB05nq8X69T77GiNGBU6KSGLa2WdOP2MB+4yzB2jTfoZlweV9fNUfDuW
La+I6He0ETqLvOnJYc+wWahJ+UtCJX3WgCjavb3zx+QoBVvaKQ6EymiHsFhyZOEJPvkLYVDZc+cx
LznyyYgBaBttjNM7n0L74NOAfeAM5coabu93UsBLWR/vbYdsty9hWMFLcWIRUCO40Jtit0S+9TCg
7s1txLpASNSD+BPafMc5uUOabkOUZLMy8+ENWCFXuGg32gPxn7+axSY1Z8wIfOCWcAKhLXc+pfiK
wOe2vt53X9zWVytkVcoV8ydvwVO+93lp54SoJxzETS8d+csFIr19EbtU93MlVNnoR00Or82OpvFM
sqAH0z0CMtScZHvRo4X7Es6084X+QUzjdXjm3AQZZjcfLUJfhjHdcwlgKt2nCxiVcAAOuMPcN/JL
GK470dNn1/coLyA1CEyV2aqFh+1wkh4tmoFblGM9Q9mjHYdN3WmkVxJ3Hb/XDoE+moc8RlBDo4Tf
9RZkgk0je3V337YwdZ5qxge5avup4hmnT/tCkQ5g3SU0zCLIqYrreNMMc/b5fmneyiJEFCr5wJB8
lekGeBHS7Rm06wT8Z9/vQPsfxcVXwLqRogXJdHnNCzqLAWkT4KIBCPFBvajK0SzOhCiLtsT0Ne+V
hQ6GaALUHhORd47TiacBYuzpQH1aTrW58TFYQVaxejFOprOvWUQGIkp4RSm7vHNmXx/FNrCrU40l
H6/0HHWovth3cRssyz2ZuTyFanWK2a5kxFDHN7KG+xHFtk8Osj5GJ6PyteIQF982tf4LR6v1nFJR
soEjX+M+jTaMfshpxAY7Coo7uf4Xe5bjnDybvYuYrLOZ7ls96N7HxUMTv8cHTQ6RFWvelmEn7/Cv
IJgP21QPZijiIIHQp7Dver59mO07BV9WcFvOxtT8MAwJcn37KAEzCthp1Rvxih0wyx7IZXkOBtS/
SYeiTVKfdPi6PiwxbD2IAoSVxQOSqKg7hoJUGGQrsyf/thHLBN0mP03jgTdMxcHeChHB6qh3OF7J
3cBYu8iag9agNCABhv83bJU7JGjJDXLyFBLhiQPK007zslXRTD12X3P3U2A4KT0w3UNFbH3s8ft7
Uj6wO/RxcL0iEIrqS3uAemOTGhOQdRTSIMLSZc/l+b6hI90jgWr9clqFgj9+b1TTTz/RAsQAMk+c
S57ujf4lC/nDiBI1SIrHFZIzTd1d8QHUEasEiGZp68fI1/cewtj5Yc3OyYPkk1v6BpsLThr1Fxuw
b8F9JkdEgSTt1L2DFGNfc5CStfaP5paRBezbQfIgS9yBKvzilqtSWCsu9iFMl2HxgGTifmTMQCLn
gEPe0fmaXeeVftNCPz7ykMxsvvofjinr4JQ+qHXpRDBhcWM97LNTlUJ628IML04T1lsbhp3dA8Ym
Kzj6q9vsmbQwPYkDmQYiqUsheSsiA6Ovmz44zxboETwY2rUmOnoIlbuSN2OvhvKjdi+/AwNlC83c
yoU7Dr+Bz7r3jRTGelBItGN/2/F9j3T08DIx6Tb2qfSWsW1ab9ZOUnPgJ2DDhH+Wa9wtZXDVNjqR
H8GbGWAl8uC916Eb7HfOt2kShd4Hw1PqMK32No8wPUohiweQ0/ThoY/P2GMzUOejmMBWy21E9mxu
gL2aqJ549tMjlhRBfHdLTNBnpzj6wOABOOAj4gzFd/S83HPgoYaD9o6OmhydXUzKs2iLI4vKqVtI
CZqyx1QjDQklD8cwmvSPg77JDiXHoFu+SkOACMT16bql6IZ9hUoaXB4z38upBRoReedufDAeOxrD
OiZ2YdFzJ0Gp6ZoPi/jTfIwwMPuIyinekN5LgrngGY/XB7Nwtd8ILxYv1w8kSOiIuC1ajZfoRH/X
eHQQQal/2ZhTlbsahV+GkRcFeNCI8MNJ+bgence+UbyqtzO25bhN04lTkWXWxx1YHPV4xfXmMu+J
P2wFC71fl7XOtW1jHY3+rmXQ3h5w+0iM+wjec/6GMnsVL2Ecv2u8ATq6LijFQgd2aQI6OCqd157z
r1XbDA/l+/Qh9GeTDScwUfKAhtsmOS6b5eo6++7IqYxWKfKJ7S/+H58R4n/u7xnEgE3HeI1mtDme
nfEO2MNV3+iTB6kgQjznVKBM0/sNnTaAB59EDMyJUsDxE3wDD+hCiSKJZxyRJwqXPdduanr3+rEG
89E4xkQ3vz9GCpFwxIvMjT7t8BRt1ycULMDjO1hQRVwRhJWsDSwK0AvQ//3E2iOcTa5Mveet8Wcn
2fcyDcJNvdO96sMJlICYyWHuNy+RvbFP5jNNFh8QHxALoMDsd1woesTzQesH2O4qNO6YozqoC7o1
9dU2DpACmK8bU0IF55SAqQwyhCWgq52lw2EpdowxzIfo0ITRszps8UHMQsQ+DRpzZ6Kp/o5zMbwM
V9sWma9ttU3x6KBsGx9jwtkGLXPpYJxhLFxUogLuedv5WEHNjj41F7oCdvDtG5KtDH821/cmlBs6
ACGC9yi2h/px2Anm6P3lemds4qN1lmgpuNa58qsDyO35AiNU8mOyUPVY/MyUd2fES+anxM8Dc/Ki
9c18jz6G517e4JKRbhrIcVuiz4nFStejDB6h95rZ5Vh9VR4NlIBPS3ZXqYfK9tvuwkJ3cKs9RI2g
AmMoGTDamiQUl0FikGyF1Qncr4iJFSo7e+0OiRR1Z/ndW/pKFJXfmZBF4c3jYpfAK24PlQ4OA8c7
qGcfdfJkJhvuYuWx0e/RoVIAguo7W/kh67LbLTmC3O5SNN3Jugts6eiGyu47pRPHHxmChIIGuVkF
6KOdARVGb+L/lQHQm6Rokx5tHxkVH+hht0NVFucr9YD+QE5fhfcS7dCApJx3V9PrveE4vVlAEMhp
7dfimIQFhtJDsoTtKxiFKvJ1IQKEB24tHRhmUVUx0mHUhsCp6QJZHR50KPcnFZ0IBjMIL6KvVfqo
6pfDFjHm1goniLt6+ky6+b/ZO4/l1rEuS79KR82RAXPgBjUhCXp5fycISVeCdwcH9un7A29m3j9z
UNE9rwmCpCSSIoFj9l7rW+zQp9fM3MxTwFIfvbZ/Oxt3lPr1Q7ns2VGSBAkvApVd21LN0K6m7Ttn
gUneJLPAjrbNlP7AbAtgIYiv4/3wk9Yfu6YSWw99k1X0BHVZPLiBeiEzEonFKnnu3G2E+faqWhHx
zegdPSlaQytrO75m38lL9wFhv6L8vjE+baonG3+foQv31+F00NtzNv1ov/O6XgFqSxnH/SvE3QXQ
sLvoG5kkYxzqAlYc4DQ2tMVpQJkt+CT6fPsyDppVfqDNhD6I8gEKIFYIjPIoOmptA6TmIc7W7Y6A
EHvvHVjkP8zNsV0X9wlnRgov6b26kzHpsYhxTuifKA751/ENNiSscfkLtpB2IMCC+JNV+DMtjSA7
FB6ATcu21nyMZbcZj8lbByh1F1nL7iV+7iGUmxt7Xqf3GjImts9+81Y/U1L9VOkdKy1tV4jbTm0i
ce1XRwNaGsJ5Vc1kr28ywjcg+OIXPwzXxov31mmrXbNje3/mkoTt8KBenLeYUZSW+LaK0DyDExz3
OJ+yDvWavUMq0JGYt2IX+F1cm9WXDfhfibN1P7KeeAKdafZX2bvJvpewEk6RamVsE67BUAY0CSra
yy/1R/0BMfbKPkp29tQ1bpALoBawmgcSOxC7rvsVSZlr6ysFCJGw2r71ry0iEdhQYMf0dvbNWN9F
1BeO6qgb3+FZfSRP9UsdLKuym/CxtPaRgliBOWBljPBCw6+mhQSD34Qo6+Exh19tPnlYYL7UCtja
vI9OlAZcCAqBhrF7xRZ9+VrYMu76D7WaV2C9MODuY5pup3Gv9iNaBGxr637PSBLdsby9ggTQrB7r
Lak97utMGY2kkc1c4kcM+od7/zr6Qb8qdumrvukP1NieyZXAUcho+xy/sIRK+ZZ5WaLdmifvNve3
FWsAArcYZ1/ca7vaUBe/sRjJs5VP8XOVbvFitbviyn4ZfyJYrX5Y99VTeOjITX5JjuMjZ+JXk972
JcE+ZK1HR/f+UWj8b5/NOnkyVu41Ydxzu9ausyMEF2ZkToXwNt+oedPsenyr6+hHgWRxdZPFe4hd
pv46n5y1c2RxtvjFzDs1hPtsOKjFeaGdlRbdRkvzNCpG9v6XmwMMFXi3E2tI3fW30VCRqKv6jJ4R
fR9c4i4Cr57Wx0AH6PKY3ySnGh3PLltaWPGSnYZEgoKMKSlJpvOAh+rvnxTLrd93RdSje9AfFUF5
a7V05y5/fzlcflWJJaltyojPsMaGceCff5+Z0oARckx0IvWUBpLhciA7RP56LKwHluixZ7/7aIYC
h+2w28X/8av/+svLn9sVvaLfz1bJsNrmWftg2+RlxTIOaNTuYW02x8uByGJe43ITcxcaxctN8rFa
AzpPWe5wrpx+/3r/99v8/Zgfac2fT3F58PI7RS6TPVMNCeh/vdTl8d93f92Ki1hf/+snmcDg37RM
Tb9/4FmKF7ncrwbWZUZdg9ZZnvs/Xv7yb6MIhT2gTVxWbcQCkmu6qP0+QBlF8Wup4SbltO1rbEWy
KfBONHvbdmP4TJ6+M63mKiroeSUptavZejQyjfXo8IAPbt/VbP8ySxy0XtmbDvmEhJ2gFFO7E3v3
mLA/vExdtQKHqIsLp0RHqXTKaJqPrtZ6wb854GsxQNjAKI8XIBMM9myNlhfigw/sOUm9XV8YZG9W
vdj2PRR1iawgC11/b9nIZOPshYiqEWyMfVCTPAyF/lhftD5ZP/KUI3mKBqNglT4Mw3wqQpZn0HbK
ftqkxh4DejAK1pZNdpsWr1HEOoUqB2TAje35B0gMLBUX78uQy60vE/YryU3cFlthYG20LCLh3nUP
lELXoC5KSekrJAgo7V135ruSlMow+hh6i15Qyb6ZAcc3b2ZJKBcaFY8uqY1ZpFNXbke8jjNT1And
HyNy0fXolbdIzaJ1JWubzRHqSHYAdF+ZRWz/LYoQ69WCgk419NpVnF8Pofs1qdHckL78EyXJlR65
r1GGhNXs5t2YkadyjIb8sxxksRrKmUVA3KJf7b7j0vugjVyeOt3qd6AD4l2cJDjPcI8jTbRtttPK
RKaryhd3SumVG0e5hCM2zqEo6LPM4XlMzPtW9rfTZK6SQaKOKo9TRkdIloiy1LZQ2VoODmsxhvtQ
omoU5lPn4019dAS0iMqFiWzPO8PxThE1T2X/4GP6aBH9GX5+Y5gpGSkOVjJ8BbMRBSYZuzVVj4LP
zEqNrzrtPtqInNZxxgyhM8dLRC58YpPjnpWLA1WTdozlAQeYMmDeI51d+Y1FfgZkyKgWn9gR1zIE
M66m16KW1EH9jmqqlaMzKr9gWBSruNNOQ1ttRhIb91nj7nC6Gisbtrgnlj41C8s01aZD3KQ/K5BG
pqtvomJ4qj1m10nZ5Kr37Xjos/RMUiOiXRsmFgmNq0LP62t8fG8g8fCLmJ6GZ4n9ZGE+j51RHYA/
YoqbGVJMA61MS9q3O2obtIFv7PXpPkHNBtzqJjIlQFF8cSYFhqGeyQN7J1PsJqQrTWgpHjR9fBoJ
AOhzDJpOg3K3x1ls6FeTGz24cXksDIt0Dp/yhzWY9+OzLCjo5H5vQlxrgxriyjpKxJPVeSPGSPO9
+dQt/7vJgNpmFR/XSFR57E4n0zbC7dDw5P40MXn14UnZSb/S4GcFsX00Yu161gEv2iK8RvxKOor6
ImbO3IRsHvLaeUJNDv/QRH07NRFgP/sdBD1y3op1NB2xmfyJQJM6XYup+plORTCFVkfAbeWts/ka
8fMNgU+sP+Tkb0UUfodg8M5D92obDHONPh7t3HECw6K7jXPZQ40OtCgvvpfYYeUPzOKedyfDlkUG
xJmy/xbt/IDamSTEaAknDBP4WFV6cpz2JenYXRTmQPYOil461jQ7yMHKgvo5Bzi4U/Z8XWvac8y1
yadrvyaOX28NjYpMokMGnehVOjDSuvTHNBgvfYz8y5Qq2ukaO2bI7pgTJovy0LSQroaD1TpXRAGd
nAQAjjXp10Wcs1Idotvqq5f1z1At9ncakMWRxHV90whgebELT9gkrdBx28Dsc2pttrksCem4hFNy
9D2ClWa6n7ZG2VNj7NnLPKRiNia3MfFcdt0+NWB2+cyvZ2liVAs3Y5fSNdX0l8ij6JX5j+HQYEib
d1pd3ybCovZRMjFIdwbJVCTfYnwAvCEAqzmYI6r41hSQ6S0npyKPizX1AQqZKEzXmt2j6HJwMolM
rfU+/9RwPiOuVt/CobyFS+4QiewjY/BeKyv+8OScHpAGjyfi1o4T43feVBVQExiRjEmTqx5AC3yr
xITpoxZ7coRaXfgDJQhmQWQPBN55UJ0BQKZB2jav2VgP61aVN9atRSVEq1GwFF92YZrrn46gXdDE
b7n6cOKZS103B7hAerk2oJAi1D+axZ0WyutobNpr1NWLqpSCulHBITFDuQ+HnG6NKp61uPuwTYvg
bXNpdS21OiE3mCQJ16iA6zfT8JQ4M6mj9CaRfZpEsALFo+9ZTwjYzUDL66M2uu5OrwRt4Exbcqd8
HCAUQTy0vWNd3VolvS+kuCS6h8OLPvoT+H4PfnaYrcvRbNFU2y86FBv4YyVnbQejyJHZIzyPz6qP
g6rtEPOsx4hibQ2SMM8Rl7hwF1fp5NhnApC3k2L3GVMRC6oCmk0f5tD2RGWsh3ZtWUetO7vWAr3W
aTOQOIDWBBCYQUb0VUTJ0S8QfbrW9EleSQPsmpJRQQCW1lPQz7zroiOBGcAXgVwjfZKSEGdWOgaF
9rq879qm3fZCn1dOSwnAM496ODMgJuO4SUJiXKSRrhPEYUHb1Z+kXOwvPqn/tZQ9TvXXf//X+09y
Hul3KZl8qn/aw3zP/R8tZdXwLz/Z5Q/+9JP5+h+G7bqYzARg/r+9ZL7zhyNMggqg5fmu6dhQwP/y
kll/2DpwTVdYHnER3mIA+9NLJvQ/IIL7tqfjSxPu8ld/eeluf1nEfpkAo6/qz/v/p+wKhF2lav/7
vwyMbf/0kum+ZdkIfU1L+DpyUsvi5/+RGTAVCiaZm3jHxspemKwRiGBnaiHCdo1fgd5AGWtOdDQ1
ihUJKti4tqlNT+Y7MBXQ3s2U78KaxKB07s+19yPmOj6QYdxmyVNCKCQL52/EbcmeWE+UyHRzNOMk
iFLppl7bu1liPlr6HIy1Z51qXZ6TnlG+G55CqVOjAK23xZr2aOq6dUea65l16hEfdHlMoiRBxasN
eINCrh2yegGJsQNUGFIy5BCR9M6RpN4h+/Fg1xmpeotw3g6F2kbSCkChF2tyz5JDmZEMlefOC3EH
+k1lFiY15jyoU8AdtmtsUof9a1gL664pnS/XySnYx/1XYivqx9I+J74aD8Jj0hjnCBZnS/M3RIYt
Kks7CTHtu0G9DYmFJb1jxEN6v7aHcBeWxviUsbevLQHBrCs+LN85VW2yh5o23Y1hqR+MTh08K28Y
LLMZnKiZ7sLJOxqq12EP0/mUtnvwmjrHzBxSt61vhhlaj0iBSowJIQ3AgDHFn2TtzmjKTBP32TSf
ZGZBRDlMKtqwOW13o70nmrANrCSmE1gTnRNPH46Wm2fYIXrgQi/BgFBei74zdiPkqFGWP4Rsn4Bg
QBwJUeznMUW30P7ZlDQe29xpj2GdMrSbEx2jnorcNGTOocpuVSvNY+dYA6rB+45cTIK2gpSobmRI
XrrLE/dkxYFp9gyW40DSI3pPNgDi27JYAYeDOmEmP5M6659Z9W2d50yV0W72x6sc2BSk3PgD81y/
kaZ+FH1mQl62r4VdFdvSTsZ9Un2hwaG5FTFlkONHok7avZXuQCt8ZnHVQ3gwSoBBpmmchkYvKbVH
eZBaskRWtzi9bNikCZu/vsfXXtm0xQRzoh6FPw0nGfbW4hfIIqBLWTJRujUSRVCee2eXlAzgadD0
jmwSRZ3+Bw4nkj6FuspgubMjwvtRDepQaNXBdiP/NNMBnJBTYUt/qaYbOObRnZPuLVpbRoxnIuME
2zWGoNvpvdqaNZ8WzG2vmeGhMOs7shusJYS8P6fGt5Bjjra9CwO7ZNsttZCWJyTm2hXy5BgDOzLW
O5Sf9VNB0OaB6LxyoxRVT+xMa5EBNYyhiFMO/9TGVoK2KN6iSQ2sHvMZFLgVQ2Fdm76L8cMMzwBH
qeQnTchZN9GNKaAGKCKXWW1BdxW4BGGNeIt+NNYpReqbrhdoO0VJmnMBawsk3L70na3D1g/nKgZQ
4dG6N4i79TPUXWpqAceqZktE8kfp9GKXd3kE1TWPEHlkrwrzeej2LEts+h4/EhqoW1LM6KB49xIn
eGBME3FcDcZu2mqEsLMACTlr0vIHbJtkP6ToE+KCRgXBd4FegUEw528R6hCmilOUUJz3iUMAfvfl
OdHBgelOrDvms3Bq9mNafPK+SdvO3ENdQXMrUfEGQLoRJVUV/cV5XQ3TuKnIrtqp5G2kyp6FrRa0
xRKtMnvBqBO/yaC9ciZFtzWnFZmrJTqtpbh5Lyt6WjO42o3tjNm1dh81C9+rTA5mnd+Iduippjqf
fRwDlzVSxFJOUyLRZ8M/ZZ15aCnTrlVuxmCebmWLacbPoTAJzJmlQp60FPahLXs06W8cX0ItzRAU
Ydkk9CLM0oBs+a3fzOwfitd6ltmWiapZFylZz+A+VgLUSmsiLslJFURP85PoCToLEGEw7kfbAjcy
ebDyhzNy/oiR/xKmPKjA2X0pvgjHyXdZKeeDREaJv2AVJ9V09hMLznBSflajfwYIlV1nkB9XylDa
Ru9pr6MSSUjF3lf9QANRVvizCpM2imnX2077gl3sEOoWN2CodBQxw1fmYrqYRh+iaGJFz8y5W8UO
YJY+Mk5lSFqd0zlNY8aksvgQjvak6eHJGPCwAD9eORHIFqX1L83YoSdYsmzTEPOCAWbbp4mSt9GD
X/T3TV/a23m0ZGAJOwv6rqGfEPd0M7F4TeFiWKvotbitTqTqOu+fJ8uDQwVaeN2asKSHyUEvVxvT
LmxFca27CkuvWduBaFtSFlxsIJWYb8NMqsDvgHWHLaePTf9iTt3pNjMKvHiT5NqgmaWAt2BOdv2j
B8KRhApWtmNtQxj10ei7DWluwm/MHYTrPXkD+yrpDlTyig2gFoq1LSqwMl7MvG2qjj31W6dnx4fj
kYRIh84ntFh4SQNzgjfWWx+CrzcB8NL65knXUXR5URsHLpvnVTvBhel0FNGOSYyQmvnc5GwsPtMq
vyYRlcE3VNvBkVdJR9ivE4mTJVHsALQ9Oy2XiT1W6c2Q4xwkdH2u/eFoau0Gazx976SgcpLs+9BF
qq4pIxh9yiDM7IQvDRgKavpmrFpw52AfG1HzMiPP+CKq+C7RXZQIotxkWtOcXFXsKRQPqzFht+RJ
14exjTYg1xIYctRXMAeqA+HimzzBfTBCP15Lj/1xbHpXXS3MvSQDnQpTbFl0r5PoMXTjhTw6Nzsn
JH5+iMdqj6ebKZeuqu0YZztsKCWlqX0Fgkrw1W+bWhsXxo1OnrR9IOzBDpwBew/vsrhpE5YBfgZi
mJJ9lGsPXhJHB13Bu9E0B89YN+dnLL87qgsR/jC8v83YoClcCuEXMwMWqrR7UMgf3Kg299HsGjMC
VyJ/o2iySWwkNC+MgbZf7AWd9H6aaqJwYx6iLG5+mQ4ut8RiRHDxDroEFQd52z+MyKGOhKRTQ6lc
lOa+RsvWJEDYjtMMOYGpjmSf/EhhLK/SkjKmVVs4Uup8r1OqtvVuOl4Oc94ZAd6K92zJ/4ns/lOb
Q+r9Fy+IXizfdr4kiCxNgcKeu/0iq3FGnGAijlCzJj5NnS4rcZZ59Y4UJvoYYHAhmWQu80Bmsx/W
lv13pE0BFpkPxRocAiZCmMubJHdZcjkCJAXHL45jZ7NJ7DMa2u2TLByKn62OKkc+hZnCZdrlDYB+
rz4a6NHSaqIWvdyLau+Mq4+GpcWJOCVdc7zcMpHA/bp1uXs5FIIlV00ybmcM8ng5tH/fmkxLOyDJ
Ih0mQTyFqaTy761QT4lrgF/dM54QxYiejcTudZmilq1svG6K9evWEPXt5e0OSM92MToSh4C3I5Sf
Pw/WgF8K6t9f950odlEdOC/j0iIRSyOjr6O83IfLZT8Svb6S7GWYWyVsFFnKXas1/GIveexysxV8
vNnCWb+cb7rxYvQG2v/FdEOhG9z05WZutxkBY423uXyt2WLA8ewOm9Ov4+UBgxSV2UHPSUTCW7RE
hHB+0glabv0+WH5S/zI1Cbi6jgmGf14aOiaOxqPVYxSzl8PlrpyyLx0rd/D7oazGGEKKPOussqx/
fTb25WO5fFatacOTT8Kt+VhKNR8JJBTHcKaf7c1EzMFai0+XQ7vcar3vpgNVGA/VxHyGkiiL2KNU
ZUPYST/CHXScfQiH7vj74MtsIGLYJcnRn58KrdaONSw16HPLOZdwfTZUTWetQyC+HLzelYHutF+5
Pg/6eh6aeRfj27m4h0JsfsfL4eIe+nWLVEAaorMpglFTb2pxD10OC1nOCDyS6Vk4MvZRdGBUR32U
AgfGu9Rdh1JGgLPgJhJuLu99d5i2lx/2y8VuNajMwRyTtR3NdLe7xRWmVxhsf5uT5PJqF4eSMXn0
ZS/3exU9J94QbS9fyuW7uHxRfQab1CndhxZ0EIXhlCGnwbflJoazu5yl/zp/2wG0QQ37hDb6Xye2
S52IZfPB7BqaoZcTeWTUQMkJjHEvWRB4lw+EefzPj+ryKWGd7xHKpV18YDvx6yO4/JeX/1fA1Dv+
/s8ZtsutJ+NDMfWbupfwhnXrZ5V7FIrHEmWfMu4MdsSu8LCHmJK1t0WXXJ/FWxtFJBz12HFVilSz
etLKLlmnXmmgDpiR1XmQMflWPCStYz5MrzLLGGC9CDlBmdPtkj52EYhJV78PxGYYlK6SU4uoDxZ1
Fzgz5U5kKboLSMpM7Ps+ptKIhLIh08GMwlvpsHfTYiZ60R2j1ABRYDoH0Yr7CrQSfmBmTDrtYjYh
jbB4X6K2Z7+8GnuiSctP0JrPgGv7Va5RPhuG5KXQn9MYjUTu1a9RX76abuisU4tLwCjSaxmXOYSH
8U5HTVY16XYYUZXAtKBNgE/f6eHetew8Jat3DM/ttluiTXSS2LbkE++HcGLp4/aPaW3Wp0iqK2UN
3j7K46fGmFwcE2mgi4zoGaylB0Nnfo10deg8t9wZFuyNabz1CxIzrSXGKEtO3odGnSCYimI/dd5w
b4ODHiavP7ZCXOXycyRwer6vwbFuQ2JTVk2RkWs4frAhoXataddaR8/cJPIXbzW7dY/CJLA+OoSh
G1FzACjqyYc0sm/K/Hbysp8Uo2cU5jEDaE4OVMdiRZso9Otddvbs0VuPbr+30/reIy9s2eqZIXVX
zwEuWKnbzC1YJ4wYVkWRB+FQXHUVKJM57a/08Tl0adupyLmaWGQoKbkkDPqitBpi1sxEvtZPXs5c
Z+FUpOsM1j3DfqAqbO5LQ/u9tftHiPc/ej6EOUZx0A06J6JjP8g8O3qFft/kCmHdZAW1nD8zkz11
n/poyYf2ToQuNnqEtTL3sWjkSGtGCJ29+TSF5JlFPulZhf0lpSU3ndUcOjMG9N52t0XdB3FFh4mM
JD/dccF/t4nCFKP8eLNAukhuPzcprAK7ou0Vi7XRJG6Q2sgdar29L2oNqRHNTuqi0KQ+ZjO7B7Ng
rcfMuconNJZeBqYyvICyj6qYThkNrawHB92L8bPsjGuMqk+zdJeE0zefcKA1rfr1XM32QbfQr9YN
mokasaxOJzIDmceadCed7rWqinve5cpYYsQig25uiTIlFHm+Ha1y3kz07KiULGIsdu4u6UkaX0OE
7j2HFjlmgb43CPhAHem4qMaRkAsE1LZAI24V/m0ytq8zqcquHSKrbttXGcXhamgR/QO0XBeeRxa5
jEhMGTME5klDCvWsvckSQBFBSkwFWIeGL9Iz3G3o0ZSIm/5dR6snda0LbJN2o5oZDpwFrOzm6rZr
PfBJCwJkESJErJW1PDk5pfEIVZ9ANkzxABKAupHMtrYk3TM+NXielOXopQ2nrm2nDc0SoIwLH1+o
kb6o3uy8HjxTWn7njZ2se6d+9YSJ67D3g8owvhQaRugq/XXNEmtF4wzS4ZK/3dXYaaIe5ZSI0WUk
91MWT6eu6OlS9Tsrw4teF7G/1zOHdo+rHVMovmfdjM6xXgJfGPT0Fos1Intp7VobbW0syaKlX0c1
HtVlPpJrMTnfrCxQuneEkXGNumZkHMfimV7YHfvi+WwInEZ+wcra6b6tzsfo1VCQkNb7CAxuN0v9
rUzSCsuoOHUu3X4QGKvRA3vQWT9FLt1gTucxIHIOXi9SXIHBhjAvG43lGAJOofNrIh8E55/y3LVO
W4SAjqckmW7bkmpskdG31pUwjixgn5k1ENWFFAIncviiga2aO5yrTr9HT/Dh6BYeScQvcIk051rl
BIr7aKhyjQZ+UmAqU/2+z3o0fjFlAUVKchh637B+0Io7hr0G5NVtUjfJ1xC1aGXWry0V6zPDGnEN
fJt2JL8pe0xbORJMJ7J6r4fhQ8MYdCz95jvOB/pV5HgUhfyKqaJgfPz2YJ9vtPJMsLEKIpHfwa0B
J907WHwK/axkdyOa/CdTzLllINsWF6u3eu1674spHRrnSGcQl/XRKPRDmv7MbMK8hhm2jjMwN6as
yToBw7H1WqpX27QFcJwzpXEhtQ7+4ZGCFzmmcF3Q4vUEnJLuVXn+rdGD46YfSOfNocxiEUXBMOgl
rEe1D7eTNsZID0XRgnSRyb3M7OLaKQfk54VDp7EbXLC7KyN3b/NLNoJXA2oRg7XpBUlIV1U4ks8h
fsjRJaWv74ZdVdh7ff6SHpd8Yfhbv4J/YyEHWHu8tUohuDOpn9NV6o6Ayt8qvQHugzC7wefeDzTr
5nYisyp0aNYlc2CNEVblZMR8Z92Ibk5WPeEFWobIt9INWBymc9+miKgHL0v3jb23rGY4E2nzEfv2
FalnTLgCiWQpHstsRk+aZi7FUga0qOtvQ5Qdnaz3QxKma7MYr6eoF1cWZ3UyD7s5HaazsAab6cvs
tvExQwK0GYGkJYwSa81BRGnkNMznKnpJ7KBQLeYTEuSjulsJ27iPOPVzY2vlLsEcw2dmZY9Vd9XC
e1n1dBI2eReT3NSZ7JkgyY7FTAXOgZWM4ZXGV3I79bvRmPUjZTJcgDreM/gC2HGlc5ck5m1cTN0m
Fy8Z9e1Vu+ADLgcXuGyTlRh9yvoRzN0jbUZ67CtXIfBPKQ7VXVQF1IKXkNswmJKMyT/6LsawPoWD
0HfukobXdmDgG2L8NCu/YppbZ3HnE75mO6t8LB/S/iNRp9BsbLLihwSJZmivQ8t6korOe43KhBzX
dz9E+EkvQu6nvH+bjfGDdVNgRPkPHcPEgPDsLkyrjdWzbpHJnZXzflp3+DnGxKZE41krPIGucBFO
iHfbnpAPgp9ho3yYAfSvE5V/gXW7rxpkgqpVG9tKP2pTfMxUPDa10hRjEVvNjrPO87QrM+lTpJzA
VMYOgTvfCcNwhtTNjdjva53D1xmTdheRNomkYMGB31vQQ9aoqgIbALoy/EPoAEQx87TZEoJMKWko
nqVhVkEHmpNipnVwrKKg5EGoxAiBMCY33TVigGZeCi638J0NoCRMMTk8wAx1DbsBmNc9KI9RZs05
dnxSQ4uaDKO43Sb2e9n35UYnsK9WIWIMlMF1bG47BxtXrfvvA6lWaYopZYkyBtvGJY7+fSmYd8Z0
dpvrYaZo4cvqschdyf5qgixAODYer1wnSyCqFRRz7utNpCg1set6zlsoKvJSRyiStDte7v8+JHXM
cGEz0mulexwnPCKxMVirisL/ZlqeQdN5wuSyZ/M433B+EfDHC5VjeUdPZNyy4OEVlod+H3rkXZj0
CKKtlhdNCRRr970A5aLD/ZmLN49SBnAGH+Sfm7PJnLr+WKqSHnXpzUSPJj3zSrWgYVSECLGj63Ac
lgNv4IzoqNxdHifDNzXFdEgKZzha3ThQyWEhOE+2QZZeJY+0/DsabnRGLnddR4FaqyDYUixrjslS
5Ij1pqj3iBnBz8KNo92Fi6acsX4uBRGEiWzCL7SRvw+50hPkMDPWpGVjL5ad/Bha94bKWakl+aM9
mHJrj+FACAWHpi7H44zQMwVivg+XjXOagh6Ll8Pl1u/HKn24VQN+KuniziiXHXgUTggwHLRXv+7/
frCUoCLsHB1eOvDVziqQmVPvNZvN0TzWMbN7uODA7bRbkSqrjvlSzmpKD+VCk2J+yFNEbx3dLS3l
7xyNlMd6yWq83BLL3cut5TdQQqm95eOFaJUA/h/fepa7+L06NDlWl3pH3TT4Fx0piO7TzCMB6eax
Xm71aRMdXDqffesZx5A4p4J8NNhlrsxuLo+Ra8mvLT81EKOt9M6hwFl2X4ZljQHJp6wmtBhjMGFj
h6z5uNy5PCyAxh0yvjFkrngdl4P8+9a/7rLgbYOsxvV1eX8aAWKcsrC++YdJELZ+HS4PT0qFh7G6
69oZAwTbhAzTeUpyY8xdAIsmxC8OGYsEwDWWgRKD9yim2Tg6y+Fy93JwiCHbNPI+q5mJ4Rx2R7f8
9fr/8SaWD8kh/Bxj2vI+Lj8B8wh0giVzPGR2AOJdNBI3z1Svu7iO2HOtqkZ/KaIlfNlFfJrEwBhS
QHLkneFaGK1wjyvCkrW4Rp+FOq+ipK31VLPbUJ0NE1ra6KXv2Zh/sAZa59Y0AKkqnI1RJSjZy6dK
cZZk8PriCmbFnOkdnR5I4nPGxzWWIBDDib2ERvOwT9oiMChUbK1JnMiiv1djae+ynqeTWrz51jcj
+83dHIqExUl0ougreeQgE+OpMvovLec/cHqQy1GK9HtCO0+nlDO3d4/RAiBze4ihGi6cxkEo/7+i
kf8XDrFpCON/5BBfJWX5Rc7dP5Qjf/7VXyRi/w8CfRGNUNm2DEfoSESGXyRi3/3DRByCCoR1vG3Y
Dq/1l3rE/8NCamK7AjnVL9zw3+oR6w8A/pbtG0TL2/4iR/n/UI/wMv8Wjxhk7Zmu55q8P0Yg/Z/i
EYtoq0KJUifZV6ti0j5qt5cWBqZeWMHUeio8ObWyvsIxntNNzWzkUd4Pu9h9bFKziL5dg1XjT7Lv
KnAKNCm956GWqv2OJpFX77Nr9drPPvVIgUpntO0zi96ZhlWPA62hbmos3TyXajeTTt4+IIaYzI1u
t+1zYpY9WcAtM/B+bGBw7+NIGgCavLwPP+24Aw9JqE1knuq4z28yzUOZFpLX6G77SsNvJfRujM+d
7zfVqSmTxABaGk/1TdQ1obVzcs82cb33IQ74FBr5Ru/y8ofO4kkjszTKuDRp5uD4cmyfJlEZiQQT
NJ2oL3MaSUVoW20aERSQGM9OfFQUT6gNtGQwdK1znnKCHOObrhQmtL1B5X7b8mop0eOHmKBN0p7S
3E6M96JXKj7ERiZTxGS5Tr8TjC981rgYJKZjcS8GNsSpNcMaqCrXUNiizRqqCoq4D7MdOkDlws/j
KxX1BR3BnDWt3OtC4FkvYEzTkbEdP3wri7ZNtmzHydlAq7xAKhJjgu85WlBh/QJvn3Dcyb/t5tgd
nijENdbDOJMg95mKSnxGdHU/9Xmc212bNSzpKTnVyVZR3+CpbEv9YBpAnGD5Q3hd+Kpam2b4f9k7
jx3ZkWzL/kvPmaA00gY9cS1CqysmRFxFTTNq8fW9yJuVUZVdD3g1eIMGOoHkdfdgRHi4O0k75+y9
tvNSWgxaEssro32VEliAr3bRvfJruT64tvtYCs6tG8uk7KTBpdAJNFXov8LnCodD2et2fJSdjcs4
hs2c7mx7Mq1LTU4vIoPOQUnAFcp2GX3PrdAPMxzgZJ8gRuEyQkoPikriPBELNgxxDnEXU3NtEqMn
hy2vjOAXC2Oc0YYkv0Rvxjaj/YXVrhghUdc+y6selZJxLaDKTQgJhBltXa3nQO9QLJBZ2slmAHpn
0xE+psFQQczJc4PrkdkU0R3F0WSfUs7+9kHQ4zHvtO6tZwgBqIC4bA0VUCl6ALcGod/+W0n1ap+m
SgbBJeSM4rhoXBj+ZfvE1LwrkD6zZrgTQzcuCbzpXth9ciHXwfisyQt67hGHPVl1AwAjhGXQZO7w
YPpTdMMRQPOw9TBoahNZ09jmyY/ctbMXo4bUMJR2fPTsIflW9YLBgGF718IMWPA3LuCXoCiPth7b
vW/wMs80LzVtnRKXOiXA1a2t6jaJwDHMZencG9ls7GRijC95LezjQD7xtfBx+45YxY6SHifMTl9g
X3GLc00yybOoonBXt1BoihRAUdQ59tkMI+/NnCpEAbFMvLtmdn66xTC9d01e37lG7z4CaA4fh362
QRNZ5aNGm8Pr0cDHifvmMVBR963PLX3uzMTBemcihs66JZ42H9kxrwTemMH6XBDOcXKqFBzKxKFC
mZodGD2pUxakBap2EqVODXTPkyHraV8zjr2JGCAGTEOt9CnnDHmPmrf8Wo5uChdQRg/4yf1jV6fg
Zjy/PSRlEuznCYoyqqnm5Ha6fJQOZ5fEb+tbh4/isTeaeQlg8x56NzTe7YQwuqpT+q1PdPsQdGl3
qCHVwrmD9DynUX6Gro1mL2aYiafOfTC9FiGIFyMuyAKjpKmXmr8KMy2f665o7iz6V3IjLK5OG4CZ
NvOA2fhk6rm5bXvEblSAk2CMgeT7IaaCf5R9WDDEGEkldgpsygw59gWem32qqLtYJTkIzUyc1XbK
Yd5Z7fg0i6qDT8tST9DVNzftpKdTGOEctfNBHrMicPZB4xmMDSonhfnm+9vBm8vvHX4JPiEmp1uz
i597VYu7evSaO1XFah/y/oCfhokbFtmINga1r5vB5NRM4y9VYo0n0OXeDrDteAuwM+dqNZVHmpYd
3yv9HbW//70eXAP4ewUuwUmnQ1FrgAq2o48DaM+dk9CpC3xR3wV1azMv0PFr2OTTbdwFEzI2Mz1U
8zge29RI9zR5nIsXFC2no9yFCmrAdMkT8vsS17/Niyl4C5ouPbJ29K4txI/bNutxJs3D+BgWZn3H
a+BzSi4JO8sGpY7SpFhKtSVOwzTbewmY9zjVcC2UPeuDiSKHFDg3PhiRVZ4rmwGkJcL2zp9ovCAF
ADeekUoR595waDlvkkHCZNJUmI9mEl1uOyvqD5PjM8xj7nscOaKxGMzhsdJa4Xs3s1ucSPaPPBrq
Oy9Fj6J9b6Avo4pjYJISoLPU3RkF5r8AXujZyMgwTucOPkLqVHvgiLzj09SfY2PwTigHywMKVevG
MH1UYV0qP/lozl6zOrDvDbDdOy6YuIRlmuOzaZm5AhrfcXhzEm0BZuctVwvtxROsECf4FbtmdLUS
dH7GbNRPAaH0gNYREjCiwHTOCBrTCjCAbA6ibTEJQatSphcSudH+0KO7D5Cc7w2azHcWZw4W2Gm2
J+sj3M5jH4GoRiRaJjT0CpPkIs+I6S4oZ9EYRuQTJWWUUnXp5lbLPNnhN+l2uI3ApUl4Eg7IWeQ6
PXPmOcetFYFjWC645Nn4AI7hGJPraon53KVDyOTOwv7R5siEJICP0eLIKFysbGlRN7uxlHyGExAp
bZrCICmHDEae2REzWCwXkEFdJ653yJYI9By1xae0SMEqUVVvs5Qkp83gtVgBepNraG0SRzJ13ZNh
pAaYj5loTQuMPtzb9mCgudmiuwi3Uc1ppnEkEl7ZeMBFIPglpeiOcyZ6yVg1a94xdFW71ESbV1IN
EoQ2Lm1So9LxIw1fDTEkYIQRBk39SXdqPjjDrO/cPB2ACxDP7OM/Hwb70GRNE96OCVCxHXkVdAFi
zFPeabTGYb4JeJHQo1azaF8YSkPZYH1Ztzu31sMtF3WA3A5dJXUVEEQn/NgLNz11pYVVvKz7yQtJ
R4iQkpk3HRj9b/A/XXsud/8jVdD/SzkrwrKt9UX4nUizZL78mdCyRMX87/91fS+b9+ZfdPS/v+Uf
snj3D4yFpKVQibiutC35V3FDKfEHfiib6sYNaIt7iNL/UdyYf5jLf76g5JB8hefwpzTeEX9IaQYW
FYkjeNtd6z8pbhYY/9+rG0dC5w6ovDwnsIX4W3WD/CzIaa6KqxWGZyfNzZvB7cwbvx1oONFwiYjn
PpaTBjbQVf01WVQ/bjOSRLU2t/g4EbgxJ2rTiARz3dLrypZ91lv90iL7uIvqfNu3tXdav1iGX5PQ
1WdO6uXFWhQ36y1nuVV3nXPGuPrx8MfX1sdyxoQZDdp/fFerGhosTnatVyxvTLP6kECo88CfwI75
0hfKOuRy04eVcZ4ZGF0yEymUQwrYNmhifla3YHtLlovAABQp86LSp1qaOSAg86WMxvFkucZuiI34
mpNqtRdCLGFz1dG3+ti9qYsGNGGNSZ0y4bJumpBGDcrAT4xx8Cg6I10Ik9ebsExyHJbXiFx6AgaM
Izkdf7YI+X0Iqv717oh4bMYOSfzIeO/nJDd4Maz1fO5u1zasBbsR92TDBYsu4brJiVvjClUwKMEO
m4cLRI5skm1q471eN8ZMr3Gz3kR8pk85f7MqIkRwPca+j6exPpd5eULrrXXD82gPjTnAv6N5WS28
34/N+lirEE0hWzyVhJ6cENVgSka1lqLSEAqzV7AVXh7vXYMzphMEtPTXLuG6MdHA4u/tTyNqvU1b
aNAHbW4c5j5+HomnuqjRSy6zeUisekSsg8yGKerEovaCja+GKKGBYc5ct8YZb7SLIf4YIFFbO5xJ
4RzQhKnTeB8Zvbwg8E2ZSKX9vuy4wjoKxbjZ9KCHTHC7wFStIvE35SzR2VOS0DED81Qu8rjBQnSt
K+ubVMFNunKUF0pyuGzsrjBPZtBv13uJUsEh6OLbFJ0M+oyFrbxuwuQft9Tk9QBentBXYcpFdyg4
qog/Qn9ScR04O0sWQ3fgUpKcSp9Ppkw7FkKqQYGQg/NZ2uyDljiplUtUydJwjwMuoq0tf8mKQhb8
PiPOeWks/t5bFxHmtXVPt/k5Nl9C6HKN6Zz61A15dbtHl0H+wfJ9c2/19nejcSa62DV6bosg1LXn
DOibxnoxTyT4oLIvdKp3RVgDv1peDjEFHEvVMolaXwYvs1itaf30t7+9XDSaEQOOYxvWBrwrZi3t
Iq5DMFji9GezHpsLP/7PwxThIx3e0jt1/rZYJE9uYvyoe1DcRoFudibToWXUMDSSQOFYSrhnI1Mj
HH0ENCPQzw18bHFftRvRxYg/O/0iRpa9c0/d5df9a24IcJ+dJK6prI5ZlkC6GQ+jHRanph3My7Co
wFjMNCauaXuRz82L6E4YPUxfe8GoBxNUFj7k5JsvpsagpDcRTnA7QuLHN0ka17uq94aTj3SvXjSP
LAYAkpHMgdybu7oYCTIqoneW7X/ORexa5gfq4G/RxAdU9RJvYisQACfBKesTRkk4/yk9Giyq+Xi0
FsGls2zWIcV6a30sGKx+n4n0+3r0B6j2L1WVcTZgcok3RFhwBXXPkBj/Fp8JmvOVQ1ikaUGeCmqw
RL+fEij0U9W3u/UctD7kS+zGroGqvM/Jl2WWsg5UUFFB8dpkLql4BEY06uRX3o7Khrdz/Sz8vuku
et1O9Ce5SCaXgFNZJs4+c8L2kkm86JGNhmZmxo563t21Hl0a3KUjjfT+LtacIexFSptF1g69wYO0
tM2IbnllyTCaXPs6JIuD3Itehf04F6B1FKqtFkHFzswB8K4jmvX8hnfkOroi/X1eDmImhwRuccWr
k/JEfq9xzKLh0aCTNJAds3G1vk0UgCSddC4BeDCWWRJM6EVUtjPnJNoxEa92XlrfIDXDy7VkEyBX
/DOVAMM77FGjPRWdhCK14C0suFFMlThXr3fJ9/pRmaoDyqf1dlp+VZvEnPZ85+eUOdZeJUV+HWgf
XCGmMM+9eHTwLmO69MTXm+vGXx78fctuUuwSnDbrSLFcZqa1iacElaJLI5+QUXV2qGuvs5kX18nq
ims3CE3Op6L303rDXpQYhMuJ08xYdSmVJ6opdNSQl8M4vSydDuQ8F9PkDBvxKaIgLZ7KBtps6zAH
woqN1JigGILACsVQyUkbdfZRhkl7uRasj+EIsHcyx8VKl2+8IMuYjpbpnf1ycXtXvbQQRlfxMZQa
qdngnxOR3/bEd5yGYZwvhCVshgmVCS3HEKfeBIXQ8aJ9kFnngCgGBgmk5bLXNdV2f5WUkxUB91jW
rVGHB4EWiLDY5Z0qqLqBpnBr3cQshI6OD2VUbosWYUATdU8j5KdUkGSS9NGpq9yYqSPC6ws6n7zi
OFg3ZaDTg6PLt25hqSTLsidfFjDrhnQnhMC6SM8escgk1UJW+f0FCSihxISS/6zH4b7w9XBjWwnn
rzbaZjZNvKa2nlIFJhglHYHPyB8XdIfO+09JpAgIZfHmDDWQGINGqDmZ6FqRWU7+M9iQhe7smLtm
8i9JqMlDHd5yD0JbKKhfs+HTlOXN3utWr1MPLgODD4a1S2ZwfiH86lR71aeiFy9ZOGabmC7NcXHV
eZSUDXqfgYORUWpy24ZefrRjcEcIoY45IJatl8i3wkpu2mGeTsJxDnpyfqE+v1MTMjTCO/djD+4C
a9n8VssIYqDbH5wZ+4lfV2+ip32X5G9+OxZ3KAMLB2hemSwRXilwFXLc7prMvDET1R9IlfzqK3R8
M3gQh/XTHmMzKKyyONFuJf5kxOnNivGUV6hwc79td2rMdyRKLteBd62aaGvoCiCJsjNkv3vrNGat
/VDF4rUopwu/2Y8LfR8mKAi8drn6SC4tcw8YnxC6beDi8WK52sGW7JudPwz0F93iJbFlttPJABZv
Hq23hmtS0Ju/UKhAbc+N763piEOfVzuEjWRkzAJIeMjqbxQ/rJ5/sWS+WEhOQINTqRMGtWlLIuDS
mUWGpC29L+Zkr1R7jPqGg86KrqM+hwTOM3+kX56YQCgb5/M0DdZjD6dmC86gG+EPCjuP0Ct8rTwV
w35AlzmRJiN9gsjwAN/b4E/O7kAxSdb3e6C8i0uAF4K0NEPSQPHvPKCxTZ+yhPag7ZCs0xX+2Qng
zGLZafcj4UrCA/oFxHYUCEkxUWrKbogamDVf7aoCxDlR8DYlKq42AB8O4xk4ur1VpXAO+eju4tlP
jklcfmGQcUiSlEseAaqlX1uMvQG1Qt2BpWz0X4MO6KqMzbfBW/Td4mlAiHZyVfAlmwoweZ4L8x9a
TXNLq7jbAjDA6ziq4bbDIlZiWUG+wljECdqDNcsveTDcGpJn2r90kKoEzgRBg48zHVqzuLbRisav
zLu2uW7M08yQbZMk6qF1GGyrDNGkO7D7SFAYeIDmq8//A+aahfXp6RgaSuq/oujWOz2nN62XsyRl
vENYUbp1BocQH7t/nKKYHsnExKO2CYDy5I8mqjkRukjCXeVnR7pa5tEwR7FTw2kMxX2fKslR3OGv
K1xANeiNWx/xpO5GxHUyI07II/BYkdEX+tMuRiYNWwqVa7QZiv4ZGdcPw9BHbfGHm02AhomoHKk+
RWP5LWLMtJkHxsyoyCTxZz6pTn78TfkEyvp998Uy3fyb1Yr3HtrfQLmMH6n7XEskK8JnhtyWyMEj
z98hT2D4VJwtHMCQpgk20ZWgZlpDTfoxTQ8ulw1KLE9DA153+NisO33cLdfv/EhC+duX1x3/88eK
pL6Vhk4WfV7rsDpaqVzOcsW1xsWq8xvYtZQ6ybL5uDus5K71vmDNeMBDeluHZc1sghXKeqsVpj5H
JnNtZLxGQc2wPrxuimWvj10/HltvCdGwevsvv/zxY1Ll/fnLpuesZ9n98YNMw4vOU0zO/fKsPnb8
p1/w8XP6LFyWi67IqI7/+gMUK+djmLdnRI1yP+vqU7pc45J1BR82eIVraD75Wm2vD66bj30+HlPT
Ut1/3P/bPn4PLLfE0QGaAy728vM/Nh/7YqNihflxf91npZd9PFZ2OgXevu75b59ZJx1sPUEJG/3j
x5Ha2h6yIX3Ubk0Qmxr8Bwu966G0UAP1DaX9x0Ysq671bjVN1WYIMRTimWat1euljfLx9d/3//3X
3L9+yrp/Vscg2UZFLevC2EGUlhXgVZLeRP+0lsI52sbhfr05uz5FxVgBD8YTe/EWw8h662OTLEao
j7smJuGck+np46H1VmmArhJMhfB+/8s3rN//7x7jiElQlvy198c+RAk/0mCfCZZxLBJBezZ1+dMQ
BdEe2gj+f1T0fy8qGrQGPb3/Oir6yo/pvmfTvzYx12/6h0LD+kP6Ej2PXFAc9gfdI5B/eL7to5Nm
Pr50MOlT/tnCdOQflmtLGo4sUgSiCRqfHy1Ml4hoRxIhbQkTWcd/0sJ00ID8a060bYIXWYQekCMs
Zk18/Z/YHo5wYvTFYXQZxn1aLhVPtjaABNHRSoe3oYwolOb6kvvuS6HJyZmDMj6Z42NikLtrMLEp
27rH2Ieu2vTJ7cmlGiG2slwQA7xR1ymoNjX+mRwzfJylz5nRent8PAQACerf0KRpIZPwPFTDz9qm
L9XNCGL+ekv+DcPEBjH0f/2dvFL0kU2coy7N47/lYTO0n7zMDsQ5xEG8wG0PY5IVkA6pF8PF0QVN
jqpDRj7xMJSPkcVjkQqYwFXNrs/m/FRa5lsZOpfZM7mY1wjR5iwlCLSm+hPhHn9Vd+mk9Spav9la
nXouDfMbtYz7sG5IXRQbIcm3DyUjMqIjRns4J8ayZtbVch1nSiTotB6mORuuRq7OE8a9Ewrvag/i
DIpvaA9X2YApYdLxnjmMTupskjjL65dVkScWjZ6k53MpyED7S4a39lxIafDPs/H48bD0UYTMRYTm
tXV2jQQyS6An9rxlEyfUR6ElGf8svdZ1s/ajnTB8HKnXD6HX0i+xWIEeVOh8USft2z97BYR2cvE4
rXLHiDQEZSbMdRfdY9zxmpXSJ1VTmOZFGxEsAYEQWmUUbWMXeHQ80K5HXj5/txAcoC9+zLMxu8xD
HByo0p8E0pyLVgVxO8LRey/jElAud+fWlP+0WR8ztI//efJPuijjY+I0D+OyV8PHb7FCABSOAeey
cNuo3GF6b7OM9C123tDaiAjXIbKkg8dcYam+rLempQXYfML23R9aWjS0qDCgRyWL7bw66Wim4/i7
lSqRjDYcDrvBgHYQJIlgcTxLMFfVu50xYFwlwqtYeHKsR7Plodm0DwXixhspfBqxca/360YLjLlO
pJJrbwBq6VSD6Fd3b+tD6yaKRr5YzAbpcs7jbC7Ws7zrMIMuGx38shZ3ZV4CMojcrzqDR6WwQ3h8
qCpz9MGawPeOwTTs3MGzMJ+S+1XP18SR3b6vnGut6iVqTqE9sr8G4ouJ6W6P4IIG/V8SZU1Dmdkm
SHyD1Qexcum51S6Sy4TkGF1iNJ5RLvfXdRQRLUId1S/+40a+SZEWh7BMzUtD/6ItZnEGHkCY6xSJ
RSzxEqU1NYGXI+x/gAeTAOvNbvOuSI6VjHYMwYOTLZkqc2yc/BRLjJGPA+Bsya9G8ivJFm6no9Hm
N7lp1KQWEHlk1FCImKJ0bmcd5jBAtbP0ulmN1r/7fqOJPIcZYLklJPxxVRozpsVPZwjW3uoT3++f
Vy3qTPsTzA6qmbiirddO1FMxBpRUcogWPQ0BU8GItCv62GRauJKAadFcs0olOxQHb3XSvjOiNC4j
SrQ5sM5hMG7Lzu9pHMU5AMrqOdJTfwXCgN2fYm8oX6tiDnZaQ/pa5cDEVO/cItgjeEGJkesvzhA7
B5tWIN3ChvydmHxFwwGjy0vEp1jCMrU441lV+YZvqTiMWT6f++i7AhJ5qZZNDnp/MKdzRqtwK3PV
bNcTJde+6uQWPShYYkjnsXhs/M7fFQjwGZcQ5laUL3XegG+I8aW1aupZAGpiVMbR23oW1nYHAMna
EFeB7Zxl9BprlMAj1nvRZr9kRM7CRNc6C9FU2P3PVJmHYY7SQ2CnNxjcaVPn8nPsu4swxzqYUf6G
MF2d4wHZ0BRCegt8h7InDi9BYgAPTMV72zg0v7XTX+LKsPFcZS9DRIRH5byWdn6ZJ8ZITKPuVFct
RrnwJ/0dNyq/QqWr9gyc1o/5lNNtSurmKMjpLE1T7Ks8mi+RdHFnggfCqofFv6nFZ0PMPEuYyKnv
tnweOnReDYjALmbdB6fUtkVziBr7LUwMdDt++OQ7b42FGLrPjQajD+tbPhBPfQYOxSbAaEaOteXJ
7DW+AOYSGLMNuEOyJiQF7dFO4gvfzVXn3VmQe1wYsWBqTLWb0BLw5gxe5p0SlOXbzuv2ueGIbSlR
NtWoxyq/bs8uqK1r6TzRHBhRnpm3Rex8ccHkYLAiCPunmEifCJCiRE2KkIaoWmmV3q0gQ4U+QAUa
kNTpLKCxrvkOZ2r9O8sxYmhR4JDCbJ5RHdchNiN0PTaDDMAmYLcyG1D/JL+NqToklNWPc1R3YJLI
XZZef6/9iKToDFFKJg9Mavbr2hueRHkCHXOqCfdqEQGlBYh3S4Yg/fNsp5Lqk23FjMwkTR6HwMQ6
YfkS9/U3vybzxIkQAxqjQc6Okbb7JO9nLAdiiVsHwDFM+8CkkIdgYp1UON+ONSafrCJojazBxulx
Wupm3FOrcz6a0Ui1DG8jSbxeLiu6PB1c3plcaDUZrz5Qms1cGsajaJavp3TnCvti63mLbGRniO9h
GPGvhhSFwhBQD/tbrY4o/JOJNr/ed9lCyfDsZuuTp8G4GNM0qXGJycpseIJBCLxDORX9t/BhEHb1
LHR+6/odWSogyGpiffe1Q6gTp7KD06r70RbFawl9y84+CYmhIRPI4hPbE/u+rh9mRVy5yi7x3Jvg
E0GNgmgafAK85rF7NM06PxqdVteu/+q13luS4yyGPOkzn+RjabkZoJ3Wgoso56OKCJ9MumGvWt5+
naQObGnRHSq8lq6Jl7SamuymYsX2KVf3XvwUgkq+H6LgS1ViQW7motuD/MhwCAHH+5xL+jwuXC/s
Eo57tCem66iOP6e2xELbDRYoJmE9MDeyH4p4OLoq/BwnMKW0Hl6qAWEn5qBfObwJNSWQ+APzkJLJ
ilCs6nbTEsCcW95Evk8pzinjvV3zC4sMHs0y2pBefmwDDxx35+zLErv2nLjqXTUk0cGcpZcoUnka
mSxsvCyEsZI3kEvQfGK9hDERRe2NLysuIS+ujdxG6OLGQrgVYNwHuVPJ7dycGSuRJiWhbJrR8HUi
dGMIpjdUUudg7Ej86IxdLRo+p94MR0f7V58OCT2fH01ArGIzl58Z1dILJHhEuOq2zQHPlEbDyA6F
5CXInGkv/Vi8+6hWCaqZI5phLhN7cAFYpUhSBaCk/TA7svyDe58yR/DYGLoubkl4qVrsy3XxLZAB
mXCs3dPmB2/6s3L6RwjmMS3X4mHJd8nzojw0dgq2W7oLPe+1Wdd5UUpkmrUbp5LAQzl9m5fAGCuL
j6XnHCosstB7Hv0ZInTpW6eiNK1tltHFz0Z5H4UlIQvOvu/GlIIhIAmz7IMtY9Kf5AlYVSQe5zEQ
u660bw1ajIGACahaTMdtLA922IGRDlhLZZ8JKt8YfvouWsIOYheVhNEeWp7yDnoZPsaiebBUSK7C
EHlQa2n5mRqVVGgQQBEyNUxsIDB1jEcP+TVIM/WpnX5MZYedvxR3KGvrY4/YdZN21attj2/j6H8u
dfisbCLIZQvAnyH9wZ+L+iTHN12SvjaSZuxMIe1YA0clxFyMp1u/PrcdR3DilIzprGLnNPQaly7Y
ZnBp/rLQR4SMe9Wb7HQ/WCMGj6a9A7pyiniXD2WQl4cMUmpUyQW+R8ql11ydOX+rKn3nO+4e6SQ5
nVY07yGv3LhlBK2mtMurhe8tlsFP1b0Pjf3K9eboSGwkwut+Meo5o1Tk85oMYtMggjuz5vzld/lw
iArQewMGVYPwWKmiq5E9IrsYnuBEsiysxa5M5ifLTp5ooYcbhM7tLva+z+UXCKsFcFKWQb0NdI+F
aeTpp5igFCM3X4sQnAnTHZJyc5IJdPqpMkmBEz2w2iiYz2UKsZ/JMHlWBSBIcCUbDGhTHPHeWvOV
675+DLM7yztXEaxpTKzfBit7qoVjHosciab2kluAidPBy8SD3brDfhgqzsOVY3NKKS8477D4Rucx
LSskj+gIBuwEcOGy8VjRAoYMBOw5tNJ0y2wCXxaEtYx52JSTWxQSMLRzTEvtkqgH0S8r5tspL7XJ
QjIK0tcqV4+ONwzn2noYMtbjNX+zR1z10S19AlkIihHKuxpwzOcKRUTEvA+2UXcBZcuYKSEcp6H/
HlFyg3nYMeGx9jpuPvsquh+JZQgVQVkAJvZ1zB89Fu7BVJwLW3POAbrJr66j7VsmNKBvSOwG4gLl
8r4cqzesFwAPoPVu68jjTE5rgCvmz844Tc4yeIGoeez6flPqFmK96Y5UdsZTHJr1Yaym4IicuTjM
fq639Jxfsmp5STkXiiDZNqEGNzKCNigbDJrZQhQpxb0y6BWOOWvirkEq20EbGzso83Ziv0eAn/aO
Zd+XM2cvppDXyvBec+HcmnXwPWSe7GNc3oqcs4Sbg+PLsu+p5Xs7Bl1fPJfsCjOGRCIVYXwWgpuS
9S5IkYTZ+QlXxilyom2liTLKXaEO1GYYV93+jpPjHLFyjCwikZL2Li8dloJYwIzxVzclEDux3ka2
9SZreiBTc+ni4btuES6SEAl8PDnKwQs3WRlt922aAHAclkUJejZCzvLvoP1uZCG/K2ToTkeJqHIV
7VR37hY+jTSY5EhOf7blXH3mxJb6NeTN9GIYrDmw2gCqPTsRodFFIQBM5Oq7FzJdzsT0YGAJogPg
7a0GCFDsLdmCsziKcfY2Aef3qbOTnQ7ngWln4tK1BuuQpAlza9IEYxPKVigBrdG0Aj6UsYT3CxQY
jpclyJyzI46S9tiPGNpA/z2iWX8tnSQAWQ1XOMMCXeqfjiCbhVqEDAB7bx5cf/rajw2BYanPQT98
zbvgOWHe1BvZnZ0CMSMBHh+jkiFm8K8+K3hzQN5Ujj6Qz9D4nDfzCaf+vZH75datq2d+MMsmAKz7
Jsg+m82w1xl4SSQI484MWOS1KosPbYs4T7Vfknwoz4h2CFE0bORpsqTUZQ0d3YjMB8cXTgtLL7rr
qOUwdqN9LnO10zGahzQV28kk70NVLZhLzu5GT3GJcohMqmggm4EVtid1v7FFgM9o7BJIUvrFjBjN
QLzbx1ZKeE0MricP57vl/wI9UsK0Z8wY+5Y6w+TyhQ4iH9cx2aJs15uOBcnUzefYjD8rg9wTaagr
GPWAPPdNrnMS2UeVsWLgcGBZ0BGyB4pBFz6H//JCAlf/FNz0eubF8AUQFobgnh02kG4IxvSakVOA
I/Cl2F8xBqDuyQDoDEpj1yEQAmPwrzzOnrHf6Dj/adALqEYcj2DHYE+73oNnopYq+5Z0WG8GUw5p
gbX9W6p8MGbhq3RALoyShEQWkVunRkAbq/ARgDtRJ3C2MaYh6ulyotCDH7jzUTw8yV4i+caeOuEl
qYZSbM0UA2WZNSFDCpBMbu5KcsZMu1eAJ4aRi+P3xEqAM9hoz1wfsE2T2dTyXCcQHI7Ax3jdwgFN
UIYhKGzCECOCO9F3I23F1CPEvkoAXuwcgi5SZ/ELxBEIRbnX8H4A2ehvEovRzoiTp3A5IpkEE4Op
02uMDOk4hTHtE5sLUvqmI/ct763sOMrqRg/G9wH9OCERXxNQSYn2T9AabmsP6ut0yzmk74xn2PuE
MyTFyxTdawFjq2iZ5faS3YaT3YWYFEIadkTBAzX7iojd6Q9zNg2/WFrERvWEpxgIqjfi865mZ8uo
fFNlAWItw6EOudYMxieHF5BV/utolRCKwEgsNjmuei6jXN67OiKFveUkOkOLIaoCLFNF8kOgwDAO
4S/WVf1dKaenqg2jU56F2aVADVYZwObq5tRIdWO7rOZJIxmRHc2vgL2emVTdt4Fr7mIR/9SuexRo
S9GSeE9eXr25sfuYAkH3ujflufcNQ8AOh//ImsIf86vrZ8+tw9HSs+qPC/uJYFrSTSAsFCGMmsi/
Sqhh9UyOOPFZdh5+CalujC6hVTVePYjUSUx0Qj1QtZjw1Jzi3KnuJI323lyONUf9rOryk/KpJWbm
4F7ffp8VGVypBc+Bqvyh7Rq975EG1KX9GlrPhnBBhSrjV9NOtwHIXj6LyJT49Iy7vACIEtXj9wx2
gT8TKdBbAD5q4300TDgEjTFyZDjfWLBthwRBR9dEnyuRnGFd+xTRHS6WPnlA2CNS8cvuszsc9/TK
rOg9duRDSMW50A1E6f4yjOJZLX+zMbSvglzMouNEHsAzhKhFyjDv1NZPXdRzOWrSMiBBbWON8XAA
iPDDcsczIlZ1p83bMUpshMr6nLFM3ZZ1EGL9kdbBN3E7UgcfUJcMh7GmcUZ/nwokHxd5KDqPZkpo
IabBfJlYSQLt2HgkqNlJ29PVb41zZMjnhFrBqUyu0umbEVrkfLHk2CQY9euKuEqGU915rGfECyAr
oSub91Gptz0GDqAUaue14CSCZNqONvEMOUvmAKnYZvw/7J1Zb+PItqX/SuO+84IMDhF8uC+aJUuy
JY/pF8JOuzjPM399f3QdoKtciUo0+rUPcISqzLIlcQju2Hutb6U4q722qTfJZPwgWQBFWhEjLCyy
A4TuYBeKmG66Xt94hH0sKLFpYU79zxQeD9Ge8RqRRUZHkr25k6qKFgGCkFpnT3furfIp3hgoath4
G2Kjh9aTsqlotE53MEIk5xLH3tLUpvekwGcJeovJapdZC4OtxEZ1pFSHUM/cKX6uI0ARWn0tvQRQ
CikU9wPAx2FwwFyiKJq7TztiGF7zJn2EIZFvAsI6LGrdpXZJnOBkFMhAxqwKwW91w1EF1UcT+O4S
44+xzUdY//DX5cmjyKfWmt6G1B0QpCTW2Zq4EEo1kjZhTTcuucNaKqJTQUpDU0FmFSPPEFbQtFG3
QRCzxWhRQEuU7VtcsYQcmn6/9CZj3FW7JB2aczg19NIMUoha6UBoQo7bAyBvY4TsyR9mAALMbTJr
mYw0KqHBx3xvRLY1YRTtrEvxRtrN7mQh38wBs7fearISuJJgThdpF92Nmkvstj889AHSvtwIbeZE
E4YqMMOscZjfMn6u6Mkpz+CZYTQqVkM0m16Ufe+KNLjBPwMpMjoUTTbeUCWzfI0tjHFZvYfp8FHQ
lsHobx9kkdwlGb71buqKTeHp9lYCjl57kXxHfQUhRXlPmTLPyPveB3o/NyVkdZTtZr0Zem3h1qCt
PLQtLPfYylRVRycoFUtHDKyCef0Gl9TDnzm0SzaO07FW6Wc02sDWTLpSQrEjsDzi27QiudSaYZ3m
ob9F+3oTRwaiLq7eZkiKa19xc8N43odd2Z91LXjyMi1E0ja8NVFZHivkb6QsggyyBpt4CFJGTU3X
b4N+3I/D3Ky02qVuLMyGBAtdYOVMgNovzAhlzTiat2EJ0i4j4Ym7Vg67VuJtQbsJzxkWaxRZ43XM
b7UuyIksK9pLmOlrvSLoxmmQXur7ILPsfVb9UfkaRCDX++jLaE6znRhmwJEIDe0o9S68kerFZCaC
gZcSX2rldGpr+7EXZn7rFufMFCsog9Th6VbXGSekfoyoJWfUBAALhkdXcYfelippDl7isX7bGJ2J
FdiYqsUjoZcfsh2v/hhdQeKdmsl5AeyKNLZ9ibXB3pY9Z1SyB4W2D/M3/Cyb1LoUon1ku+wdQFd1
EwNK5EML0syAVrKlH6DngGVtc+A9KMe0qb1auX9H66jfshQSANMQkNdp3sae1IPnZsFS5Hl/qfvw
M4yzXcMeCZQMj/g+zp/6MKDhxS0J1fUti6GnztPCVdgPNh5b9yV08gcDZAYpRKDq0B/jMCZw0/fY
ceixdZl6eA/s6jqGYJAivDB8LpgSbPzx2Z/im8aniToV8kdrmNc6ClZorzRqO4xtfUs8FBVEq6gN
/QwBbZiVlwiEDXugdH5OdDuhQLV0PfYU+pgJCV3LQhHuE3jE2sdxsK4EyhwAO6ehH0k989VaAT1d
hiTgYWrz1IpAl10e25uiKZHlJv25FxP3ZHm2D1jEScn1SqB0UIEWQspjcYoZS1xrC7y/pAXuzLvJ
IB5WExlTZBpKHGpB/WlpfM4ADVveRcTH6tYJBpC16tT0M0UzF7cq2JlefgMx7MXq5yx0j/4KRN1c
i23WxDrA9Orc2f2YM1yCqiiMyGGQZ2jLKKYqD2C6Iymb0OqiQcbfpROAlBvpWjKzM1prpF8Xn70p
/cnmKtii9d9Ix30bCgCTosgFrUQgZz5oGll9Jn1HOGIIXEAXLqFnmiXPNljM1LSO4LeuccwGLx5N
bk+8tMptX31Sf7sapPKoqecy7d7yoA+OMdPulRsx7RQ5hmCOVpeWFXMP4jy1Ru/ol+e3MdvmdVl7
qEIdfWUiGurMZtyTOpMvOiIPOHnDg7Rf42A6h6mVbBi/tQfDBu/Co0TEWbmR7ijgGNnOzk8ZS5sg
MtHAE5M4FdkqKfL7VgufirbfudZoLWgsJqsO32aU0p6JsDkuxayHRNtjbWKPcb0zZPHqR06r+jno
LH66btcVQuV12OJHT/Wiv8F1iXV/TqPrHZ70PZn0cX5MZyo6TifoBGVprETYX9G3Ovv4AXrTtI4A
ADo9omnMCcOm0QPMp4YmLiOiU2d0H+PEqneAhMWq1JFZaWO+FUJncqOHPykbplWjCM8V0rzEpVev
0DSai9CgAilA0i8imV5J6qO4t7HiwoKbQeZI0pGYf/hgvQBBateGqDmOi/TvJJZfItANmo0EQlUJ
enfLuZ3CAi/4JK92ytPADaezxYaQRbtddpYkWV0KAuUo1IcB5a0nhP8cN7dV+4dHbX6ZROaea43o
jVmRPyF6GGOEs61oudwuyP3uzY5cgMajLdf7Zn3b6sZ7Oo7JOoy127pFXUnFf9QMHs9d0gSnsoh3
IPtXutWXTxVxsKDABFZ7Az13vK2EPCZdQHvb/YyDt16SlKJzNxVWaa79gsCO3Nr5c85Ia/TWFpoB
IeUKYjmudIk42V4TQOiumjxSK8sC06Z0Y9M+R1PxR1a1lMhNskwq84dr59mH6aQHO123Y5WfokCS
bWy2WzkZ5bbSWF6KipT51FiBKA82ky3ZFHmU3j3BywMAScFykaKgWWoTJu0uB0JThdoi6ftr7rH8
NGS9+zZJy2ONTgIO/7scIYM3HS5V5GenWKtpw49uvAnH7mjDot5EUGLbNgblycaB8cZASJyv7ZOi
7W6MeNq2rR0f2+Glyup6r1MbQekPUdYG+jFOoZmlKX09QPX+qrBUc9N3xNuWPYRWOWqvtIzxL6XT
xenjcdX10zvVBqHX1VvSOggyySYgHZDAYJyo874bpvlgbfFv8PAbjfRizvWN06DnqKtwXfSRPGO3
JyGYB15Ext7t4E3gI7tmW1prETs7Zms/ozmzCX1uBFFKoyXG9sOYk51cJQ6ytvaw5pg2OFG9KbLk
GtbTHbyr7hbTKjnYktMZldM748oT8t7oc8I7zR6Ph5m/HqHvrihw6us4Bke9qFeFbcv3qEYE0Cqw
BXrun22r5dkHZpgtI+bo2NzotIpOPDUIAp+aW5gEnD6DWzouT1XIewrWilpXK5oENpaXNr8TAa0T
GWrmOinVDN4vdkzdGRoLutoZcEv6PER7GdkPN8pu7TwlfURAdWmiYzIY8b3EGBgOyfHrBetxerSl
x86iE6tgdizXaDgoYpEi2zHqZQAgS0ib7aHK2cyHqQiZHAGLmMi0E4nsNrJwXkPgwCiPJ/PO1UtW
TeaKqAaYRNSlftMM9ovfZDcIa0n9CPzbzI7S5zThXMNBZUyK1c9vbHQk86TTYF4lOkc8xjgyRqAN
Gv44RcE1uipmZa4HfnNOsCQmcjcsH8x2JOG7cLUVnTrMKwetpuk1M2NK2yHzvcsbskq0JeoTZMwy
Hu5iAZJuaCC+5sOto5J8G9cY+1yzX5eUgRRxn0M2Mbekj9m3bbc2XaYHDpkwhKXYZAUak7cORgqU
ig6RZfQ36FKmrZuR6Cy66Oxr6gouj6711GmUyS6Nu8ai+YVGe1cMHZ7QeXKYgwguYmSGjti7tVee
v150Ga1DwI2dbYZ7q7BGmv6Bvi0gz7ETrbB2Y0t/DqionLHLtjo0w2WJ16DNlHdu9doEctuKYzDb
I0xaribJJMsMetpCyQnPqekezZStQJZVd0Be52L5kDvUTkPDBGT0dyrLxMZATzD60w14+ie/tO2j
CELE/TW2JyTtb9iMgQcmBbhIggYJYsGwIvroOWewOSYxzvpOHIeBhSkvyr32FFloNwot7Tb0nftd
SBYbknyPmww75TbBcZ/WBWrvgcrb7zsoh243Xc2kUcRrm0e/jSUBH9NPtYAwYz0VJmVtoS31rID1
5bTpMWoUQUecHzN2t6GTpgfSCe989giVUOXaNQkHJz5X29lD8YcZhx+y1NWmBOO+LmRlre2Q7KQ2
tbgFprzYTlxNubDfk9RFaAOUfJEhP9M1eaxno33my72KHQC0Id0l0sdxH/r3EYPHCHAjZTErY/JI
2lN/RvwloNQK2yc60mRHl6k9e3+eMiz8jGHnzEBSXIu5WQj3hsjSYVmn0a4QnPSa3QI5FAzUwoof
aX21EYOzaSb/rmVARvturLVtXSIPzDAw8BQ7Vz3+jKCtb/xJgM7mkdDqmOiqgB5K0aBap92dYMHe
aqNMALgOfFKgSSIdCb8ilzqjPNCY7EItuvqhN23cMLR2OrTmlTZmPxz1YBqMhvQuPubwJBdeRneD
vrqLY8jM0tc0Eey26QG5zXhly+/tm4hpjOEicKg8QchgVV2l0tkr1Xu6LaASop5jJuxDn7u04hlH
sEeGFhfr4+0UYJaOkkteZ+yUhuAQIOfbupZJh7uvO6agbHod9H4K8T8pb8sk0uFuJM0PB77KTidh
22tD7ba0e7JYbNbdKaVtpitnnVtF8NA5UBJUMV2soQ7Xpumhwsw7bdHaNaXb5N6kbejt5pb3UEQ4
PRrrwx3Z2ydutuv63NhmFqQs4N6HKDOeYgNYBhv4EcMVL1//ZM1mwMYJsLtMegc2l6hNeuv16kuC
/PXypcZAmtARIKQPDKEDNEaVGUHgF6iUDuw4GPiEOQVrwH4KdVhGSDO4Pmif8199/f3XSz2U/qbR
1CMfnZHvlx3YJU9j4xn13Zcb9uuPfNrRONf6XTSr2vCnPwZz/IGVTAypWDNmKHqzoepcT7m7YlGe
kw94QVOIACSydfZhJCp+sS6/0JdfL09AhsaDmtVnmRY9yKqFCdw5ZJLMf+S6GF6/1Kj/PyPxdxmJ
xJD/q5b69BZmn38TUv/5E/8RUjvAG2geIOxEjqIg1AFj+A/qThr/jbQXrgNkJ+Ggcfw/UmpL/jf9
VSmUJLxQmUIHFPEfKbVlgpCY6RJSp9eO3lr+30ipZ3Tf36XUfD38N46Fgkm51pzI+Fcp9RSR/RaA
pt6Nvfbqzc1Yyi5nxAFJRTMHJXp2e8izlsRXT/voBSSzor77d6XzN9qepebPMCMpXMMVUn19xr/I
uVOrhNzp54iVG/yged7t9Nh4ULI5/Pv7GBy1f35ZyHQGhBmHFeqbbtyWCcqEknCG3gzOhH2kqiUl
BEZ3DTAVoO6DRsvVHBJz0Zj2JeDJXnndsad7/JsPwpn9xweB42EooYSDFfAfR10XA2wWRmF1TfeD
l9VAvIxPDND4wviST1Qn71Vpn1MGE6l6//f3/9UB5yiQjAmBTYdG8veTrprQ6eJAxrsx9j7m412F
ziWtvOd/fxvxq+ONFMqRXPcO3/Tb8R7qODOm3GDLF9O7cb24nKeAt2zzLjEW4wW16C4ym11ISiya
pPLNzFECdfq4IUVkIuve2pho5iYXiV6LIze03Oe0MY4Q9NrF0DOXNYJxFTr68d8/OCGo/zg9X6AV
OfNb5Jf/4C8XpHIqFVhsRXYdb8rw4kAY8huHcpkJcRz1373dL69LVKOCG9Bk9fh+PhIOknSKmvMx
3GoGLlywe2+tCUKjrBBnW0n43ibvFvquXktQemhL38Hij/Nh8ZsvPp+RP+NV9x//81/2163IiZLC
tgxgMyZgzr8uBxR8RED5UCVztEgzBhtGZb48JXjrFnE44GH1kMbxfOudi9Dti6vqra5+ABh6QHx5
zD8Hf+aYpd2uhvgfcWbCnFFMOPGCfTtY0FM8AVU6jY14UANB0gUXg24Wb1YTP8ESwKCcv+E3ODIr
QcAx60KrH5Wy16Wv5StV5W/arJ1x3Qd26lezSx8K9iUMsT/DPNShUADpzoVzrNzp2oEiAItf3QSt
uUFsugmKFKo26LbceSZKbV1y2SOo6AZa0nMZz+WAMCa8i93Xr3+WTgr8iaNckKEI0fY90vPfuDys
X94j0vhC8tAZ/u5lIZ9ct/s0jUljqw5Zq11U3MGaoI033xDVbBwuAxqbRlsRA/AOWeiBkO0HelVv
kV/9bIMaFLr1oJHItGh6FuwSmYEf1HeTVQFVmYWgFazKd8Nt2WsH7Yr9xx2zrx1Mj4+4mne3yTyJ
15yPjotLFVRjHczQdF6LTclf6TpdrpGI2Sqhn6Pl/rWpqxPhC795DBi/uPgwhmIdQijhChgwf7/4
EolSDp9lvgMnyvYru/qDd9AjcPHlY16Nb6jatrmXXNx8/M1ZmA1N3697g8XQMGwSQbAVzY/Jv9zx
wuCupmmS72CFfBiteLFE9ERTeQ375T4qXmld78zd+Om0BimXJYmML3ouj3hI3lTX3EP6mBaqEOg2
pwc/BKJIi0CA+pkCjx6529wHVbL/93v1V6urYejYqfi4Ogft273aVck4wHLIyfS0XwoJB48QWy/t
76s4209FfNB7uTED/8nS0v2Y8eHo2i56vb1PmsrEvx48JcFtIqef0WC9pEr/mOxlGalHIx3f4lr/
+PfP+8vTi7bdNWiEo/75/vS1NDcKKwUKJLTlucRnhQbkyW+KG1h/F0JfSCYZ1mPkb0dl+79Z2Iz5
2vm2sPHetkk/08DUZn27tljyesIZSq4t3S+XgqsZZviRu2bLtsXWovvR8FAQ6x9Fon+MKp9juLYZ
zFZbtPe2tBdxg4albah/9Oz0myPzi3KAD6dmJBdSVMP4dibh51hkgXImySl6UWmPmcp+iWyWSyLq
AInbRx2/Gv1E++z47sEa/KfffAKsef88PC6h2cqxMLZ/LwMLaYVNmqX5rhy7+/n89I678+t82TQv
ltvd63r8lJOSO8TqHI4bt3Jv88h8ierpAyrwRcusl4zxtwZHaJTGb+7OXzyODdNS3JcWzyQpv92c
3aTqbLJmAX3aPrRBDmi8fEhqLiAIqxfVIs7998Pxq4vFpPIWNuZC1/i+EHFlkEiNOhn8l7GheUjw
D6b+ipDrwgnuIziMlT/85naez/H3C9TSdds0dapwjD9/X4EKUJiV7rXZLvHtZ1hMiyF2SOw4+Xl2
++/fzpC/Ott/fa9v15urReArLd4rwwGJ3t3DAGGc9QQloxG+lbAQIdSSr2KZ20AvySDNJckt6kaN
LjctbNC8Ju5TEagsN34wLqpipCFtPVvjbUrilgf7AU3HBDwAVVlP27ZGRZ4jAmOkZ+LbwVKR38ib
oq0ewN2/5bSEU/KgGP4Unww2EGtSF9JrZxw17evA2JcZare8ux3DD1/INTFbn2YhD6obF4jwgJHt
sOxs9dK9KaruDLV5LbVxW031WevLh9jFIaUlm4gJVdKd0m7cmyCKF2VLKlDz0NV8Sj87DxmChNSb
7gGI0jFz/WGZV2h8QknaSDIQxPWu9pDB8YCBWQT6o79IJ/4Ro28Hzch0xxyXzGkZ+He6DLFcjN6m
jIsVmYHd0uWr4J+stb3eWgcH0rWM/HKTDnm90tM3FMukfaH2WgfNzQRVh1DnjOeIg0yjz7kCmxhx
rUkzSLl+eOAOLpd5Slw1KMmMuUZvbrSov4N+0+yIg7q2KUUinEGy/Qj54FdARQtQwx3EZJ+DAfBW
MJuGVJi6C5qjL17pDVgLzG3WkWSlFRdpyBtP56rHOXvx6K9j3KwWCG72dcaj0EZaGrsPqvPoFMef
bgjjJKwflKdubFV9dmF+8avsouHiBGxTvAXWgYTon2Q1PIvEjpcZY+cIIQi0alq2/pLggWeJQsEr
HDrX0dYNdoHN74q9k66GVYvfxQxs2i3IgKb94JQXd5Q3yhnx+868DdaBzLa3VVNuzbhbWl5w7EPE
/9LHGdSOfxrL/wQ+3v15V/6vrE3v8jBr6v/5r1/eP2DQDBYH0zG+VwtOWZfNSANwJ2ogzQ4rctDf
zehZ1WcXa3TWLd0svuJv1sFfFSm2Pe9elSOhS35bB+G/ZqXpj4zvS3wrunvO4nTfN9lvViLjV48j
TN4AaaU5dya+vY81xIHJhZ/B3nV3bc9Q0063XYppIfVvAdsRSRYGF7cSpxDLbmn8vlL41YrPQ1U6
HGPd0L9vHN0iJV2lt5E4IzlLUH0gpLKBGTlH/vgccDmGTGk9f7qy+K+DcKI37o5HvSJ/RnXUuS0k
laZi+ADUVjk3Xirg6RKrDgo/XPc11VpqgFyKao9cxewj95trG/iHIOPyI+VSgFxadjbyaAJOE+yH
1ca3w33af7lumIIQB4L2dNmOhD/picbgG/YU0ihKBH18IxZvl5EQXgdyiQ3oDJnmmuQfApnxAt7c
MUxciZIpvJbFpVL5sPIImVrozfQ2n000hnN7fIhXKnKe2ErBeViUxXibQJ9gmHaj0aVpm1dPI3LH
gry7DFg3TCi9kHDRRftddFIUqQwqaZGGZb6pU9ms0CujN6twvRi5cUi8cEsa7TYxHaL1kuLTRwoO
C2QJ57cj2g0BUU+OGdsA6wHRabkBQbaWBaIXcN4YuzAtDe7s+XIOEAS3MqngzuP2kF30NM0Chjot
nIXprlXo8QYqy3/zjP4qiv72wJSw5XRaYK6aKQDfeyiNjHStGbRp144LAPMFckgQgCuenOInKPzX
9gF53wrUo72HafObR+g/bhHaVA4pPobr0oejlfL3p3Wekevp6C7m84EJWUiA2Q3CEmzwTrPlKTKg
CHQ+jf7/9W2/FQmt5dldFfK21Qv+xSBlVLpdt8ly5A6pbwiE59n679/0H6XQty/6rVSIkcp7Cuzg
riEobboYEjogockkfq+a6DdVqCXNf7wd1a9Cd4AMYt6NiW/HtU60ArRfWe38pqced7AaWeYtUx+8
BpkCqV+j+DHnaTtPjYYUgzg6uWmPIF3alBUiPhEeijBD85je4BVcZiMkzL5EHTJVqb0yFJ0js9Zb
uvn6syc7Y5FHhr4ZwVbhcv7o8MAMnHgmHpLyyI+JnzXTZovwFLV5yeM56m89rRSrNOpPloNGL5zo
3jHpz1bEfGw6/req0Z41ub63cnHFmm0tJyJGmdARbD3Z6Nuc9IwFM4CRWa0YajzH8BEWWjg8mopQ
U4ZF94NMvPsTWcuIcYtwRzAWBAap+7QufIbXtbFzqjei5rnyzDf4NrRNs/ER7N6yz1osh4l9qB16
buR6nWSPxsS2D9hD971ofmJXOAsPI5ubmZ/IQk5hUb6aonvsx2JV1/VJs/vnUTCsgQjMgoUlZVk7
3io2MHP2aCOcGtntZHfrxHlvw7oAdW4y7OmscoH57HGoI3Ivi+qVnRYnRuRMtDXA+cgR0pwkTWfg
iQ6OtYx/Gpn4RI0EIsfkTIg4XDmCXyV8osWUSpdGNl1yI98WPZGuFdkGaw7bTivHl0w7ODQLCRae
sNAVSyNNDGBwxqyACNeWlb/KuXsVxmvEd5/xNDwGjrmyqenCangckbzhayjwvTl4oeT0aZrpo198
EAfy1tZlshqVmtMqaw3f/XKMI4RXffHqDfi7JCinTNGadLpHwGKfep/PrrZkNf+e1Bwe9dG+HfM7
p3TTFT1MA9PZElg/JVNDEewEV+SzxaLA8oHPlv8kz9eWqJEIoBqVpD2tWtBzi9RBtZuYZrdKa44a
3YVV7+jg8viOe8Q6Mc4n61OTjBeNJsQ+jcI41u7AbRg82MI/6phvkNYeWhatOYKMhNtkoiQE6PoS
mViforz+cHP6i4TDDJh2EcrH/NcaqRJsBYiyAz/sickh6yVaGEZeLEvFBymtGRSfEeGoEy4R6ZE4
8TjblU4ZLykxSV2qyXIwqqs1zVk0hnHMIyq8TnMT9s6gL4it3DeJvs6EQXFLGglhhZSJAeYyZNKY
6tDXB3T/uGT4AerRrxPtKhadEvacq+74Xf4Sq+Rr63EwiE3bFpql8+7Nygj6k18gwaIC/7p8s1nx
5pX5T/R1zDBVckGJibLWp8HcWGgHKg9GXcK38zSjWKAaxLJoz3HWTryfrxvMnw9woM4jY+UlU/JX
o3R8vBwdnL3CXlrShdxADAZ6Wp03oHDI7PYzIekaQ5++69p0w+17A1QnInYD81Jh4luOq7swG4xt
3dYnVTQEY1c2AkEO39eVp6PIYt3NsAsWr0JwGyZhmW4j8jPCyoNxPd9xuUSLJdn2BBu3o0k3wHZY
lnSudp2dL1pRrGOfx7pq5lHsjMeoNP0zNZp71ANnTCfLyeJONeYXk+ibZd2yxlvg9l2nf+wkx7i2
K3h1WQWev71UIwFchA5vVeZjVtTIq+2evA6nVGv3cpGCbV765WAtWT9nXRdJ0W26ny8nlWvdasRa
ivIkhK4XPibmU1UKfH0KubedOhcbpl/kcEMGyCPHfHxqCuQGns4tHjAYnzKW/K/zicpgrCHrjWlz
au0WQEKC7C71+FL4FOmTcWH71mdTs1B1I2eEjG7oe/0qE96V6TN/zUm1JvGJFJS12HV3k+lcA3Pc
EpD62Az8IZG0l9AKL1XXb9sqe9QEBWAFpQsNzJzYxEUx4WKV+bMr+seyGx8rN0UF5N2icSCjMxzI
9I2GR9SFG1+G9+1UrllU40XWW58i53O2/bzGVOlrFdqPJTs4nwRT8nY/82h8FDZXI2vZXh/MS28l
F0NPLynRs+4kV51N8LSY72NU+Itp4HDVWryxOvycuqIet8sUHQTkVNp+B2+qT63OoQCtRwYcKIqA
wwrDRy6hCdAcV3MsaOBjAY8K1CBOiVUEVxkpCKcq0XhqujjiRSU+Q4kOFrfdQ9LcIiwvp+ZpjHdD
x/qpuXw1fKEM3LVxD4D5dT4kY8kjRlgYzX3upjROxmXcTV9f0NASNLBtcPi64O2ieS3riHBdWWwB
HNe853I0eI4yO8Ap2vzgiUyHQKD1jTjhLqKztV6nF2nVJx7tr4HpExyP6CWUOHfkFB/xNC9aWa8N
EE1blxHnqhHmuq2S98lwimU0r2r2F8PJiAlfqSYGUxMdtpDdAaapZd738UX11bjLixrybkE6bC/r
SzSSEJ27FSzVypkFh8cK2+DSCKpxafTppcq4KcTQ31l5cG69+lSSXrToKaaT+ckXNMnJjJqLpQH2
BbR5zzP6hlMIrLbLD1VMB031j8Ug041lCwZgUY7Ib3D/aPxsSz4LghnEqisD6Uit+ArYdnP8yGR5
TLNanzsWeAiiGKcZH/HNE6sY6mtWWY2+dCpWKgyg0NOVwAtT9Q8T5GddxreNAOGROOW0UoN6qUoE
XS0hBQyC4apLMm6MDg7ySIJe49fJWrf5VTxUP2p7WhcodaJIAC5vhmPM//Mmgybk0YUQnXgGnb9S
bB6TjrLGi9qbPmram8gpuUrtTZel4jjN81eLWSieFJoavf3DkVzKZd7zVoN47eGN1zkdA3Z99GOm
dt85Jfg9372dquESTIHGGmu9DR4+jjhB39P1NcmECXQmfMzTKoCJj9wCWkzkxg/dlM/TIpI+4iR5
1/JZbumA9ZEwy5HyaDqL9qzXtTAcEmqzGCbfOtAhaRdd3+yjMjOxuPbO0peX1vHeyd6IlxiJXrVG
zDDckaMxdrsQrLVPf2VIe0U+orhqndpXbqNIFccCVRc2mINhIyMKOL4K05YKYaneTmqnWdVRTOWt
Sb7ZTT3FT77G4tMNQlvjk16jQR/sTt8p10g3jgE0NAtJs8UWQ1kGz70EXj/H1iJVVP3PSeI2isxq
oTrbQOWmlmPTPaiGcb4S2oqnAx3eQFfozNRhNHmmV1avraf6g9Wuv3Fw9PjmZKybAXaL6tuHCEQY
BmTvLS95AP35IWZkPnkjO7p/QpuO7hC+GqkbonnuyQUzics28O8wPgPGY4YuRFfE6pGmP2u+h1qw
IULUHACnYkHGk10A1cKeR4ZStc2RTyziwHoY2SubgZwtJJ1/qDDwrarGMNAKehnBAZQ/RWdWW5S5
5KyY1IHmoeLZSxBBvoe7DnNLEswp3z1lQUjAZwQKbWVMw0cnuam8wIDmHSWQaUCDEOLZbBiR0zBD
KbZrRH5Fm0yVVNY/a27NdV58hCkXRNAFPy306hjN5Dj32SBUoOl2qXhX0cikgPjw2B4+kCIZ6yFL
OgqtnHV7Ti6bl9xSw3yQmHz4ryuKhSKUKuR+8UCLO9HKHTYeeE2Qx5Ri49Ho2VCLNsuW8JSzHUfC
nHcSIERwdS0j3wuPg+bdJfaHn3Cyawx3a7jSJxsM3NpqudLqYVoPOUFwo/LKtRmG73HTEZmQhuxA
IqIBXUdbu/bUEXkA3cVSMGO9rDHBBjjVBk4QT3qjJmtA6I8hFo7WF1gs2H0BWirlNu7ttxQLFcXW
flJVd5fCgymEnZKo7m09HuHEliMbNPvmD/x0FG5D/M6uqFsaIjOZsVrUwmm11WjOsn/weaKPpL8q
fJENCG22PvYm08WTLQT6anJAVhXWRhxMZ4nafGkGBscKFShxw7i59QZYbuc9xHkbbF0Dn23VUraI
mn5IF7EeNWLpBjGrIt4u8nDNoxXG70HWZzzb9q0kt6RNaNwOlnUGZvDRsmFFf5+428oWzVqx3aos
+ZH64o8MM/KhsiltixxDVCk4r45Vu1v6lHvHBqtS64AW9Lh9TpzuKgtZ04ORHBcv2PsKWkAivOZS
oWXopNGvEaOfNb/9w8ZMCyK4ZmM7Ro+mnsx4JqgL1KhnO0NQmDj1EgRgvjFEV97UlBaNsdF0QNTD
ANOYmhILYlET6Fu3bDaQGgdOS0+H5CgHnszWl96GTh9d8Vq9NLFhrypLu8f5exVFx8BfS2saRFil
ZxW5FUBA9qHFlFVNETsWALqindtBojBt795DJGDb1zrOYXZ5cYCGmpRia2np0Oa9uONnI2DMOXgD
e6LLxb+9y6kJVgb+zd4lTt536c8FIwHdQ7c1rWdX9c3bkLj3DmimPZVVTnfd8RYcNWcVQeQDVm4f
KYRpTg7c127v3s7IrUVIyyBo+3Hp1EQ442dSeDPEgy2sW00N7xaD0xW9Xc6vfyYOHaBaRbWdOP3/
5um8liM3li36RYiAN68AGmhv2E02yRcEOSThvcfXnwXdiPsgxWhGotoUqioz917bz6vp2yRhnU2R
50xqxXIzBgW1O3kxLp8uy71DiYy53jXU0Np1I345eEUkCesTVVzbHadufdySZtzqvU4yDPpaeV4A
LwWU9rGVEqAbNtA4NMEfxnWlZdiOJQ1gSS1v+H97Y0TF2GDFoiiOoZZQY4joz/f9NOCs5q4fYZr0
+KoisAt0ILaFKWqObtB7aOk3FOlGGEr2mgSOWSEuW4Tch3KsgOsQE2Xpsw9eA0U7cmI0Lo0rRh62
YNHVC+WjkKpNIw3pfsizb0OIPsdkk8b/GnJRCOzkS1+HNXAp2EmkfSqpUP+DYy/nxB9OvjDUKx0r
v4lL/ZvO807lCHasBjV3hFCU/Z/1i9Jtq7fFhwjQGrK3tJvL6lbGwleF08fmnk2kiFhznMBJGyTO
NK45dqsDdSO/0L1IiBdYsc2POCIUKqqMXkEhFb4RI89MV1dmz8CmLF96jUo26MrV95Z+JwpqcrFQ
QbSpcKz439wLlc5hCoY+CDYDAjVX78lnW4daDfCYQXsTJqPwF12L0HPmZ6Q7yzaGMxVBQQYWh2Zc
YALTxwx1qv4XQfXLkEd3o8CXmYQ4LTN4LibtZDvM2FQNASYYlrs8UptdrJXPqtNk0IZgOwIYP/Sj
yDdFImMZqdOk5nKoMMdnIa+AT/c4NcqtjdUTyUWZ04BC8ZMKX0umTDvi65CG6+ZW1dSjtWg43cLk
BMuQ9Dy+Nm61yrUSMl5lOAu2iq+5mQXVV6lQXCPNITfWr+iNKxJb8fFPzKjSdlDdsMqvequyM9NN
2swV5V03FJbbc7HH8cQmGBAWqNfDtVOmhu4Qm3gv6iD6R5jpONpzhqWOgcPtgA5gF18F0Ry2c9RN
BLz2f3oEaD3xjaKkQVfxccltyB3J6E03I7MO/0lC2l8+OGLNVD4LJkIEApzrOBd1wl4ddJOv1Rxb
3lrfpVrdbGb4aXQwHB1MDdY5T08S0w/AtDlqxDsAH9QbPI7RnEXHLOH6M6vCvhTll2wEO1N0Ii6X
BctbPp9To7HYUHocaMRgzUa6eJGmuj15ms7YtiTvxGxhpPI4Kfptl6xgW0+n4TTBCqRqi8gRoiW4
nfOZOb5UTltBaRj/8U9lVinPPjGOfT2O3iI0ha+qS3koU9CM5NXZilgJu0FLXowQyQaa+JtSK8qh
4BIEetGJU9HYi0GJGS5peeYAYUeYSRCm0/lVwjB3aiHUtoqI4nlelO+obR5jW11AsxuuEjSWY83z
IZPGxkOCg/RKs05YghrILdlukOVLVkPtmRYsP2GNkTTndM3xADZDRMOpPrDhUNivZ7XeWzDdKNOS
iKrJsjiwtTbiqhsYKKgMpjDjUj/LhazdHmyMGbGzw4jk2Gt6XIK6yU3OCK6WUrr52CrEbfEgVXJ2
bDI6mdMyX6ZxfAZYdW0UUyjN52iP6YTLsqE0u3r8b19MXoGHNjD96BTr6NPbpgz9MRhIFpeJh2hU
Wq219gxWCJc8BU6jNz9VLnxkmDPdlgjz/ZJyKmSaBaKeD1Am9YA8RAyjcNgrC3JGOqsulF/LL4wE
mRh7rxQFGqNZC799K9iaymcK64O4DNwyq0sfJc0+m5uDruU3knnzTWtxYo4TKb4d2cB02vhkCm/U
DR6fdMKQn0LqRMEOXU7QMYfP3oyryVXX9dXB+PCRJc22lAMywnN1zAR8xXP7Tw9U2nWa/GaF9G+z
AjZsHAFbDymNPvRGAkflUnFP/tQ0uzKXSLknhIBQKwKiZtzwhQ57IY3IUNW0lZHZd92mRfdE+rE2
Hej4/mg92Sh9xivDDnfKFIFEAYzO03QsCikHRCGnV7USvnFWEgRruLJYfVmNSAJL2GRbjiJpH37q
wp+8VBbjITbgsJ07iCqR5WsJkFJlYKhg2JRApIMwejpJTU62LmuOt8Itqx9vgMSODLsggywS0iQr
/SlW6MZs1YlP1PwybZjTBc6giTBNjBrt2zpqTwPTRsU4kY8InaU1sFxZiBSofrCsCPpZM2qFFLRC
eBgA2QgOGjWoQxH5b+AcMNuC0m10OkFWuW5A4UiXFtPG+pPFzny05kycBU7iVE4BpkwuCQ/5LZ6/
ltYivDSpTroAPCySLHaT7DsWLCxiBdSedpFsABiWLRtrExAUl12O9WWU8chT7HVOPpavY6cK0DkY
BwQSp4TUr3drWfcaSb+MAg3oToTCgwcd4aPwowXBYVk6ArGyxXDmSLvVmEm6SoGQJKieNkReXRH2
q9ZfRJnMDVibqKYkb7Xgm2AbL0jMM5crz4K4uFga0RixZNmhbj6VSTmQPG4PBiE6BZJbQaeNXbce
mgMbPJRlm2Xz9Z98MLHYTumNArLBozX8kOcD/V3KzjrMBi0Nubgn7bwpXyb9qKAjpMUPk6LTcq6I
Bmde1wRepbfHsEJpavaIsCuRHb4FK7oWGRH8TlGLbmER7bSmlOgM4PcXU+UZpDj26vrLlOFlTign
uaF+rYFtcz8/k9A8Mie4wSf15BGccIyccZGbrymdK2esyq1OGo/dTOUXjcFnPCmPRVAfI6kjcUfe
BzNHO1VgTYZrwhkr/qvVl7sqFB9qw2+kQgPUuhfdWWPwK1jVRheqlwzukNNyWKaLBnZjIpV8lt67
God7FVtH4Ipc5ZXyHxAEiffNftYo/G0mFEf6hD/Gx6LKG6aaVImpSsOzZCfH7uTUWFC0ArTzf+dO
E1MDZ5jhqa/EQOUUqZOWOga+UzhFpwFMhURZizEc9kQG4UVTX0pk6HdMvMRXUASShI1NrRbtCQyV
31TcuTXGLHrSkNfeQdlqdjOPJJLtYAB60GBfN3OD8NVkvJVDvTWM6VPG906hfWnpL20SFeh4pWP3
sxKMf2TeIu1wY1k/pQzbT3NrPBcN8AEZPgzXuTpFUTlu1OIcdSNyjQg94pBQuYthz6VzBcmmHDMR
iUSYN9kSCOKlUT1wpSN3OBLi7yadJ1KD2fZjAV97TsIPTrDBWWbI551hVLDAyrs0KOZNS+nozTja
MT/O1U6Wq5pM5s66jQAd8t9xsL5haVwFmcccp/XHNLBbdA3VjkkSODy6KEElhb6AUTIkWfospD0H
YrbycVj1ZCfTU14L207ZagHeI4nHKlMAkRj5DSoEX2HCBjlFK9FSp9rvuZagr3kMUvjS1GiUQXNF
7lzBdOdP6poWkTQO2UETbm2RNK5QG1dAfuWRZOTqpou7QRHf8lGKvbYR9b02xc+kr8O9IGWth43f
E0oxOpTM6myx0V+1elS3mXqlLRD7TaAHh5y7i8qICayivG3y9GUwhvqsm/2u7NY8YByDvioR3b4I
p7RUHtE8/bRCzWyIpv+By14D1TmCJ5dbboG5Gwcr9M1pDQtuSw5dsmYdOVjzC/nMTKO0aAA2j0Z7
JZYz3CmqFm6FZ429WepoFTTkulf0r+r1nvrfWRgK/IBEfkEBwGkw6edQ48g2+/QMKoAvm6YqfNlT
rZhwrrQCgE1lPDRVwYM9oW/QLMuLQTpxSDFGFPny/tvo8doQnEU+eqdVCaLq+Pu/pUvMDiW+mGmi
ndbrDTSi7TcKf7BIuQjh4BRz8ypKRefm6QBkJvTqvCX2fQwwMFTDpzoZZzKcaCiszzn1yp/S8L3L
yXcTS/SV6+qvD6ONGfBjrTbCC12VCi7OyP9vNQyZ9bDW11iu1606XYAC0LqAn8GNiD5inZSlWxYl
M7GZRmhnOXrFuFfXVMgCJT+y4jQDRNG6ibJ4PdIhJ5Y0eS8n1pc1MiYlcBU0mglyOOUGkIAegqAJ
2KJUkgLhCf0O8PS3Xr0rNBb3RglhuQRFSC0LZxjNON3hCBPfxlo4lZe2Z/SN79HjE0pww4OmA+FW
FIuLlodnUMkheEG002XqDXkZhW0H1h0n0bKl9uLmKAobcxL/YqmSNlZkGfvB2Eud/rO0kbVXiDy1
UQUobkTK1/m/X/XtILksVImB/hSj4ydtql/1JEjtnFjkiOjCYdyqiiojbuYMqRSzwD9ZvWpdmu5w
nxjTTRZ4ZpMu11DUthXG7bnczya7dYggLQ4OzCuzvTTg2wTqwXu2ROlSiUoIcX7Arw79H3kNVQ/n
47YRpqtmotcLrdWdI2a/mcopM+lNT0vBdPVAzt7rRPEb0fKVTP0A6TfdFm2mlIyvEZ0ZL1ySHxR/
jEllk6mNpLgkb35qg4AGkpfvVPnnPIYgGkbg0IlxKiJ3WXoLTGmXnAkLJiJ0GXIuSvWzIJdnY1JM
CXsxblsXbt874L+QZ7JPDhrYA6cKLZfciCLm0D6WGp0FuVa6TV9XsW+U+j94UrYmZzyzFTgKzQy9
YkyyD6Osr5DcnXbRLkrViBx4BIFHIEI2jMFIUYjnv74jTK9TIlbgeB2oI4Aqtx8FAZq0/n+CKj4J
XbGaYEVab5GGvpLEBuR6C9VhGDzDThA+V1e7gvE+WR5lPSB8Ndpfi7k8eCZanfR7q84A0LKiidRk
4ILMaNVVkxhvLhgReQ1+EMHP8qIo97E8X6QYnB2UAGaEQ7sDOXHOq1oGJFSDo0hbbO0MsKRg+AJJ
XzwmiHRcLTOfvtYrqcflboxlR+bGiioxVRzRYv4ZK+IerAP4tmo4G+mcbDWUeD63m7ULPg1HzOPR
Bm50UanBq0x5Vg2qZgtB9JDUJnA5+EyugbO6C/irbArwV9M+AChLby2x9iH0s1lCRVTl0lfW9XTw
AA/7I6vRzVi88PRgRuL7b/xcWMMqivSopPMfgQc96sh52cv0lnw1Ld4L3Oiuhb+MzUudvGjyhkAf
D3Jt7dqwDHxd67gdybI/JQKLb1lw3xLQy8QWOEsi9CJqE5SYVbhqJ6QNYjQapXMx3itxLiHqcoRy
sYHTzawPl3v9YqgbxKS635fWdZRpdOpYW5m66NtCUKBEgpRJ1VHaV0tu4jSWN8US0EyhHgprzfSk
zFih6RJlh4Xv9b+/QfRu94pURFAvi+X/fymLLDCpVTuR/rCqezC3z//3nzI/5I/++3frrlmU9/9+
Qiw+kkC2M8QKVBZkPXfqgI6b75F+PD82QdbtKUnwKoYVGt/i9Chis0FnpyClK0LFp7LJnWCQLRQo
i3WzeALQ9UpY7aPK2kqWlwpQUqckvFgRBL0XfSkxLbVWcJ7JWrML+RtL429KfJsg7eIuyz1EwZeq
HQ9pZC1X3kO8h1zFukaxbMa9XYmDdRFlIj8tE8pFKMe3ImZ6nPVRigDmV9PYx4iWhpsPJgisadnc
JQ70xRTuAXrpNLOOwqjuCq0rvaSqPlKsPnQSxo8EREI+BcNJ1KPBH001Rx0Qw0G0lFPYqJ03Z3yH
Sry8TkDnPOb6EOT6OD3k+eRbAEzcvEIsLOfacKrLpEDRMm0rGARbmStTnhRebCmHJg5w+8XpC3j7
xhPS8nWSEWas8ccLui/2ZryNQCee4JaAmFb3GRDKBo7hVW/Szh71Ec1J2xzoSYGZWYYBJjw5JoIM
pDuSUnWnoPtzNHFaKyyAQhA5U6P8o7XIJV3LnhaQN9KbPQC2FV8vGPOeTmltl8gmxXx90lXkeZYy
xS+FUp6H0TDsiM4hHqPW2jPF39XiyqWSS6/DQsbAPnRB9TNyF3UkfTOnsIUUbIxH08PF1IJe5QYV
QrFWRBng/IJAnjaa5beM1eg+aP0rKp2Ewnv2oliudjQA40skWtsxczoq0n0pzL9zYaZPBBWQX6T9
EOEtKNYIXrIOB6cu5smZNXp5QEmgMVty76UFix21ll1neX3o24jRV5WGGz3QiXMUeP7TqvpZIsXw
qsh8qaqRzkTFFLeeGU0nqwxpiLTkAJXNy+AU7mcI+4B5xz85GYFZY4aHx+cYS/mXKNobkCp8ZuBH
jVgFX6IdmL25NIZoRkorKTponsjyok3YFw8WsXaGGEPaYJM12y5a1Lt+hdHT33r8eYkc0rAUgRQp
4lK4bRkA6ZaIJClynQF2nm8yplv7Bic1j8oAONBSRx/jLk0zCvJtgxn2kNAu2kUtqJJhCKxdDUxr
P2q8DZZ/vgstXTlgMGipQSz5qPfB4k+prJySoDK9VBm0cxkwYU+iU1urwRk9lAxELBGvhhQQ9F0r
OE6Z9qBwAY1IyHz4ItGHdNFlDy90YHt3FDThRRlNdxC4zpthPt07ldF6I3Txo1YFFdp6LT56qwbc
rBr5K5KdxqmNkgtwpDPkZFC+kwIKKpUnzNGLoIHBRiGYJ2nzBpWZFU52+huOa6YFhF6/dTVDpGrS
szfMKlD6R+bCYlNBMxrb5K1dfyg5QNEbvVBEc1IavoEGJi2OS+rrVCAiyBLLfGVjoiHfVsYr8qrS
kQa1uQYpFKy5lOlwI4/CX8lZt/5jEi0yjLBS3Ezxe5+Bf6lGZuuBJTBarIUrZAKN+F2gG0EIc7rr
YrhqRaUc+4g55vr7XT12m8oCQwK4Rju1UndoEgN2mW6+dan52o3oIgsQldMIPDtdxwuClEKXCD+S
BbV3FjWMj8PWcPVJlfiUkskrx7jZtD1ZBubAFyGQXuCidfvHvHL24qbRaFNDpa1LZqONKM0nmXsJ
jZGUTOku/xLm5SiKUnlN9GT0l+o8jkrpg481rguvWEj0YxEmewhn2UuusR0zAYbUF1jsZ0OBLorX
H5CwdEgxwnMQMRFUK5QSagEPE5Fj55RRQwMc0Egc6egCjOGkqQPTkzEwsV6QWAWH6qULk0PXlItf
tyPTGi29NnG87Zsx2U+r5otEeBCgA/PkScmOQWmOTrfsg9rQgZKBZwLVKXIIdMS5lMuWIVu7yefm
xwwSGm6AqdddOwTZYus5lqW+yKmPwE7HwVrXMiVxRuSgbO5sIsXQHuuGo0GPaqZ+ug9wTvAQgsFt
xBpF5xYJNypKpNxly4U9G0RWlbkcFU3XwWahf01r0j2VuT9IKli+ghbwxSiTI5OvQ9s0y0qSLL3K
hODKhjBtWX4aL+wiDFONiHXxxiGmeW7Ma7h0ixTEWLilZRFB77pOTT8BC8NStiHdg8ohYbCoJq+t
LtXXcJ7IXqUpxra9+MoaVkQpJIfx20JOA5HzVXY0arQthULySAvAzlEa0GHY4PZI4pyiVAhSjDK2
krCBLlob7jzRE+BNLrss6pYrNDCZTt3JFKX03Jok+oJjPWbxwD3PMMy9Ouix3cckP2fi7A8hwFRd
ky9MBRGqKspTSKrfOWteI4TMrKz5olcMyydNUk7Cwo4btbDogf1nq+mLpmVJr7ZvkqMYtDQFEig5
ZGtcEFpMBtuxJUIs4+wPNrMeAfCeh2c5MR+ZRQtuYg8LTZ3U8aAGlB6ycenUHhZVxMCmr+R8L0Sk
owxRf4T+Uu7MGXdVYpb1kZvZOVyCgRSCiiqAtGNFjMoHZZ2E2kg/YASZ9t2kgpVphtav1H7DOJY8
ATQReHqINhlnlHhl+CGIYOrgY7f+3NfYA3KOhkZSt5yh77JMGRQp5tr82TZGc7ZkAWt3myVeUZuw
x1IFcBC03bLTw31vAr+qq+bWKlTAAxcC0MFASYUiUtxlmpjFBuKRm83MYhyOhtF545Q1h6nVL/8V
jnySdpPrgh/Vy9bI8pB2AQqCQSMShtwNQW9kfAwAT3vej5fJxkkzkONmxaBvUpE6uhZllOFCeF5y
uTq2C+WFoMz5JgekgcrDokuIGM/BuE2PNElINQsywlqLnS7KWEj07jgnWrdVk+SqlTNdEuKXHaVW
+50Rj9RCXZhJh7Bc3cQD88FqPfz/+73//jasfxosFrI0rZlpVuet5ua6oWwbvd2GmiEekLGZgqM3
iacGdb5Tplk84NsUD//9Si4Y8xdg7uiId4FrnszGU29D52sySEkXpYK+j0kbYnh9G95H5O6P0MXV
7ErX4t38HP5ZR4lxYfSUAFXT+N1wrVLfKBfUGy4wSd2MN3M+BV94/TuoorVvoSUUcBFyw3CgNkSA
nD/CwYO2uhW3mV9s9H/8xqW86/ynyOiJ25FKO3+Tb3F7Xj5W+h6JxJx714LsI9rXr7hkvOUkiJ6w
fWsIu0toctvLJSdi4MGIUPw2dpxSiqPc02/d8AAxLwQV+5Nbp27xUz1Aglv1yaguAJn0GybofNvW
30N1YkMgzErhHGGUSXRIu5kxussuSMMMFscJZTSuNNrWLDPL9OOKigHv4DHIfKQw8kv9XYp2v82z
k2mQavCPt444z1NAqDlIe+gxjT/1DmEJ3P3oC/zldFaRaTVOta98IrzyO7dutQBltxGRK7J33PCQ
9LviDfz0J1ICWknYHjal32sb5U39zuSDLIIlcZbotzspr9Y+Yalu+xzt8TZkmGgPh/qIvg1QQfI5
fOWDrdzwQV15c7Oj/pv88VlN++E9evRv+FlJkfOYEdOTXuz5zqmGhMin4pQ2yEWGM+Yj4i8yVBh2
8UoaF2oS4ZEIwAfsacBq6Abdebm0o5scLXLlyMHEkQC5F39W4gAvupM/zWjcY9gjJBumWwcjAv9q
z/vimL9JF+1RjI6q33oZ1pMdnNQ9nLOBbBDmEHfxZjxkyH4sHJySrOvafe/3eAMWesOJIxzzg3mi
cUwh+Uh22bSugJCKY96GzxV17xW/zan+EG7TPkOh7+c7omIOrwgnN9EJNl/9jFuQXzbd5H8tV96v
xqX3d5Z+Jtr9tubW2BwuDWfcJ3aIJxtwruAw3EixD28SJUbHoXq2dhHia0xQu5m4PmWXvJqi01PJ
TnuDJjOPqts/aq84U4ejJZgdQdzjtV911S7fCPEhIVFRR9lO9uF9ehX85Kz58c54bYorLjNCNoPQ
fUo3+RrsuJtCTSmeXWenv80hd9gGW5ol9Fa9ED4dStCP1i3fm0NAG/DZe6orvMC0hSjekTsQRR5q
kug8fWX75mRcK/9ripz2qPjVBlUusXPu9Ew/MYTcjRsal/JdtUt60eFGhUwZbiLSiP6SPxJUEU+0
tY0I8Swq124rHWj6jJ9sZco3c75VUI8C3Kf7nSHLOyt8MCg1t8Xd+sbuWX+Wr4LDyKTy1Ud3MEfk
Dlvpu/0U0w2DVtJATzXGWFLKbcshvOO93pl3KXLGf7pduo3fX/L76uhBirvY4ja9Z+NWeNArSjq+
UtpB4kP15H/te/IVMKbaGL52WwiNekKGNe/UicsfkPsu2+ZH8a7crFuUQAG0g91CA/nMJ0SxnuxT
026/BYJffa4bxYYxkb6P9uVFfx894zM4NgeiP7fVX+sBK0i+63XSRGj5wWB6wg8HU4r7zw7KLXO6
Q2+8ZLeMXpcH4ix7pW//TrpJellT4Lk04bTZ5mxAmGdQA/2F4klFr0sYPVOfH3Sc84wB5jwircH7
yw70wLNQc9awaGTkYHZFKmfhatw9cztQdnzydvUWfQkGXiOn/UfFOm262UadyDAWqNOm3UrXCPWx
n6SufuiPMUj5dxYTHNn1aFq1D7Z5qW5kAKwgWI6s+CCMvkFcSQtj39E37T54JZNJnR2xeUEQOS1X
4S4zd3xJXtFzC7SC7Sz3iZCQTvMW4526ZWbaOey6/8KzeSKVbXDFTXcU7tPVOi4XgSEqN4aTRXbS
KfgdyWI5guWmA8xE9MGJKHF3e9cextX4CO8cCR/GTvkRju2W5y+hqKdhAKi/daJt80bY72THKEUd
8WJtMDM40Yf+Fx6QiYcMX235AwypCsGQpcqMdCudsS8SxRm61r4FBdU7CIBFxbWwLN6b3G3+xHAj
7JNPka/0RdpJl7r/So75M2BpcwdHr0xukkPVhkyGpKSRl3MhxAcNxLZmPxRHX921tRvu8tlL/qzu
jVRH09VGjkz1BF6ZQS8ZnyR28WRh6DTd/iPftdWWkRKaCoN1vhNOjGBRWc8uDsuCAch2uUVgKGW7
2IRuRxgYOGjbuCmzLXvdm3WSYFceMEHipa/96aj7Fo+JdBHe000HzMiRr/FveEoA6fyIw05nT73O
EnkFXu8auY9OmEuQ+g+D8YEZZ85brF+HjnBYhzzR6YDMN9qUZ8Bg79zRpWMt2IYB2tUVvujzI8cN
frRzOtryNV3TeRb0LHb3bYno9BAYn5qAbcElV/AeDjd92i+HzG391gkxAPn1ieCm7+IpP+Z36Irm
N62faG8einOubtqP6K2aN+0/HjkptLuD8i288Ol6BK9ELh+YMV74IBZAuziDH2m0JWg8Ge1e2smM
0TramnxLPNO28hTjvW5uph0sXXJ8tpK/INJ477ZEtFumXYG6+QlIGJzc1tFFLPCucRr+yBII6H3J
9IL84q1FMOgMr8LHwicNCp5i7GIS5sG8aVPML9khKw7B1qL2t+tjtFW/VevWXxAmltPszF77L9gp
gmPFXv+SaFvCUtpXsp7wL3YBBho758M7YFCcyalg/LwdL1p/1CMfN4Z8NP5K1nZsa2DBT8zktVvP
cS/cZ+4bsaO9NbcRmfx3geZyI+D0uApeiKQGZa2BMplQkA0PZuFXvrnNu22zXFhh7TWvdlLhRqLD
wAr5Q38gANPEilTs5Rf+fUOwSbah+zS/TMPBSL1VW0nQEp5JAOmRpxSeqe2p2eEpcVNIylddPXWd
2wKwJLquJ4PErn6bl866d8k24Br6meQ76cYGhfxJjl9pChYv7SW+FHgq98C3w3v/XMMyGLxo7FEY
h1wooFxcqn+i4UQc+m/aZQLMMXtUxSgDQIWXxF6QDUiGmY0KKT6HX+anfGKTyH6T2/Bp0Lvbgpf9
LI/1Ltr3h+5DfalAqDIRRlN6V1bzNrYpIhqWbZS71aY2ttZnl/smiqL8UCqAzi+F4WIBjBwzuITL
vfypPqsI5wa5I3ZscjX/DbUNdo/iD29Xrv7iLZvf8S5iw8p0G5UcwsFV8F3ZnWcAQrPFPW3SR+HH
/aG9M+0MnoJgL6flrzzq9/I9IQJoaz5Crl/74g0PqqN0JHzY2anS3IovC+uITggYdlTbYLHdiG9r
UKA42Sv3uK74CiO7pDUKHN/pn7xOzKGYBzi+ANZiCrPNFyZuQfXUhptwze84ZWBycR1nep0gFf1G
7Ln8crDVGCMOIVcJ0ngO4hPdyp0cr2kvKKQS2MHZBM5C55DECke7aSd09Mnb7IFHVr9Z+MJ+yPbc
WzH8wHN1ik9yDJrf/ti6Eo8MxxOqOgT5b8RWCvtgy73FzW/pQSHA1Cv3mWfu4pN5rPCCmdyCHeMU
Xbg5hJ88M9lhKPcVFhjV70S7usPArBJv9dumKNg3jfUIsMaw2rS9djZI7TnQV6dPoW4DHHyVl/JE
QEq9M/4NPyU2LG5U0PjYZw+p6WdvgeQu5c+H8FlNn2J5GzIXoH/nAOYOPG5QsY9EASE117OpeUwq
9IwXSONQn7JbVzB2c/jkrB++DE7VlGs8Bc1OtoVT/pheCeYZPi0QBwAkbLrsP7Nmaw8MLUwnJdVd
rg0jP69+ilu+xuAlQFI0ct4dIi5+MjxZwoW30SsPaIly3FP3+Q1Df+SZ7J/7bJcdy6/BtMND9gjP
BO+BF62ffWQnvzQCXtRv5jMUolxYzQ02GeuIYhmqAWLxfXwtXnjZ0lX8FG/Kg2YG/1vcUdQIH3h9
BhTJyNkPpcuXKxyyT3p3FArZbxscEJCsU/ZHSPIfaaJ7FFXd2Xxi2P1O/potPFhzV23Uf8HRxKwZ
UPNxR7bLk/WCl5G+XnUc93nraG67iX7yhBkW9dC2s1HJvDf7ZMMZxXrp32kVcF7377Q+uprMWIei
wQ0v6ovwkXviPxCCVWi3PKrXlP0Q4ScfefdFNqj6r/nj1Bprt1sc4CvjDk62sgn+BYf2GTaHBDHv
Tj4KrrGHmF9HLoSH3tyJXv1h6exEPKF82H9I6AXNtvb4QACzSC74FM23bs2te0XM+TRh5eJ/RPjJ
s4oi1JuP0Re36uSP3U/KXD12s++ZBl9o/w5QaDkV1A36bE757tnfQOllP0C9vPQl/gr8fGsF7hS7
1oGEYvyFP8wWEF1Yy1tEA3NjKEjhbfVTOIpbEgmUjUUsuMvurx8YnbjRiWU1tZtk1+4jLPBX6b5u
NqtIjBrO2EnXai1iTSYMPv288Dy/Su/vtcRY3qXtw9AWzzkHY/2ZoWV3Jk89s3D4kqKbfIh+sb+a
0C3s+C95DP84BIS75BUfxWPOCQBy9FvgTzvjzh7FQ2H8MHU7KkcYvhiFP1LQDZmz3Plh00cXumTH
qeQkEYRNoN+OG3Hwi3Kcch3tbfJLqFXOzUhFOWkTJQBa+IVdPrQn7BYnMB3JozyXX8jRrePa3xSY
+myCl/Ae8TzZwTP7ZQ0P71yh5z16TPEWX9iOZLYcLGdkYTvts31qH+2T7TF6EQ8YCa61Nz6pXdVT
cSRu6rBLb4QQvDc8bYS/NiVxUOtmqX1wt34dPsct05hn9YpATXBBI5f7gau0N79TsAcAyMmqdWUS
mT2RkR/Dvjdrz2r6bm61QFvGSRGFFe74MN/n6WC5wzn4N05P6PhC7mug71RqSxtV/9Y4p7T+eWxw
+FDEjTaWb/FjfYCmcz0eqj9yX/5H2pktRY6l2fpVyvJe1Zq2pG3WVRc+D0wOONONjAxA8zzr6fsT
md0ncGg4x45ZZRhRBMjdtbWH/1/rW/pmNFcJO4CGZMiNt+YfZmuxHy7yS2ZBNIdyN/BiiWC8Frt+
zSegnhkQSzir4DH2ZxH1oPSuJ7WUuhALJc2ti2n7jJfwz5Rtmb/sl+pL4YBzXzKB3ytM5JNwYUaq
2Hn+XD1gp9A5eGoH5RiIuSeI3KK7b65tRNCdjN2dQmtm9/5V1FstDtScHLhRDRc2GB9ywzMMTU9e
RLQefc1upNBAcN4er6yvRvvg/f+PEGElUV0wVGS0r7TWWYYl6zieJ5doyIlAMsYPSkwukl0L3jcA
Jn2nipQvPScCKErtrAhxlwTsvVApoxDtmqtIDYt1nPJ6/LzF6jzwMHTTHyGym3lDZwOP92ggg6vO
TK1nu9Rnf/8BOeW8MXNrHVl+vOs7kPW1yYYyLuNiJ1/la1bJ9kwqjdOQXJhRhEWfsExyhZPK+x/W
eIxtxVvTXKCIicA4X9YlzP7Yd+4RWZYbIJY87EWBBZHCs4n3FCUHJdphfFFFeKtEVx4Viy6HX+5G
GtbnksAw/UWP1GqWhhzmLOfg8n53ATwotEwQIQvOXK7C+Vvi7i68AbgWUd2kerCF9RrMYw+hpVc8
KuS1Y6CcNaa+Qa+cEOw2sjz2B7tqovWI1YLKDI0zN78zq/vBRL06fR04fYFapHpRwvBWxvlN2VfX
tQK0JxvNedbHz52VU0Id7odcMda1qW6orK+0wb6KYOTnin5hcPCUrXudauaN7XI4gmA6IzOUE0tp
bMjUO7g0d5Zd7dzlzShWkYcayO3HY0c4M7eDDUxmutSJ8heHwCgwNc2iVPtfji6UnXR9HH3+xjXK
syrtq22Dy4p5Jo63pc3WleipTiVLvlQwnWDGGNZu0axb1QvmgTl1MSv73Illv29TNpmypRhYJJSD
lJEweqn/GigaLx3dJtQDccbC01z8o/djI97MDuGj4vLURU28EjHbhYlzi4H9Iix8TsNQ1v/4x3/8
+z//V3SV9hmyiXjJFpYEqAd/2D4Bulh9rBMM5ZSbzoQPkUkwBS3rhe4G2yqpZ6Turksz3OWGzmJc
DsfvL/+Z7zJdHWqWSniDZZknfBe7F30tMruE8Ny9uYQZqpVH6SCkiqFMAiW3tKh2qXilv7+u9hmz
CqtLN2wJNguRhD69sN8An2pl5b3ea+DkPcJVSpxipbUO7O5qsPDCjypq+qQ8x4Z3bkn0nLSTOdlm
xpZEjp/gz9N7/AAucqaXAl/LNEEa2vLkDmiRUAfkoeXGVcEihIUCFkJ59eFqbZRL/9LL6U9OQBiG
b0/3rD0KsjLnkp1w6w0/DIfPoC0dwjFaVMMxhS5PX4sIXE1XsoBeeQGSLg1Z4CesQDyAbMOL5iqO
+cOdML4agDoWDxuLiWp9gh1HdOzGPFfKjZVS7rO75Ag+Gp0kO61mrBFv8vHbWv2U5y7AmHRd4UQt
erb2yAFwmcQ746+QtZAwKw4wkc5e3xT8kButsN3iuCrLOwcNSD6gTK0Tbm/e0AIvIEdwIEIctgyc
+vD9+PrqngJMs7HIOhOv/WRcDx4BB2rkVRsnYSG0wMPMrKL74eF5H6SnI8fQeXaECjnetvWPg7jH
6TzUUi83bSluYdMc2sTedzbF75onJqcEawOgG3MAyZ7ki84hAFyc4//osa/HB8tnRMVVftWduaZz
xr1f5475KuuJWZI/xQVY3wGARm4Va7Vyr9TGf8tKEsq//7D0T/QsngBDt4SuQjuVmjkNkd8eRinM
XvN0g+OAZGvq2Rm0AgInG1otQ8I9Hcsg2SS2sYVEt1SnsrKzSkvCUaY4Lj+CMGL1r57UX52oPFYT
c8HwoBWMnXflJk75wzPy5dxhmDTuWLxsHd7fx5drVNLK7ICXy8iaNxpUGwxX83HCTmlJe4xoqU+e
/qde7EOD2qWHAI6azCx21J/IpF9O3wYTt2qiqEcYejIEPIQlmkIA0SYSdE/sghikiTYy+NSECr1Y
e4LnqSY/0fJoY3R+8vL9vfvy8TWk0E2VhAKLgfjxw5D4Tf4agz2CokWp6RSZ2wCR6HB0mnBKmiHz
cHry8GVFAEGmm9PqN6FDXWnCyfTY5LCx96/uBEQZEfvP61B7re2Igqt3nsc57J6YU7assfcPt63v
/gknYo+NkoJp2O4mylI9Yai+f2P/yyfrWDarsW46pxD2CA0qA0gtN1W2Fw0ldsvAFYhqbUXIMSGF
aIlHTW5jCuch5Jfvr/7VusgIm4hnKlERp9x1s3fNxkxYE4aJ06NQmuhGuqltF641zz6GIqVA0tU/
vOevZi1ThZhkwveBZHeCk4v6Jm2HuCs3Y8+9RHDzZDnZ0/fv7KdrnKx2gah1fKIMWER+5yOR76aT
/DD5fjkmeRg04PmMSvvTmJQhrBa95qEotJXR0QIYmEVkzwAj6e3Qv2OCzGApiuYcv8wBUxPNePTD
cXwWu8U+KNtzUP+ExhLY0w0xXSqbioE/+E9BTshLhQK4NRjJJJMdfUD91BhB9Hj2dR64f07AMcdF
pfH9B/dFNIehqsIxHOYeiWT/ZE0xRd4YCrCgjYc4fVazjJMEkCx1RFDk5fCY2VV8xN1NywHcjacU
dE1ytr45MfHfv5TPvFNeiQ2AWepC1+zTSaeYaKRDbhSbIn1TPJrtvk792iZx2LSGQ1/W7t4AWOEb
+++v+3l3gmrSQVhnkx5hfAoGkZ5Wj2VE4OU4+gtb55ms+LDnWd7iR2PSLd2f9kPTiP+4wk7QU1I8
Mc5PsPCT0SorssUG8N8b1gL4ESiz2co+5GV49/07+/I6pq5q3GBmc3N657+tgBZnOEOWdrZxqN2M
LglRgPqDwv1hr+l83vbyfn67zsm2VzFii3xirgOSolYkGZc425aVNVN6ZAFaRphAeB0H2Tarwp55
O380SQwtwlvePrWGtmlXipw0V0ayNNBjaYavrkJ2QrPRT3jF6eDwPcgHHQq2wgRw03jUjEzZY7/P
1XQNX1ZZ9kJF0Qvdp5EOogrXu/ESfGC6yzE/NLaiqLzV2K6yxE/OOpMOndba2ZxEOwTwGXzXbPyF
z1zZdhwo8Ux2yCPp5efNr9aZQNKRT9p5gV8MoAihkQuOp7TavL5Gr+Y8ajZKCbCPOeamrl5kW2RI
2i0+xp3j+Y9dYqkIV6HriN48eLn/Rt6dQ347HWxbONQwR81elUI8qCs9HK84NBdrlwprJmmAtxZ2
mzBCPOD0/l0wTvD/n2jdXyxMbChtwSOoogwTp7ulOB4VMvGabEPIZUpNpbtp4/RgdPqNU8o/qUaA
oB2iA3aee5mEV5X0TSBNHVb/sywQuyE1bzCvPwitWGp+fhyV+EmzDPKujLqcZcRvjoNPYaewFoHq
3ZWtlXJz3WaOKXHdu+pLWeGvtqMDtja6VKZ/l7W0ThWAoIb8k8DLG1HLi7Fubgg0n1WtuzJDwmuV
RF6UcIpNbIS1yQ+E8HKNvln4HV7O8JDo5hlekoNetzdY5rzyJRzSrWFoL4NHjIFCRIBJocMo9ecm
1dZ5T+sx4GN3XbpYE/SWbkBRjogr8CzMp9epmx2QX7u58S3t5f3nWuusyqoD6ttF1UKo0JHz1bHc
QZveCNqCTak+V2G7cXvmNM18IGxmi89iFwfp+ejrV54wL70INoRfHpUxO8ftAnPH949+Fz2Wfj6e
1T5MHtcjhzWtzs3GfpHCoprvlPcZdsSrqJV4t9IrrHHZNWdQxpSL4er7ueSrhUKX0FIpPglUmfbJ
ZOImUEv1ktyMEgxZ5pVkoEEunVuSOmRSihWQ75cAATuSjBI5i8ptj6qeJqhrdJsfXss0QZ5MoIZu
m+AmJCwPeXpEocrStl1OkAA4EOTpu0hRgsmoliwd9HKNpbU7hPfqXMm7596uf2mZekPMn8AQ6pjL
rM3pJjqKB9a6/2ER0z6fOgxOaCr5IpoDFfN0bi+9oVX8xgIqjWWAelfuIJWl8YK43Nu7ffnoJiN0
QluPN5UNZ8tXum3TqO4Pi9oU63X6EcG3ZT1zHMF/p2fFeoiczh0m+r5zhAiQrPH/JcrynRuCqWPW
h/2wT2PEiUa2LSeaRj15zk3yissgDnE0Wr9Eso+xE1CW76/g/Y3nmUsoUIuxRDejuS5RzrplvRgt
5cpoY95LUOsQ52Brmdm4chtrhmUj/umg9Plob3A+ghmuCmobun5yNqiiOo8jPFUQWpuLWpe03stn
GFSzNi5viy69jZsB6Y8xAov5CY7+eQdtTqupZoOEtqUQJyt31Oa4m8gE3OgO7Sb8SuQVDrdU61aB
VZx1enI9KoiHfhjun+8lu3aC2mybjZHxCVSeV1nWeG0TEzCO5BMtYR5Vz6PVAP0IL4WLTjrFI9c/
J6F9QEX98v3l37eAH5820jp42zpBFJYlTjdmXhDnqRmT3jaK2qS32DI6yF0aMEhRWr0MY+vQYg6g
vU2gaaqAtuioThRkJvSqc182BnEafNsJosuhIgoo7x0qJtnzMFwbzTkYv104xTfZxC59/8o/TxO8
cA4dbNqF4OXrH/c/haBubTUJLxzTvW/gBh6dlxATPgjKw/eX+mpgGBT9LD4mdkLi5FI+UmHXqWW0
iSK4BjYOD89eJ6I5t9F5YxnjRFnL+++v+XnDzNsj688gnm+abE63XWYOWFNxIpRA/HqZP2eDdguS
YaHm2vH9I4/cZGnq9g/j8fO20lQ5khvvm3UufPIQiIoiRu0S7KY0zW6I241pRpfBj/loX6XpcB3K
XYYDWVA/LeOy7eqDgN+98VJxsFrO8BkPGgU3lsrssVCMs8gk/ksVKwe2gFkxy5YGTqtm2BL5lgKp
EnDgRvtecX8aWV9sl/gMyAzQWAtVixPhx6HVK3qfhiG23xIf0Bj4N4bomQPcszqo9037qLnEzFsh
jCjtp6EmppX29Hmcpj5bAAljpTm5NgtILaEcEeYlgEuYGP2ogMBaUO2MeT0jwR6m2wyDJrgGSCSp
4bFKO6iKCVbwMcHPutYd58AHz9+Bt46GEdDhoTY0vMd9EkGsYSXwghmPPQUzTS8XOOMQheRNunKr
9Do2MZH3E0HmHTpW5yYGetwk+MTiydF2+84yUApnKTrgRe//HCCehJ0E9AkTOaVWcHBd91RXYle2
IBnGjEDs2PdWvmMUc9jHIDmCP6nroXzrgfsp5AcC4pJzXSPAT8XrMR0Dvn+evpgu2JKaJNlQNWQP
OD1vvx2XArUSSRq1KR5yVmr9mFjxfujUdaQB/fz/utTpGtbmUFsyjPMb38aPnkJpSZmpMJvPu1r5
f18wmbcJUeN0T1HPcsyP70st9DwrzJL3FW0qHya5ly79PltNIV2hNjxqHpBm9MBAW354m1/MilxP
1x3IZWQonFa7rJLDWRoP6aZn8wxHKkkQDtT1he3LvZYT5sDfv/9gv76iYD6cgk2d0xIXiB9qBLjB
N2VYIqMpb/HmPGvucJ/F5WtNYAzeuOX3l3x/3k6eR46/zALThpSWy8nnO1Y5bDQ4dJuwj/25CSq+
pVKMZE0S16CWs7G2biocbhC1u/jGcW6LCC98ORAIVHbThilDqVsflNzaV0gGUeslNfFTU/74wAFR
KBnaffiNdiL2EaVDUi1dpEXj1spti8SBce25eT23HcI1OrQ9ENuYIfYtNBJovO4+CHDpsQWu5pp7
U8bIi2qctYk0NlmiH3tZXKVKOsxcYldpCy38mnhxSdrwQodCRxArOePATWZpUWE9o4wKajmbEzWX
zqGhPYYO2n2Bxfj7T/WrGVZjzBosqGzwqeR/HLUdscoK/uVkA3z5NR7uJJ6NyB23mIAvdHNZN4sQ
1dj4U2rpVwMIV5UJe4HO4afuR9Uqg5/rVrKB8/Majtw+OVbPQ1w/J9NJti/zA+6p2+/f7Bcrucb6
Td9Qnf54j9L6beZRZRnR1sE/HpEXk2H6mUuqXVPOT5mJXehol3FW3E5hRN9f96sZ77frnq5i4WjG
bSbUBHlov3ZixljoVBedrt2XWXvx/bXkF7tYUogtSm3sVZgVTpatGjc4YHQ72RhpeN33bbcIaP55
OgFHZVwDw8zfBEhs1vBxPag+imAH5wEhoRo32nUreyaqjeG9xBkeMsvqL0PPOOD47xMXTIQRUypV
tBcCyC/cysRy7IrHkErzUtcpbvbAyyuc2n6I/UiMx3oyhozRDXMjBBT8eys/3RJghbiUnj3OP8RA
6v17i95yQhV4LuIleRFlaDoKhSO2BkRoZqA9rrQMAa2S3gIrrGisEzLramsPFDJStgomOXh9ClLL
VHSP7Wh2oLTJONNqsaZoduFaHjycDoQAZEh0kzVK/Wju6ZBYIqM/mLG/m0KyitK4d5Ad9xVjAzDd
0vP7e9MbgQnXt2HWXADNy5d2pOz7SCw7IB6B4r8pYzkshV/vSOqoL0Tpw9xFQkjOyQ9LzFcPjZwC
qOlM8rSelsbjOK+oXudYmnOi1DLjvkXUX6vmvcjFnm3zfQ3o+YeZXv9q8EpOtvSUbTbcp+OJMDkP
+jsThBXbFzrYMJoXrr7QqnkBTySYGLvatJGpArmx3BAwfOJe9EEYbrwwuSkbNoe5zuY5gX2oh2+p
mz/QtQQR3I6TQD/aQzRBdd6ApcJ8uIxbhJSaQFP//XPxRb/VpFPNaVlnuiGY9OS58JQhpjId4xxz
kxVVKHTCKpa3vtQuzIR3BcU4nwVIo5QBilWk+CDLpaS9NWS3ie8h51JkvW4bZuE6vYFNThUMwcga
9ht6RihYgBHju9ZYuZYBgiuHG1ArYPxidQrYUUnPCFp/8/2b+pybhIGeo5c2baYclSrEx9lbWoOT
1LoRb3o9XBYGGJleOLd1BhCw1PuVJt18kSUAmBJdu/VRqddWkiKS9CAs1mm0DiIyv/D+O77zwzz0
1XGW1hc50dMuwTZOFxavF2Putky2ueOfNUH8rMTFwc+QlwoTOWcNKbKEhlSJ/hYL/aXf1+fC4mlu
XQSqdWXfdavET1/riBsF64tiYfI6wHyzO35Fkzp70J/UTEzl7YfPVP1iBuWEyYGLMiEpzqfnWTV0
PQuYSEKXqwRHG6GaagamDVfdkZ/DSZtPtx+zYNv5O9kh4M7CaDyXKgr4zn9Rh0K/JC2bM0KM78pw
p5SDpqB2qA3P3sjjMsR/QtlPl11aX8KYwD0Cn17mWAVTANNoNFtlEUKnIP2Ah22A3SSc4JrJCpt/
mtmbOJImmSUp9gjH2GU6nFHDL3GMTcy0aSrDhorVOUYQ27YTHcJ9Re11fV8Vhk/FVipLtcip3yvG
tSOC+5RizsxoME51OXslR3HOIvnL7piCrbB58YS6cAW7mbTdUA5cFNYT3IdXz/V2PVJ2ywvFwjOy
w7SetPaRMIGnaVNYx8Z9VZa3WtO86BMMm7+3ga5xhuIXG2p967Pn77p2K/OaY4a/h/3VLrygezt3
VeNCshp4Zhitq65E2FsWgCelfSBUxiFAbkJs1S3OybzejPFEbxjUpzQbfv0wFr4aCpT1iCazp8bV
6T53IH8lrmoj2fRhFmOuN2ZAUq4Tr+rXhLfx+QTy0JoKUQjT/IVaIUq0H/LLv9i0ILNy6NaJaUU/
PZ4TGlQUybRBkxm3r4vzO8sG1NLKgs+GovxGDsVyRI0HqWHMfnqKv5j9ETgR4ExmKzvE06jdlECH
pkuCdBM1oPjzNNyYGU5QG1zYwigQqWRIOs4ccSN4BlaJ64NgqDZunpGe49fOWk/DC7cp9K0xTCD1
FkNwAt1YFdu26d1zmAMLsLO3gUP8AnuLNbsa9oRl+dcq9h8fpHLVu3TuV5YTX+H59clf/30O3Dqr
srf6P6cf+59/9vGH/n2bJfzv23+yfs0unpPX6vQfffi1XP3vV7d4rp8//GWZUp0YDs1rOVy/Vk1c
/7fkb/qX/7ff/Mfr+2+5HfLXf/3x/MItgOmCePRX/cff35pC4A3qcezo/0dUOF3h729Pb+Fff9y9
lkmWfvUzr89V/a8/FFv7J9FuhPJRmtQtKaYKePf617eMf0KdstVporQIzrO4UpqVtf+vP0zxTzb2
Js1QNg2GplPbqrLm/Tv6PzlmaMgUGM7UeOmW/vfbv/rrtPfXffNes7///o/fwjtPhifJumJK7eMF
mhSwzNPyu6O1zRhkjth4lvzlNNAqg8NIXZTYoML4YSdkTAfMDwdQjkm80/eMQoQd6sli6zZtgSDG
czdDqUUr3Wl0mqr4lrTCCHBdQPN+qUiLa6Il3KFzmeJ8VfptnEB4C9rkKbGTXRZnJDd1GK67GrBP
PwD2ijw6jmlwDBz1No9N8O/UuoJYyEWuF+SHldW8NCNn3ve2MwtFcJZ5zqajOrhU2iFbtkp59dsI
+OJDfe8xnb5RYaFKk9wpm9v7cVdBFTmGlubIDVK4TV+D2jVCJ1o0AauTOSJtjyGYBvovU43f4sDY
5H15pU5ZNbWb5suA+dxzk42vJm+JmZzFMXMF8RMxe26xJHwvmQ8Wwj0dcoGecewFWXIfEQW909co
Z82t7hjkwpgVMnoIqlltnNtedB6HbBpVY0loibEjtYJClx3eBZbZ7OLRB1Prp0lHXIQBigL9YVxq
44wUHV6pycuuWwfINVvqmQTzNbO9+oEmaQUUptj4jnZMgwHPUOrTXZbhhuOZB1jKwAZvB29aOGzS
vLtq4fLPfBAfC32mDeNrEReoy703K9Ir7FfBTd5gXOmoufG2nMVgRo9Zgd3Cle1zWwigBxZ5cD/c
q09nAgYlogA0JZJKKVLMj/dKLc2cTMNR4g4H6aAV7m1o4AGfqFApQss0SlHIpg2OWLhkixYnEKEO
YJAtsamUqXXWTB4Wnz4aqEK67ypED9A0Hf5IPeh2Odh7pDbOAzgOuESmTuMRCgkoO1hqlgdulhoo
50pv5QwH7b4FvYm0PHgTqF7neYDLo7DprcO9JCQK6EvZdXI5mvSafbPfGWXxEPvpmUkQLZmJIqSQ
AqhHACrT87umS6+SjIFnk6QWDe1ZoEVPlUiv3GqoVmKXtd0W2NVCh08cusplo9cQrajuJTtDrXAr
04AksIdQq4a7aKaqmPmOPKhah0Ke/g6cw/ASlTzxD/EtO7Y3pyQtoRDXiWTE/HCfvpg72FEiD3EQ
iNBU+3ibKtNomsHu5CYw8g61OtRPxxPDSps8VTrIqejh+wtqn8rXDAyObWgMWDMFJ7iPVxStRmqr
xhUn/HNuWVcjAdFzamvEbaYYW4IUAGvk43RsHqKBEUxOTTy3id1csrvessS+AQnyCo9EpsfvX9tX
Y5bGHmcXJtPPNSddIw87UWK5sfUzWWX+2vZ5aaxkBEaAJMN6yA4bzt8P9+CLy9JWRB5no8NCsX1y
D8g4hmbdKZhlRfw2nZPUnPnAycK3qmgoyvUR/hfn9vv3qqnTrz2ZTeknormC6YJM/HSNCj2Spzse
3I1aT6E23qXX9eXM76BBTXt+O4dmYLYAR8wj1ZfbKMRA/k4oJxLwTdPkPmnZ10uWJR675Jxux74I
mWTI0xvWAb8mpqEwSJzxaYhdlheCniK2SFG2kisTERTEfXb5pXKgz7BLWz7qwfZIuLSyZcF1l3GP
8CEGwRjmaGpK9coysm5hW1UznxhsqKThvXN6V6mWZE/egC/eTgkoMHzYIPboYsdAgWI55a9aPUZ5
1JEV2F1KYsjpVeIGHgv7qe7gJIB+m3eRHUEKAL0MiUvi6jTf4LvvNZdQ5zCoCfxJ+iU6OBxVs8YK
0MNNEw+J7Wemx2KgYtAHj4OCvFgpFhqWoCfdyIiHW6PNjnSBJowaB0jCEa7tmjWnUEAlNYG8NT0e
PAh0NFAL48GipQPsitVhsGH6F0W60CUJhj6tJtg0GVoB2uu4EuMy+aESgQz087ECMhnyH3rNDsG1
762n3wqRlIBhQI4AtNA9A9k3VmHaXjbDSC/drbJ5Kw805dAsEmVlGDAK/No+H7sRFXLhbYfexE82
FUo48qmQolxH3WhYnWgMhc0qCVmI2KvMBaTsrkF2gxnIO8t0mpUh8UF6AqchXjVM6Iu6ARvsI0ag
6tygyBW/IKsXoFZHchkTHXwsyMQkxkZL1M/SnbJjjZEAi8wjuSYZ3urU2tl6gLRWSEg629LvriWi
rlXQIp3OqnoN+rw8p339AhoSG7tLFz93oRE5gsRN0mAIHMjHGyhVZ7FIr50CoZ5Fn5/wpYgcaE1/
kE3crSjprGga2bO4kdAPQmUhHFLfxoYtlqcl23rEfdpow0pJ02blt8o9DXZKOz75lolxBPn06GaN
mJeVuC+Hyp0lcXAThgqqFjKwLZfztmufOTFJtZjKLgqC6Sh3Bou2tg9cl0wFW8JyKLd14gyzAtWW
EeYAMdCKqojfrKg7Lwf8hw6fEAoUsTTv6i7GB1m012kh3oYiyKbMv1Wal81My2UIYZnXTffy4LOx
nttTy9+KtBXI9Xwej8BReiSqvQs/xx77BZ/VIh5IzlPBFSKZGpula8it4rH5yqNt3yeMZH6WOI7h
ma2ZM6NiB1BlAM1UGNrK1NzF4IbtbNR84Nt+sWuo4F5WVQ7SZAwIVgJNDuY42/Y2ZIG0YEgEOea7
uDSDVRcabAENQiejKEQSH+kE6wh1m0+LsxHgQISwtqTuTLlLSx4AXJIEUfh3oxffhAJJbphvQ8sH
04UFbBaS+ps0xSYujEXt5qvOFmvfZDAgblvQXAUEI8hLR09QqEjNIM41ABEBtnoAVhKlvfGqgkwx
rTwmPK6zVjMOfmeTtVJFAKD08TltdhZJYTOWEmudu+adKMSFpRYRqRj03iJhrMlSosDck9tJTqO+
Vv1u7ohhIbLgmEZTZkZbzbtM5bgf51BPocmNMq6WsgfSnTTa2k4wbphT49sn0J2ytQ2ct5spXkQB
BfQdQE+6O+1oX2ZBvgfeeUkSyDJXlOck6w9sWoH7R/YsMDBolMDVZhCMH1s9xcDP/U9KVYX23O8q
W92SBrbxBbuVjHziVdookP+ZmceUKdb00k1FpzEOg0PoEFBUOd01abawqxuQK6ZCJGOJIc3SeKpr
LaQ1GRBAMOsfDR4bXPU4PF3yxpUuPI9CSghRsi6K7LEEEDirAp0KRwL6O3Nzl2qW8SxrGB3NS8Fs
sy07nmPZA/0Q7gUJSTepI7YH0r/883wwdOpI6bnakzIC1ie3wVkm7WsxgXRb1d0ws11U/b6xise6
aG5lpT9F5i4qxl0xAMoIJG7YaMCNW5dpOB/t7j4WYtHULptuiBNRcTH2WL7H1CbCtcVrNoAryP3k
WMYt2O1YPkdOgcAx6m9iOdIAtY25ZSQWKQxtCyNOrhDQAPcrCbYdWsjEWFPxy8N5UNBcrVSrWuBb
OGtT97ZT4DT12XjRQtKnlB0/Qu/nvpt3udolZ0kZZKC8iblga3svdVYTJVSjQ65Icv2yiuBprTiY
nqWsMPbrUehvlL4GKjXMXc6Ns9CeOLS6hbXcnKIl1O7odFXF6aO9LnwIQdjfmA3BN6LIPdo4gZQ6
v4yMd68/jrOpCVE7uP4rGvrVSAGO8w34Y8AjOb1QWndVjhHQpVhEJIBTU9bWpAnF3QevFNyWlazn
3cCk6RuH1FNVDl2g8DFu9qZPKGpIZ5eZlCwJpC/4sYJ8igPN5LCsI/A/bZEt0F/by7ZBRgxvGZRt
d8wnJ1ClQ/2VY7MD3BJ0hP9E2I2DnntFyMqfSvDEU14t3ZBEQBj/d00lD73GWu3J6FjlWAt6Cmy1
Cp7noJaJt7WqZB0Vgb1Eu0/3lGYSOZH4oRP1jKhcgFbMVorZTIwd4yGX5iO2LT1PiATNWDeDttkL
K93lhvcLPlwbe78SE5l/QlDBnN3Usc4JUqhjuEa56Ha6W92rivzlJsEGziPHCFe5iyyyXmwN8BhJ
hmTz9NGmUc2HthxuER5jLY6dy9AmVby2Y7L05CLqOEZCVmyk/UawqjoTTskLbbP7TmIpoi1LDdi/
oK734HoPFb6YlH6cGpmEnRtyrZHlNqt9ffP+s90QEMLB8laNkjgSIE0EZgI/0wRxbGJOG6IHw97d
+1ankxiDqrkN6ZSVtulsymY8KphSg44WRCpx5PR8P0VFOtTRm5jIlzZiv402aAQ9Qb8tVLHUC3Oi
2kGBY46jFkGPNnCcfV/Kt3662OhkPGpefOfndGwLavpD4R198mR7CFRa2D3WZFewdD7oniYelPIQ
Buo1uNtyqdg1gQLKKOfdpCZOyyR5jDIFjnuAZSMM1xDW+6XIYfgpUnv1Q7XcNcNzWltXXadgKqeK
sFXy/qG2PWS77o7i9EqmoFwyoRyHQTO3vUrWWZe35CMn0VIzR1BdhSBtwDavoomrlG7NUil2CidX
IIcu7qi1qsAs5wBY/vWHQIgHZIcUzNoSB7arJFoYoPucaACPMirUdRBe4lyUxZa3C/Wu89vd+1f/
5w9vKlDAAgZr1gD86EkV3bWOtx7S2FlbwsmxQKr5ziKJfVVTvx36aNz5BYzYMIHcLuNRmz7LZufU
ur1u4n5dkLhB32LvOQmd27i+8DVZMnemd6WTBHjrauzgrs7K0aEC9G0fZEWorRtDhzOjnqsp4NpO
J8iv1s9DHbl9lBwZ4iy7JhiZ2rNA53jsRkRb04NNooWq1/vRgZJAVDct2Oi1KYOrbiQCgzXnVWjx
ue0f8oCzxzhg2nP7c7ZJPZ4S/6rLqmNa0f+Ngn3SZK9l1+8D3VxgZn52GuvJ3DnT8bOV6LeT7BVQ
/5WO3lHTu4R4MFvOQw1ihROdt43Fut4cya59ZQ+1RyXNNsX0F6E6svRRDHNoV5fEQMyVgd5LXHOV
MUjEEmrxE+e+YSfUZth1RgN0wMZgl1lagupD8Ljqqbltlbjd5fm6H8Z01yhFuiPaiMTOJruz2Ant
yKrN+JCJoKjE3kt4RJUgCxYV8au79z/AeE+pDaR5dp2L2ZYhOzZMY3EnMGHnxa5UI7rKAYjuWVFm
tyR4/KIH1/w1YN6/eh8rwSg0sM0u+2zDI+6UxMJ09w5df//KMSnEk1oPPseX8woVmKWDthbJ+KeO
N3QOqmAblOojkeXqrGvTO9dx19BDK5CLESkf7i0Hpo0ZZyYRBuJMr72jBFy9HizJ61XFJuhZ3VKq
+jOtIYJ6oL7jTbk+QVs3IKOjbZiwiQsyHxgcW7e5CcRIUVOxJOT6v6g7s+22jS0NPxHOKkwF4JYz
KYqyKIu2dYNFD8I8z3j6/grJ6ePEWUl33/VFuOQhJgkUqvb+9z98t6bhuGCYbey6KwKJvaDR1m6h
07BF9m6uu890bZRHQhNbOT9K4itj/sBk39wOkvYE0fiqbuP33gKQs23tx9jHDA1qvkBrkNJWjooY
A6HJosQ8ObSXtYMlA/xgY1vJ90Qd6wr6W5pEn8FaKbHLsfDHcgtGXEvLPTMtwsOAoWLWt8fSyDBO
VG8X+earrk9bz41YH0B4C8yF+OEjM9K3ap6pa5MMZ9I0/tb4ybtFBq/Tpkc58v3i+hIKzVwPgQqy
FCIkGFhcY4NQdn/gLzkTNsmM47yC01WGmKB07Ifbzl9pZaRjCB6Q+EL+eN/q80aH77+ReEa2yDGH
iRIujsq72/ovNgSzeMJ9vzYJQ0m7eybR2ES9cUyByM9GdE5VbklGVELv5sY6lMZwcMBT23tT0EGp
FTPOhK5WCseUs7HNwl2vgx5gx062sj3iEzNBNES4DIwAHO363P04F+lxtHnGOwUrDiS/8bXGZ9I8
vmNUDyF5mB5KHQMXvweokHHzyXfLvTOBcNiiuOnd3CD9Js0tToaH2jKIgETOvR5qhAImRZOLLIYw
GvIpEo0PJbX2AxmpRfPQwVzaLrcnZKeJIL+voRm8tdyIbT/joyU4yqCIvg128RR7mGUmYh42mj9c
Z4tRsT+XPB6JedGIjxI2wElUUU0jpLxqkY5VkwcqodiUTgyKkcroS9RFzxrpob+tugSxCpl7xFWN
VCfDKNDSiPd5pn6A6LEAIUnN4pnNALdvEEfmD2IV+u7HFDNvlgV/RtdWsaCO+BksN8AMVUutkBjI
Zs91bX1LS7AhpvUQXsSPSBMXhD5hX+BKGXrkN3BJo7gayHleK6ByCnhG7TzCzZcPXiR3atuCwqcP
z06mcFz8OLBHEdBi+hYjjeQlG7FXLUDn+4JeLossd9WJlFwxJMCrINMf0zI55IANK5uDYjuz4Fdj
y31dwG0igTKQbSivyBVFAsIDNyffErhuHLKZcLCKcFljBBguIKke9BaiUTqR/xpk9rFrh+pE6PFb
YIHC6Nq51wEl6hgvsMy6+m6VwEZNOY5DCDiDDoVHI3Y47t0dkTzNprHyFsukl7Bpon3ozzy0zMJo
v1BRZdhvFskuJXaFhhcf/mg61pr9OWD0QFeA61vun9og+ToESX/EFZzoL3d+z8QrabLeysaHfI0k
7i1Cw4EAkfY4500ScDO9Fs9DCbfcBJ0TMbASMewMnQnGUwsP/MImLPJhmcmkWvwOvMJtHtyPUWpc
0tl+bnyWLQVUk2bkS5Ud5Q5EgGWNzZYSNMTmTvcrzJ16bGFFVz03jUUnUCCdRn+17upHk61yJaKM
UHM06qtOxzvYsDRlaSpw9jBIiYEerCKgG3A1rTxOCWYBIuTWeQXGhL7/qFBcPzm31XSF9PGJ9Ct7
PUrS4lNPebA0CkejCg5ItJe+jVesSudpkuYHRjY1+ZFM5XVC3ElP0g+xBUDqxZi1sqcg8Zl18AdG
bRlSlRXWNiRtRNdEjve66k8cseRRTUca/rM3oFURIIYr4VAljrQ5jTX5e6PVngLvkMGkKKpDLXBT
gi5LvMwe9jLJPYP3KbLaZ9EMMChnigISiwCxW6ZuVbEnUIb7cZNtRjEWBGIzyC+1njLoSKdXORNO
kDlYpmnfasyHCLcgycGggqvMo9QpC6M4AoqyIaHQ3xA0iLssufbRNL459qAhfUtIZkvPzPPpa3K9
X+EkrzSCzYUgioPdGh8rXKbcObqIKr2YU/TcFSIiQT06z15MVDeBGV4tgoeqkF/1Lv3cBjSLkZtu
vV6QrZWyHh1BaJcgol2P7M+6TxrZ0FQXlJ0YFk1RTBJM7G00wVnXYgzJQi0eRoQAJ9k+Q9gPoCt1
h2nO8Ja0zR/+bFTuWmAvsgVnxmLOLMgZUC+BqDplLPvvX9cesGZVDCetKYhIrvR6b2rBteYTnPQs
ndZKKrDuR216IC5qxV6C+Tv7EiaxQpxwfp+y1SRrcVp+7YX+E9YGkGtxegddJObTZyA7D27OrM7Z
CsCCFXEpwTaH8CEHWOiTZuon8rxg3XJiEiZkBxg5qZ+WlyRRBoyc3QR0T8ZpefG7NKTHxQK3JQDi
t99b/mAOozOY/7gNYnDCmrRX+IovAWmr55JMoqHKePKSwlhbwCKkiDCfBDKlNcYZiOPIfhAeb1Rw
auPBGxMM9d8vtoeFhWl1I5rVKn/QrPo37u3/ipTwP6Ab/M94C/+PSAlKUWb+NEX5hZTweG+a+7ew
a360bfMzneH3//N3aoL0/oWEwGWkxkQN9gEkg/8wE2zBmNyx0bdbSAQZBf2bmWD8ixEc1GPUvBD1
Wcn/oSbo/0LIB4Oe+RCTOqjm/xtqwi/zN8BeaEOQ85jA6YzS/zh/88yJ/I5SKw+iHi4FufB+jRln
WJLo6Ba4R7nin6iaf/WOFJYWiiFsJ36xE0lzC7b6qGMyu218k8PMLV8NiQibvnMAt/uHOcafuBeW
yxfkjTyThCpUQ67SL/00xCDuzZ/rMikPerqjn8iJ/Jlu5UwxUs23n27/XzAS/uKt1MgOLRBvKH6h
/vcOI64CfuZhovhJ0uTd16L3CB+uJPj69++kPvQfhnUsJywDXOQprIFf7lqLq04T2mN58BHx0whU
1aqBD7FOxuifrp/Omv/lvSRgm4vE0XH1hdz58wUsBW1kyLcyEyIsenJAXXI0S1c+kBNE/VZRdBbu
Ua9b0oWnauf0zsUkFHo28se//9a/csyIkjRwj+JuQnD5s3TF6TNXa72hxGpZ24nEf5TddEXXcNO1
6TaW47WxnB9+FPzDCvoL+irvi9UAxAm4Rcip/7iENN2m9tcLlpBGXynao+H0cAWGa9WO17rTSF0L
znE+31A/+KtCw+LfqnflNPD8WEyJRld+jGXyTyPbv1puGMdgo7Iwhf/86Mq66AxoCeWhtcBviVo9
QLkDGjHxIBFu+70Tj11d8RsxA0ZB2nNbpM9TohxPu/6FQcJqmglVkcH9/3CbGBqyPcFUYXv54+Ui
A7KbUF+XKAKr+lD2Bnb6XQ9FFDr/YPFEOMhTjPZLaRT/6Ln268iSW/XTe6s//2mxuhBleyDE8jDa
5tMgmBV0UEYYYwDk1eNtFMxSRTweBim/RkxRav+f7JL+8q789An+tKEOSRYWfc4nQM2frAxnvMkx
vs+FAnDZEv7+UuPe8etDAUnNVfNZx4M6/mf9JXxjuIhFSdqgKHdO5TxIavNB0FnR1DJSq5iVEEOT
Rq/MJWwaNSKjUne42pgYth6VeCemB5f/Z0qnB89n7ZiknI2DtysbcSOSkeyw/hKI7go55FrEu9Eu
Pqnuzoviu9QbkyJ0vM0pwGZxLoN9J6l054J/R/39Tk7KXHVtDAXOrObLNPlrxgTzunHPQT4/VJIF
miT8Jbtllm12l3wmO8+xddaKvS58inb1QCEQuVqWPPYGifV6eEh15nmhyZRdeDnAHj2qZinMe7oP
zYhlBoFogXnyi/G4xPsCIpOUkn9oHXptESJwzzIQKhkmxwzuyOSbuyaeCT3DB7L5nnTxPSXYJjED
kzH3LrIICiyHfmt48buiZRRIBNR6MjyWsE5+G8X3s2k331y1Fasrg9kg3YfR7MqhxM3R+KY5vQ8p
KXyXYbRH3P3YNEx4B76XPsoDdKyPZHACbDSbmuu5bB6txAAfY9KVVpcafILsrvOeVs0FMtjxBq/m
H4BBoEcuN7u7D8Tw4amLwWwMUNm3VNcO62BoGZ4UOuykzOG2FGO+nbLi1AE9LJfft+P3IUlgumkf
bep/5JXZe501O68O34GuH/E4pLifMm0dh/jT93j3MgCwRr6qRitARy9ufdRfYu/H6Ja4c7sDLsGc
EwaTiBbL4Lj0TlVIvC0B0SufBo1x6fw8mgQacgh7bn/1COvNULSFSc//7zXe9pkUb06XMrh7NpeA
6HDiIb5X/fgAn++u3iKfh2s4qIUWMRji/aKpelN5sZ6W3s1ZzSa5UhQ/l7GUJKiKmzakGw0qfgIW
ocfZvXfQqJvjrSKkEAI6M5jg2SS5cgV18hq7BLWIljUV2O3aD7rnJIMm55m4jk84ja0sJBrbtGD8
JsDL3PDBkmm18SkvZj7RmiHJjrhbjQyT+E6ImLbmdHySQf/DVfoXw+Rm1Tg/EtBzKX5k+lb/YMMF
WSu2As/Vefn0TsL3Y+B0VeduXDV4Ht+Nkrk5IfQDVrvDZJ09BjnrUUeBhwoDU0NxU0sZPSePspAX
rdNRHcJ0jHXuTURlsbfgExh+fzPJld81NZBPEuPATMtxtkY+G11MxwtDoeRd+hACKuGPrA/mpQEm
A8tyBN9/j9WDO2esg1pLsTIJnp0WMM93lJhAbSVulL4Pcrx5Kc9KcWC7XQXNcFt0ALrGXlz5FVHa
JFUSE8sY1wvvbU8dYREBzq+S/TS9NDM14bJt9eqoDzuDQSdLqAwsyKZY3MMfuOnqRmFEIr6RAdFH
zrOYwVw7p7uuuyR8RwuN3aNg62vrAJwjeXXq5E68+KGK2jc7OvUTz0DPctGD5O5qJfMtgUNxx5Hl
DZTAo8sgekBlvl/+gtftadp4yJz+BvCYoLrhY42Sj26avJXOu/icQ5taM0lxw2vZnWiK2zP5RwVW
soy7LGDm8UHUkbZJPP8RnxQfcaHW7QdxsL1+OwIyEiMXjbsB8RptdRDtGLY/umD9hMYZN5mqp0vi
J692TNkyqrVLnnT4JBlAQuuvylYnaZEwrqLy043/ONuBfU40LkzpusSc9ix4C/Kk0RDtFg4nOPxH
p2UXbUp1TBYjoC+OszsCtD/ybEX7mPHwpGnu2mibx2oi4sSFzkqahkIBmc5pY+ltGU6+jkHP0CK3
8MVOuXCpLraxxnOV4mKzksN0E0oNsSzIpXiRXfyujgORpe92IA+a4NKwxbUttt9Ti+mzL15iEuh6
oT8PvvcwdTF4mrK6lkQl/HaLJmzMvWw/ZsFpWfxdNpA6cjI7GKdMQRAGxHhxogIjCgxSbzNhkY6o
ZG2zrMOxL7bF1P3oQDER4cqXKvem4+DHR90jayLKQNWxKMXEpPObnRnUr1XHFQmaaOdW2bmFW0Ho
q/5VduSm+XMCck/mJvIlo1rLuDI2QvnumoG2ryQDmWlU1CcsoFyQUMbVKg9gZKRVm8HJwXMKnS/P
oeW3G4LZzFUXz5hPkaqAxP4Qz1gdCtFMGxgOLWCgd4xyrKjCtho3mROueZCNdS2Lx7yUxEaA3LH8
flRui/kM+9bEmQn+/UMKwNGs4iL1CTy21CSo0B3LnWnzZowzfsC0wWUy6rcwGYi0UPeuSHmG+rl9
z61bU3dPIwahmxZAfGN6xj0J8eZKRKSRyVABfkJmDlNuu+OQMK3x9vD89rlDcrqFJmepiSxj/ObF
Nk2SB4o0aZgZwxoA0p+BzWzGfnZIf4Hn/IbhiMYwglrW74i0736MIkMh766LnC8VW8WVwestH3kE
sJJ6gXnybKi93JaXWdgElTQ8osFgfnZycqqWLcjuMqgNOkMqmCMdoH7E2VY29g0O+4905LE1XfGK
xkhs5jxmlD1DoECRq+wK+Im7km5adzxXtAc7q0RRWnLPTSiA6yQYdm3XnQPsnjdtkH9sZRltHR+l
soyzemtxLm7mSRaHOTg3jqHzhFMYdDzLm7wa7XOX44ievxit27/klWRvL5pHY3a/TdnwjH54+BoH
KttanoJgkm/BthPOrmm1AQWode57E+aXbkZQL6LPbtOLhwxQ9KwBJSVR6pNdGZPP3e8rFZgeYHa7
8RggrlsjsDYQ03HQDItvEaIdjhrkTTlqrEi/eXBL5ASga4zpa8RRuhHRzhnn6jgxLFyREr8XFdnR
LGjM32BR7JuMyVJVa4L8gYrIDWMCj5dQ8MxH0Rgv+SCxs39benK8u1dDDnGuc/Zu4+s7Um7rdWqe
cyRDq9o2PthjnW/IYH5KZBvtbTiyJSHM3tRjYZCGGamy7g1wvTi2hF1VCdSbIOs+CL3nL+PdlxlN
8ICK8oFQxGqHMRRzg3bqtznB15iit9+1QV66PMaewGh3kRl5ZBxnD5iuVDwUydXDTszObrANISSp
kqEeOVExOdfWsAWh9hdym/k9ljeUebbzrR05PkQ36Lt2SPBzKJ5qUz/7jkWStVYjk4s3gihfMEzr
s6WR1TQF7OSwsyi0AhqTymx59KWCIj3r0GeJi6EHNGSTN/Qq21vNpd2to4QjoDc6HKQjl8wCLK9i
hL4eerR5Ik3QmSJmgVG3CepEQE4qBno+G6s2vFJItSIKzJmIcdEbph9Bx4k07rqp6feuVz8lQ5+s
baRMm7xlHE6S67ZxYM2Ivv+Ckpb0wXnAJ76HUGO6xD/i6rP30HA7bkmKkRNi+d3H20YQSdIMQPlB
TapdZx8KzSfLgBNmAy1i2sBLslYaqY9RQOWna/5XWHIsJy7q2lLvLtt239pkqNsyfDdr58QzmO6X
kw5rL5pMPEfaZS47BtYRE4RkH4ATsJ1hYpLnV0gieM5l4Sly4SJ2nrkJORX2I3FgwWiEj55Evu0H
rzhzZrupb76mlUaIQpARCmMkb0Xaelsz/VzhHw2Rot8lekNR1EbB3iJGyW3lR9dJoh3dm9z5ZMvK
qXn13LiAo4onGS4bxcbxx40wqA2ggx7cMaBAzCnTdcJ/cp1FMKuSEj/KHvEuLla0Dwz/iKcxEn/l
TnQYGmWyHZns32V6Vwfmb+gSBlNBsU4i6p+4YPnwrFsrxNa9bZxIVQ4ooblPONiC38/aQ6FVnO8G
dZYUdGYQWcUAGxC2o7dfytYkNDF+mPhkzSega05Yupm4b8tdnQ0fRk+SgeF4e00f+aQmN4gxREKN
h96GazKb7sciLz6wJ33CXfyylLptTJvpGqQ7NlF8M1yKtyRor/qqLowf7cT3rkV1J6hPVcqFb9xy
giYso8SpJhf9PhI1weTaF5u9g00Qjp+PZ8lsgt7zHzZ0MEfq+J2pvU8RH5NTlvpPGuEFKywMqYIG
zBWzqtsZlHbw9N6Z9iUbvXKjg7Yx3bo+hy6WgZO/KyMGehZhhT2JszNMbeLP6O8yX9v62ET6jgp3
wdIw1biNsWq2OoW1dOoqhC70hi5yIMfHX/GvudlxjT2amdwNi+s/MFfOmKvAwfPiU8Uda2NoQykd
CeJDLm6RfnD68TI79kvmyosHclgqAXLcbnu3Ij5cPWL2fINtZKJYqTZFXDZrUm9fbNWGDGPyEXuV
Chu0NN3pbjNvJKbCZp+fNcfKdkEFU8mP8i+TdbEN+kvHXukYQi1oaODSmsKlpNxLePmtpGrxrI3Z
53Kar6kSxP81PkQ5DlTVlsrWezPag2YRMRJBWFhWaNBhU1t7M2npZCCWRArWGfdafezOhTpY6MG6
1+kW0N8cDFM8SaJkNkic0VwpYZMhnZcIvUVSclJjc301M2/AFUY/BOZwNRndQxk52J3Dhaeyp0Hb
ZVH0rqF/38Zdf4VcZBDZGpyCrHiURUdn2vQPs2HclnvQRWQkmzlJW536DGpfzQvVW6j+WITTJwtW
cgf/hxCCaMJf19NXjknew9Ilm+l8GB3tImxKLSkAq2eeQ71XLAb1IYym2Hiqtc1lhqU0aiJQWpQs
NKtlPD909qsTe/VKKwglNciIR9OAOfX0XGk5acLTQ5q0TwYwxKTPJ1xHsnWS8zfUP63wDzvovw7F
qyWhE3ZTuolZI7kZfvCA9LA9PxSd+1b25OaU+njWZ4rdyYnupmrR4cYngswXBb8tH15XZ05psV6N
DKAi5vf1yHhvJUEwBf8nkRPgvF53BHlW/S5Rlg0LPonkxc/Ae/Txwc10aJARg2BzfDRjTkzNhjeS
bbjyr2rDgCLyOSWFT7DbOKMOI5P026Vt0yoaHTdtzhQaFMH0ep1LZVW9LGhypQSRtf2muRLwzKC9
TKyJUEh5gQK0ameyVnueadXU9wUle6czrXAK74xiiBOA/NvWx7O3CojhUjniLZ0wK5j/I0D9mAXM
pMf18tTOCh2DP/C9bFso/6qNcM3qofztQdu5hJ91zVsy0oCojbb8lEf9d2bGV7WVqLsazt1BFvZ9
TMN7rH/DgHQdNDJZp2nONqM9wS5+xNh1gt/FqlAQRN/w9ATjeLXRz3ThN5yjYcASUiqNgFP9iGCc
UB51TXr/eZzHz+prSk1hymyKZSsvtguY6SgbLwVcdg25nFStHCSvBk9HJQEqBstKtiPeSptlNmC2
lbPyW9JQfB/qrabPt0pr3scyvVZesZuHkYw+Hv+RQn0VYHsyVoWGrAISlg6Bqm6MUywAvfr88yTj
GdEifYcCfOwgfJ8sUA058KnDRjsy6tnrFImOWtrLS4S0GGZclEFIqEQEuWsKMeiQl3FkCTYVAyYG
Fls5jB8cSWTdAiyEH1N7It/NcPHuGFh4QUQD3noENpUscOQThZEij6ES6Dod820bnB1F4C1LCZtT
iIfpZXdC7y89iWU92Im0VW/NqjRGskI1QjgawLlxgc/ifeSZZDu5/uNAJsHUsKt7XJwYSYP6imM9
fAU83Fb1sE07mKzoN9iT0A+0vf64PA+tb3ELiZ0vIhqqCctDmcnv9owlWVJNvHOC0pQMFhsvQGkc
3JZgYQYEPH7oqEy/pzdUrbYfwXg305MOxtgX9GywZ9EysqBVe89531eIOAM2bjudt91AWyTdBIJ7
d00x7JlKw9zikEt9oFvBOuzJVFAVtQ0Ku3RagYLKUMwiYCjx9ob8uHHV+cjABWdhnutM49SNAN0g
3A0a3WocshvIgOotx8qhLwPAKRjNvD9LspoNNlKQuyxEAhSV0K0BKX19gMY2hvuq6+lBvRZC+BS9
NBJjhPg4mGG+w11b2+g0yAI7hlBSTeYtebV+czEIWLWVqXIfv7aKO9Q3bDGpnX7P616/LL1nPstt
FGPpnDZcotaBS99O5yEeOKX8jhDCFnYhA9c7whUqhktgWhdrzN4XlEbT+NJ1Gm2qEgtKpMXu3o7E
2g452nKgyeWwo1REGo0CILJpjT3b8LZxTHk6Od+dEFKgpyC5zCc0LIzdH7Bs+SczjZMyJGtXAWJl
CRqNNoHWwCOIDe4SdlnehyLOHAiX0fukZgGlxwwJet0na5Tv3WgBIMJ3KEARIjN8j8sP2aQEqTOI
0lx8bub2qdRovf2C9IUptdlQOd7IL9JWNHkPS8+c48+8Xs62RFJGt478UTUaIbGA1bOCpgybBzM3
E4eK8QmUYcWwWuVT4XEUeDutoSAxbBSzVpfdaxh97rRDrYtr5XJWaQY9ajk/LdXc8kWVAzA8dIu9
mSYPZDbz1E03W/5RS9v3gRE9B3p1bdzyq8eAcZ9Wj/okvvg25XbJEMAP0jcngvhmhqYP5EDmtro2
iKrR21THIg/StVr1Y3KtEkgVGgRZ+NEEtOTTFzRoFHdOdJm958HB+aYMfWJaU/rQVhqwYx/JhAAM
9GvjgOr7FPPVTtZ4FG5JU1BP330TM0grL3e053tyrtjcvKlbV172uazaU4COJSW9bXRZWnae7rK8
X4fVtzLV5C60n/y+OGqi/DIHLmEYDr2u3zbnBsLLMU8cDe5J3G+gIj4MRmQ8jqLvXiaRvWYJHJnM
Hg/kqdnIL3azPV5LL9S2DvDdOhIaHKoJd+Ku0OpbM+/mEQ2xD82zmM3qjLVV/OQXFqwbWOIjgYyi
ry59QjIH1GDS+wwYabLDcb0MkJJVVdrsUp2yIe7GpyYyxdnAHDfswxkZIZO50vd7LJCGj3VnyiNM
tjUmdajtuns+mNbGd19tlCZ2RkZ0U2pvLeEAYKRBjLmT621LkXzKMLDbD50Kt0WPvbdQPueDi4sg
kTJXWXXtLjfGloRF2Z4S9QJhvTrGPbF/xuiclhdf56fuS5H3+om1IH9/Ibbp1MYT5b/wNICO3HR2
/VQ+Yz8rT8sLvh/yZPPkDEFQHJug5J9P86c0kkRuIuROXJMvow/gByF4sQzZafQqaEEI2e38xDM2
Ei+8XZOm3xqhGacuE1/ykoECYiUd0mlOmOmgY4mgXkiA++LVk7c1zMo+jW7488vyezEZaNuwSr5G
kMlIbJiOXE3rBIfUOi0//emXZtiZBKjUp0iRdyxF45GK0KMpfs9/XkpF/NEVBahf2ECVIgbFMITQ
PG1tRRlCJA17KFyYRKTVKmJRAsMoG0J3N3jdbjRHwvNgIWWKrLS8dIqiVCuyEkg17NH//oN4ITUp
epOu2E7LC3C/8dtP+HbCiMIgXgepVNgkZq08rVH1wdMEw71SXJtEF9eiioNdkgMNhr48hnnunBMj
ejVlXZ2ttq1pHDEv0lIRkIJuXos2WGejKF+ErM/88XiReheuzSSNj5DaEMhEebSWrgedLa/NZ1vX
jOcoFOVWxmG09bycHEvdbnYWFQGbzuQh3u3clgWlfgnQXn0YeI/lV+NgIxoRo7YZMMDYdx0fJxim
8jojH7xOluUAjYNTLL+n2ICt18kPlvY0JgSyzui6qpgY4Dn6YokifYo2I62hMrgPe9D92UosDiKu
c9Mpd7jlRzsPv5PjA2fYaUxaAN3E4Z6fenUXfvo9IZtdH1if3YHU2WTwu81gOF804bS70UuqByvH
OjxD7ORF46lXL8tPYx++AJzNK+IqqL4aMZ4Cmb7HDNq3CWPD0/JbywsE/99/WUJhR1JTpls2vfRo
MGcwwCRPdvjGB3xOela5UbQlJ751mZ6xISRHUL240/SN4wj5BcJqgqD3xVC/2FpLmFoxHch+2Rrq
KYb4LU/t5Il9Z8XnKmsClp+/RXPX7kDcz/ak8ztIG6n/bXRa48Xp6uTBNoHDzdqr1xFbzSasVH1a
b6dWD061esSbqMbSCadZ3O+EfrSiZ0Qo3alPpAvvWe02qdpoCr/AOqzz9qZVxWTOJyR3l0aINwQ9
5T4djUvoEmfpDgYB0bvSSYgvNBtk67qkoENbmqh/SgqMCePMferiNnxIUh11xDwif16kNTL/VlW8
97S3OmL0eqvuToQGdOxrCTXG8iOmdT2axyDeAkWM69yPrJMzC+u0/LS8+Fb9+y8juzR2medycnbH
ySknUiFhqoZKoDMp5c7y0/J7dvA6BJhggh57nHMj8HgYzWQelYj9DByot4ZmW3gSNm+TzmWNHI7o
qf9QhhF+FoSZmmONRK2eDnrQvhqJw53HKniaxDZhMQM8DMHZj9yT0aEnwuW5PJeeDUgng6NFy5On
sRJGi6++a+1j56GJxQHrtDevKm+Ikj4lIxWjPpmHgbqUzteIT5NBCR9M5qsdD8znIhyyZo1k5RwM
o9E0cA/rTRg1OEHfkPTpP7Z12u3TwCi372aprSLd5pkd0HCGk0E2iAONTE82RCzhIJf4+HM6zefY
zr420v1KY7KydVj7dhd8HSv/Pln1enSaax7gMF7MNvOQcRdo4VF9AWEMe+oyl0diDM39nFDrxRPF
bYehNFWy87ENhw0gy7rsg13EhlyTsRr6qHzxPrkou+Kklm9Ran6pZ/6Reg7fXWQhq6HDSDIEatTt
7FNQota3Q/ej4QVfTaf9apI00VTKqX1cpQEVHEEjBklf9edBS86zeZorg2GcwbxXEotmzziliKk1
zhCSP7MLPSYirI8avO7Uqcq90XUfjKrEIGbsJkzHiFfEBHxr9j5ylogDDke4NbO4flU/j7hQbqlm
6/OsPAoYRb3HRo8kSqE8lkZudiEe1NcIVSOQkrXr1MR/0mFZY7rM63yvNcgsPGR+/ayL/tg5tE8L
ohd7wbuCgsaloRIgLKRxrVuDDNY+ydaxPdxqj9hmGz1UDN1CtD4NpLm2aXQWDroV44PcOPWHRAkK
ZHKPPPFiUiyCHdIzYyi4jpx85fbgAjiSUTVCJeiAhVJM/OAYa6uDVXn/4ENrKU+hPxDvPEFXAK0J
iynD1BfLhJ/4Rc2M2U/XAF+ZhX3IJ3qVUkdDo8+YwTIjccrsK5Ue8oQq5TjLwCcU1OQxUOuMTKlZ
7W1D1Q1AgSoiU53BcikDYEYLy2tzOAYG7Swlj4KFm8sYS6bMNs1l59NvlzaMkeldmiwCbBJchOiH
CMX1CgOgexFLfddUX3BbvY92rK21QUEH6W5mu6bkjzdZp50lNJa/JyHpv1iHqIsChxTfY+z1jeWi
/XRRnMAIJhdIBE8K/dZBJ6oTWlb1kaLRfcSwdB6wkKg349i5/2AsZPzFe2O8jqDA0iFA4UD3R8JX
Y/V2BtSfHko18c58+i/eSA9vNjCDZtiXwpiuErbINOo3XKKP3jCcVBfGWJR08wBBhYWkCl7L1LWP
deodRwvI5++vkPyFFOYJXTi2Mij1TIIv/0SJy+sxTyyZsGwQRzGopUF0Gzyl2IZpJicFr+V6gggM
mXTgwauCMlYNybsic0RkNOEby3QExdSuoCOGa3A3VS+HT4y3dYr8HtfZPQUqZE3sLIOiLIjDt6LB
86H4sFAQA6H6dgUHtpV1qT7Hk+OQBE5TuPA0aBPeGQTLjZOGK6OnkTcSbO5iDtxgHh8S9SldE2uE
pmcUN9bp4xhbh2EiSTuz++uUhT+wWH0irjy9qoYNnOcu6+Ga1hgcWeMnQ4GMkayOdk59G96LmdFj
bU4vmLoc/v5a40/y6zOq4zFl2tIheuUXwiqkeXIQgD4OkUzsNU7kWziqdL+Kb1KrncxqFCsqK49g
NP0qyadsQ2yFcdF7aydHUXAcgCi7TkRljJntAxZ3wwEv6H2qTu5pAM+ZsxSftDAAP6m9/mr5DIBL
vTjPjZfteoF4Z9bIl4aVspPVtFvA5iAEscALfJ2F96DRIMLp4NURt04NFPMIkCwe2PtrehQkKGBZ
GVWXASBqxsahdEDfgBmKGrhNcoRu4/bDEDKYSvQhWmVF+hkjTiWMyu4ZHu8r3DfW5cTOU/vOW0rY
4Wr58zBVOL/iQHfajzQeyh2Yg6a35TbO22+Zt8D1GemHABDbdEDMJPJ7R0rtOjPFHvdYRl4iI9Gi
/y/2zmu5cWTbtl+EvvDmxo3zQAKgl1Ty0gtC5RLeJDy+/g6wep+qrt2xO877iehmkRINBAKJzLXm
HFPF/u2srZEER0iJWWlmB+tUfExKc5kuz3gRXDQM/NWW191fa+21Ut2YTnaIa+VbpXP4lKXQ/Cqy
3rSB6V4Et43YQxZYKrqyVmAMp927KdtxpxQ6jtS0gU4CtRZ6QX2oP3QjxSyLbAoEkAVAow7pEBxF
NX42x1hCkAoJObwYtXOoV5GADTeGopS9N6TyLgrO83VTm4Oo4m9Ar+/7rBpuZ5vMea1XEQP007MR
WYg1yLnLxk4egZU+/cPh+jdXFM3SbYwptm15pPP8dQATPRoTU2mzPTAwtocLq8PPmMN5X5XuVDop
i1ZCt1HkJJsIUBteXv4SMmC4dKw41abL/0G/+++Kb8+AlqSDauMsYmz9bZM68oltzJ7JPrfEW02+
F9Pnw1r6zscZLeJ8iFbFWTUOz6v0qnDzj0htXgzX+od98zeDOxGRVNiwSJhIIn+XnvdJP0R2WSX7
LoZfO/WcVT02t5bs2Bo9M0rxL5Kl2rBYX2xJ/0UgOW/X+gZgFYOrLRmh+KRxmbqPap886mY8B1TC
om1ST/+gxPX+TSbvmSpjDgp5D2aS+bsOlwm2SRt8jPdTlgKKpouOssJXh5Z8nAjfEa7JZLPktgOD
W66YqhMxMePRUU0ZgDyn6pyc4Z6MQZ+4RYB+wgEnQzUqgfPkGmbiU2eFLNgizKt673nT0pIMQHuw
eCxBR9SD1x7GbHoq5rTy1QVVrF6QqRCRJeYplvfssRbS1XtdPihZLoNrTVwoCVcfuez1zPCp9HnB
MFJYy19qi0CRvCmBwfRJHHJabDuUlU92oYc2KWt2PIMSJssmmelbKMboCxLPj6nktDGamiwATVvC
xFNeZN3mxMUOFFc99XXOEesqxn6tOV6loiU1NddTHmMauCrXiFiPARgyIC9l+eDFaKOEUcx+YSgH
wIJ3ZS/Awqv9zjb2UYp3rWrBS83VlIaNLeOtvTTnxqvre2ImVlIRo1Uxd9NeJgkBrkn1Y/bxv9ao
f+C16hrA1l/GuX+3RiXYXPmPUvdfjFE/XvenMcp1/9BUU8PJYnJqE0qOtP1PZ5Sn/WHTsfuBZP3T
EmUAayVnCDOPxacD5MNY9Cet1VD/AC3uwFilkUuX2HL/J5YoHefVb1MIgK0ep7Fr2DBl8fP8JuJP
nKSxMkJXDyQiJHtv7N57k6Z80YGCK6foiE6Ds2pYdvS33X2alAcxzShluhgwpa4zxaixHjjzXUY1
/IS4Gc5cVx1spf7IJ/hYrO2/ge6i8UJ6xjErIByNYqTto5fndq5vcwftCDjRJWwpBHL9385i3s2O
7INYGW6M9FWd8aDqFHCXaV0GSCffjTHUuM74LvV8QaWP1Gks8pN114t5CdS6fUfpjpK1b5wQCpjh
s/iI+y8iRvfXueaDXWI6l0jdfeYoGRrGPBzVCFn20O2mvkbYo0pWzW6i7G2t8m7TjKXiAsoshPcH
WyrKbzLFyu4mhHbkngwtGB2UR0uuzketEF8UqXlHRHzGY9cZDOlN9EYYY3LjVUN840QioXynEoY3
RfM5dZYxkANO9iIpDmbB+BeUba0HMlWUoPWQXUESVPfZtDYvEoeNa9o4sIx4764kcygf3UXPisvs
dS3IseEyt+tokdU7gGnjXR4vD9QMMIWQsfzgqp+Rfx6GuBy+yRSQUxu9jZRztoW3TLRMo343p42G
fdxvCGsNx6oFijW5BXBCxCoUD4B7zo9YkOed10reiOVcQ8No9S9EfmoNpHfQ41wcvtAaMNAOKE91
WBoUu0RjnkEvMa3jjYkhNIKkkh+I77bXZ89dfGNVi3eakvsiyk9uZAKDqVG0qrxhWjSAD1Qv88cI
D/rspdWGKglEXBChGIDlzmWGRqNNI5nLjk+OK5iqdcmXIbbSU7feoPv984YwoOyXh9ffXp93fcrf
Pbz+IjJTdTetsOz1nRQmOdtioDwm0x4lxW+fcX2/+vqb692lML2wEfb9b5thpi5o2KV/aVDbUyL9
y4Ze35OSzkxfGzjbf96862uvrwAbo4FfQVV5fcXPX1wfilRAvbje/WX7fjxTQXZj5+VGiIx19M8n
/nL3+sTrx6CVCJSIsHaIPgTjuJWKvoibVtM7OAbIDOxxVs+r1R+eZgEjcc5oWngWEH4xPZbF2cYf
/8uNAqH3TEIkP0O7hW/clEge+dk0mnS/o53TjG/X11x/2ruwB1ilLwFV5KM1ti9SzUFo6rqQvoGF
YA+iNlaaCwQVZJMehxI+feVMnoFyvt4z4sINlgiQUkf985Q703H0xuUgU30Mumal9VZYorW9XSzG
mTWvgayUGw+i39nclkI3ah+g+MsK3d5df693aFScdkBDhV27VCx2NaKHcKhH8ywAypyv97qcukaL
o8XDyN4afMHUL8+LnlqYhZSVJco+/PkzJ+4Do4dgQ6yEdSbv44v04AbmmbFPxtE+1UVpn2KKAxst
zqrQXPf7Qm0PpVztIvtC/+OlYZSiDqhbC05b7qrn67OuN6qdaz8eGm6c7uoxe2WmWjF45h8jQsEd
8iScLN5cHhen35N6ZZ1anf9ntdkXMUttTZCzYZZfsihiNdekgPFUYJmFkz2XyDl2shkLKjYerSLC
l8ArIHQwlmo6A2mdznMauzuvINejnKdztd5MqU5OiSY9hJA8Q5d3I/kkp4KRnmVQfBPfJaNpQxXp
NDSalXVgLUyltIzPJN3G5wGcw7HN4q060f/IDcV34bFtwNMx80tQT9iISS9G+Y69NT8v0U4dQSOD
o0QkWirLWaGhelYjuZzbtCCbvo6O8BX+/DlJ9g3CQzcNr09L14P+eu9zYx6JUa/Oc36AaxtTO20Y
pxq+gtIbSSrJav22NCkf1h2UQhVZl5YMqPCYT58jNMVnQXDAftARJnQPVNg3GePGeZ5AOyCGBvWP
ttq36IEH8K85+BVh7WrDer4eWNJQptCOcwSvbpRfGkhZl6XFVgbcQYbXhyy/2nBmoYowbS4unScr
f1wJjwpQc7sFuZek4lMuijsJJj+oHBdLRTZQOhCEYMHYzKGpz7AwldZjdi60W8cqdkC48pdEKSn6
ROmtDktnr+dueVxLc2gHrKw6XilO5vpDqJfjVshxQJFTq0HTGdSX0/U5Y9tV9K659+OHPx9fX5iq
VfznM397+vWhztcTQk66vX40zSAHwlFCgPT6hj9f8Mtb/7hbFvlTG+lxCNf8X1ty/bzrxy9FsZa/
x4iUJWTd21824pfny3LluIpSQOmBtbJRGgKwrzeuwkn782GmpyRj//Vn19/2A3Q/04xzIGS6olEa
iVQ7JEzzxuibgKicKcA2xAlnf25K8bmLROPDHPkMV+Ndm+Rw6VOwjtmQ5Lt0eSXmOpj4aw75ZHMC
mZShTRafME7MHe78YS+jzPGxYfAKHXBWZ+bBtCQ4pPJ8PkCpflE8ebChlSXIK81Fczd6jKTRcup7
Eqz3cTnfdyvVHxIRfzNtDaWGLcECDJZngn1DQ2SML0YR9hjY0GzACpMWBUgpPRS5dbYSoIUom1on
qnxNO3opAP5ldJtDrrCSNAcbOwlvXwGNtan1B7RkX8eS5Z4Sp05YOEEhC/Xi6HQkmq59RBoHVv0l
poyB7NTuUKsZsz8StxhkiwtnR4YZlb1tXCjvRV0MtGMsbysmd9/Eme63llb4VUs+sTsk/bkvuNQy
EOI8IR1QqwABpepBkW6/KYfWQ6wBjNSjJYpePDpkHfJbdbSSIGqmQ5yQOqknce7rYGypgaUI18Dn
xxYsHpM+bKChVKEj07DWbdEJN97UECQxvtBtm7ZRbiEvNpxPCt+DTNp0HyG32BSZgGdloTkdaVD4
SGk/6gEr22ztehG3RGZ9TawqDgv1wdamdF2iXmB6qDu9aF9t0Ua+HZkDpoEV2+55xygv5KFGnuQn
iuJt6VM81rozEaKDS65b8FgsgzjFqmzDkcOTuZh9N1NuO5eZfC+fnT63/YWq6ahUiH3V/rW1o8z3
JuczBhIW+VPtZ0Rj7Go6PYbXkhc/QtjRR4VJxYQAUM1W9Xb9rqspifUXLB53tQOvJuq9/KDNNIXG
bD+M0H/z1DKJ7HxZluhb3AMoB+CJwNzYIvO3D95iULmZjIssxbRRT9oy5BdCnm47Wig0zzwWDflE
JsrKjbbqo1mp8iluQ9JbaHRX3x1TahQOekriJLmM5UdFi9JvVcK+LRQwc9GdQcec1bqPL/C2digi
uLqhAMe5SD05GfzBkN7JSIaDCbpr02jG+7TM8yfbgMATZ/KSYOdRXTvaO55GN6zjAMUwcCuV4aHo
j85AbwQXPtPnxZLAuQness11TPae0Mn0QUMI6DZNkZFGRr4jnxrTHU9ULVRIEP8Vv2TQ8TMxnbPR
QcZme7vY4l/PDTVdPGmN82ymklMqghovVWPf0wGOwXgfHbSPVulcxFw2vqce5Rp6WGmopWa20Rr2
bWmJDXkiZliItN+jJN1rkOiNiFk2yaa+oe6HNCKf0OqebAPfso2KYsoz+NS2buzy/qYx4CcpHcOK
lSDmLF04lraNJG6eLTA0ivc0tcZzmrVYv+qcbDdJgg7lRztl3y4lQh76lGiQjW1UsAZshTBPaXZr
axnl0Th2URCVy7bG4TyZKNhlknJailfINOoBa/Tr2FRN4I7wGBPHPfdT/eZ25a2luvTf8y72tbHT
9/bkKR8TqY5hCcgoWlLdL2a2G805LbqmQErrjdsCO3BoiYxeC3VgPaazqNcoQgnoMfGQzMFspMrO
I0kwVFWMOpgv9KCM2ss6xaHXubWtPMcPRpOy6lr7mOBWq4TAzKrOi9/XCo5FH0bkVmbKEGpdBVRq
FPcRCXqnqh+COnc4HsFPbQdgzr6tOZSKhXtH0vemnJxsO324Yq0GKoSEgIzbKinguaqEyahBpd+U
en1E7+sdXPW7HjnRnmhM6c8CQpqZEV5b9umtNnQ5i3B2ra7tSjBZIT350lf4NuhhIidJarKnzmn3
2TUwFaLmy/ApT++sWKeNM2gpCQGMVW5caevULkI3tabYRhVHsDFcJPVdPS1abMnIr5VWNS5aT56g
Zw8HHGKQ3DJMzovzVg7S2sJDczfFOuK1K+exa9JXDZBmkEf50WX+tIgGraYw40Axu4KBHa8cWb+B
JV2EU4r5VfRHiOTRQ8tO34i7wi6jUzQL7OPC/B5TwtjoHbQmA0H3GNtHRiqgst6bIeVB5jHLdNrz
uiLp42sBC+SYobl5kyUXJRQ93+sEV0vBjsbjjao1XpejsT5eYiUeGHLA+DodK4uiuDOGERqgWnyJ
1rxE2C04Zks0wlaR7kdKghWoYCe1PgmP0DBqk+Ap5Q42tV956Il72qPbojXTNZbxhqPgbLjFrZq4
9+WYXYR6L8b+ovoTBcyNgoVQSArpOcOJar4JPX8eLb4GG26vN+GPy8UzSDp7V9IZ3Q3lfc3Ks7Ei
oB4W+ac1ijiBMCTVNNQmTpQGcwkQtOix1A8enmoKsl78RSc6xO/NES9qk5wip8FR23qg2Sto4tAW
e/uupRXWK4g6Zeo6G3PW6vCudiucj40NlVr9lJWcfkqMyCAr2695KfZjkpsgjqluL7F6byrf3GLY
963w7qcGHcXCasierJ3RaPvaGl5lysTCne9GXTDzLwQoUg4vJWsGTBSCKfKyXcU8em2G7HbyYXVJ
obVOvo2N+YaBOMMSwjCe1lEWLPCOOVJOSNiQtAudL1Fx9p6r0DwastK3B4bd2qo+0BFP28pG41Cl
8ZuTWB9GmWAnIXruqBvlY1xStBFPdbF8BSKTBej5e7x37uti19q+ipV9pC+3VcX3SnzhVrBs2CbW
9N6V4Pfg2Kf7tqOMMN0nTbfVRPnFLhdfpjsXlO9TrexntXzvGvJprQ6sJaLMYwLjcnDT5NDGw+IX
GR2CxpwhY0dEmqpZ9V5SoynV7H4ey3fFqtN90tXwtWe562ZJh12IJxd86PY65dIzF82D5AKtpaxO
83Xtu1ge4QGee3QaHGCaG5ajdTEgpqFwVUj8saDQ2nYTrp5tL4sYP1S59aosCWS7vFTlUm8GmyXQ
RApv3tXe7Qyvv80t4zQ4tC2NDLvn6KGxRkGxm4bI81sZ3Xn5dDuP3y2jk+FUKOV27DIzdJGiBcj9
X3pwuEAxzYeyV59negw061jCp/0Fu7NxEsbRMtTx8J5lZGF4gNFoPWKaMN2TPo3laVq1wLPZvNLo
z3cEnHxTyB0WOsMm5Exvg2hIQ+YP8Twu9IpA1ZvKM8fbuaDUoXjR1q5MVp+xmxxM92BiMN+7ImMa
4aYY1OyxO8tPabuofpKkmp+71XLXL+ZN14woSxt39qt6sU9NHT/RCKveazsQS05rYUxpYAvEeoU3
QZxfl+yOtYPsbUK4J+WV62TE/Dra644pbkfD8LN62Lbgax+S3vyuF8jkp0QgbOvmCa90Ar8yVdsz
87oq0z7HTJr6aMqC2pGovBoHVjGL0hBwz7RcekF/jbP/mBBcHhEoF8/phNbVeckij9m1DnS5X1rm
08ZZywkDgLd4rPD1B2UxJgdXw+SqiKeyoodrLa6kV0zmk2MXb4o1P3TI27nSNupq1nyjGG5DD9+m
XWhm+peeyowPqzY5dIb+PM4NQpzZ8zUJ885Sb3OkKQj9S666/clLey6Kirh0osZkMoDGo0u3Ma0K
4U/dnAnh3WOcriDSYrGeiFMfsbqDnSclYWjuBj2+Vz2z8N1U53I1dY+qONtaORxplPfbFnxsoWvs
fdRkW8frVVw+HouXyWWfeNhOzf6ljdpA68b1q2CFg8D7xmmpBI51emsXqkMVuMUSbd1ZJt7Gorto
MZvDpOrCfsLBE93qsUlrqXNf5gkDPXDf59ob77PafG6Mnhlv5w1+qWT3udbDhK5nK4AQDxBzE7/T
dIOW6uSDn6XNrrK9iNLGbp7G+ySNsAgr8UV1AeMsfWr7mCKK9Ni6uznTQ9VoSzRL+hgaGusYW1qH
RhvSm74vb/J2FcwyWtT1zGrOiIx9S5U/DseBuA/RpNtoLOKgNvSbqVQnnIfoOE1CzwJP0b/WtuKc
WATR/qb4X0tmyYtVbdEcSNLUtgDWTkpG66CIQAoI2nMDtesXO+7q42S4y7bn8kNp/auRP/QNkn9D
CHfXudl9omMjn6XjBgUXB78W34q6H8/N2jMu4XGm9YQoCKC0W7ssvjA7BKNWlnyLZRFWZbKfiCBW
SIRkVrSWsAAOUycPWPXY24w5sVmYqJNsrwv6qdpHLcUFm6EjwgKwJYEANUd0KxyTHAZQ2xzJ1iGa
xkc9He6k27rbaFbSbU5DzwGp7NsqkpKsPVToG2DsMzvqDmNagEZakUMwZAaTlNtUI/+BxuhGaU3c
eK2EfzzqFtN8SqTCXZwdy8qD2cEIVYccLb8DpA70sVH2SDkdphvmAl8G6zztfMbggWth4PWw3xsP
d2xfdY9pi4+pjVn0FKmuEVUkD/QaaFOoYNoFHclN14fNnD5qSKu4hHf3k5OIQAy0JNvephanAVRm
WwfHLf024vLeO8ehb8vQwbkYWiX6OdxGqobt3tERFgjPmgMngYAB3p1LYJ0SWGNF+OrQtvZcLfFp
kuqkWd8cVU9OCLzfkhRvUEZOQmymYdxb711eMX7kA0sMqCaJ43zMoiYFN++ZB0NR6OV8Qx45RZg2
NbdzlXLFyj1onw5LGwNqPrqrYbIfZVTiuOnp2dedqkMRQaatFm9CTExVSvdZRLJnH5dUazwSgo2e
xbNa6sesrxsIF1DTteXA/I3mkao2MPzfDUrWWvssCdTAv9dWlyVRZr4iIroQTAqpfJYUKfDaGdS9
myZgRYKKOnSLxrlXcguDW2wdu5KmvoFDijKE+Y38i+e5JXKiiKeMdhL5GroxflR1W4Sxmj4juhZp
Jy4yxl6c5FkTLszNg1I+l+iuuZ5QyHGUPOww61s5ji0xldomK1KXIAQ12g1j8WiIqA8Au6KOVcuX
1qAGvExghLPlK0vBxdLVoKRpVM/5p5hvjBp3ynX+zhiZQncYB7Npgjrv2Z/MJv2eTebtUAyPUhmd
wLFpeSCiWXzOSnj4YgiMjzbCb6Y0NlrlhAXpgvR9a87JY87K7KCZ3n2/6MfSmXaJq1+kGqU7+n81
M3nWqskzRaMipDmJ8Q9qsml29916klKP9JGoKNsyN48I2pPT6Gyyz8sg10MNP65GqMumMiKwVfjH
UvB02z428bove9fQe1A1zhx63cpmoaW6Ux14AKn5DAfO4ghtWZXFy/dlNNqgU0xOfCTVzZdIDDuD
QCGXRn4vJtxt/bSLZ+Uo3eY1ws0elBXuFSyX1K8i73uBEjSsG+t9MXJtz2UTVTLOQbgGwy2HRRcU
a4MecwZ02AJJVLteHd1ZuVNpzG685nOOVly69aMxQJhIopZ0vBrDeJt9UlXzccwnDq8WEtOSOy+N
ntGENEuYy1rgqGAxkuWzZlZaMDUSghY+3sViqSikqROPXAakiKXnGcaRo02sdMbqtuYQ4bz2yOUb
RUz1OH+VkHwAg2jGlottu9Hgs3KhMpQtZBhwwH2Ng62IjsKZDxAJmFqrfirMr5biPKJZvs0RH26q
bPooXdDE2uw2gW1snRRyDuVJXxFtvleKB1gDKUlNp8Yw3ouuDOqJ3quW9DFORlI67ekrc8z0wbHp
Nlo9bma3OvQDtHt2N4vyMcDxHmSWxaIt6Zk+UwXbdPkARSxxvi0oNBzbROfsMCNv2pbKS3mnezSe
Y1OZ/ViSqawxYtfu4N7g9NX2Vsqfn6vGV/Kky1CT+dcuowUeEz3nE1REkxFCzg/lkcPgSU4yzN+c
Ac1XOoW6pCh9uVRFmC3iotqzPFSS+aE2uruaOAlOoM01JgI1U3JQcAO6CSTuLE84NJr5ae5w4tGv
z8NZuocuadKjOaS+V5DCiHa+2cWkLcKFWSxyI7XkbCqXNh3oqsji1kzb81xSPJROVu0cSsdHg7iE
TWu8VNFoBaid6T/Y8iZh+mrltMd7xdwCTLkDsO7sOWOoGnTZJw/gfTCOUuKxhNbSFkqIIwC1lUGw
eqV5d12uvtkWxHgtrsJhwHxs2E85rJRNjqoPZZo7kUzQ+4xPuwLxHCury0LOxaK4t2Pj3UxzHVEW
xEwFvfoyUCnYkY9uEA/XXhQ7FjhT0yaYLXsIq1jV4CjdDOXXZEY/ZI0HveW62Rre1hlwyQ+e+SWx
+8KPqwcjvxv7mYSfSGE+G4kuqBXHCZTSjLaNNUM+XeFnyr2LIL81WYdqLTZaQlMoAlE3V+9cqqWQ
XrySA2pkUp8bl8S0Hx1H7iy363dyzgF/DouDKilX931MbWA6E47Qbofeqnyj1j6V7nyy0hxcwOQM
hySfLroLf7A2KT1aSbVV1Zpq9MAUfUoCA2rekukf9KYIqT3o1TyFhSRrUssSqtAjdLZE/SxjT9wz
Nn934ogiikejn6gZ8pFYKAWS2B7U33d4jM+Vpm8yzHxnZELHNlKKg7ZkEtLAcEfnv6WLU5I2luJG
VyObQk5OoXpoMs7F0iMEaniJcYYFWC7ZwWCig6GbbCrp8TMzEcPXOah1kofiJk8OS0tJdVbeYUKE
ESLkV/KRdgpUgLukNYGW2B2kLLUiG22AoBhJp99VbrwcRwUXGu2BfsdVnPJnO304HAk0JPadGg8c
Hy16BxPxuK2fLWMkRWKunsjcK4/dmvbRt0l5tIqRxuPPx9d7cv31z59dX+IKxYVPsb7m+vh677fn
JHSxV2q8yqnAO5TExS1bkN55SEbFwy9v8+NT//Yt3dzAoje3OgEf66ZdP4erIU3onx/+45VOWp5A
0KTM0pCExVG0HzJXMOFd/8Sf2/fjfcpOO6vgb/Ef/vfbSmJVWDMlu9/f+fr4xxOvf0nrWh/xGA3B
9a1jSk9s2H9/ys+Puu6468O4KOOtU0Yzznp22c89qlpauUsMDf6E8hQN4EMsj1olgXHvuS4VP1bt
FRM4Sop3K349V1i5DFwxJ11nJQldq9M1zS8GFsXMmT/dQJtVfXfSvUNqECOkmpov4L+vQNannBEu
7XTf1MQXlvwCrBC+aC6xY5DaM8M8gsDRo32vdxsl6lN/msmJscvyySOubjbQs1jpfT58HvISb/OC
UcLqsxtVXVsmMzLgWXHwTYizVs6noUm/rC0MOeO7Tfv6UhvLR9aWeHMaXOC6ufPQkqDlB8lJbKFy
YxQT4/1CIoWRitFvhy7dUqBATh3dqQYDauqgEDAs8jyjEU/JUpPGSFjC4oE+ZIgsB0LhKguTlXeU
zcpsMkycHPaupxe/KfP4MiXEHdg2jtMaFfLYFZ8XWGbwTpwQIW8gVKKrgDA+QRqUhPzRrnE4aDdG
Ph24sO2V2t1RSNM2WMs/DGp586i8otMBxqJPZ6Q5W4OaLeQbFf9tInd11o6E1Bih1c5vyHJYOXRh
RLIyAq80NKc2CpIRaaFq1hAG7K/VaEz+0MxfR4fIBFKwGLiNCh6w4Bqo9V1B3MdrLPTHKmd6WzOS
+cNQZ3710qtUQQk1Iecu0HUV2j9ZwnvIUFFQainp2pIGeposJOuBbWpU5KO4tqIo0Xw5UxkwjTLf
9t2V5spyo3c0jaQLEwyU0r82I8Fdjpk9jhHzCptEGZo9bwtQBwppDu0o+Xn2RZ9/nrmoBQoSj7AD
ZgTDYzw7UvcT03poKHE2kxSh7tCVL5byhmGMNEHEC1anAKUqsE3h5D+qS/QJHIxFj2ypgqm1nwG5
bCei/balkjdhN4f8ljaTh3HF66vbbvGwMtdHK+s+iim5W1aRqhn3b+rUE9ys5SZaHscJr5onu8ay
9Yv68O6HQefXAHZ9Fez96tuhXaRb5NpiPWSqhK6P3/9iUYkjc86TnuLUPNN0KQYQt05GZyHR8rtc
Rd2RmNGjVTcgFIqSpEGwVKErqAqDg9G2inGANrCjh6KtIQ79SSsU75M5zTjFnOI240ConPaBoUD8
w4b/m7dm3XCbTGFaq5YBhvu3DSf0UhICW3PFGYE9KLaFXINy3mYCSI0FqKM0mJK8l+TxrZXGyXE2
MEP/552n/c3Oo/5hG0DA6aExy/vrzkuaJLWnuEgOiDXm2zrXD5mWxgdmfhpeMUfZV9Acw4jVgdIw
ZejVo327AKZ++8/b8W/GDvYFUlHTMzXScjT79xDxrJpnU2aOOPTEQZLGIs1DDzqpVRkExzZ9HRYB
ZTi3HyHcNBc306Z9QrFlqM1DHbXKhfyu5syEnqRxd7wIBDNcr6DUxFo8BqZgmEYRCtQDg21kWkSZ
je2lVlrQjA79cKnQky7zCE5kon3Y7jDsp6rZZV6FsXm9IQ7SOXf58vqf/+y/OXYd3TNAvTuaq5IJ
sH49vxy7vdq5cTfEZAtqOiGPGHyD1FsplsIJawvTt7nI89CMrC2HZW/p9aGYSvr7AIviZjqXJJ/s
C3U09/gPh0NkxoRbCnJlZB0NO0Lp9X2vjw99VBnhdcv/Vx79z/Lo9Rz6P//1/75M/1d8q/5WHl31
8ndt9Pqif2mjvT+wGHpEFvw1MsKz/iBPTsee4WB7+lMZbap/YHPSGCYcVvCoOXmffymjbUTTpq46
PEF1UVmZ/zNltP6b3w7iEG5ihgGMKoZj0Bb+68EoNWCmfSPio076j2sKakNlt8uETk5SrHfHGSMO
yafR7vroeoPyKZCqmu5VIu8Og/bVWpPqrjduNbcLl2Eeq6z2t2q33GRJQSZPTMGry+09MrL3To1i
SirQiTUawrFRfINtthUMjRe1YVo/ULCf1/6ARLPIy9MzFYkV7OcPdq/dRkVDHpUtmrMKzaGUgAhL
FnnBrHFhc/vlYcC8sasXIF09q2c7s70DwXiUQQnsROniIy3GjGRrlk/9Hh2ZPmW38LLt0TmuHZoX
vPYlOMgtOo1zlfHiMvrc1rbtAzUmZofVGjwJu6W0hz8BTQ19/63uzqWPjNzeGP1EkicR5BCaari/
ikGgqPCMfXwYCLuBOoxey22IjVES3FnQeJIWu3ruZcxixLTT9Oh2EvGHhnZv08u03E61+s3QiauF
lYTuT8dZPZMqbNMO4iIJeNWl1VeZjQjytRhbD0+UA1dyliUDV5/DvjrVBoLvVKTf7dSBq6brIDXJ
9RxgS3WGg35a3Ln1fCCsl3KzXR9FhjTVRBSj6T3oyCVo3SW+FVSfk0B1qlU+QB48WVe+TSzCZYyY
z8S6iAJaLneO4mgsvcHGeFmLCoQWeqJRfhsytthZ2B9ZlD1CYO3xf4/DkSXLsajuU61fPlo9nJrx
GwyE6FBEgLg1u/PHWeZ+m5MOCuj3wRo9v3YbyK1la/pNR23FE7EKnaeaggUkKzOvNAqLTpK3hA3s
ECv5cZk+zW4JaL5GnZA55qNXSHmMOuVgDu6FkGzlwK45OU2lnQS5RsMCjbtHd+njRzfAoSl3ycBm
snKgT7Mj55MDJ6eW68jWDr0e+g8KYJRM5v9n70yW21bWLf0uNceJBJDoBjVh36i3LUuaIGzLRt8D
iebp60ton23XjnPvjZrXBAGSEgkSXeb/r/Utr9xFNY3AJSoBDldzss9a83FZCOmuUiv+7BveHqdx
t7UaMrCaXDA068mkAiZJpHcWnSlFvE4DudC2QAqR6+qD6Zb7kRzfsVM7hkRIl428Oqpmii9lRy2B
HIg4x2qaifl+oX+DisL5QiWDrbecC0g4ci1tEe0UBXu4P9vettsnN0ptdlqzjXvOMx/535lm//yk
rViDL99zkh/f4u7cNc51kLB2ZnoqJlpmaS5M7/3P0VK+muVggpRM5ClOQuwN1VNUz8mhkt0JzrJA
Nj/MZ4vkacuejwxoioNDY+VYeLvAH9l7sUHYLBh9qGXQw4zZOkAEv6qEZLQkr+8qkk77Bp9CP3fG
cYTS0MLUjR7syT1YjntwJZifgtoQw2Ld6LBicewRHdSeRbugYlRRC8rVbkZ3lYFwnUNnHTAlWsSY
O0Rv3Vpmco+Sq9rLbQKM866Yv/SdsRydugWm6J+swog+2fz5beqnTLr8V0/5524cmp1peDdVIR9I
Yx02Bayka2053yHb7JKlqo9uxz6+SWrF0J31Dfic4BwlX5JRe76yNoaH2z2GJsV/F7BtxJgFQQnk
wlKV23ww8mNYULkonAeGAcu96roXQ8VfUwlAtJMVzjeAa+c2xEPMe9C6/45egBq9i0E89/dWtMz7
qITMZATiW0TBi1YAwcIwwZjI7anM/4oJ9RqC+j3M5vDOQkiCGZ3CjZMxLWgnz9V203hnCSTlIWqh
bdNCCAFZr4ay2UpJq6VHd73NvRE5WnJyFqZ0Mjevy+Le2yRp0bur6302dN9lQRu9CoKfBDm8kIfX
ni2NQ6b5dQ9PItnGIId3sSXqoz3Ce5Iy3ZVc2nZzAmmGkvdhnmdoDzMF13o5hcrrTqKoFAzj+JZM
hysVGJs7EarqhCJaU479wc+Ki9Wi8MoT64Gsu9YOT6knqmNNVxVROrOiOprvmKH1y7M3MWkNO4Gh
YPHfxxnFisUtAqfITTw2D40XNae0yt8blQAG9FNCE6g2Vwb5v3AmvT4DTzj7SCygcrYzlnDpLN/a
pOV8aSlTdCaStZpyEpSszNm0ST6eMjH+mqeq2mM0vB27YD4kvdjl6dRsVbkY+3JqIWYl1Mflp6aq
nHdvJBKWQDcPh8uYwO0IHO6aEnXDNhfjzz4o1GOZqieatZDgAiYzpR0QpcZMWZriLWlvmHHconm4
gKfbTcyk26lAlhVCBHKjbV/n5NeGUbDzTPQ7Qc2v1Cv1o3C+RkUUfSJkA3dex1WluJuJ9DmKZTYp
bYpnu3sc7Dbfuwk4vSQY6v2EQ2kTfDf9BeUTtpnIR4ozJ/YnURXZnRXHXJib7NRTUzx4UJvlhDMY
X7y5B5zwZsz4m+ycZJAgINNWMNveMky397E7faGZ8ZLIuoYwynR6RCbI8fFW+cDyKtG/9kwWt4sb
uchwvZFk7fTQmdXBs6eSk98FHWIuEYXeDm1Egtgb+dGL7Vnp1XGNd4qi6Fkc0e3b1EYR7NNjQBnS
3CV0QZGRhMntGOR7Z1RncBX2Q2WOxTkCaYvigSZgqavpqZftXIxNbtapiyOXdO8pHQ5aO8w9GWzk
jW6CdjSwuNfeO0188esWGDuy74uwciZhmC+nKADN4rUNzLru1LRRuc1Qox68SsBjUC82Ca7l3JV7
YdN0nDIQOFVm/4hntaPnfWd0Nb0YC8p3beLgRiqMftA7e4PxxDTnYeQwgp4OGbrjNE46A2D71paj
8TkQ6X1kqwhBfX8nsLf0S38JEuCpceJrJ8fyktWcvNJCKgU0jKpw2b1w13EOJXaN3eRzM/McXA+t
WAzwnhqmS1oFl83ovopgy5JISYm1vOCnhTpdmZeyz8eDMEogSa5upndvoSaatOBOL61j/oSDfG3C
hfRZo0mPjhcdGtoadJV9cXaiYtk7RYVQ0i/x1+FNfDDFgjLdyb9MdHh1/QF6oCXCOzojJBQGPr16
MlRuMjT7u4KxwjZ+MUz7ha2ct12wcK02jei5c1q6vcFRRp59HBSDyJaksdoDDZIVTnrh9NKl7JFQ
hGo5C2wupA4I9NwFLfjRt28ktrSNnyXcBesIjk+SMSIdreyxqi2qJlS8hBsciHk8FIsZMQ51EazR
o+9M59Qp22RuZ5K/klhXMZH1MDryvQUoiNG23y0OI5bB+czxaREhKEhrhf28wwhxMYjU2hbjYJ65
eXNk2P2usaiBEztbMjQ70X2Lr4G9kNA6NAxgDOsncUrdvjDRwNFp3U1QxmFbjOdGEy5L5YAwkPOh
xm7DPSfeQdh29jYCR/IMl/0M0xGVEpfO3As2huju7Vq+TRbHSiLb6xIUMEoy5630sVnM+IU+UxQX
O2vg9rg+bOj6QIfkbMSHxB0kCB7SgcHp7Dhn+ODxjuwpEOh59Um0skQSnyw3o9DX7zzwt7Ws1dFz
oQvJsXpqbIeybJYfMqWa5yLqLpNbO3un6cmHlR2uOFHepj0DdgdA5HZudk3zaIix3uWlFx+cbCG4
gWlK5zbp1S29B3J8om1otPQ12OWEqTubok5CDsLqWTWFe7uEyb1dLF9rQ3bchA15NTFOW7vG76oT
FKqRNrJj0CPMjl2ICjTA3ID7Kfs+pUu4zWM0p+40FqSiWldp9u4NA5F76K1Ib4LC3ZElQ+8+p6U2
NLdugqqua26iyW32WWcfKasw//DQ0Vpu9xUBOKNq7KFzgEMIEvunarLDvRnbiO1Qg5EC4t6M2TLt
u4x0cI83p2tv+dYTyMFX0O9nK/Ze56qiMAoxHFghAmto49sUYQJhNPgIAqJjVR3T9k5itvS2JaHz
Tph8EX8ptk60cJh13X6J3pDzzJe236YhMxgmDi+tL9NjZ3FbtXp15NL4A0qGfCRK5NoSYwDaojrb
/QRlsyYsRzr1KbrE2CaOcaR+YNEHOsONfRsSvUoIdfjJSNV7HnQNrtikR93/pJCEPseOWxyT+L0z
JnEgqmy6WZb0St/2as2XRU4gj4fXgJoJxax7HPUJIMwR1SdITcau5aZtlb9tlhfFXvs2p0jFpqz8
Fe1Fqm7Z5/PWFSa6igb9T+9pNhcgSUtZ1iHHVUJt9EBFn0PJOXsCaGreWtG5dZNT7Q/Rnh1Olyry
f1guLcXRsCiQulwZG9V9iWocEA6xoSYnaVy2AakgHEdL8OTFw02JqX+TNgv3Ac8/EyYOmczvngyB
oziYAvmtgEFUpRUUVaN8t1KYeoqIlrZuoLOQIcTO4UxmDryPxoxe5YQ/L7lveysnwiLhAu3w/WvT
aC82qb5bwwqxp9jOviWMfcs4HO8/Z/duoXyN6susjpmHYG3u7muXIlOCVIvpfnQUAjNgNiGqKrit
zlV/P43Lq10XD5OwhhuFgPiQWAR1oPMlOaHUAytianDTcTqaC20A9NVxNz9ayh632BCeC68F38Lk
fsJ1cGidGXEILchJ1S4BXs50HAAF7V3X+or9ONvHIUHRhk4nCcwfne/nnKfwr9CVxG2a3JpK3VtM
thllZgaFVqs7q1B9DjLTJRe8X3ZxprvftreLGBfclNbIYKxocpoBIUPLKrqt6+4nMjB3j9Bpj0Ie
PSI/dgosHiqlKXZzTQUgKOvmtknj7TS2z60XATLkOnCYpEvuMoTqW2QRbU/XUUFrxmCBqj/35J5C
7Sbpkq9ghxM82CihDWF9inv8F53yLnR4cA55HmMdiDGJZ+iIa7w1tal+don5pZsieSZL3W6jqwh1
dkLNFEbso01nQNZVXEzqYMBGY2VPcpZXS5LrOCZdsacGgYE1RGFiTmV1FVl3QcWHEiITTM4rE8J0
Rqe57q2N65RfrCr5uVi8XWFDTcYmsc0nWhA+KGbLSak49DcgzyQcds42JJ4mStta3gV4LLgcndzZ
czclg7fGW6VefIUyok1fN+KrS30griMG93ONJaG9N0i1HjNnj+YPFZk5PJSgTS6NhnpynfIg7OjH
y1BBX9Rr66JGrDiUqOLdDj208UiKCXIDI8Z9pReN05iXSi/Wh1y8TVBsI9iaIrcutV7E+Si5HbXx
HQGS6RHGCDraPHjA+xOe109buaLrokaDcVEejO9/b4ToQaw7udXtJ49cY6UX69p/etiNAD9Lozt7
ettE4YhL532rRGme1wfr05OFbjFT7U/RmvTdUZehs1wYOOmNXddsldznDPMPwxRC8lyfM2j6cthH
ZzhI1qWIhr9+Hzst5da0YFPJIfUvSBmU7r556WWIH/oeL6bXW5LcHtEjRyvhJi/kiOjFuhZQn/tY
a9lN61/0DAAsiCdYitwRPQ6jWWisJoIyu4sGHJjVuKOzgBR8SccBCQf/N00dE1B2E2pKAAsq2lWa
ibhoHOK6mNDNAVv8+0nFHYWjhBYJc90Ho81gfglPMYxkLdCL38+VjNZPJaItd4LH0rvmX4vcUBjk
/OTz5Opym2c+RUQ3YQmaKhzpdObrQSU7a2rry++FmYv6wiC7vqA9HHe+iMDuVW5CihS5gD1Ru6eZ
2/MlH/Lm4jFG54BGNyVbo2EPodNk4IUsUT80MmHuaOlqhR0VwrRwx0vGmXg23VeaUONFoIY/NiBd
J5uUbKUX6/OEOaK3zBKFo85fCFHsSz0Cngd1CVDJXpo8GDieM8CgS/FqprejhlZmk5N3p1qjKw3P
T1FFjaQ0Rpq2+fci1zzMzEWlQYjg4/o8n59eggAv4DIKuBZ2d6Ed2V3qUsRU8UboLDgdjhEkXyJ0
aswFJC4UHXTO34tSf2gne3R865MPtn4HU2N6E/2Gjd6AYc4FY2j9uDUA42DoaBFWVJ8rh+MulQHG
Suwckcdl0gOIZQumSSXodlrd5LXH/XOAGpmuaMY13ZRvaiLTKs1G6iKL+8NqqM56qQ1Cx7gNcRH6
LZmHRqg141kPptDIlu1YwcxUTvjqe9UjNK+jEso5DKn5qbGDr3NRjnskokaSxkfgtw/JDCBDmk1/
G/cSmITrvqfGJwAmDXz+ONi6jv88O9GNncr8MGj8dxATu1nM70Uy5Uef87hQVOlSK7/LDYk8PdoI
bY/BYcSk4ZTKEHqxfzGIcdhXdv4c+bTGZU8VFZtSPwRavBQh1mrzT1Xt28i2+18M6Ybz4DAqNbLn
JJOg5VOul6hm89nZAW8ut64ul9ORBMYdqkPge8M9kVJUSUmEpkqJQXzCfEBwWHZI2xJA+6g2otfJ
aPa75s+j1WY+QXofW268SsFxUc2ux6lVbu1wAvQ9ood3A/ebkT93hbfsnNY1NgFU+97yoV+7mXGo
Ru/cEQx28VP0wBCL3FuvbMkpVM9BqW5VS45GQ8LMFqsBbMquGR46cMGdYX9psG5UA4PlYjS+VlhQ
jKFajnTzmGWW6ki8kAN5AVcbMLrqVUF12UCdOeSXomy/Jk4+4HsirYSB4JkW++sAfBIVneXtq3Ky
ztH4nPZj+5lK1sa1Rvp/aOSDfNTTzvxxihxvB7Pl4Hjc35rAnPaeObwox2e411CA6t1vNGzy764a
XpF+Ynzy4u/94iWbejECxArsDCMa0EiN5Xd+8K9Wnu793EOxaREkalfHSFnv6E4/JcgrtNMtisKH
hdRJ0jSoewamc+wDCiCUJTaTOyXHFu1fVkifKzga8SGtgj3l9/tyPIUCr7OjQnG0Kw+EihzTbRu1
6P+m6CcmFGI5GJDTW9DVNQX2GAmpaWUIgAdmdqL2NmaV38yQOnd2F3xhhjARLscUs2eMkHRv1Are
ximVRB+gjsWVxGTJ5lYSJ9UDSr2EKkcnTrZPN2SOv6iWxjvATwpV1Fe3XRlfC/OhfVosvnhGw5Yh
+OsCQPHg1jPwTCKFe7fBAFWNt7adAfK10Ja0t5xaHF1Q6dO5GNDWO68SiMypJLy20PBC8j6FWchD
pPq3NaPRcETO3J7DrEtjKhcpA5/KOMRx+RqxY5iHO7sqiuUhRT1NnCR+QB8eWklEQDkv+RaBM02o
Ivy8zGxpiAv1YHrgf0wnvuXk2uhWRo6iYi/9GZ594Z0hA9TI15C4eMWQPsmHGjH/zgb4o0tb5JBa
9kU0/jdthroJiRNmeu7c15rq56QhNjJKfTOGD1Q0b7P0jUtYwwA1YVlGCbKkODcfzVC8YBl9o7Bd
bsII09IIMM83oyvXVsS6/ZFB3D5ue3dvTEztYtxYsICR2XLvPTpIL7U97HNMY4WpyTuGaPBzMUgO
NSHz5O6FIdh2D35u/HBkgcxUiV/tCD2eaPfnKhmXQ2xpLo0sPrsjJkIAJVQKwmzYe5KQrCKcxHZW
1J8R23PN0pYkCt0E8hb1PWHNeTlf6tj9Mma99SBOXbPvKo68EEnxuaq6aJsZ7reyq76UU77LvB6X
f4NcOvKbU+OQr1Zmjtolc3kaFi7sVg57GWfonlxyamQjV/AhVge/n29Aut1xwbIQ3jC5seyBz6Y0
yeTyLs6fHZU4W7dtnq0lhVxr4+sKItSBZkLAqvKJPgxxtM6Lc24t946AY0q0FogfkMokFN/IJHjO
dKoUfCWyURBuUg8pCDVNblUWIWdm+Cnzeu/F8/fI6JZjihVpkyv3MwPPryK2DcpY09ELuP9XcYsg
EV5lXkS3SdJ2exF8HcI5hTqV45eeyNwFBk8h7CJGm8lIHZhHb/Y+QYnZL7M4Sgt+XEo/hgmfUzNV
rr5Vufra0DnQfBQ0XupbUo0W81rzCdNPSXXE2BRN2G7JvR1vlBjuuyL/STFQKlKYtZROSc2yCKnj
dlWYnFP93PrCuki0oLDQeIs0yp+pa2JrIBkaZgiLpmFwOnDR9QvwhshTI3id8m6c8R4E7VNRwHxE
kQ4i5UK+HMS3ijHDuoBMM3yszWEfavlGgsUuNEE34KUMNklt0VoZDHWdQxkdUdxtfQwMQyKifUJN
kjadDHe0P8nEoeUXyWq5eLKbTnmY3RY5N54gqO/jidt4kJq+uS1H+Ol1Ls+ZEDMj/JW5PqLJo3C7
yyvGr9wkO0YoDGJdjLVW2lXn9fkGAdaxGFsm9f5jQ/l+vwy0J5PsaQx7F/9REVxs7MwXlyTrnhza
GiI1oyDQXAGtrLPnMxByuwZzSe+M+9IgVQANar2fRV5c7cXPrwt+4auMRioiTK8iwv6QB7pQOAkZ
g37qasmW1aXoWxh2unqxrq2LMSVEYbOuIpmtLsiZY5FdSySG10njkvLU/FkPsr7MPud2LhnAzYjT
CVLq3iMBtaM33ObiVIA91odM9eqNa/Sndh6pf+hd5oXJX3vLU8t4xHh/00xes/PxmmyXFoI4kpeZ
gn2C64PJ3zbRHyWnktp5VG50jC9Cw0dRJAYcd5cY49DBPcAw8PfCLhkqdlZCKXddXV+ZMWCGFvMF
IBfFNe4RmaoyuSvj+jVbkStiahaC89pboxy9wx/P9W53q6BycKIy83OXPjpMlqKhytFt6n9d1+hH
9+ehfB5T175w5bQvhYo4E7KNofUMMkhAK+gFJJL6siwyIx6AQNfALqjN6FlEUDOfWNfWhZNOFu4N
Ul67sUuuFsDZtKROjZ8VBCz1vIvRHbHPR6QfttTy7AlEZN34VJv1sF6CP9lYXssxpof668JLhoDc
O+8O+oB16RP/JxnU8Y7b+tmjNT/YMcNwhnBlwrGzsuq9qPOYtkyUDbSmg4ZdAsCgg0Ez1J63Nd3Z
3UDYZM7z9yJASnkyI6awJaQWksinYo8f6JdUHDhGGjOV0Yvg7zW7CZwt7PMAWSHxFERA3WV2CLRf
C0hcyC555tan3YzvXWxHZC+n3iV/SM8RCz1bhM3NfCaijrvuiEizbPJlRs3RtZ6LjZE6e8wgjSY+
Q/K6wrTjtyWaUxS8PS0gCpTFZBwXSOuXKF2opwb16UMgHNWVOg6zxGWNArioQxjRQXlYP2dcqTfj
iu8hu10SFjA+9j7Bip5HbkeBMsx2ZM/GKomrDmPJOhEywDqojAwfbdlHeorUJXEYt2Jq26Y4YAip
V+Wl0a+uDyWO/iNeg3OvJ3mKv9iFtoAEsEgulLaeCwYxWFCmhcxAOihNfUzjyVcUhe3hu2vNT+kC
B9rSs1BQifUF/ARogvWxDmY+Jm3Cb6Gq4erlTXKuKSusEpypnGIcAXoTK318tjikcEUpVL5sXNyQ
AJa353VLUfwxIbKt/tbr2IUKhA9tlPV4znc0Z4MDUZ/XSsxAXtzT+pbzkHAoravrQmRYQPRn06pq
8JqxsLqJDf39mBTbblvK5dEYsrc4so8ucSbHTs0cZpY+ujhCiGOIF0zkk7646Oda6TYbjy7Ebv3G
0htQM6+/Q2p0Lwt27V06wUXRP09Mtiy2zY+ciq7bViPssI+TUf8Kam5whc4NfTo9LW8L/3uIHD/X
5ZGumaOjq0sp+lE4J+9qKtSePIzqEtI+3Mo47LampzhV9Gat58v6cF0s+oVxiIedCqi5r1s+zQZB
s7Z1E3TOXSRz1CXs3dRz9F6Z421tHzJIVBs1DmdVFNnFJbOUgTD98Hp+4Q5mwDopciTNLaicQ97U
n2ySgE5BNtyZpcn0IQqBfaFEn6i1bOBc3apEPDCCoBjJlcvKexLLSU2j2wpdDznqcGzMmHPQIAaE
X9Wq1Y+auiZ5YcWTX1svae++gku+a2oz2DGjRC5e4+vyHOcmT5flCAWT27noL6AUrp1XvzqDTb/D
EU+A3bpNgVacaHc0Bl3xFgUkQg3KKkgQT7ZlDAUfKelG2X52bBL5ZZivdhPeVgg2IUePu8Qa7giR
AHOec52Vt8OIsxXrzw/K8d2TolapcsxAUzw/5aE49YzHkIWiNZ/Ls9cY/c7z8Xy1uXtLmf7BT0OS
9QhWJui+lsBBJje5n7RVMamxZfkzVmqLiTGDVAYq/QgoqPrBGbnAqGNQZiUhNCiBTa1LrRa4O/IH
ugXldW4cdzPa5RmizPC9Eg+OF8ofMflTtCZ0i6dijKqKaOeP4jkiYSagcLFPzSw7Y5r/ReYPeUWx
epwayCtdRV7UejJSdB5OaYr4v2zFcXT943oVCVoLSvi6SviGdW7mMzIEFAVzb96b+WIcgrgMLlPh
ifP/13oyBe3n/1Hr6flwa/8brWdV9t9KENw/17c7v//v/2WZ6//8JfU0hfwX5GjXk8KEty0kXNu/
MLhoOv+Ft8SEkygDqqyCT/q35hOBKCkUQliu7zgSmcLfmk8p/2Vj6gs8tKCO47rS/H/SfBLjgKbz
D/G8cFww+pztUJR8y5doSP8vAXK9VJkVMl28J9YYARKjEXzx5alslmlDaOB5KSvvkOb2tRjI08lV
8oYVnHru5JroDGKq8/F1oPRyQEuR7obyl69nxHXvvFp+/yTrNsXMJmmxkll8MDGiMDTgrADT1DnV
YzE6NDkJMuYu74vP2dx/XxaoTF66QACI5w2M3dc4m36UVnl0Acze59ksHjU/Ab3fJjMymA7h4G8c
l/JFLiemUdJmOmwyDnpoluXZcIqv9mwkx+oX42jGee2x9XWLY6CHHLfZcmzyadhGYX6M+DdmS5RG
KJa/oOcjf9ub3ydJq5Ffb4smPTotCvaZxFw3B/MlUt+mRWSPRU9aaQCRu2PQC8/Tu6LOYpyxhBb+
yRl78IjxLQmS92bwr6XKNUdEFBu1M61OHIWPtH2i0IpgZl/IDjd+Xk1Hi+B6UMXuRRAqcYwDLkXS
lOiK+OZyGoYbjP51pIVvBlrMqCb/cBizvYXTb0fE5UMM5Qgv7X1TFjurzoiql9o+awefjIT4g6UV
D72CZjsQ2bRdsrjauPUn5lrt3jCdZWPJ/MVsAWCQUfPNHBCP0ewlHCdw6JHWyNRC3z/YafcapNxV
3MWu9tBJLlZQjTd1Ex8gaXGtoxNFdmd1SFzmeRG/AKh7eqOT92bm6sldoEnBSBKMBLgrMc6hX7gQ
jlX5830D5v+a+ARdZYaxmQpQvFTI4568dHBBI9bu9hleE/oFD9RqnFvfmBVNJxtCAPM7dc6zuNzB
Rw1PuUOwHYqhO8NuQNstqGoSTe0stVhl8s0jcKgDZ8ptsaBUAv5FX9p7K5e+3FYxfBE19whX7rAQ
Uju3629FjyjN4NaBzCG9a8xW63wWlyC2G9tyL0aE/y1oUzK/GYNtc+tXACLrHBfDi0iohLYTkz4s
IfupSpOd3WL26t3o2runrvqRGT15hkSDUy+pyqO0nflGCE+XfqxHODNE3rWQjOL4OYyD/IouFwln
wj0TXwvoqoIokc5ESzpt0il5mkj0dnERN/KH0xzLGNOraO89CpCHyCRvp4f7AqWBDsiO3jqyAdB/
cSuz80x5ktlMvKlxxBUJdIM2KLFTSu9b0YbvtC3FViwmAbfINPXkrJunZCNnmAclscGi5L1TkkWK
ZhiAtIwc6qCFtqoz6SDSEziYDoiIoK5PgG93M0PDqIQgZzLdMtOXBvHc2cOv9oCim+Jz2TN2QdMs
ode2Ca3EMK7aPQG7w27IT+w1QhQmj85z03YbglreErQAFVa42bcPXIG3oee884uXzLVhRGQj/S2k
EabPvu3RTRgRY5VSnieO2TYC6ukCJBWVdQXa/4222aHqhunkDAmRVi7OdFeQnEzmNLVYVY1npLwv
xDzeicondEtLxeCzUozKagHeChy3D9coqGQM3a/aY4SODkKW07EO0JUO4XgIjICBV/4SVUDFxnKy
j3iy7zHbxYBphrabzxPu2FzSrxOqP1jS+ObbxVNGPLFTJvdlYRPR7GkzX4goiAHeYzrMt/GXJNnn
uTnvzJSy7UQTnwrXESxPdRBu4h8trHQ9pu9TK2d4LhPNOfoHeXsfp1ZGTZ9ZXDmogc4s/Y4ca+Co
wwxJNMyDuANKq9Enkbj+fmr9iw4fvkXLa/2fj9f0P/7xGNUfLLaFimTqG+qS6ZrRukZP6WEx3Hcb
k0Ea2+ZxHeavk2xcCwy09cB+XWStWwDJlL96Kg8LTeRuOs5dcI+/AZN8VjHshINLvtcY3XdLB9oT
rZ0KR/CZMdhhLtQ7NyZf2bc84y6meicIjUZ3SHU6MIsSg5DF0GpdXRcd8MjtwlfCT8vUcl2UI7mR
kPJhBP/9nNlP5q4ETLw1poUxJ7dRAkw72lJcCdOlfbKTiuYyzZfIWj5Xfqnr8P7d4mDo6ZL8NMvh
Xuj8xXVR62RGGcXnoSsQhbVmRtv6ynGVXVC4PLhR9LUPi0d6/j2SEeYIaBP83g/ONroTKK51VJza
zNr3pt5zjtkc2j76NLkV7tH1OfTc7E0qOuex/1LQG7jAQPGzbj5FBQAjq6Q8MvnfemZ3fWo313x0
fmHVcvaEeKdMX7p7SGLAbnURYTWKCO+O4gFIF9soq9M6MfKsH4HSQEiQhpEbLcj0Y2cTmQGFJb0I
NB12oCaYb9ZVs+fy2EZVv2/s2TsZyEmb3sUBOQXcwLMCzK2suOL+NkCvnmA7y7KLfIQZ80mKQuEi
IE7Pm4gmipFPm+IG4QtiTU+9CVNUh6J3z8nYFAcBxIL4V9Llxw4fr4xyjpMM9e96BNhiAH4pScxd
q0PrJ/1e/OM5KxpaCjyAOIqxL8R+LbMUXQpLv4bgsv5KbYIOukian7+LLOvaOmn8x3PcGdsDGson
pbu462JB/I4UmtpmulTGjC+DmrVuo9VydCcQ+MFItDJ7I9GVk3Vhh4lDp8p6KbOJHC8Oh8Xg9I0k
DIxGWL+sGfTPTNwRSX3H0Z+T+Hucxz+MKfbnbaMP70kf3j6S3svvh2TdlsVpfWXypnbZry8VsNFI
NVZwGhAfwFP7+Iv1NbLqDlJ1cbrtKML8fidVEi4PQXParO9m69NvXft4m4+P0Fuwrv3xMevjoRi+
+GPDcfr3n6xr69t8bM7vj/r9N+tzZBPtJaHe0bFIvbd/vPhfPlxf+Md7fmzqx8etr388sf5mf3yN
P1bXv0LOsjACmTKYma1R/fFj/fEm6+p//CZ/vN0fr/+xuv7r78U/NtorJJgUn8j7nIF5Y3fxdZJp
fK1mwkwPjTCJUl7a0/pCSKcf1b/+myLSbqRKr66PneILJwmnfOx88joswtGClMDPfYub+n9c7WqG
eGh4ibc3seiYtFh39qQ1Ap4uKxtWTnFw/df18bowSXCA4kx9w1QmRffc73d1NwGeaq5kEvMlJOi9
urPETnAb3UulkGXksCBcXe6Z1/qX5EaEqKu+94rmEqcc0Gv2r68PufXhlAiO3N+P1ycNfeSva//4
l2rM+5PqGRbpMt+6QMBSfaxZGf4pmTIOCIoJOa5+k6qAbrddV1UYAyNYP75Yn11X/3gW6fBL6TAg
cbu5uQAxhiZZNa+uuXAxjqnxDKmRn3tVUxVI/cDYT5n1Bbb6t8hymQfp83Zd9HotZTCsabvp3prz
7yXxtUg4ufbpADhZ05sNhtOKLTcnaskq2NZ+3QMeifYYf8qL3b/TcC/O6xsyMSW3Qb9r2O3ofnln
NxnflzF4aEhj+ohUDjP3U6hVBOV6QVi/2/ozcO31zvzf7+2z9B1TIeMiRfTfv2KNHBtys66g0kNy
dqFTrN486upG8KJMQQT2gszl40+k3sEtWJ96Mp29aHN8h+CmKMZi64W/4p3n0H6aAEsyJJh2PZ67
Is2n06SL/tbQQLAijBaZJvbI3bqVQdbftcBJ0QixCet2hW4ynXvrfrEJuBXSfvz4w7937fqwHIYf
qT0nG8wcFGaqlELq+imDbpcp/XlGF/PV1sfZWtc2ixOxvjPBft0o9maBkmJ2+nK8HYQnT6uYyNdj
n1FrizgWftUx4ZO/90S3vrXeHb93TOLbP3MFJnAmmhGTVcBZ4tkIeTRQ3lchBhvupZqEtO6Z9bCO
hIL/y/SCBPKPQ3Z9bV2gwf7rVPm9Jz8OaD0EWr/6Px6uf7c+t776X75VX6qJscftesqtx9q6MetD
cu8Yg/1+vK59PLkklPFE5OUf+ysyBvckIAetf7J+LHNNzuR1dVpPtY/V9fxet+b/sHcmy40jW7b9
lWc1xzX0zeBNSICNSCnUhxQTmKSIQN/3+Ppa7spMRkZlldWd14QGUGxEEnC4n7P32sz8/jwBM/lG
l385qkt3OzNPVLzhUaLxJU4/VkJlDeRpQtmkwqi1mN+qtqz3CLUzHDFxrAby4Z+bofjWYGWQZ8L0
SQwM8kiVW5eby30L0Qe7RdODWktoa/45JsnPJG/6UeOSLzeRjPz53Xz+9/U6Qwm4niuYxiPbXbWs
JB56BZPjnJ6lbb678h8x2yu03upRftmeOOXk1uW7v9xHTgIr88hSNpcHy3e/7F6eK7cuP+PlD5fX
++25Sfk0ZEge5XchB87BidvyIPflmcc3nvUnuf/5z68EMQojp+rL15K/6eXY8ta3SFGox8ovHuf0
wqnEbxAPA1MZeSD+86Z8ic+hasa2fHDr3AeMS9dG3MixRO7KLXnfZVfeZ4tZ8L/1OPngKfyYoCMf
5fvL/4+iPYft5ZwJXXEYfx7M8l5PL4cVHc6f553c+nyU3Px9/5dX/eVRv7/B789SNMTHPbSFVYU8
KL5DeRmRW/K5/3Tf5SHyr7qcBcrNy438PS67cks+77991Vpz+QYuT5EP/O2t/um+3171t3eKxIA/
q0Er2jTynO2pJBhjg1Djr/wMubW6Ro0+UFxPfvvL5T6415zicr/p/wrV+Bxu5YtfHvr5GpdkD2QM
40aj//B5RNtribjucqL8sv+5Kc+rX+6V+/Lx8jz745nA7mbEHEO2apT0mBw3H1jZbF01b/M1w08S
9YAta2+PB0bdetNTNpNKrHaD+sRwMguZlnNHXRiQ6zo0T4B0jmaDFXClSfxamuXBbgzlSddC75Y8
jcbXw/EB5Cxm33b2cElk8RFK0Kza1n05p7S+DWz+dHPq87okpe9EPbkYZnFGg0W5kToJmhOUP+5Y
NPvJoVoH23KnyDHu9w/8OZysEAEHsagSlga8/Hxp8vIqL6yXG4Bif15tf7nkys1/evhv98lLt7zv
8x3+6Xmf7zBl3tnucD7ELP04NeWNK8/dyz4+dhYxlM6FfFGcv2J/EifX553/+Pffnm5b/QJl2Knh
2IhBTT69cJ0y/SIfOWYN7eG5uZN/WOQp+M+bpJyTb5JXH1rS2ltMNfS3AB3kMIS4bJrC7hN/OOV5
UGp+6AothEkgdfmCs8jcJV17oGDnXE3YDolCs2hm9+ZzVye3Wmuf3dm7MUo0Ry4YLRF8pneFRYPQ
ukcb9lHr4IUIrHSChKn/YdLQnnYrmlyToGE4zmvnD7QmYbcpHYCGoQNxVyDjS0V6CHXGfa8Mp/ab
HcUWAghmho3i9rzFbZSrmAZAZwf5UrVYidCOTXFFWiXyZw9P71azspPGdfbAJV6Qo2B6Vo7lK0r4
bA/DaxTPsKTyAtgZvcyZOhtVvpEqGIXwTeOKCny4iCB6CN/OPBtUCpYb8C1UKWwjo2RYVLswi7Yk
D+TBUrNFUxQRzrTuo65LN2YX5kFpVt8VzftikgvAUrnf27Xys1DmJSggowZ1zH9O4m1umwvUJ5bg
deXcgoJ8w9MZHWAmbCkToJkLvw52c+fiqwOI3mxzm291zMlpeDe8sr8Zln4FdwvANrV2ThvaQV6U
3xeXaGRlrDdVPM+gkYshWLLytqlU7wvrvg+HFI4rlRgkgkdQBIu2qDYhj8oxZGwdkWBT1rsGi0q3
2ulOD8sCR2/eUbnJA5ZtVM67eNNUpX3IWxNxyIgecFbJmCIZMVVpInguAmatJjIC8Fg5ugqAEcoW
GslnBsa/jVIaD4ix3ZO1NCb4L5iTTffkraHhO07kIbT0HtK5X7aZ2iV3qTW8xCCeMkQfjxX+XAAY
2iNSKhiKRFVsGKDS06CF1+Xalrshsilo4ykSfelT2VprUI6atR0mc+96zRvAc1IBoBYiNzMJTgBU
dnY0xGq2Ur4O7g0+22VLJ71DXE5kGTW9p2LR3lh9sqrE7b4rO8BBYRvycWeKziVlpkEBDa2N7/aU
u1vPRHiQK/a5MeBSO5iZxegP9YRRj3oTHd9tTlZCT5bquR2ifWxqAxwwwP7Gke6iEih18oqMdN5l
FFiboT3AxuxJfsxtehWe1iKi7b4XuMGDXLMfTZxsK0wIp9bi98VQ39N6Lh/aMUuvSqsiYKDSfA45
7aZfqJXTb8GdMJ28NXEfJvLRnImxMzRrBNvReSby6TBZXFcqOmyDXkX7ZfgREaR9m03Zd1ebDknn
kjTdEuVR9vbNAlhNxxemD+r7apf6NSNFRgUBoTKXoddsBlMO8LoN2qZ5Eak3AdInZ4vHksVherSE
ECQb4re1R3fmGfmVVyGXbkPzpdrpFTqyzO6+2ROthHR5iSZn2ay9frYn/ZtMu61E/q2HKru7X+qP
srHiu1Qt2k1dl/Mu6lqKTcSZjMRfnB0Xg6JmT6+6Q6r0QI14SZKIQ9r50MLYJl2jIIRFACttow2c
Squ3huo8kqtR+FqnA40KZ9xypPh4HSMG/GFCDIB7jqKXmNdFs61JfC4otRXztIdvtZ7zuLxzmuxE
ORYVuXPM8IRlWv7VS7gajhu3bDn8lFZ5cCPewyPeUqfuWVrW3jSyO93FXNImN1z+bCtDq944x4jf
MViaBwJ/9A/EdfVYfZ1QWmBdJ8llysNtl/NFKlp+mlLMCy1v50fLs26NX70JEGpOqAvcQX6Ucrgt
rOI04bwJDGWFwVAX8cE18QFoDWftYBoG/7T1PJLXe9WEZBXRPsqdAPXbM4BL1BKeMyHC109ui7fa
TMM7PUyCqg3TnTv0nT+t9YlcZIrkqsKXUGnX7pAc8IfNN+ashBDrOq4QC9elIkLIRwNgOTOfwSLZ
/jQr0z40oBh7MqDXECTgaBD3lQC46821PPYtURD4nstjY7IitHUTJp7GWR4BeAXkvUyIquzd0kzT
dVj35DLRZN7VNG0Sr24PyYCkLMVPKEZ+zsCBNJOcwu4O9xiji2PSlJ3NHqrCa93TM9VbWkGRGv1U
ov6DFClCzo27cTJQglcjKWQtEBszQxiP7K604ujaWPUnS61hvS1ZdiI15MpY3pquVm5yfeVwifPr
SVEwChXpeKQpt6ksJLlI7UUAxZ5CAUqYYoQ2PhYEjLXdyY0cVNvU+78yPp5skp4IZeNALRcTWx6D
la4RVmY42T2VeR/gdLJX+cb8zPDSvZHF31KtuoHFhBWjm2CPttVK+p1+rSvj7dqnJ69leBtC+50V
875rKNZ6yTVNcaLfUxvReMbVSAmja93W6+3QuDehCpfaaKEhQpGjW2XPd1ZiQV7OodGgyD0YZemd
rrSaXvDM6XhSlaccHPcmEkZ1L0QQaCRf1W5yA+LHQ7r6yor3eUZpjHJxAPz2PAIm2o54+vIsAbBk
382Lsacxl6Ek21E8MtDZL2dv4hRvXC/oAF1uccd8o7vNCRryQhUckkMI9M8qtCfQ5v0dqHQgSpVO
tsZ0HHK+IahEu9ab05Omoj1WwqCtz9PcefdREk3H1txUCdQB3Ya+6YDOnAqCYkJvOqTE4mZ0lHNc
DynJCItNXlY/GSSGNSjhCq/fTjnzcWijQalDzq37Yg6AQTL0rcnDoC8o9Aub2XSj0MMsvQWScxfh
0CRerGuap1C7dVYyeSeAMs43w1uz7WKMlLbwHxlwzwPVnkXhx7LoRZEEYSWLOGwV0bQcTtaoQ4nP
TqbyskyZs4+MibM+V1o8vt0rXi/CSYz1EckaxFs88iUQANTlkJ64du1LHWX75Fqv+CMwO9WnSclR
E88YUY25gOE/Ts9uFx80p2yOfdrOW5tsXC5yR6JzFDr78XD07AXMasSEOYkdhPO38YAknXlT7UW+
odXrPQZzKsN5rJibNVIJJwrnm3AidoUIuECHkbdpQYAupNGMVvy9Llecck4Y0K/lm0i0XXysHDwp
ROF8WQvVr40HVBLupkssBd4JF9TcFoRREAdNvV5xVaITPDScggnJpEX3MqK+wNtSv7rWeATppG1U
spg9L/5ZLNkrShN8sdQlzm3Z3yO+93axNVqHOXLf4yJ7tAoRsxOl6qZ3MLV0OX72SLMeYudrwfqH
djT+gjYnCUWrk3NhEZz+zYniZp8MrB0W5aRM63RGtf9NXRQbkhLzlqhnKsZoWpVZfJ+M3cmpVkAe
YUTXHhdysjAoN3qT+4vm0PWdYFgPmKuKW90w0uM0Dc/u4v5sG1vb1gW4cm9suEIt1yMygAxc69bG
M7EniWqKhUSdgIBjotx6uk24gc212NUh9TgioQMID6l2NrhqD46sZbFmIGHQCq9mfqoD+S/mTnkp
J52JeuVVJz2hmV64iEUt8yFhdHDcIyP6U7G6PrC35aS2t9kMCTgvpo+VYBcYa0BhkAChjk63hXnd
w0fwYZnhmBi9XQNf1BbOhsryoGqF4Y3ajfomavDOMu1ORIMrGaZ9mTatr5IhtokSNQkKQ4xADH5G
N90O83zlMQ9iVpXv125BMRhGHPfexCQ8U/fKDPrc6NXDnBbmHWgcRC80QuMDXuFX+CY3nRW1N32J
OX+OWwWhqLYDWEAYaV3f9CygwT2W4O7mndmLpclEkObifisKnQYhCQvb2oZ4TqzVU4zPaWEGMIf1
feoQH62ZaF0Raw4GoYLoTFM/h+Oag9iIaEv6KbHUSNe/O2uUQ3pKWSw4Yb6rLaPY5kW6Z9nw0lQY
sAY0B2QldLi2J2frkje10dbm4JUtkd8oCTwHUfcCng4uMdJb56pMbwfVEDN0+MduWbwBlz07CQUg
wDcI+BdUFoNmjWQKgVkZ8RMPHIWTDtcPdN7DPLgflmtNL5XrfW3avMUQln9PUsX2w0FDbeNg9jU4
vnLzps0s/Tlvna8dyh4apFrQRzZgtpJksZKUDqXvIMHM6JLCJjpoZUpQglk8EJFp+ZBztvOK2ClN
lKcyBTDWQZoJq6UIVGDVrNXWr+DwmkCdc0Ci/Ja2lXLkVJ0ftdCEwnmIdzbzgXZBju8iTNtW1O60
2B8V42YyiAVp8HDt62UciZojb4egr0nPtX3keMvBXlMsUpgxWxuMR2Iy0cGVPW0jeIq+Q4Z5MEZ3
OtebHUZ9+jA5l1xsFywzNirlTcQqJBas5CNXVoitPgIQhf7ThQM0MuWInSyYKBTnIsmmnZbDlNU9
pz7AhaWn+Jy750xtoGUNvfW1YLmUwhwiSxFahdW2RMIhYVtHPGuu2hcHI7HUTUtbbG5xzdopxDjc
HSZu/PZLn2Kvy1l8MJLlWP0tZ7F2pMoRsFMsaGfXKd+s8WpvbJNV8uh2+wK0cl4Uy2Hp0rvCdioS
pucjJzXM0hCdb9o7X8qwAK47k6Rg2+rWqdvxLiXhwhI56rFj0jlpUaeBx0wBo/WccByBJAIz+kel
pV1h74t34ZI/qynYCZ2LFlF1xAw65Dl3bhxetdX9PHXPbnIfmz1mTUg8Q5RVW1LcxjK1j/wabdTZ
m5BsNC/ixzPdlZSaGYHV0HBCExlpVNCh3dh7jmvg1fS97wiOtPcoysq9g2fW0vCtDC0YOW3VUNbq
BXK6kMmM1uq6Dy5tceKfOd/llhh4UF5J9iOZ7Hf693vxLx5Te/hmUeUC6pE/tfNENWzpD1Yfkfec
FuRalq0/DS96CObI8SDL7mAMDnjceuv0syHt7CoMYVZxibjXWYJsSFStd2ZUMDsisspa+UlrQshY
V2AP7eKboXLWjTUTpUBhGA1eO3AZGJ5WfXgptEgnysshHnRtb1To23QEKpweVtnBYsvLndcaD6kr
erC2E/laL2oQy5ehIT+2A/3lJw2g69LQosAZ0vzkav3m/7TF/yttse7a/6O2+ObHe/vWZX8XF38+
6Q9xMbxYQzNN0yLJ2FbRCfN6f4qLhe4YG7JtOK7mkAiPgvhPcbGBuNjQXdU2PBu9r/GLuFj9d8TE
mu7whn8TE7umhaSZsAwHf6jFv/Z3MXGOw1Jdwng8l6PZz7gaMBheS5VUKEqdcuty8+/fF4mOvSer
qv/zy3D2YjOP4PSavmYUBMHL7rvsRctnjibk0ZEMp6Uu4Cbmd6FweefC7+3o05788k0mnODx9Fy5
lX4s1wmnj3CLu9jGqdMdea2amFAc5SXWcoiY2MzTusHu8TagqA1YREEkAgFrD+NejWENGOO6n7z6
MXRRCwoPe4uZvcfU3mNuL4TL3RJ+91Y43yfhgQ8xw+fp+Ew14JgLl7wnhD69cM7XOBl1o8XJHCqo
Hioax0SDkNMQiQS3ZwcD/iSc+Kbw5A+0lGvh0reEXz/DuF8IB38hvPwg5jYL5n6NxX2B2b/kfVg1
6tmOhThBlyABPMEGyAQlIHThBaiCHNAnq4rml4IR8T/bVCPXrds5gjaQCu5AX5fPehodOtsajqYy
/pzMGKv4VD5kEJTwIcMvCAXJABFoLMgGtKKfI36owHGvMsE+qIzJPcyCh6AdgB7VloJUdypvEE+T
IQQ+gSBW8mWX76HgKowuhAVTsBZWoAsYgp69qPC2FZOsYGwfS/AMYHdVMsHU/npJiHuaqvy2jZt4
TyLAKugOLZiHEdzDalcWWpJ63znF3Vq7r0ik8SwKRkQZETraDiPtEUmQACUxg5RwQUsYgjFheMbH
mDRLMAn+BAWJb6xTMj+cYFPk9jPWXcCXglphqvArBkGyiEFapCDOFYeSTandhK16ZrXA5MZcsRvW
HkqGZpthDGKhjFrLexvJuw7KOta5ToJtrIlI1NSPahxLP7XeFIew51wtCOS1IQ60WXN2x7zwTU5I
klfakrlLxq9X1V/qwrN9+JUKh3TcBBh0v+Cps8Ha4h0zqKqDNcRYi/52nNwqiOzqGS8AoBd8ibth
HCcgioByCyNgjRiYDal5+mrdz4vGZCauqJPGJrp5PIXG3F7VDQxV28EGvgxVBFMsbKBmqGmg6vFN
Ea2scHPlAIF62PKvElXcOO95W7zHDcGwJimno+ncp33+Q1VFC9zCncnqybYWbIjmW8lqeOOwuAtG
uey3jniBv1PmCgOjvzNHQycfuPJnjKB3GotZPcq/ZXEWqNr8vubja0yY1AHqG/ihvnxza5zXHXxT
xTCe3Jqy+jDxWyl6A4GoPyne+6zVD2J83eAd8vjRTEwO5bXXTPOhH7Akh/oI5MFU9yXT+lMfJj/t
rLhneAxWLyIKDEMuyRPkkNvwGKdYrzZA6gfjUS/rx5Zg9wOIauY0aE8+bxzCBwrza1IsA9Ne/TZt
7busVzwmJnEDvxFDtza4sPl1bOZKcutk436CRsJlXT2t2ApgP5hXc8U54aRz5gPJt5D2XqdG9tgX
aFY4u0xlJf+QX0y7VyrE/kNBKqRmnhoFFm3y1Vrpfqw90eZpAyRp6fJTjrLfT64ipho78myY4KbT
ckZev+ezfF+j0bw2ivkGrT2Hht4chsbcRv182+QRBZOocw5OAfDVyZ4Wpa43kVMbPvaC68hx33GP
TeeWFbWbARcPOwf7m3tfYQfYRblOAaJxAmtYiU0ySAee3Q2dBlZImbsEigVfzWRRd0cpovwSNhbs
cb9WCfaz9fTV9NCG1qyWIuCiTIUp5veLtY1NRPuFi9scujVTvx91YR0geUz7bnbI4jTNb3U4b7vh
GhwkK0vDx0pW+/US5kjorVvS2QaN+nUC13urTywfu8wqbow2udfsYdugRN/SJ4Azvirvg+lCUKs1
faubBLxgkIY2NBIyUrvebRn64ahEVzlpo5teaPAdkwWlstgBRUSczqT9bajp6mvc+wbF2O0C4lqc
WvNKXGRu2UuQpd/1Ao2HZV61qx5T3SZ5GfLFj2YaXxiQuDeF/zJo5yquvtfV9IWLwbmllbPBOgFF
x8zvPBVSY1QRCL9QrJh+JjqCvrJof8SQHDZ9OHGp7H8u4QLgJ4sf076rD9RQ/EqL1h3i8Z+0acjl
dl1EYo55TqwaPZsWZA6NaRjBg2+LVViGEovyoftz7QsWbyiDp4y1Zdez2i+gLCqgODSPROQht76o
jmLfGHRMt8scV9e0R96nWb9vl+VMF2Q4xuNSnsdwh72WlpSeP2u9CR4rM8Z9XwJZS5Pllgn4U6OS
jxKmHucOZUdrReG/hJAubCbVgmHeNwJWWHMiI0zMLLgn/ewAAPrhJWXHVF1h7gA6W13Nk4cBNyjd
+bWfqBuErfEWNiE8Fl47coafSPwdrDREk0N2Rnee3C3Fs6tHoMfyW8dcm62j5lGQLfZPKweB6xpI
eUd99MOY5VxvOfe8JG6AjEFvUtNbEuA5OvXonE2Nch6H+KTWHr0byCgHE18goMY9D2a11zQEcfb3
U80sAxO/P9aIAorcy8npCulmDtADkmqkT+h1fq1pP5rRAz5HDXey65eisZIttNqfHkEgCNOafc+U
DvE7i0+vjw5j1y0giMbpRK9kq7b07M12bJldtC5lKqrLHf0Ft2GZZDOwoSY/JRHklSRrhVE4YFXl
bY1svGUeCYl3jhN4eRi+DIbjoEumQ+/ObyAgZuIfOwLOjelHdKVolXPoyszzq1V51dM02c+dM5yY
KwD5zc2ai70HEF4TrNPZrLZESb5rrJSOrdsfQuDzZ0UtTlXnfll6fdquMBr8IVJhcyqaPxSm55uk
Mi/AlA7UMvdLr/bbjh+LIjcdI9esfXWhnJobGAb4/lKEl82PYWDAICeI5X9CL5mxjLBC6gk3jQWQ
f2yw4qCGT/e9U1TXfYzpUytpotgqBxBGJVywxQ+HbCc6HANj0UGdku8lv2Sz6ui7l2I6OrhlaeF4
cJrmcKEuSMPCtSLquorOaaToNH4Waz+tXFnryCFCLcN4xvt6GMu3dC2bHcBTHWl6mfsUUqiczeqd
0hk1usC437XgJ/djGt+XuBzOllILwwsTBtMerjkGmIPkxwajW9BQod/U5fjd6bLva6q+Y8p/CGO6
X7U5C7f38K2JVzdYBte6Iq6ghxigx4FlLU90LtODXRbAQkPj0VthrVY0nLcULKxw/G4iG8HBJIIQ
124z5ty0SwzZFHKqnVSn0hg+9D7CLgjcoMBWLbrmj0Xh1nfAmJLQOroNqEsM9jibPPe6qZLKTzUu
5GtUj77hUiZZjWg4d4RX2qnaoGx3Wh9/lnLKF3zm1DC/WKU67S0H/OAyxRBIwSwiZlbGRzA6X6q2
vcFwQznKMKuDmpvIAriuqSEAshisM8DD5CataF6seJgpG8Hxs5Vi3Kq1xslbNQPdCWY2hg1TNUV7
w6Cc1GeV2Ew89s0P1cuaUydMFnKL3JYvhqVqR10BcVY50NZmB/DGFFsGrazpq7IUUPCz5Wyiq7iJ
HU5sCKiHJV2G48RlE29NXu5TdVTQuKc3c5EZMEfEtN3xSC0V5TidDEKIVOE1SMXZT8fa2oFA2KTm
Eh64UJzbzulPOf73Qxeud0s6hoc5C53NpDpXs9MbmwzMBnJh5z4fa4CXxKEdw7RRnwvXuE1pyM0a
pM5Mj2JK9g6hHFScF9U4DfWcXjchWQsMJINWnbtqVW9natCGtsRnqFyvWNogoplkyGVz9diQIXoq
6ubB8mrwo6UDi/++U931dlXXJGjWotlRsQyJPcUzl+i2jdggdHaTu0IztJUHlSzqbcjKYleOhM/m
qva11wNS481NOxbTzaSXFdiscxTSWF5dJqcSOFj8RR2UKMLf7nOz/COJmHFI/mDtjlwWsVFQqrkQ
CNXa8em4TQfRd76SGEIQ0Rl+tb/26eMl+JPE+kHHvDQWCykFZfTzE7sniXvypiqiBQgKLIioMd6S
3hi2dmnizlIaGC2eR2Y6qFAMNZ/7ffMW4aD7lI9rmSJoMEL1TCfOb2NHaon/uEmMxlcILjwM5hyP
JwZyi7DQbOvMBd4qKXUszBAKhNzE0e4Gg9Z9lUpYKW+73ExCJyd3F4X2nGm1u6ED5DNEJbmHQiUp
X0PeqAzsLECc/eWuzzdoGwhbY0ynRiim5asR2oLcW25e7vTIF610uD0XNTRzLVS9UuzXetF6jLTz
LzLiX1SzUlbWiAr9EitfpMSUhQcl1r6b7f1M/SATJENvCAu+LmVliYruHCAYOBrQg6w3JLoQ6RMe
CiEijIWXSd4oQjRqnzM0BzocRmaMId0NMBr8SuKnkltzYaxakCj4v3BdSfKkIYgycqtWLRrJ5uy8
DIzgAPCxvdlCBF7V1PgOCynikcBlcl3Ax4B48CorBe5H7usthEnmJ/RZFWM7R1V71Qubl9wiZGs4
WA6+SWEJ68SN3MrJcwh6fX4dxUND1e/7Iv5ENMqDL9Gg8iSucHqOtA22Go4Cuvd85Ii5jhbID86P
JA7Emga6Q35nIj4xAJPmavCsuT5M8CviVLP3UQYzRt5YAp8Bu7u5mroQMRnUS3nXujqVjwueNXD5
hF4Jvg5N4/qKYIrqisxzQJzipsRgHszGAK5f7Xfe0t/9F/nlRbO5xLhtM084ZIVk3pP+Mamel/vy
Ru6uSgg1pS09xG8Fy3DU9Ijr1+HMIi7cyQNHYckAZrhAfGTjXW3FJ5AfSH6W+Z5kOax6wNH5TSQ5
RxdMEFXcpKi39vZgX0mKqqNAl8LSmrcILFKGEv3eMieNjEZBnEoFgErSpjJOFB8JAmE6Quovbzin
/9habJGAedmXf1blnXS5psBbWCP/9TwI8SrKJ7HfD3rRvvz2amtnFMdO/THXAtnSmBx3n5tmQ+QB
1wrmJuLOdATkUbQJ4/zlkSMOIPyA3Mgt+cBx5jpM9WZBmMAhoadDUFvgnuQeIIQ/CFOe0b40Qy9y
IHlUC0lZC9RILcHj1JZfK2XipxWdPuMvJpWkU/22a5Pn6ZHfI6xs+PQvL28YneLjdhFRoXy38mu9
wL3kfZP4g9z6p4egJLQOY8mILs2okjtDAEGoBkrU2vgbY7HMNosvFTh3rn0QxVWyXNDMCe2/I9X3
crNZ9OvESckKmm+rhQazK2X4F8vpp/eQMm7jr40wtFZ3ivw1Jbrol01pPIVnenCSeNxjn2SQ/KQY
VV5pHjLQtxK5Y9ijS2SwCnKSoeTy78vdRPJ5/rLWxnWDCGBAtCnGIwn++WQAXfbDCeicOyjwevhk
khokt0rGz3nUkwNl4tbXLcDR8n55Y3VEW8OvKWmiLKzwFmp/YlThBIrbg9wkIIsMT1rm21xiZAWT
NhVbcneOWlaghSDK9vlbPGnj8WKMBKJlMzYJo+SkKQSLQLb6+0EodiUkTR6TFvW3nTaZt78c33IT
cIi9ycCubOVubcTZPte00y+Pk0e22ms3mqUYu18OfvmYy3s0GsLmsqjprQs4G/gEzqdyFnguVFmf
/6B8SmcLoMIsZL2uOq1+KmXLErknQXuxuA7+tiv/gHnY2f5fR+Z/05Ghl6LRC/nvaS8P1dDH/89/
y6r+b12ZP574Z1fG/pdpuhpXY49ChCnhLb92Zei5GABcPtP/Ll0Z61+eaaqu47kQZBzHoHXSiff7
//9h6v8yXUu3HQqKlOs0Ijr/DB/8Ix21+23/17RUDaf3b10aj9cAJAiARmNCaUkkzC+Zk57alX0Y
NsopxT7jk9NcU7+gcj8QHoFHOTt2EeO60nUvriXmUkt4lc7QtQrlNl9CZ8sEn0R34F6gIp2dPopy
2YEQuiVnxe1G0200+DnpHCT91Vdh6w6bVQX4ZKBHUMw8J/g8YrqQuvvZsxDxe0hyK2bz9vBirN0+
AjZNkb28iWcI2I17q3GMEw8Dh9NotW3I/G6ba94rJYcHZvtPoKhuJnP+cOsSkqI57IZiOZkgRt1w
ho5Vnq0MHUwRO9eZR2aUqmf3qCPejZTsn/VQ1shDGjSimUUXFbWzE9RDjJLQqrZtmgdQsa2zRlZT
R4UOE0C5GZWSsKx8r5oz4INdSazf2g0ISnLqPDlJAjMMiLD6OcU8OMnpmfem+YTCmKZv9kydnyKX
wWe2WEdlU3fHmr1i4dyQcBTpH6tmwoeYiKdo9HvEbcDrrYd+UueNIaSK6eD5SCq/9db4WDflW++P
Y1/43ZIetbRtt7qBYhdnGtzX9on4r95XJ79fNcqkA1IxfJpMxO1rouPpBsDKJc2C9gZ6/6m4RmIP
nI9voVNqysnleEt9H2kaGm+IHTEhVUc7re/7cj64q06RZ8jOa2rNSEtCFh568tYshDkpS7Iiws6+
U9/KWK9b0fBgDtHO5jV2iIrgzUA49Yk09nUDVlA0RixVFeUmzISK05rf24IyTYzwrcnzZOet93ly
X9sfAI2vpzqfmLN4/gL5736ZiQJaxizw3onXOSl1i6xtIOt3Xm9jfms0p9V+QnpnqRmNuxmVrGZm
RP4CFG61xYEZEz/RAHMPsHKvs1qvT8hAgTKYXRAT4U4iZUaPHi2N1XU76AyEq3Ykri2p9hVWguHb
Rodo0c3ONkzwndaKKshdF5f5weriG9YL6LadEJ7qWL5QqXih5bBgEng2nexrndX5NhtN+GKO9oyG
8mMZr1WvvNaLjMAyCrHIV0UB3xkAL+/qnhiXyb5H+HKsYorNSz1dtXT7OrsYtgacaMhoN3qJUi4i
DCux7plBi9g7otjo9VkGsgASOJk7Zad+nrSt0RvZ9eWmsxMTaRkfsXAjYi2zrOSEnpYXjyAXKlZB
6PY/hgyTfuaS07MKsM3SFE81nh9PH20EPGRpreYruPQRae7YQaODv1MjVy1H4y7vASdGqoKwSzXI
TmuRKxBR5bUxReq+3LVqqUJQBIQ5iZwEuXW5T2mgTRG9IACd8mYwBRdS7HZiSwzGAZJ9qE3cNUhy
bQNMl2n0L9uKmEYWQ4thRP7tl5eDZoDKWbQJkAtfzVOvHTgwP/eQB/cGOKqUFEa96pH7oOyg4uoI
QXYP4L8jqgD98oeD6pLhAwjNoaMEjtMauY+InU9C7xCnFbN6T/jba6/q6Zowt5FbEIVuia7WPn3z
8i55k7b6TTInBAH/9fhEPEk+c+Fa4q/CFq1UkEZ1l6kaq/19sTr6vmXlBUVR3KeKG/kQeUPEhnWM
0ESJJ12eKR+F0ZBnJdVSMrgBIBHP/HylXr6evGNM0vvIIz3BbTm6rbF66CDO77IyMR9RkZ+WBaZ2
lr4hKnSIvmC4cY3XqXoK1wGQcQN0pqmc5lbrwmYz9bN5KkagnA0y42msHqdlaa8HndhiZvE3slww
SBpIXUIghhfJ7F+Po/WNMsV9gpxWXzOaw0q9w0JBFblJb9YiNM/zMj4ClaUwPyJVC51V8XWCEK9a
hzaUHlVPnavQvjDUM42nIejTGslkkgZ93J+G9WXWKKmzegivQgKLDOwOliLw5PjflPY/2TuPJbeR
LQ0/ESLgzZae5VUqqSRtEC0H7z2efr487NusW6M7MbOfDSIBECAJm3l+tx7nOe0fKiRxmalj5rJ2
0LcNJECl1Z3IQv1uzxbMbCrlWLqM/qckCIE6PTLuEhJjas0vzlhOfG2QT5Tx0D27lBCfTKJDLB+P
SWRdxKEOyc1alU9DiKeLSz7fqztn+2KJn4uU9HKtc1t0Qm667zz9y9jHKyKaBuQ84IXbkQAZ/6TE
1tIJ/tBydR2mIoAKi9clQ+cl3S0lKE0Y4VvgJRtuY4CvkVy/M7FI8dE1w1sps8jAOW67pjzJvI9z
ljUG53ny9YL6P6NHmaxJ+DiOdKbfCKx7+Hvr3gcGBMzAO8ruOgYmnjcSHpBSBVOqZEE21yHBpn4O
GELDKrwUP0JlNQpyzsUoC2V+qXXzWA/LMZ4rvCTNf6I5YMf5jKql1iBOCTMCJFepgGUoLoPyd8Pz
66y31p+1ctbIsWUfUlK4DNcXGAEJfQVM5bDYTzSQOllrK8lhYlrztugTa926Rkc9fEngQjK6kIlj
WJRnrrp933JeXTX8kuKMQ6/AtHF9l0LS+k8OxnXWiEloDSP0CIXv4ro0K6fZS1OKLDIPuDzu06z+
YUcrg1yXvKKUKgVXJCPnPCwx0swXD/rg6m+lAlORPrAJUsiOcl4vglUp4DmwgY8NCXRylmM8cznC
IHlqyHE9y9fqiLRkRb5kv5xFr/YivxUJsUzeqbJlGbkCkF3qOb6c96vVgxRX5Fq4mD6ErRsdCrf5
JOeeeFl4q9I0xGMWSeCXsOwc9Cd6fdaT75JUEpJ0tMuistrIEb3WTCH8ZfuhDGPuXA7jtZQVpZ1x
dGaFClF+uE6kpHWdlZYsW92vTYUrNFkTIFhyTOVyk1ZWwJrJMMTbXktb13LQdZlceR5yOp0b6zgC
RmGRkvuPWYlIUWpbMpEq6KXqJfOT8gzK8QyS6url3F3uUdERSzMpex5t2YKVxr9OnCcVrj+dQ2sg
1WXyhpOcm4vm/GJ9cmk7af3DIxeLNCtKX9dTJKft3TKvDKBCUtPeXu9WsVy5OJXI3StrTC0O902s
f5YgHbmDka9wBGS+S5W6MBm9Aq4Tj6VrPVNuJSlySktuI2kZES74nWkfpbLZIfrISAh0PKzApLAp
UTuy7vIBVeysoh7fRQb/O8kv0pUTkqeSjKT1bpnWNtFOo+++sX2fymfCyOHg5WjD5nhtb4NkPUpd
zxITYPUIKQMC0deg/SanUAqV1zN6qaHLfJ2gkOzg3sgtKLfkxTMiiuD4E7tLhR0Y/NSK+P3ynH0I
pia93JI4juJySW7BVgqWbqfYql0e7+XmdC9yaPWEri2DIFhcpOREXxwO5G6VycUQoG3gS2RDxghE
laEC+IYYZ0jzOt/5roZOXqfjKU46lzOsjFdq9eDWZWEx9iiU+hTq9r+SkxxVQ5JZaclETr0sCytn
E5ZN8MbmJA9XXO7F8eTSZP9fS0K9qWR19kE00qJ0dsVe6qKxfqOfLswIMyr5BG4wRXGSpmxGP+xv
ZbbMRmIQYbra97Gu4/h72GfFEXMgJJoGf0la18mflpWaRhfz+pmoUCbbf9oFWXvlvljj37KbXLZD
cHDrOFZyfLPZn7Z9tyyDlL2jRMvlqH6rrNVz7y9vcqa9zFUzGS0d5Haj7X9iqcfrqDTACK7hAFLA
ui67ZAUQ7gw9G43XPOW3hTYQX+qqcyGbRYsKH5BNZGNZ+G43MvtmG+J+905q3ZXqz8et9WrEpr+X
T112d/nsKMVjn6NhWGMGlvOvsp0UzS5rx1Wx1rlQNLtWIuSJ66s2dB21XdxMZ+pny34cqrI9iZW8
q6rqSezTLaDYLtZq4sx9cbGvpS7fqxL9+rFSpXsxsW+kiC/1fLz+v7S67ezFbhlxGKT2erqTQmdY
Qz9qC9IQ7xYFFIC2UEf/ZyKzvjx5ZWGqAIdZQQ9XR7ZEHtsyX4tdhA9yYSsIYwLLKBSowe/mvlET
cR2XWYiU4CBp+clXwMiiIBJbPXlGBZuM9Fblv8iiqzV/pACXEeSlFwymU3BMrHoJiXo1+gqsEdc9
seLTeDEw1FOwjq4AnkFBPbGgPlKfXdRLVFpkhscgqzuxknNy/aujgKpBgUedmkgLsciOoKABg24e
vbN61kqrBSSHJrWe4MHxQwS/mkzwK9R5lEnV/ISc+rSgU7N7R69QZXJRSMG9MFEKk4v05WL8KOXp
VT1uLi3dIS5UQ4qn0LVU/U84KC2gC61GwXApeFwqyJx5Hyqg7mpE6CoYr1SAHoHX5BEIyqerLlol
2B8B9evGV4Cg1KQRF6L6st3jmk9wSC5G+Fr01DjVfLhYdisPH0ccPcREMpQKvx3eNQqalNq9Lnil
NKW2Xyo4sxzSk/VPGIW0LqX960JdwaODAkqRav7tvSitQgGqK8jqdblYNPYKgO0VFFsrUHYGnZW9
iVmgtK4TSV3oQXiRwfp72VEu+K80XUGFbSAOSwHFvWDG4Qh8HIMjO8qtTCaNXGqgzZaCnXVBoGWF
VgFL++DToTo1crX5gl7LvCOYdqzgba22/iJV9bYU5FsuPpkkEkhXgJFT7GvAKRRu7oCgrwQ3nRuF
rAfRNN+QxgXSfp1HTEzYeu3vwpaYwFTFSFSC2mPDnpAWqZYmScKPc8ofpcL+w2AZb6KQicz+t2Vp
i84EykBBho6iEKCOnR4GRSvozD39GgpF8A0CRTxYFQWhh4swKlJCougJsSIqQF1GeKLIC7WiMSyK
0NAqaoNRPC+K6mDDecjhPtSKBJHChlgVLQKyKzb/MCVMRZmY4E6g29WfBkWnyKNTDbuC7nZ6PyjC
BVjUxoCBkSoqxqRIGbCTtzksjUDRNXxF3MgUhaODy0HsvKrCQO8Y4XlMivAxK+pHCwckU2SQRtFC
avghEOLD09So3sLkHJJIn3erq93DT8ROtyNj2vXiaKsRWQRlu7PO+GY/lKGBjUHQYW280NNxGxeH
g2E4BVECJbNxSEfwVqytAZcifXmdIFVvJ0V8KRUFxlBkGHAl4wx/65HKVnPbKsqMtAZYNECX48FB
Tn1nxdLJLSzypOZ4FykCDpRL/DSGdtyWKvizRDm91VAY44NiJw85BhkbQxF6CmhDiuCDd3t1ShXp
p4T9s47eI4+z6cUaEv+wmAjRDI/IYlvRhiJFIMoUkwj8nTIInq+Oohm18I0WRTwyFQVprAfISLaZ
bmtFUIIceW8pypKnyEsxtRkAu1xITbCbckVz8kGLDEV8KmBAOTChYIlMe0qtx0GRpGxFlwoVccqC
QWXDpELHXSpila8oVg1cK0eRrkJFv7LhYc2KkNUoahaCPYQEiq6VwtuqFIFrKAmJb6msL3C7XDhe
FVyvWkhfiv61BKcVEdEWTcM9/uukEVqTeWiJ0r1b8/S5UTQySxHKQkUtKxXJrINtRt56rlg75q5Q
VDRfkdIy2GljH0FTCyBtK+LarChsENr2tiK1eYrepjJGCEav1jsAQ5XWAQ3OUoS4WlHjCjhyK1y5
MccxjJw/urB3q5b+IjsT5Tndvq2uiHYdjDu4/EQbKhIemZuAkIqYlyuK3qzIeq6i7ZmKwNcrKl8C
p69X5L5M0fwyBpgbQiF3g6IAEuTM21zRAk34gYnV99jg4JNJWvnOqnJzh4h7TxJsgMgYgmEJ0zCE
cRgo6iH+MdDGICNmsBIxGKm2lSIq/j96979B7whZMMHM/jN691C1f0Tv/t7wit4hmgocD2a7wHfv
NFXgeYFuOj4hD7p7Re8ksMENdNvVQdQQMF/RO4A9Cz9Kj818Qhus/1NgA9qtfw9swN3Gsy2gQJNf
iPknxmD/rrGyA7/u3Nkz7yxFY/vbDTuXYlRP/Rf7OPN4BerfA/fSSSKXmDGwVrqX8J+lBZrb0mcb
C9s4V+KrmbdhuCVAFcEhCbXoTsUh0VP9mVZxpuBHPUp/RSaTlAQTVR2Epyz9iEgKh9LFlXmHsqKl
6ouDqjSis94QFftMPRcULi4+55X/DcjmWcfC6VSOD3NtrDdZlezdxXDO4fiYUabDjwFGvNvUnyiv
vxT6NNxNE8XUydwHGQJURoT1IY19A38xv9xGtv9hStJbO4yhaJFPgJ6GJE9YQrsQ7HU/hzYdU6PA
BaXhXiwSxLBl80PlZW6AY59qy/3S+NkzEW0fFr1/zZ3Gg9PQ4P6CEQ1v8WjrFUZ3JE2B/AOHXl3Z
1XjxB7/deVe0FDZmh2B2krl4Itf9fYDOBwjxnh4tb8DVeSXM9NHJyg+GlXxzahfLwan4oOglJTHr
p1WnMqxVGKZ8GwPe9bw1EJtHiBTmdD2qHfZx94qLDa6SeI0ytNkw3O0AFedl00XBckCwGxzxw14x
ZBrtzVQ+VxppwWFF2PzAa4uhWdyX3+qIo4p7Pu4Zbh5uLGO9jZP2K7F2LyGGMkbTPvmd94nKxufO
h+cdTekpKFCjGfAts5QM6uaDqbUgxjCAbQzSZzwhJgCeOGp+wsea8Qouf/r2ZsYrExN5FMYuNi3T
9GOauh++BXpYoMKKMshhJWBqTg3bIe44oZNKYR91xy4IyTn13DNjMgwwVKLhWDrhHmHQb9NUQied
QKJ4INcj+hB45mPeG78wpCElqn6Bo069riRWNI6d32BCyrbkNu0jkEgPRzFi5Qt87dZbLXV2QY5S
ffEGLrw2/oY/OBZcXrUcWrMnSADrySb3iE8OvtdOTp7S1D6W5Rc80Ej7UVmQBtfDZnWqj8ZrZnKo
6PUHcFJIAxzDO17QB3U91YxnKt3/EBnkIWIDgk3Smj8l+bmctMdstXdktN9onvtojku3tQjpwhgN
qm+FHLrLlp+rMT/kLgoFTPQeUf3ox5431XZw2NIoPrTKWKnRs8+MsF6tMnhAkaRtB32hOEC851So
ANra/Gn3+pM23Hg9iQxNRtRW7acnB+XfFm4K3oiewZi3/uRM7s9B6QeywiSTNiT8g8xhX7fXg4N/
QoDVqOX7UMox7eIlmtxo47RtGheGe2c/lV5Yg7aFD07enIooe22CEgw6O7VWZ0MtsI6GmdzDzn+Z
cJHa5gFKspIr2cVVgFD3HN1/hGsH+IkGWbtKJ2rI6an9OI0+JxkEzmbkNS3OvbM2Ja9ol6GfE33o
Z+t2zfXbeNg6HFS6HvrWz0hwzevlN1/wtUjsJy1GpZe1yXe7mM86oVJh134M3fQ77YQSg3vyNWJ7
55Tfe66TMTtYYXpHfNYzrkrjcASwAlVR/wczCE6U6U/cpNmMpgfLJyo7dHfoe2RY83WGP+6i5nfa
a6coeCiD9qVv9ecgwgGsN7inx9R6GuJ7LBEo6+TdB9dKPlPiB+kJSXvsYXRrkwsLYnoyy+UZm7Wc
twSXV/pttIjtIFr7N7E8OK/3GUIqbb51c/0jCZc8yRwGZV4//dKdB0YzyqLkscuTX6ExQ+XPp+fe
Ilo4K/sXo8L8wV5MYLW1JD+2c/f+yislHsKPYzz+6KzqWa/Hb3PNj7TW8sE2iUNAhXbkn5P0aD/F
QXme0qlELF78JRSEydqNpv2pYvTe2WARWbNpDMr0Y66TvjdtvHH5bZjlC2LVo52kv+eoZIizHjSz
7vco+8EMeuK2iEL2kmBHlhu8BYz20qbem9UD2iASC50RVVb5SWf3pu+hKAwBWjMLJ5LCxS+MnDN8
8H64Kc+KIX5KfefHuuAphL09O0mSexzplr1T8vxbVxVbstoPyWjfRnl5ylL7FWuDX15o3lQV/mvx
iptUbHt3oYl8ap5uvQW511isT0k43M7Ee9k2viqmU2/1Yt6OROfEOFno0bOO3hXQ6M6yEI0WTzaR
ghwzjfdg7eBCGhCsYW/N3jjmefkhH/NfUWrdr27XHoJxJu1j1nf+XD2NjbFN1N1FEN8Bfi9E6Tj+
RXzEfpxg06CYgXyL6fO0EDqsfXO7FHeXLjg1PqrciBgWgH0iwS3vwS/DH2O5ltvOAKwt1++9GX2e
5+QZRvu2GlMkXkNjEdyq6m3AjGXY+8j86BJr/nKeG5h6AHpns2nvZi17WmK6E1NI+Z2HfImHV+xO
R91Zn7EYXDZNOp6U5LOleEA8h31PwRiRa58didg81ZNxaBzvdZ7xjFNXe2DWBm4KeP5F6XKIZvNr
NCXYWnXW98JqsdeKqLKmGCp8KWMd4uX8K5j7vVZ49/lkfapx2ilnI8KUafiaemF/XP3ppsM4cUAK
vam07pmIFLKrJu3cBycD24btPFcfrMp8ttf41g96yunkMZIcj0OC+2SYLZo+PuSXLwH5h12d/WUj
GWDkgDPJyoWIX8WmdovbTtPV2KXmeTc7DIu95liVFVrrVZ8YEHHdjFWybcMeNR45Ryog6IszgV3r
DstrnSu3DJfwji4FEmWdtxtXiGW3xwhSiVvbN65u34wuP7hO1k/BXNy2k40OPfiaGCMQ+er+jDPz
6Hr4AKWT9h0emr+tYeGkcXAmAFFZ6bibrsm/YaWiH6s6PfqddYQj7CMLyzCKi5oc1U1p3iaOuRvw
+duAVby4Nbe4WzR/WXb6Ui48ctq2+WUtHVyV5pOV6cE+rYmCLvP8roYugB+Lxu1gfaowZyMuyv/M
CAp5+6dkxFwGUsxrlrkIg+KWnLD8cXGpVkdV+uwW4S/09DBqgYRnYsB27fIK8/UmTOxwm+hUULSJ
sV4xf7dqCDQm3lC19X1l0GtP+QuReiT9fS0e0PfTFzBwcGlznoiEar34toyt9VdNo1pkjVwJoR4d
xo5NCO55nWuoApbhbUjYIU6R2pBtz8i8BkSxlYsY1ho/Gn79wwmerED/Njn+z46Epm3XTXdZ55ub
wE7vFwbiZgXdIUDxP8T6U+fVOKOs0I+sGHex3p02OlwwLZvNzexHj2aM6CI/D3pC/yiLvuZW9j1t
or+abH2IrfS5N9MHGMb33uIGUEn1W6vDAqBDk7BWXIimkZITNX/GI6znIms+rr71rdTc28pxAoC1
/OOQu3c4FuKfMofkzWrUNqanqYpeqVIue7ykbp3G4rmLgonH304r7RfNjPHhdIlCCtJuh9D+i5Ou
cBj6+imkY81fGWLMMVvMVVNeQnH0WDnmtGFAHJgnJ89+loYBLL/eRIXHS8tffqQ4EODWrm1ar8wP
PjnNS+fc0iPXSHTaJA7BMNznzRS+JNSWtn6vE7YeJ/ChGPavSvHkjR8qK7K3accDbonz55DsVaVE
5AucEsO6MfwrsuMXF24aHqIhVvbQHDBcrV4zo4J+1vygYvGcag0lB2KTZn/64sXjz2Xof5kAKvS0
vycBFMJa51jFYfo8aIBqOX5cbTAeR7tPT0Y4PGMHc1yc6Q67hVvXhNpAVu23Iep8+h3tAb4ZZjR1
l2I4lHhfyG+5DZvmd9zzil2M/Ntk+jvH8E/9TId+NbMPxoAOzG/9HzGK2I2O67+hZ4+BMXobL3a/
97mLi6g3kHWmXngk0Uy/8GQHZp5acund4gwsZx4XveH1D8+u8iE2hjH9XlwRTxVqYcz/PGrEuk3/
f0BFvfjzDx44zxZC2yD8MNXmNosoVPQpWAeKeIKCoYVkzYcpxUPVCirFzM7oMn+a7RLLy4jX/zYs
nBw79ZXcvikgQUzXuF5S+5YOwaEdHGfTOPM58SnzVAOJCbH3OIX6o1nXRNc0+L03M4OgziUOujiM
5nDXVNiEttiPYrV0GlaTkOIAZsPyDMrlnNqheVom47OOGUNYp3daSjpXqCw1/BEHMSpZsMO5eKFN
TBhzjAn3VJ+5P5fO+JBp/rGdEUZla3IXlzyhmuCzaeCIjQg03VuJToyZZz+26NCzHh6eF+8JZTw2
IS4P40QitVfczuFLOtlYSeaqV2sPm8lNeQEmE/rL5H7o2viQWIQIWhXpcwvPqCDo/U34NZwMUqRx
kqQgBQD2ohHFuCu9npD5xQ9v3OLOmlAHh4X3ybLjz344kgfiPdQc16getn2V/xpM/Wg0GKqYr7Y5
/kri8Ge0Tl8Cz/k+xC6hovS3iRhn/P1k197vJqs/wEKYIfbUaJhq8GF6SHFQOXj+/EB5cjaM+a5N
HmeD92UUVke/gq6Xh0fDGgjHpbOAhR8mEdOCQYFbQs+s6peuqW/61EWrXTKoDeC3bVcv/4toN+LQ
lGPyOsdf4/bRznDtjGpe87ik3fVJ9mxiR4v4JP6V+jbuuy8O7z3T3f8YlP31bCfeqQzti9u5GJdf
ogykmarIaxTiyV5mCyxy45prHeuvpYC3i+MWRqqnKxsliB7jBCyQRIlmH9T1T9mOSCtzUysc/432
6wKGqzQUxyW1UT4oy+baHI4p5eJlOw5ECCu/GYk0GEeVvDAvaNV1s/1LNEAywdX3OGCNO+5KN62I
u5uo6K+Nh0NC7Hd7ocJEEkUR69G3car1/cUx3LXT4tBn3Ufha7iZ/4hnwHxYL8UYYuTPjjLjVPqK
3EMqgdtpvxO0X9gACITNjeN00U5HDn9z9cN/Y5cvGD8atPBkcdH+EdyvtKjcZdqxMTQMSSX4Wf5W
3mk2Vmmq3nNpytbeAhTIXQsn5NJUYm23dJXeQ7mYd928JduFbt3rOpuXI3c5SgkuNZWTLzs5pHJU
sp53ftdDrr4efznWciZk2eVykHmZWEq93g3xqUGp3U/DsxyKxFPiJzk016tB1rTzxOgzyAnfUzkt
8iNNsUTvowrvhZ5yx+I03/u52/vQJy7H1y5Js99rNkaiQehw1VECKftzhDVZuVYrJpvLMw/Yv4WJ
ReqCt0H3jKIG8rXOGOgEJ2twIXGUaNjeffGb3yBNLyeU0DBj8/LJy9lLYkRPsGYxhFZkHuGIDC35
UG5n7ebnXJmeyqG6cHbe3DW+hJrIwXt/BCnMP+B+6Gtrd7BiXPL2qR9/A+bXL2kScoQJFbkxPb/k
HccJlR9f6eNT0U7jQX4L2TGPubvqh1okil3BjT6ZZA+r/ym7kC2l9R+XBUONISivm51cCWOaU0uo
Quo/3G/m7IJ5kZwq/1AuH/UBV+Vlxzbd4jpaTkJPmQdnOi2lsyWiYA88lJ4uhJb/+L0ojc4hRh/b
oLSiSzaMfKX82jW99+m60TWs3PZ8uZL+oVLJ7HVZ5dl79URyzBVbCK+ZDrGHncM7vtX1bn1ziV6a
cnmulEFPWEZf5KqyqOtj56h97rvycDmrZYNLKpSW8/UOl78nF48sk9lIXYX6OB66nujE2EsOss6W
i10+cd3+/SUo89dcjss2Mn9pvlsvs++WXS7bGk+sv5M6KhxWNoBq56juBvyTTwahxFt9dDGOVLwk
MwBlj0y8iYkPTQmz8mHMX8745Jre3sVKcO0/eIDMYeXfmbkSkVQbPDY+lKSeT61ysYX6QK3xQ6kc
HeYBlxCzp0aU6e3J0rB8bbThpC0QpmWCE2l/0xottoQy70k+Wa1H086rkEOsZghmVo4QFF0Sbyns
8Pk/N0s/hFPrmx+znKTD3H1ZVGrapCZhMvEWkPnQdCt3K83BbDGWbgnztuYpOmDnFt3KiogEI3xX
h4OrotiEqXSlK11nr8veEJ0uTVl1IUFdPy/0pj+vv/KnktmrsNw20/nOIb/vcN38ze4uTSFOvVl6
2fWbBdcfeN3Ln5Zdv13Wzq7zrUQhFB0tGJ3vVl63v3ydqV5G73aPqX90qBOiK6VDIdEaf9rNm596
3U1PCWwzmYylrl8FiRbKr/4VDQd0FJFOvmli0KHsm4FBhxC3o3/gF9xs6xuZyDJpCTgjs92cHQhX
1I66MFgDRW9uFGlOJsuF1ppBGSfGE2WUvEZi9Y5VjN6bN/NZQQQfhSo6ocA8xE2oPy2TiyfexR6v
rWH7QfsTZMYRKqAQkXTFD3QUU1AoSqNiDwJzQG5XNyQRiunNfMF0GiEd9op/aENEZLwMUF9KupUA
OkIP0TEBrhSLUfhJb+ghMi/MJWGLkED2rVCsSCFgmeqmlRY9iSNOwy2VSviUMDqSA359jMzbUrc3
aY36ghDyjlhwyJn1P613y9pW9xiFTgU1DRAsYRfJBBPVv5lIfarP5ENUyq1nI+tGO7CPcUNfUp1P
oRtJS9hH12WJUJIcxFMLJnfnTriqIp2dCRxGX6HOv8y7rfk5rKpwL/CaoG+J8NflDF/RuEWFyDK6
pmL877pZOdPvllmq/8jY50cq2NsFgbu05USPJTW13g+2VwLaFZF7E446qJeYu9L1UgxhAeMu/DNp
LoVSyQgJKINgPCqmsZzBC9lMTqHMyyRVPGVC1x8xeuQIrIrF7PKUF7qZEM/C0SpRg6VK4L+k6aEp
8k9C+snHvppuoc/358X9KqQf4Z1dJ39aRgUG+z+o2lf6mTCAekXp7hSDTWYvE8XUwg+3YogCHbxV
HK4VpV8U1GdqkM5+6sYvjhDK5TxFcoqkOfAICeHGHAwRKlzPhJyY69mJW4NBqrcgZFddletEkNHr
7OWm7N0KY6fsl5wWuQf/dKrk/EyKch9R7pKTUis2vqLly512OUVy5/mKwI9lLpCIIleNqqKuaP6Z
MP6F5KZ65yS8EFkvygCygn+ESiwwKepepDwqcpEVyPylGSixga5kB4s6hMJ4uxzvf2YNkSwkAGCK
nJek8Di7zH+VB6TcMcEyByiY1Q11uZcqF1MT1FIDnpboJAp/3lpKPCFMxlgJKiCthviYIbKYUVtc
qJmyVviaoZJlwD/9fOVmvqNqygpZ5ii5x0QHQq40YTdqio39/9SK/x21Qrec/5Fa8Wv86+e/SaJN
Szb5m1RhGLjRWnDSXcP2oEgEEDX+JYk2USf/y5nWxJnWt1yE0Nh1QKIw/mFRWA6rHJelvm2avmP8
3zTQjv3vLAqHQgsia9c0AwuXRtNz4HLUbzTQMaTFsWxr6z6OSFIeW/QkLVhKxDAX88ohp1A64Wta
4LUc4+e6pts+i527tpk8eortp7DCCnR0COJxtfBY9ibAT4oQra1wvgNL7ak4YMVGkU4z5r+MeMSo
der2w9AZ28lGIKsTyThqK8R3ozxUs/epLcJlH6TwMwOjfIKg4BwNBGtZ1N2PCyhX5aD3a2t4cGuS
QoZebzreEKc27T9aw9zglWi/+BaKCJLje7SoerTVp1FR/saz3ms6cRuUWfF56j73UfuC5fTnNter
VysgiaicHwI/7Ag6mIhhGqd5q+OXeePbzSMh6WqQjLG+ExEPhav2PsSgf5tMnnEbmvZNrg/FE6K2
jYdyCUXe4N+SS1VgBpl/0GxKGIhjYDTor4NyyAVnD5wcLCiqv1ZVh5/dcr/Cvt9NIFtEz0w3Pvfv
JsHFez/rEA6nr06ILxqXRIfPEyaH02oAnI7TRrYgyI7Bg8uzB35dAvSCOJjA72LrdTjs9rMLny0d
R7yfnpyVolhfFd3ewvghORpFjs9ZY3Ow69/wJm/aSh+2MTaGgEvlYbXK8BDYP12cy7ZgUds8ttxb
gt7CBxI7XON2pYb9OOl9QRX90Qa2Um7mRP4G02+vm77OTtGcyEXZR5SCMbebdkTLeDtM6/BfglOo
JC7deQ1txr464kVogABqJGU4FdFSkwk/E2edbaX3oNw90VLZ3uz98WYccPlPPOgL5BNgTb5iHj5q
xlPdTgh6lzbd+21w7+YLNVkvs/Z5FJALNt6ETxGC//s8G4kg4NhUa6q94B5b54a1WRmwHciM4D7w
l+EYETJR7zwzz5/qRr8NCYu68z76Zhadoq7CyHX47bRjeN8Y1XeUn9mx08vxQCyHu8n9eLoJa/01
srsAbd5kc3jC21UPqnNNWXGjRfZmHEfrweq67VRE7a0FQl2tk/UKNRcWKSlzrZMJZzX3Aus2ha6/
pU647gyb1D87iT4F7jSSbWZx2QIV7MJCR+s4d8e4M4HxjXm8bzmLJOYGxzgxyTUBb9kRWZifCKE6
u0BfG8B+/4lfffJdzFqjKXf2xKtleOGXrxTBuzu/UuCO9WLl8fC1GcqPeQTIjIJ5V41UpYNk7nbE
J8+AkbctCTvnJW5xHEtCf7sY0/rZRea+ISVC+0uzkntj6ibiGIJuXxs8Q6j1ngxNO2e2pT+0Kq0i
XDXcH5Pi1VRcxcIkIKTG1Rf6Seoc8zC2HvzCv6MAgvaSx1WJfS4ZPxH2dF9JsL/vdX/41ZCIeOfp
4d2KocwBASWBuCRY3XbULLeLGVfAHH11n2i+fiTm9yswdYiZWDLjWEz6otORKobO24JJ5dpQ++f8
MQyyDhpvEp6T2s7vifACsSa2bQvBa9w5vTYypuiIbRhhVDUudaywLb29NpKHgw+FcWzHINylxQRZ
Kgw/g+anLwOdcRLegPVNvIOywvVvKoZHXdSh27cII7M4EibmrMlIIlKVFncxpqaXSZ6m91B/zp1n
c7txyjUlwTSmvn8MrPkXQxnnYxahZSctcB+R4XA7QBxznL6+aXT3G+aMRL1FwKY1+HVqh/C3jUDb
GWWhxLFMLDUZ4g7S0HVeWiUmOjke2PSjLusXxjYcL+Zl/XX28klZ6LUBe5JVb5qyanbc5dDNxpPs
Qj4iy9/tccD/4sYi29v/SxTdgxInBaukgKuh5KUpWu5YzUtLPiST6zaZ6LtltY+dxd8CcfnQdZvr
x68rEObZmxCZ93aBgbFu5dN//gWa/C75wOXrZC9vmpfN5FsuTUKobrndcQb758e/2fX1h8nqyxpZ
+Gb+3f+U1XML2jl7eGJc93v9XNeOHxcnIv/gehxls8sfvP716ybSev9xWfjm3/3nX3bZ8s3u5RBg
gkxI4/UX1li/oqDIMfY2NY607F8mttt0oOJKtv/mR8gqWSitOrDPde60Rx6BXyNnNC8bXD4120qi
Oipb72znZj2gaUsQ531alca2isBW/Rh+NYEPHwqMVqnwY7WW1ipMfS59LhdZel3Vt2Z+dEPt5t1y
mXXUxrKH69rLXrqoZV9v9oiDNcN9fKDmBjY/Eeipcv9KRjKYN9LUGhQll/kl0bA+LhN/92ZhGWbj
OateLx+RFbJdGC/GYdanxzBLAp4DmsuYtAgqg2S0lUc/5efcD26bjGE8TmHNjbRa5WxmDRae732e
7swCGur6gIZ/Pl5vUaihPApq88HsTfMGycVtG6wN7w7OGX3g8ux3AcSA8ZfX/eJJbm/KcvmWazUA
AZTf8mZVk0WpK2XiooP64+z1c7IZZwM+2Ygfi4d2d4ZnCeTinW38WvC0/17GQXtopUwRrJiM2tb0
NSzcjxWsIPzgoWeKVlOkmwIsyWyDWtAmPvJEMJ5FF+fGzzGn06Gs3wQengvk5eANFEUTlEwmnZr4
VQaFuChUhUgFQS7DyIfz8UZXLZmtsZ05jn511mY3vpUJGaABmem8zSvgNByWW7+8JZWw2tB18y8p
zKJlhqy7MafQu4jQBXeQyZBovyH3TPu6qiuG+SHiSXd2n9qpS24XgvW2izY3uNEBC+ehdspnpCno
r862HXiIIDWHapdbZaSs0dnsrbTdNaZh3XheZ92QNttSgk2JFldjXNw3CnrQUGXdsflq1O59i4qG
1xmnKp2fCSxdzjFhfebeyhQ23PQh3qxueNatvbOsxg0YqHGDf7pnA0J5lNTw5+dJLunh0ppczMDx
DT4JvjObRBrmBmr6knHLTRENJm8s7e9W4OJCxpiAtC5rvJwDruwG9cHQYOicI2uR4++pkzD1vnFu
8mdRGutqIEyGEcrBMLdOVNOm4zXVPPMcFKsiK1+Uc2e+lnQN6OYJ1iEol4NRa3GicADyl1hKQ0a5
UCCF6wQ2FaQxq7AfJq00Dp7zj4TYEchQhyl4goK0lbD76wUorXfLln7Id/FMeJuvnoaBV6X0GQ8d
vUBF26F+KJrrN/OojJI947NkUybq4fIujF2k2PKXg5owx2Kdwguu9gbEWxduzct5UOUyPzzbsaef
BeZ4h5xcl/UZapXJt74ISCVIksCkl9xqga9kIdVh8gv6rtnJXSeXkLSuEzkGMsvbhO5qap9EKi2W
oFHDU18m19mFIvUUQWYuF/2pTyZn3Ypm+tK0sFPejL5jk2SqStZKVpnKVa0m72axej4UOAiRBa6E
m/9YgkprUaJNaUUmiWVcFpSKrZna+GT+6vWFmEkrxBFVTeK4q2HVc77IKAxPtl0eow4L9CSz94KF
yaET/EdaV3zsckxz3HzM1lCu9e5xcP6LvfNYbp3NsuyrVNQcFfCmI3oCQ29ESZRETRCy8N7j6XuB
Nzv/zKxqN++JrqRLgSQIfOacvdcmeDXJuYFn+qDTYFAp7hB+jGVcIm1b3KKBhvp+Ys67vyGVW1or
JMJFxQU+1LAJRHghp65MMit3Vj3uZEFdxQQN96J8Nn1Dhblv6LtoUmV7njAdJaGY7kclPiAuRJLa
Rl7QlKkn1SphZovDt0vMYKYjxYBuyvqfrvefu4CGU5/3CIznBllUFQT7zhjJopoImVwaF3D8E1wT
6fOdnvDnk17K+39dDAa40J36lI95jkAQstO47I3U9GNEmLuz6lzbI63U9gKbQaFq0eQUuCfb+6xm
DdEuLQkosSxwipW5icRw1YfdC/IiYRXUaeBWqUIEZB9CP8JZcsBQO67ncIj3rZp3YBTKS5WQAKnO
hsB9ngqIC9QCuU7XubVIYpYA7RjqfUHyNMKlTShGG6lstkosd2wIyLIgW4O3udCYVJodYMiWn6XF
4W/BvXItjK4LOLd3VMlEIWKybBaXtfa4rKINmfTCtBNeFIzSudyf0oyapdFYD2ZcI56r6+dBXyts
e50/R1cLfp2C3HDvzwP6XHEq8ZDlhhsYdYVJgtCDFsSNrhdu1oiBXS/z/N04HkoLiL6VDn8c5Pff
3f93jkOCcZv2OeyW6vYcXH0/9Vd4BYp9o37OqjDt5CaQ9lmMHpnDjSRj7qKqB1HbkECY5T4xBW1s
i8kMO2M5AWBbG4D88oF+4rmmLuCJaGds4TdsOGhY9W9SE0yeObSeH2Cm6wnfs0cLl8Xfzf1/KAPw
WAFN0Q/BvDg34hOM6miDsbn4n4TY+3d3bKlvSe1OVzt9a/RnwxxjLw5RwuegGIgHS8nxuT+Au5fc
4Q+jr7tVGxPf0Yvo2rGrLHkbw5/3FpZwiUSQP3alM480y5c+w5WOjBO/SscwM82vxVS/BEKLVDya
JbRBiBINPXlpQx1cLLVpBJ/RdIzb3HSVkizCFsDE/exk0zLuqpFMyqdQWNho6Wj9hWn4h7bd/Zf3
1p7QTNAJxHB9f/Bf7bz7j3918vR7TNRfP98PkEQ5IZASH+DyRPfD/Xnc/VtR1hMUQfrvP/wOteQ2
ysUEw+hXIpKWXqRp5Q5FG7jqpApuo8VPeZbMR2uWkscJj+wmHh7j2iI1RSb+tTaWEpow4R1QGhuH
rK1N1mcwZC9zORFUmQ6m2429bpdzL3DJwQEc9fI16PJ1ZkoeJQtkmGFHWFSO4KdSelJJ63EPSrn+
8kfSWIbSei8yn5hgcGO231cGtKVuIKyAmqQgJuNu6GfhkRCQLylej8Ap35uFZIUY3D9jz62PGHIl
J0+i6cOoo8NMuONVpva1ocTUraRe698TYX///0FJofGTB7+DnO4/VVJ31cd5/FBDTCxR5hsnmNjN
KUeOfy+5fIRy8YiZSTwEaYG0Es/ytp0HDJ/UYz4aEQZhl3w0VpKuulkvt3Fg5Nc6nE/3o3LWuNQj
TT1aEQElGnVhWFg8XWsKtzAmD3Ioa3mnqWStZlPZ2SKtlIdCTOyIXsStkojTyHMNXVtjzS9DGW7v
bwK8Iim0TaQcyqaSHtj9LMFWy0ijk//bTIT5+mLtX4w5kvaEQUPUWV7tTE1htvTkLVsQYMaIUl9K
u/BN8yk4Lq8K99GIvEmX9wPaggsIF0I47mcnQDMf4dB76INJOuTKFPw55GSom37UZNS7xD4UE4Le
pGmHW4Zr5P6XYYFGsW0UZddoRvKEPuz9/nsxjUhGCfzxLE/Z4hJoB0ddnkoKi5OZitWVymCxbcY6
W0mCHnxoKDyXD1ituJyiutG3/SB2z1EyP94POJREqvSa2Z7CqdRPRYHA/P6uNTO/yiKZUhXZSV7T
dclO0mJiLZdTIjZ7K5SH91kn4zaBPbmRRUMjeTA93I+K8FNy7pcY6dH++X7Z3f9QrcQvqtGo7cUp
2ocmgR73l59LLC9lo3iJUE5ImYhzuirVLSFZ1iUOKLBC8MSY36k7tBby64jQDmcWUTkBMcOXYBRI
vFgeAWx+q+lC/CZEarxSp7ralQxIl0bQJO7BrPiKRhXTbjS9dVFueXALZsR+VEelQt9YChfa/TjE
La1GNQ1vrLZkLw4UcydZfvMw0Xb9cxwM2R46+/6WgmvyBENDLark4UNdBxGwa54pyAo3wP51ayyj
9JIyG/ZsDKQzZeKMTFVebT02DjG47XswyXzcvsxEb2bVWSQC5s8xdKicWauZ7wgLcRaXUnzIC+rQ
aTj3fx7RER7az5DozAbfUZyq7YGgYfGk+Q0NheVZRsYAKzY/cFpipAS0fGj0sDwZDYms9xdq9Yu8
LD3cHyCWXYNrqI6ObWtYR6YI/8+jCNgs48n47DudHHDdaI6J2c5cglJMCb9Jv9K/vaCCQNVRHZSj
og7FMeW53KQepE/qmn9eT4WMuROE8OQL9WJ4aDu3UtT0E4jg/fVIc6k4OZTuU9nX4qHzQ9H151T+
6NXX+wOaaZycWqzUUytN5UFtMt1tg1Y8FR0fD/HoDqX7+pslOaXIoRUfSVgumdvmhhDWvH+cYQDa
vaRX3w2ZcqneqR+VkglOGnGMiutzn/MavZ6c2RehDR7/HM0Kn0qz0F58IRU8ulnJ3pAE9cTFRLZW
aPofJh/W/aGJ0hIE00XVo1aoqLETTJ1KUWiPtEYxsy+vLUfSnVOc/SBGNnbLpILZJ6nDPtEa8Nt9
Wb2KafVwfyh3z3Mn1u0LpRUS3LgldtVshuehsFRWPnnzqYR4OpejKmxqbR3UxEWaJnnD4klYz7oS
PxkBJemcVf53xlUpWr3wHgtq7gZuSrw4GSKjusdvN3pRxu2lYoS6nx5dNl96sY5e1KatVmMwSjs5
yuvziNsFs1u5rIxe74+cO+S8hL5Ll9Hvrc0wtYnX9vV+7KruaTDwLN4fNgUp3k1rehdiJOF912pH
0P/hYewIRe98I3ybu+R4fy9Wab2JfadcjVDoV/izEGWJoniWsE45EWWbL6k/3k9QRekA08GMPYgY
+y089AljZKA9RT3orvtDfNByJu2q90U97pqyNRwNWSgOvirl8Fua9g0D5/7+UCp1H1GYM09mBEOS
sJytJdgTWz23zIuOBhlTi6J+dRmoHqsWbkmn+O7QFs2BjKvwpMVJRKBQ2n5m5mXqMo37L2VStAzh
rGSijKJFJem26LtXUn6P92OFrfgrxEH8TH/BIHWsG9HCM3UbQQcAeTlGH1mbcfKlN0ubwQ5j/NjH
cx6cs6YQqSLyeu5f7j92gSWcsGkOeyDlvXf/s+Xv749Qgv/fG//5v+yNW/SW/zfYgZ/h3zYfWdmE
Uf3z7//256Db7//+77TIl7/8W4vcEP9DlySw4aqIa+Tv7XFD/g8ERAuQQNbpn0vmP+S4kv5KGxuw
hAGAXNWUv7rlEMN1EAYwbxUDSADQgf8XYrim/DMvXDUNumyKbqpL+53cWF7DP/bKVUEfgYsaM4iW
Zp1EOqF+oWdGnnCtDunG0J1ZXlXGzpc9HMDdc/uhfgXP7YtaUPV0SUj2p9U4k4f02pb7DqeBTmNl
je1Fq3G8bKzYzQSXfX54TVpaOtvSf0zXuKhW+QcdebaF7CYy7IRX6bva4wHdWoBV/qQQf43/Lfgp
/kZJ/ycq+r8w0f+8R4LNLWy5Bv/8C1Wh9uUJZ485b9idvXSS9Bh287oylQeMH19d3f0KApNFmUQ3
LZIe/+GC+C+eHETDf3GGVT4p6mKiIeKx/uczzPIdcm2gzBvzag178bd4xEwROuJ7u8p+YbEv28pf
40l9LHxX3VNGS56ElXm0nkzDmc94YdWLVB+lA6Wdj+w0b5NL0rnNicF+uHSl03jRafrAgD/RkHwy
4vUcu8Vm/CpewoPyIK5L8ydg24Pnbn5JfogL0R/UG3UUhKwANfmbY4tD3rApw9kEfF2za0+qvLLV
KAEbHisSZbal0qFUSpxdQPXnkB0wvX7joFE2dK/NCtcLljfbdOun6oSdSNo3a3OHQfq9AFNuh1/x
M29nNb7mv/OahUq0io7+Ru/sRLb7j8DcDIfujLPXXMU/0yZzO3eevAgmQGn/ynvyWVsrsGNhyza/
+YQf3xm24Gaf+J1GvHbb+h2jUCZ79RWZAr0sWfbIhwielxry1W/WaXyZHmbDCY6B7tTmc3FJfuhS
Y1UVjsWztp4fcb3lr9nwjIuziF1OR3CY3vIPfYVp3YcP/hsT5HfUWVdLuyTwCAYLiLYyVwM2lRhq
g41bO1Hpq771+EpZsmP0TGlEiBdVXOHXNy71+7DXP4sH/9wWJ/kJ1pEJgAnyWYAkwbEeo7VwynbD
KUD1tQke9D2p9BNlblrUTvmR7ioTv6EdXgpX+Y29YEUmZ1bDzLOHT7xdCQIUbNOwdh3/Da5nWTxE
z214NPfq5BrsDgjM8lov389rdRV6auNgjolyW7tJ3/6xhG9xnN+QaVtudkYJ8R4e5aMCG3PblFgG
nVmyyWr0yQZdGwd85Xm8JnzwFTZSrrqkR6Y/9SUd7fEkR7Z6Fm8yXePHYGvUBODaWK8wY4DrsZ57
zgRutRYhxAFzvryJP7pt7WRn+RHatHkNPvVT1+xbwY5e/at5If+TS7t0+tbtNFvZ6qfsPCB38TLl
YMAe8oTUKzf55wCn34k31SZ9s1zGE6ZBkoqP1oP1QtumoP5VOqPXOhl3h53+9CeVs7mX42f4HdWZ
WR/LPNHCzMLEj9hGshveKHsZF7VxOwDuNhXl1Gs/9E1EopwteVbozJQ8nWJlXbQdHsbwCBpEz2xt
2Eoe9Hb9i4b88gb1FW75bY/0iHQEnCAU54/Txi83qmHXTn3KModYy2MS01diDIQXNEGR6mH0OdD3
etQl7KK/02vosbi8JbWdrmUbl/8D1Tp9vZict/G1fZ/czbQJryrid8BMOKnPRusGra09+x/Nr0CJ
F3Pqse+30ytVLQ/0lXXpfHsEFbGeaji79ghllSxE2zwr3dW69Mf2Fu5iHbft9Ci+im7mEvcrPkrn
evg/DM5MfyVuADQmyzypgVaVZL5ahiRJTHP/qtWS09kEQgG4uwlaNyefUc6MVzNq/pCT/pdzwH8a
hJen0SxSzUUmO1lfpoh/kISxSJ460AHVRpOG5+UpkDRup2D8IbQT2mLWIiCumOL/vhb4L4Z+GdrC
f353qixSitexYqtkc/zz0ypBpeqj1TTIQbJXZYp8TxvzeFMSdgMAAwu/pEEJsdKVX77EgUWeuflB
OHbu+qR19OSh0v6bngsfQcmMf8VNiY1ddRp5hBF486QbzyONLacy62YlKQTdYqJWPXOUTbbOUrma
52IgbaI5tSNDRjqnrlWoe2QyMQ4MpTqow0TVLjbwQqz8qmle5LLTHBQhZPmJ6JPSvKDUZc6PbUY4
Flc5AQTTRlZ6rKbFlQDT7inQGvlopfm+QtbtZsniA1aDcmu1zYFs3YjATSYyXyxvVl9sQZ2lGIdX
qcY+HpRI3qUEVGJPw+IhFBmKLSSqWSKtFXHeGl0+r/SETE6SH9GC+J0z0POn6h2BaUm5N8ixiDCs
u3zsEALYIuQW1QwEO2hOwHSYofUql7Xg0sBdgKnRb1e3yUm++2sL8SnRffUY9RUV/1nHnykDESk0
gVzmaaNV9QX1egLHJFuNEcmoqpYrvEjzV35GeMOYmrPP4JLzoTy3GOADpFayMKtrtcpMetM5oIuE
8NBYNI5tYxxJ/c5dQxyY+DClAmaa1rqgfg7WqKJ08tQl+dgHr7fpe5m091aDQd9I3jjED0ohfFky
ryzX5mdN/gh4vXZhZt91ofob8ELMZ7N8jvv2GApUe9pC11ZypL90EfAIlSCBwYefk+osEnr8tDQ9
kCnq+pM2B09iWRPsLp1EM8RSoz1I43c1EjFRCsoan+4rJcuXcoR1ce7EMPOasXkcw/wp9oNnOWq+
Y7I37JkLGHoGfYvmdfleHTxUeKY3R0K80jJQD+MsuZoo8BYTCmNMCbnVeRo7VzaZsovyqfOyOFYQ
9LFXLbUraRFHzAmdo1p80iaIjrgQ1kKqCpu6qL24B8wImoAk0W54yUvaueaAKKQMzJUw/kxc6qKQ
Po+wcHxj2g1TjojTAhgpJmshAVoBfxb3c6c/oFUNSP2w0/bU8wlMOFNTzk46Hyk8uGUZrLrhqcRX
1kJTRSXnlrQwVRB9OTSI5TMTfWE1pj9WGqwMFaNwqLkDKql6JuLXrDbqg04LP8Ox3y9t6qJyKAXA
ioJeI/n2MBJ+jSOtjqiPk2IpvWu94Bi1COQESI72E4cf8/g095qrjP3VhEdgKeHWNERE5Eu8NpEu
M0golmj9GOn7zKj1vYLgYx1l2XkKgVTZgW/Inmksk0bdKQdf6Ez8WcZpppgEOn6rtSqYphKe65RL
1VbW82kTZ92GOBTwExp1XIol9aNQ0EZEERAQtQ4as9BogaPqkoj4s5DSKmbjmiC/NhN6RAk+EIKU
0XeIwvRMSYyQQIDXbuh537/oE33wNKpZs8kQOdZVaz4AzsiXPj4mUwk9gzoppTeEImpBdUh2hv4R
Q6gkTX35VWS+5vQqdkWUpfv7b7TQSv5818tf3BHxftawDxoBwY5ZRcMpqMEqh23K8Ekmgb8LO/mn
CrA3ynIfeQ8RUH1bPM+PDdnBhsMSoNyYbnMsLhYpgWtaJSwZ/Zt8nTfyLS69xq2P6XE8Sh8pBtV9
kzi65VoPM5kOjZPcpifu/epAp2r8rdeSR1QylvCTebOLS2ja4o16pnoOP5qDuhqPHZrFU/GZ7Vmy
i3jrbPmNz0h/M/fNU7hRXQAShsE4fzZK2nlIdp1McjOVE+WQawJzom4c4yQ+0HuRWJ4SAo/KY0l+
sFEAmETjXFDVLJmrdn2TGqReBxAo/JnBAtEhElf7NB/Mb3Nb/UT9LZzdJHZVlCMdf9j/VogeXoaD
TJdpsgVIFQmrHhz1bnoCQfZSPLOQDx5wl78Ya4yK52ht1I7BJJaz0FB+0/c5XueO+Tm/x7NtrKvG
K2RW2uTwsmx2JQp7+3aD/AKBaL+XRzDuuxRHqgg8IT6BFqm1NYrcIfECkryHzWiuFFZXg6c0e0nd
khAMirpu9yRxiMe6hxvhaaJNG7ep7LLyIpCQYHJUW/AG/UGTnJG3d6kYm/aZRxCEuQIpTOVTx8pP
czZ3xgoJLVZ3L3hN23XpaixOTyavXGERSqhR/SaXa0VawYYqJshTdgpnFHvCGVN0tOXLkdZQgTjc
tzUTgoqtu8Mb5zjh/qJqJdq1spE5HzolsRUcyTi0sx6riw07gPC4S8HZYnX5gyRPqff1Z4F++JPD
NNjTE2jTdnq29B2wJXYhev449NvRugknhjDrpGk7/SYQlb3hssiELafYCOgmPBkn9RuOJpxPtmTo
JWsEKS3tPNaM5rNxymmOxCcz2uvfmidc5hf/zP6pudFQrvLH9nmsXZ47eGfp+5Yfym3/zZ4sR0b1
o6yik37MPjo8WIrdvg7XaHQicPMnbhsKhMXGHIiydYpruaqfQrZaBF3fuAOg/bBZi8GaOR0wNQgn
XODXKvBUVzslV42l6uzKVOxiDP+e79avcDOCYQNyBUkCu5/uiJace5IllOABczFE+xkLVlXZgHmq
qwSVI9jyNjl03z8U0ltROCCgTPMQaG6UeNhPOYkGG8lTUjskgVWesfd3JjtQk30Nn9SKY1SJyweU
u6L/QsRXQAiP7uiEBnZ74VPNPYhKEpU8R7PWkBOqk3WeMrrAtKiP47aHHWPDJ+HKRWMp2CiM9h1K
gR11zmMcuKxs0u+JtIY30TqkBz/fsLfVfSdnsZ1vi09a3YCDCztkbQLw6I3ralp8OHbfAQS2hY3M
mNF9xp66yRt25uEmH22DrvkbRHDdYTHABgz3zQtBZcm5XfsZvF43ARdDlBdkOmAqpkP7l8Z7oHsg
0NmQ5y7tTq4atqjUBbz0vRbYuDij5oQXduT5Lkme+zWrPOsZe1r3WrDCGdemo2wbR3qTVvCJruma
Ys4Nf8XM9LFNj9FKuebUFTzjsEehNz8NmTc+VKJdPaQX9jO3dhVvSZpXjwnDGMlMLqp24xvNT7DJ
TirH7d9Q9r7zHi7sdM18E+7AtsyQNHjXaebOnrUtCnc8B5Iz1UA/VnmxEk/+I7FqrdOxqyP43mVb
3j42Z+FW7TXQOXb7Zl6swn4Pt80emIbHMuHij56F5oFRu3+CWmOuZwb9rbWyPmUve2EKbR8g2EmH
cVWcglP9hZhtIhvumAAGOZPIC1hBvZafnasdGWHVZ+UUXZM9Sjp5Fyg7lQzYCVs0TMNNmgBT2pbi
g35Rj8ZT8QLekQVmlLt54PpcdcBRvtkaIHXY11vpDej9fGZLd2KGoRTCHjH6bC27hU2EsZSb1XCN
DluBk2Vu6e8475mrvlV7Wp4lbeY3SfEIO0rO5klrnRodl7CG+xwKm1Fa8Tn5IaYIu0gu4ngoUN3E
DptUDGl+t8qPlFUGEteLA7tK6bupPllVWOj624N6AX1iK6YNUPAir60nOkOod6AtBbQPlva/A/G6
s+st6nEQdOMh2kSsCKxTdYKbI6onmuISd+UvzgVly2UXvM5f2ek+zMGC32XvVFdQdknv5ImzLLK8
6SFbA0W/BNFOkT5DwYnNSzAcI6hNLuEG8xJLbMft3qRrnOpHBv9uIr937w/PHT3IQPi1+wr0slfE
D4w/Flr01HpOdqiGPfror4LlsiMYjumNCoTyJp0pgPTQqc/pdl5VFzrK4JSyS/DOvMRgoCgfVr/q
jv25eIwaW/uCdgnT8BX4jEn3mA4dJ2CwY6YyxkcS5pmHdclLr2N5BX84606irS3mlmLFpCIx2t3i
99ZwkrPMuvQyvvn+E/ighAXoVuGKjRER1y7UoM723wMoPdh3Ja/8rK7Fe+Ef1JcyeowfzBIrzkbb
xLdl4Yki5mMsSNi2+8itJTvZxedZ2cxMFK/Splyp686ZYFRTENmIa3AYMESPRHCF9bqSV92Pqblt
jiQLzCHWH7u7mU/ifPKf8g2EhFv3A1OrZBXwDMpv0fHBk0TAdRK97GqIjv9QXFQneCwPSzDUBxSB
6ldZdaBJveB32mUfsnLJcOGwqUPxcOzhi3JJ2+kTc150sZzpoRfXWrRtd5E3vat0Eq+M6gq2EY5K
beyU7OsnpCvMIsrGfNEpU0LsPFNQ+lBW4g8/SNp6CLYjdWZKrOPaJ0+p8lJgqc9k8OZ77bGkWBKu
wvSS/Sgzq1gv+9EIgEsus7Unu41eYL5SjBMqh/6h17c+0+IkvtPDYqvw2c8imxMRWuXbTN8UsZFN
3HbRrApuvYiN7aAy0g2wmDowlyyBKmCikegZ5cCk61NWk2RbPdKOTt+Qh/nHWvlt6q8aJ9ED72li
jsLitA1+WMPk55pFwgWsiB84KasEEJ9eXYNqdcobyct8cOoP4njkbBr0SS79K6AZruPwuT/038bX
8L7kwcDl/ax+2DVajVvUjv/b6CsQafbAnhljmK29BqPNnCXmDik8u/k4udkhW2esLl1QlcMpYZlR
IzhS16itpN4t921vV6fIm0VYWCv1W9yyRIzWNdj3vXqsNhT8GF4qLzilt3wbk/TlNJ8ddmTKms8V
jAcnHWxmijMZcifT3Ivr8af/MU9clULgZM/zMTzmX9ZzcG6PCLTUT2sbvdQH+sDUz6uXcVpN+a80
P0wapBv47g6pmZiFI8IQvgxzXdKmsNjK4FniQhcad4xgx/dmIKOtmMT9LKuc57HSgh3dSSfUDHE/
BKm0H+//IYntsc/IvxEbRJFtymzbLf97/3J/3P27+58ZQ8BAniTETBadtLfGSAJGuzy6IJFs508P
adBuhiwOL40ouYFG1uSi2YlCxpm2alTXFGvZI+Id6qASjOushCwVIxi0Q9MxtPgchCM3dtYQIlZK
kYt65BJZ4Z7UWl4b1DQX8Jq4QmeqbWZDtJYQHtWFHQovtE8y6kdIk1BKr4hVY0UlGCDdJ5G0ORPE
by1SjLI06pw+Sa5t3N6kheVXdc3wJGX42jIYb5VMhV20WHC3NLbg0McjO+H6qaGP7RY+XpZQZeIS
wP5NCmDPOkDXBD9dtozaG1LowaPsZyslGsOXKILor6qOEMOkjYIWP5fi1xAj0fpWOVNhURXtY8Xq
CMiea6FysOsR/UU6qmzXmmGvdszrZTJTSDGHfbgYE32goL0o+cewUW66Ovf2zPgQdwkqoYlKpirE
j2WB0r00kF0yjobVvldEV5rTlvUjK+Sh8C9p5L+rSkKsCTDIvkAWq8eMf82srdIEliIMAuQs2yTY
s79+aEsRNSptdXci5JM8uIydyMSiImsBpQzWNcyM0CH6YBX25q4xgoNfjm96ksvIdQT6ZK3+4Mcf
aVdjO7KkH6Jw2Jb19Ot7rPZr0V/y0YV1DFDwpppsVjBGWM5slgKi5xY1mD8+zsElQxT1lnVvjUDX
eBTbW774WyX8ibH/XGm/eNlq3OPpSx+SaUu8w0hNzfqtcmMvISmyBcGncpLzGrIJhdqoemDtBLa+
86uAQXEDfDcCQBz+zkAypJrdkBmg6B76cONTy6u6+VoZqrnpYqFxKgGWZKAPdBiC4XVankyW2Z0i
aJctP6MCjYmtni1PJ1ZAxarlYD4Xsb/LG7GkPB0p1npOYOknOSqrWia+8XWohNc+D0/Qw7zeUqg2
9sVr27IZu/9tFmu/orlNpJLBGvldQz0tMka2/CSxpTpezHoSn1tRfcvHZANaSCeJBJWEWDHrTLP1
wqgc2p0Z8AqML8lvXgtt2IUZG2JiKiMwcO01rwSk2Srsa2OwPuuRRFb/U9VZGkd9tzcKFsxlRgdB
hTOj3qBOv9UdZuFEpYGFhHtBrx8QB6yCki2DHNJCiZds4ojgYakGoP4YajSVCsAUdhLCGJUiNjMI
6uTKuBC79CLE6El6o2Y9Ld6ScviMR2YakK/opakHZe1Wi8DhyAj1llBAWOBXROYYbhSGlFRktxzi
QnLRc3ptpkzkTcjtxgQ8a1t5pBOQxQRgBM/dqIZrA34o+9K47UVHEsQL/OlV01itI0TPfhh/aKgr
qD4ZpA217VaGcAnupWRelC3LUXrqFkIAswCAx5XslWoZWT1lqiwbdq8rKvTbgq48m1Z+iQZSjatp
KZNNJghJkN5S+0j+SsP1NlwzII12JOvsZMBl2nJD28JvCboraCeLBqEoEyVYXViVErBXTi1Xp5xv
apUlrVarjd0n3SuEDdYjKb0YxvDsYFUviskWTcrjm9FatK9ifzqpeebEgfncD/EBRq+LDxoQKtaJ
omAvPfah7MEkmNw4meRzSR9QEDFk6laEP9YgkMQC8Qcp+ik2sYlLqfVRpexcizC7jmg9op7PityT
Gqo79jA1qU4lZYa29X9CfJkKohFICrHTwBACShjHHlJSeunquGv6ndnI7+HIQrZsb6K+D6TyRF9j
UxoVF0DbQMqlcZ81rkgUhyHkx2JSFulycHQeC1PbZlX1JFomBP563Q86nbZWHLZZXX+X6c6axI8g
yJhO806wQbhgzWhSik1GekuEVZPQ/a01ONYFQa30EljwsMWZbh/6ZE2OhmI5asKKGFfqpIogH9qO
qkgtLHtVc3iMzJyFRxxdxBozaqplG6Wi7TsWBLcU1lNQQ8xLO6DpXVJummbetjq25rgW90VNUnUs
po9j3976MoYync0sT2RYOTproiwHHyoIH2PfeVOonIM+R7aFe3u0Aj6NDmh7zFYSJ6kpkNeSNqHu
qLgLbD2T642f4InBSk3jDFc6alXDLazsWowDvyopq9VDvyck5ioao9vg3oaDiA9/gBBvDAPV315e
N4xmtm4mix5KOUmz/JJi61/jnYZslYKRyeePWYv2EobebSxKl8xkDZq25XUYUzbRevs0KlRw/cG4
dFyngKUY4GVrrahN4podgKyRXmugsq3qDW3dgKhKKoU8knKjKMI6Kin0KSm0zkjKt0pa7nszehJ4
/y8RxfOkSN5wnoTMxCGrRSYyKccmmFuDuFV7cY8drLBlJaOEHKNjTmo1WoUlG3v0g2wwfUTrkdAV
2xhLVTdHC+01jlZ+3pPcgF21j7E/6QOshUC23HCG96zQ13EmCkCov9ka6ohTEyt2BviTTlEm21mU
NllhbtW47TxTkIhK7BJk2IXu6vPoDig23AFOYzLLyCfBtzq6PwO2Y18mIWJx/Fh4mNQ222qlGru1
CQwW3/GK9OF8jX3kd6h6yrgpFvTnXhA1zySKqZpitg5Nd2zkEPlWH3qzii/ObJ+azKSu2dZbvzM3
hNtTg6i1/8HemS23rWXZ9l/yHedio92IqMwHkmAvqqMkyy8Iy5bR99jovr4GmCfrnuOsyqz7fiMc
DJGiaBIEdrPWnGM+DjlTbjWrA4LjS8ohWseBe64wRW6qkMmGphVZls81ScKrurXfjLGy13qav6eB
/jI00bSzHZtGnffm6iGFPviPtglDO/ba/NCHzhcLC9eamEigsaBuLNwNK+yFREJkw7YUxhd8JGii
HWoCcqlZ20b2NGvaKarm5yalA8HATloa5jVWANZwlQUg0FCKH4oU7DsLZwJ1/GoFEa/e9kH3FLaH
MnM/HCPWN23h4JacfiYlWByIMQBNOUKlRcjbSH1NaKzYYisySBokUmnkqnbr725dM7M5nBJRS0wa
XEVnk25FntZro8dmWhjiJdBVeAZiwMYfdUQZqH6dJfFzmidqS4MGka9EFVTTyk57JBDzNs6QWI90
NKaBukbYuXdIjVFgiOrO1cm6UN5jAC9j3U2EQMRFf9+bW01i6jciZe5AhFnHNh+s4+2nX+6OWYmN
r2TjWqcfMZ0hX5i1DU81+uPN7THZTJ4fA/H8v5ifuucKYMASfl6xaguE8a4rzDqtU3y3S73deqln
4DYCj3uD6thRT4UvwmobQghYLVyhzdhrPqIqapoZO7eFWdSHYXmwqDrZixEzrbPfb9RUPWo53ngS
Wpxjm0yA1g27dI/G4tq83RQF+pPu3UP6fgQ88vtNjLzAmu36kLSkjwPLJdvOgItn18RuuLb+lA+S
qphpFw96MBi7XtnpOatTa3frdv+fP7XY27/9B/e/l9XUxAjbf7n7t2uZ8+8/lr/5r+f8+S/+dhd/
b8q2/Nn9y2ftPsvLt/yz/fVJf3pl/vff393mW/ftT3f8m7zvUX0209Nniyvn9i6Qiy3P/N/+8nc9
33WqPv/6l28/cipvqESb+Hv3Z6mfEP9WJHj8bNrP6b/5s38oBM3fPAwoLnQc07Q90/2DStBGJcjj
kjYoPlJ+8Q+ijvjNXEg30lh0Da5pAd4h2aaL/voXU/7m8WpQdQjHs4T+/0jUMVxe6k8qDW/JPbKl
8CSMUSxcv8gniAEoSCizm3074qGKJu1u7lquK4/2VtI0IM+gMqyKxuz8Oqcg2DgB9M8859pEvJMG
9TX0uicV1jr82CQ9F+1QAZlhYZk2rDDGxVGdkACybdG/k8LofCW2IwC4CD+jHO2tmGbzGNjOQeht
eqg9hwbMF8BwxPQirl+VhO9yo+KN6Pp8C1mFxDRjaYjE5vRMFKFIPhpZJoiGDEZaCv4FRtEzLrNX
g+3letC8+pS12G9Y2laMWBrhj4NGVSyrHmTRdRfZZ1dZUQex+3bH/rM9hBnVc11/Rd1JckTqxeto
nH6inEa3Q0NDMX8j80ClbuGboxMFuafdhWN+j043uKrC+q4NydcaCPeOvJj+oQbNXdVdeegyhmNN
rGbsXkc3ZfjXjThZ3zV5CXTITO6SRos3rd7Qbm0JKWEKzrdTGaKEs4prMgt3W1tp7tssMQOrBo8b
JvmuCYeXSTXAlYedDIZiZwy8MrlEA8tDzvwpxo9Tlvqx18IvIWGFGLi9a4NbGRXXtawT1O5DfM4Z
+o90WLQiwp0NjDBXFm2bWHjrqpw72vLB1RZ0KLUB5WKhSCQXgEC1Bn0Gjn000vRyCg7ipukpDUNd
6ZmTja9WDI5aN4u1mpJ9N1j8ULPeb7tOrSXzOOEwq84d861b8eJZkJ4y0hE7DyeVaQLW7sqnUo85
bnlvrgFAdP6Ce6EMQqN/+YvBcTU/CTRnJRPEZl7CY/lYthtUFg9dN+11g8PRIEhftyPykt4KN3Pz
qmsjXwqTE9zpDW5uuRk9az+r+bWIIBjYc+aTyMk8NrnNc2fHUGmCOzG7zlmmHflVosSgQrLTZKMq
MAUb9hRPoZGOvoY2Zjf1HN4+fzHc8clrGmebTBUdgPQ4SW+xQ4vOB4rEoeWki4V5xl0b+zhx0rnG
WGYfy2h+NUZOtcbKdpzD49bIjGAdIB6Z5bG7UVLm+mDCJExGT+5CsO5bNmG0+Vm9u9SODEjptA2a
tTOY2v0Up1+K+b5EUXvKIMes3S67mPY8IuugWDCyZk69OqGYGXPO98OH43ypEtE/K+0N9h4rsd6a
j5YCo1M71CqaRJ7Z5GR+OkdfFEudoznMkCmmEGETez8/N0q4wEb5WrvpFl6GA7VxKPZjyVfg1IV9
IM3qGRd8d5YoiGh1y61gT/CI62ydN6LfOXn3WDbK2AUG9IvRajEn5lhWoCjLVeToG5Rf1S6ghwVA
Zi3iNN2VQWnuPLoOQ8XJQyRR349rzRDzvsmr8xL6G/UU2jISnSgVNpjP0eJVpbc30ZSgLfsqOvux
IUoJr1X2zLIlPPNW3HX4QGFRrStZtM+wulbu1HhESPaZH6iJpC++UrZl6tMpWfEkku3rYPM0kgTt
bao5SKlpUs3s7bJw4UeNGFuCLEKrGRMFMbb0ZkSPtNqqHkcX9S5YPY9smuwj7tnP5FPyowwRElph
fU1b5ByBTS0LEhlBLM1ARXrOyC5pU+ot+INYiWIBE2pv/Qwluoxg4HuW3ryfsH/MLh0CHC/ZecKe
Bo4iYvvr9s9ZRupKZlak0TSWCYxXvmoO1tZZClBehT8M2meqpy/hjCJLaP2BtM6OtSJok8LdhXX5
KcuC7FJszqRR+wBJPrSRUE7MpiD9K+PgtIJ9SJl+NK3mx7B0hz42Nzp8A05o0a/tiguoMdL7sqtp
FkYB1+mI18VWcktu3YmApdx3lieRg0R1qVhg3TnL5zrzdqktNmxBKRIMieUn+8VG/tUw2V+AhDNX
48TeAmnaVS6is8GckNlwKhSlrx2KgHpHHSMbbdxa3aXCA9fE3n4YAmQSZRVsVeHGAFMH8j3LFnF1
HH4mWrVXahlU4x9h1N9RkejXCJr6DfwVvyUU2i+0nG3O4hdqcax1PRFEaYgb1CLigr1QeEl1NEBO
YdtbJ5Y/Y5dNtVMa/W4unPe20p1zLVpjm+W0QUcz0C/I1NgywkBrcoJZJicT5yCeSQ8z+2ybG139
YEw0WoqMoKqmekSGVt27vRafiywEr5Wb1JhwuHuz+4hbpz8M/PIsw/qYiyZ9hLqFVolZRSs1Ap1C
LXjsu+nimQn9VDdOt3A+fuA9O4aaEdxNXTSCqzN+zkZinwmVsLeFQUnTiOv2rm6pMM4pQ1PH5VkY
Ftsb+BN+LdWpLcd3fUm4S2ei9OJhn+OdWY80SvK+IL9smbcU/RgvaS8WNRQqnzxvqiFCsSTWUBZE
pXOJHPILyFVCVxN9MNv362R5uTHvn8fmG4YnQhJTCjWyH2lT62QBKRAga7eMnzxythC43CnSP3Ys
zfjAcfTS1iRB5B2yrVDHnXS7GGdE2X3VGWTFBf5YIge0ZehXqTXvrR48CWFXa2cU75kReqBUvYsb
0Kjwmlej1Uia81CvTSRTlQ1Djc7LchYvzZrxokin3gsn+C4tekcoHCk8DhKvwNDSzbJcIvpsTKJu
ou+psT11GkwUUz27o7uznMxYd0OMesezv82GhHVAg6boTOqbcmDnq8bRlxZKASDAREZB0t7UBTGL
shU/mZgtIaZLoiYNYaa65AlJ3TgHqRTRaRZ5826aHScGo20aVOdWpNPWutnWJ/GRB+kb1i/jHLAs
XKYyUPQddjKExhULJHsgY3FkNnfJrkEJaexgaQVHEeEmGTr0QpOH1IYUmzh5b2O9RmlPb7pT0dWz
2gvy2Wg7EPC4JoVrXN+kYHNJHS6rrLdKYxs0aPAIYmnbh1HeNxTF70phb6fIOOpRtG4Z5FibUOpg
YPAjWIZ+Vh2EsXEsFKIRTSDmwnidOJSVKnBVZ20i6tFWCy8RupyPiHk4MCmiwibd975pQSdm8+Q9
UUL4ThzKs1MF/QMG2m3TJvIpL57LDlEP++2WHmI8nDAprzxln0vm5py58QkJLocoJaWKrou5C7tt
rCceInQ3fqisWtG0nhlRw7W0mmpjODSwG2l6Z0o/P5KgmJ/T8jyN4ALUeEzasL/eboYqecE8mVwG
t+2v1oj6nwm33weEP/lEnBJmMAf4Qhrk7zHGTdvhlTowQ4+axkRfosZEPSoYA2MORF2Yh6DqbNwi
OpO2HVyZEssLIdX6Nuyj2qdW7V710HDB3cE7l0lKS27u3IOJ1/Wuq+d3Z7Q9XxST5mNdF0+slVde
nttX3Z6QM6TpVi9Ei8huecjD5lgMekHGMtKRqLOuacjF0ZJxuS9x7G3aoTZ2E+VX38wUremoG1+I
t6AOkQWL0pSPEI3Wd3uCSgFncUPWoMan+N5WHjHAo1HcFXqFYrdyYgRKxrGxVwm6TIQ6x3jG7+GM
KDkGPd2oEDV1T/x1oaO2LMmM4HtbkfMbySch5mFlOf1LltFEKc1mAn8LjsqwHic3vXcVZR5t1o4V
QZlwO0S4b21nWs9Dd8UNBtsQpbUzxu66SRfPIfxeRRLgrKoAzVz8moVTg2CExm2u1dGeKS7eoncW
q7gUb4NOizca6h0NN2rTqqSHFGS+Zi4Vs97Yd8aumbEGhM24ShTdA4+E9Xo3MmsdhFe8DCsNYjbl
xbCK9rZykDBwhATLBWKwDXVhw/FYUK/KBVlNtdfrqKFyVDQZJWga40mliDaPSXxJLAqJXe9e85GW
4BA32JW6ktiEPNw2sTdBQBcfUIARhVsdFhKzLZFjWCfFdQMsggJuMVfbgu6L5IgIe02FJ/kSKxrk
TamwF1Ud7eJY11ajQ9N2VB1kmIkIgrH/kXxtsWk+shZBo8LJLNPmbJtXx/bak0uLdNMtK5Req86N
4V6L3Kvv67nY2ZH9weIcrfXs6XzV6ph6w0ebVuYjw82pAXG4To3BXON5R7sowubMbmoUjs66xzD3
vWZgI0HK57npzzxCgQz+ihZSnT7rCcm89nSQrE1W0qNeh6H803a4NnR2k3k7GhuidkidpF+QD4+E
e+T70eDSpTcVRyboyy8hNAQzjNsdSQrlpmtR/YQTIWms4jZ2kTwjuP0CNgk7Bvlqfk+6kCkXYVkf
3hUzSMagz55xnZ6xXH+VDpsVKJbPPQz+TTt1P0Lm3XkgMa4D8YG5AIVpzQY1rShPkbSAhjiK0n3c
u1+nCi1Oj2PgQAly9m0LR5LWKfJT8wG+R0q2k8MuQs+kfia9ouLThTRpjESd45kozEFzD63cZmFo
PsGMWKZBhGuDZC0bxj+rkJD3du53dRws8aGgMKMfrjvYuy5DoUdyw7hPHDzVICpa1KFM3UEakYzb
YdhdjxnbNAsZOrUx1x9uPnsVvKSLyaBPm8M4I9yISa46NWR7egragsEkcYWmvQswPmwWK8o+6PMN
bA00MmF1dkTe4bS23qUBHDOOjItFp2efluH9lGW4oNrujromAl5ncjeWZaDE8Vy8SLNzj1A+5kQp
v7E8+J66CJ4wykWes3fHcoaeX510t72GKV0/lnAkN940I6nq1vCNuOQt7dUubPJfubiQHzBcEHDF
jJ/jSLEaPAlJLRAqCgbJlga6FiIzLmAu7USKYN4REa0ql6LpbBh37RynZ7v5cFzVnaxI3Zm1hOaN
06cwnOhSGArJLOmlBy9mfFAYzA9qUOOG0tIAv5Mltay1Paxy3Gwdtuv6LmI+OnBGBpyh4i7QXJr5
wjkoAZGkEETnQdzkGlXeC4Hb9YYF1meRVB+zNqYAUzlPDK5Y6KGswuAtGWuVANbLPf1q199lQ38r
mFWxpylF1R+/oVbx5ggX2JWtQ38KMp3DRsaaadeFM76yQnjH0UOXag+msU0jpvJQsWq0Ass8FVb7
EBpKrOsmeycKpyJ2cA2yudw64caQT5Nqnb2lu6WfNUirq2gET46YUJUBVjzAToh2WGfPYXMcex8H
NyK99gQRNVizChM6ZcIwWhnNJu6HDoEYG7yspT1NQh7rFLLlylbcUc8VjxfYBTRtoeaM3s9+4iNQ
KX6sTWdBHqoVddpyE4SKEtVAnWpEzdiWnul3Q44YV7eecwBRa9diST7rkVgb41sW6fpOdeNOCCpo
DTi/Rp8/LQOZcOzEXwMW4IVWeDuWI98g8bdrkjyrzWNSBrgJMN5K8k/pD7GZsFvJqDFb3+FJEBOt
Gt90qhY+/IeFO35lyFHbKI0lmkTv4JttvJ1JAPLZ+vllHhLopu4X00/XlEQ7jKTmsRTaJFaLKU/Y
D/OIECyhz72O6uQ1btnLKJYGIKRSBIkpXYHS/YokpXlP7wtLR1xYonICztBtZ+171FGWasOvwuQF
PNb5yKDLjRjQiXnm/OACpt30qA/wQjBCGw6bA6D6CKxpnCSUs/ylhl+MtrVlR4kYdWbRZELIGEZN
88Ms+YCI5a0NnVLMVCanwulgEimaDdTXKKNVwXWySbVDufF228UlNTpgzbwETGaEQE1oOpG8Wxzn
21ZCtgGvyooxql+6BpzJWLqeP4TjMZofSR7xQKkqbd3iSpqGmBRfOqZhUiP8dstmZ3VQgZZ1f5XM
nEV1cGJ7Zm+Djsu3ZlW41NB08sJWOaWa3C0qUqUz9LBM/X5bDyAgcqc/tJ31kWg92/tBP1oRe+TC
KHOUuwc3e9aE/aWZ0PRBCUS0X2NvcIxNuJQqp54s1lFHQD6DkPS6VNukA13dMKvFPrTq6yRdIGdJ
/hAQn77KokXS2ebVJq6C+4yN011fTgDggvD7ACeHTO/s2VJThqsyeSQG80x7zTg3LRqwjo23T5UE
M8tI0QVc2PSUm/Gbqns+JVuNrK1ObTzKU+kgu51K8paUUMcgIAE0ylFgW9X4HM/Sp0H0vU284hxO
BbITYZ/+fwfjf4c5EA7GxP+yNi49kt97H0sT5q9/uYA5eKcY/kv/Yvmjf/QvxG/SFgQwMxK6nnNr
U/weAuB6v7mODvmA3BXxOwDhHx0MwP8Y421dh35gSsfFGv97B8PSf7M8j1aIMLFP3hoi/2jh/O68
/Hvv6X8gACw+yz+5TG3HtFyb3gotEZq9v/QvRO/UTEJ03iY9zO57PeueAsJvE/bvg8rnzSyCmX61
BQo1+Gk7IDJv7K4/HLTf39WfOAS/dlEk70J6QucwcSxuvIc/mlB7GtkUbunQF5lXbyub5G0vv5v7
SVzs2aSInzd3jcM6JloEU4JBy+5+TmMV7SIbMQbMr+bfuG8NOlW/HhhLtwzDJQeTvIRfGzuNZhpu
JTEbGCz6wLZp3UZXYN7Y1/zICdd5yEYQW2XbUWYPPyzbLYmid5yNkAbmNO2J/FLXhxCodqZtY9nP
FnieN7NI0Q0k/FRKdpVJqrULU82XVWBvSrfZa0O7HwjqBMs6vvybg7yEO/zyVdOr4myTnFBSWL8A
LWpNb6nrN8VB92YCdd1RUGnEMFjF2GlgKO+NoIl3LRG9IA4tsoOovjGdlF11lmNxjUvXuC8M+RYY
xB7/m/dGs+6f3hsnumkB/eAiWc73P54AXdtRi5VufoDP9hQM+IJMPTuwsZ52oQ5ev/UYrSezRrOt
6OXaBua4oSaEDLWsGaTzfa7dhzqz3L95X/90YjqCi5B3ZTke2R6/mrAT2hyVQb+HRKhD3RXu2tQZ
im0Nt2glinNnd6Tydp4/I5Qir254BXRVbsqiHlezPYu7HD32v35L9j8ZtmlNL05tECh8l4Zc3vIf
DNvIv/QZBlq/NxMxbG1aNyenwVmDGBG3cdw8Z8EdVLLwESUOodXC8SebZuRsOTFohH7ElVmNl8Iq
2Z/3VLj6MbOOkxkiCp71t4aMcRfM3d1sZlg90QWt7dS6OpS/z07PVKqsbSESsBvjfXIrKC2lpbky
ZvZUFBvlaPp9MH2U0PLXUvPGbVuWQKpcIqmr9mCb5Xu01Mso24OCoIRmahSwhkbblmUzXZpiIyea
hUlt+DqVys3o4p12bzW5pTrneE0Mj44iw1CQ6j5RxPvXh9ewaAH/ci66thA8znWv03teusd/PMDs
iSV9wU7tDVQZjpGXFyixp7rwPCZxszmQU438sKYzOQbjBfnRfJrTonhIouJBg5wHg0pDQ4Sb4eT1
zWeTu0iwaw7QpH4MEQY/KurBKQ3m4BQF7veqTuJdHE8exxcDg2OROO5q1XsA6zSKJFbz0WjpzRju
kXSMh1QaV2+K+kPUuvpFa7i5/ZR6YXjsHPXQe+j8zWhy/FYT0f3tJos84rRleRhKEfgonE9uWzzx
NapL1o3jvu1sce2JmXiMgnvEm+qh6HKxg+cproR6ouxqonsvQTo4TDQoOHnmDRmsjlFma5tu2q7S
7WYtkJYueNZ6Gy2Ug6pIIFDP6V3nVemdYX9MykD4MYrwzmDdjgVfZQcmuI1ORXrLxR2vYYLBWJ1a
64xqapOcybDuzsS+e5euzsDUIUDKjRAtb/I2aa0i4JXFYCTm6VQ0vbigH4R6O10QADxIu9Y2fdXQ
cDEK7zxEdUORDtlIpo/IicpKHJjYqYfoyJEHaypPQi7m5yhuzwqoWdLN01GLrPHcZmSE5Mrc0z36
hrTrRValPN6+IyeDVVdHpkDx1nZb09TfMdti/q0zYO+DbZ8T+tbQ1S4oXCBeaJl7ZlY9eLUbP7qd
PFE2N88kTcePgdajAEy8aFXq9cVsqBdpWi2eaaAAGAxkQVXG2grDCc92xWesZTGBneZsMaj1w1+d
zoaboKxlkfroOXFyoPrG3qjqvsZdWJxJXFiwRKpdK9disWmPx8nFgGhOzPKJFua+7IkZdcYsOVO/
Ss7tpJv7YIgu6eySCCO6aB2VgmFWjk/JUBRHqIIkKutRuE16TOAzYe6gG5oMZyGbEiwe+kOAKDWO
k/hQT+rb2NTTg6IO+dB3+auXpqdZdVhtxGhCRKy1+xjb7e2eaelX6jYcZFFiG2RRy1bMO9rZfIDv
5d7fbsgYiQ+epCN4uzt7Bflsy29Tm8/R9QM+1uWxKIkH0osq7AJGOZ9vTyHJHneALCzfy7G55i58
3ipsw0fyd8LHLF8KAA4ip9vdqWYwbcyI9O7GQS7AMyww+uF6EMfWpPCDbjTaGaTEPKPGpp+Xwhth
gNFITedGT+xjlE3zhciv8DmSutpnsgtWJjqu1nQebjcI6YHiW9P32728kfOFjwdJUDA2t32FOynK
nm83I1BFObvFdmLQXrVsfgOC53SxcvHWNBnSknmsqwcvG7DujF73HGK5Z4Kdz1pFuKIyvVdBjiKi
BYwLZtlvyIl/rYrcBchOppqykw6TWqvo7mLpJbpFgz2DXJOAcigCQV29S/p1sfODsOb4pZs4iXXA
SFZmv8LswJlc5riqLXSlqrawQBjj96xU3kMjEQEbX2Vu4hRaWbR+X5F3niwHDE0UNXsnySBnUY6f
OipFOC02ifKyE8Xrw8h14Wv45uk5ZAcksrXfDp0Nr88+q4YCcUzixS612IuH7jysJ4kH1KuHaZfB
qN2GA/zZnlrRQa/inwZD2xYkusXIxTY2Qza/aQyJ125H04SdFeq0vBmDR0jaXztTRVuLwXefY20r
GiUvpdZFGy3AoaT3+U6vEhwak/GSdA5wvKmFWxgh2daHazBqWEdDT2IRjYIjtbACTIkX+YEM7zJC
J/5+NEEqaIcZ266wDVzUqTWs4uTNVqp70DsHATx6/dv4NGfSvE6cy037RerakgDrXXJzHk40wrEj
yfHZdQh4UvZpZB+ymzMeZenu+I05VsdhGL9arTVvrbi9KINkGjUwSDiSCIIZSXpbQea0knkfSVnv
hQkKlRd4D7P52YGacI7DliJCYZa7FJOPPg6er3uxhuZlHQElWHuRyE98fw8ypKXThe6DWyFGTvXA
RUefajBH3L2dlTQNBQhMlsK7IiiKlSWDJT7JnLZzDjJrjEP8u1GBmkoTH7pWNKxXlV8l5CcMhSpP
SW/ikom76Iwy+NRFcjhboW+KYr4I1Z+KMtHeZvr1HhCAAQ8B+v0s3ZtxdZmX5igbsmzn1kW8tbTo
OA8ThKj+LS7pR0sS73UzxYahL2k608ZSVBw5HbXXUIUSOn+581TvIloJ5wdZPzZ2Itjhx+AtqrHi
vye3ByUGE2s/n+RIDyOaaAWMg8ju9VySLAE7I0bCHgbRcEjr3D5WEpRitYjyJ5QU52hZB+RQMzqY
9E5o2ce5ha+gh0VSftfJn9jodLH2pqru6swoL7r3GQ1EIwQBdkxAP4fUbj5j7DDrWnfMg9Z590KZ
7tGeZpD1Tm4v5Z4BM7U5PmH/EafCtZiOJaV58OYgCrqxeYB6Sg+4cKxv9P2q99iNXvt0sI9m22CK
Bq6xURnAUEeY5sFSlAVBnDdOU+0IE7dpU/bpQa+dSw3JvCLktFiEaFqLwCp1HkSSlwhyoIdUJXI1
iuswPRHaJEkCjSFoDrc3D3e0fayUd1eGlUYyYwxrjDbbuiMB9s7LU4pOudhGkLP6umEY6GP65bi/
WS3TuqFJWi9KvA4Dg8Unm7SmuwedixHciiHVRqPceFR/sSH261pBa/PM+j5r+mY/tng4CLUq+6oH
UvzZ2EV5N5Ry2MxB87OaUeYOIRN4YlfrHAGRSGqQdBie9lkJr5hJrfAtvjzS7NqYrWpRr6LUdVHP
MRSqYHwzSLJYRxMfIUUFuElRDOAo5mxaXqMjYm5dQBrZcQYdTGUC5J0Tk/1t2KFuotg7pLY/kv22
ZlzxtkPmgH6vSaartDNJoxnKLJsGXev6nCbGputQYzufmRWTMNX5Ruy6B6ND7tQQpZdZkzyqSiFj
i+USrUYvp6eD03oo+tRAsRMSRFg1hNMMZEVH5rVRKBDxUea4Nd6Ceai2aLivhkINEs/BRg0IBnk7
OGm8okE8LZMXNek/G8wnq2Byk6eG0q5qJ/NbTwYg9DTC1wTJXGsYp9iAu746ZTR8rlggcOUpqBCi
Sy5O67I2NfNkr0UjYPvlroIJjSefbxyF9gk5rnbpbYwlKs8Pqeb5fT04d7KISF517H6VTU4AzA9/
MH2I/IuIggckhv2n6bYHag93sqnwXwHBWTd54ZwMulTIJ5Xy9d6AtSC4QHgkHgbnJA2KhfWMLD3J
Ygxjt99Ut79S1YnULzx0i50tK+Lh3Kiw2igdg3KRd3Du3InI34htktUY3NWCH54w6BAOlb6N7fxr
w4bs1IdxeL79dLtx0VxtBt0FihOWRLXUuqWdvAT6hNFbx9tTWnRxY40Hk4Den25nxGivp4tmJ+bR
0Rzj7zcFkYuruq+JxKGrC8WAeC6EqgnooTK7l3P8riNlxLFzEaOGLbl+GDPHedBsZp8yqJ70zLD3
NRWcldZP1dPtMUWCNu3UXu7aytRYSmsgDMiDeyrTiHYYqprbPQTi4uhIdAi3u+GeMOduy2lcIIbL
Y9+RduVzypiPqYPjeUoJGkwzuD/RDCOwodpyqE0aM6MjxgtI4zOl8/o55P9g2nhyhQyP5VTne8vi
7TSNqM/SS18EnpGz6ORBWgPNKR1cEbBd8dSlQn+KHAEvnjcYdJ61LQedHZgR+pSmhpWhlstHFj79
nj3bjfIsGX/XtmfTX9G0e9F6+nGadf1I/AJy0Nt9t0KOgmoIfhFWlIQN0kmbpFwbOQHwLUW0o6WF
T6aSzW42KenSZRmOPQs7VBTz8XZD3rHK/3A/mgBTSfBQvsFxZsqcnM9YtBPNrT2lcPp3tf2YVSQP
uVxEJ9bluDlB6+R55W34i+S0QMh3Y1tfjGAGjRjbXzQdy2fm6gXwyuGAAiLx0SZlvgpzKDbZl6Z0
PgJCNE9a1ux1D9BdnsfnHgUpX2z4qA/JxZvjSwMMxumMKyu8fSIU8ire6iQsXjsXDJHwtDtmAQB2
2iqZxq91FoEfMZI3ujgrMevmmjzIq1Ow9WrMg8karQ8ca00UT8wl6H2n2/DNnd39IPsXBLVq3c9A
M5x54xQxvulrVEGf7Luk3CHZYwcocfsPGDJEO+wTq3tkcfIWLTNMZg07JIYkAdbIVfeGSJAnH4wm
ekgLh+gXzEa6AeBRLH2gYMARAaHvrFnTAY0Iben+qLf6t1I9sc4P/ABLy2qGOE8v0xWHBCHH2u7H
fW+RBZkhG9xnDtdULeITWdPQNqT6tDRXbR07/Tamc7UCqfVmlE53KBCmBazQ8Yg6B0ptNB4yqCei
OLrLcHm7ye2N00TOXiTeZzvzORPV7uiWHYTsdN+y7EcHB86qA+1ilGh3taKSKGJ01IGI/FJTw4+T
AJN0tCfNBGZf1gSjjmX2MXpwCuqlvJPLdZ3KV93wND9wJAbWdgTNgN1zZePKQLmHIYWpE8EH26Ey
Fz8DDnU1BMBQAL6h2GMh0KX1t/TdTKr8oVrgcmGNHHmpIBfV3P1g4LhnGIpWlWnAHtCw7hSDSyR3
Xv4c7NHCsmQbWzF69mvomBevRtsadx4VUEcciyyy2F9F5ovjVZhF4+wY05Y/W5hk15GHD9GoIUzV
lYtmb1l9Fc3XuCirN76SOy0LXpu6BzXwn+ydx5LjSpZtf6V/AGXQcEypQBk6IsUEluoCcGi4Q379
W+Ctenmryrraet6DpJEMBpNBAC7O2Xvtrv1GKw1jmd8ukRo9NLRDgeEohUjgMYawac8vyH4nDEUO
BbPASR+MItzRmu0eNM63g9LGx8DwU2Xs2uU8iH3TMH2JuOl2ZGlBCuji9KgLg5aViVDuoW+yOlJB
0zxnGRVDNCdln/toY4KATbmP3cSaN00dl9ehaLAx9u+mpc2rOTrk/LgaDWbV8iXaZOG0urs0CJl3
XtG1q9d0OIWe/lpRONqgHTjX9pQSgGYxfnnmo1NYwVNKgboyfGJkToOLe7ExARgsSeBeZBHCMDOr
ry1rqQiv0bO5QDmN7QzaBjgIYaXWphhCpLcjYvHibaSoTBi5HHZUqaGCttlr4OY7Y4nFlaNGI96j
nhSDfd6LnJKyxHYa9It/cXOu/lMw5S0cBLib93kDBeR7OHvOiYXClTg1oDuKT1+48ln4Y/xeS3KB
m/kDNvMI7sUeN2SrtRSqu5pQDFnR9cyfLQNMazURSWbRuLUaIrrsESSsiuMtmhwISkn7ONTqITew
7qWSn+cza9rMjGO2Re1xVK29Jc5XbKhNjDpHhkcS6y5pJgdAG1YmvwzqQxws7/d0KY/S9d+DppSV
IW9XdMYz3XzFkQYt1Hyrq/Bg5KMLOUwJsG9E7J7Thj1lE7igUb+LpfhOf06AUIhRtQy2J873x2T+
wK3K0tM9EqyxMQ1268394f3GvSe3/7c/jtHj/eXVYwDmcR5TQmuryGrgSA7+lyBv+62CoujvMV0c
yrnKj0NbIq5bX7B6rxYSN5hNZnT+XbHTadCe7zeDBFkx/0zZgzsoTVmsXeOiz06FAQ/Wf+wbujV9
NjxXCB6xMYozZphiWzTlt7nEqG04SnDa98YZBKMqw56dpiH2Qb6Sk/x0PCS0qV/iFqlzEC+EdozJ
cxB1eOhes2B474jNjn7nZk1JuJk6vO6zRWA8KO0xeO072irhID6ZaMHeQiB4b0uwol6xyA/jyah9
oLWOmAn4yNqdF8C3yGuCjrGe89UUZ4j45jFBasuBI8GZr+a0uLFBRVuXuFgmozwLfMIUV93XiYGr
afJzWC8/OdgBQ7bhnejGw+ixpaYDPH+2Rx0+jOniRAVWHDaKcA0WZuNO1ewAZ3c31IKybkFlpS+S
+tGT6rYm7l5I2o1CzuSdYVYhr0JZ4kxoHEgGsMWSf/ZLLD1xRbEhzlS1U/TLrnlRPTiEOn008B0O
AWuEU6GT4TmEaL22H/SPKcenvmiAUNp9DYK0jrgEqmOcptVHXcWXqpLGN8ILmq0rrOFhKtPigSma
jRLSu4bF+LekocbTgyoOJvfLkKTPfpwFv1B47QaAFOgs/McidoZrRQN/05nzsXWV/72s4B65Gq1X
YFJIpxH+Ek40dIaeIi8bapzE6HVOtjGimykRBaPyWxBvM3TMqDGYWzSOYwqTdTNCeGiniBKHOqsK
F4MGTfmQtPBtKCZYO8PvjWvQGcluVmBi2ez/4bTqyIbSPyFOhbIQVI+5NVhvFNvOSImZ4stwvnjs
4GanTl87HYPb5BEuToBrpQ4etO1Y8NMWgJpujyZurt5S9ghb2bMLTjqQPFIMdeSaGh3OLFFE1sbz
lNxm6QEz7bAemQaoY6Hmk/e1mnBJAdqypglXuWfal8YBexmElnsaJY6DrhmC29iVNyGr7IotvqA9
OF3oTpIiOcy3wZL9s13633J8QeBDyl1NxfdJmpCW7ZRJyprWnKr+pVdMxiox8eKI5adqy+GIAAiv
OsVVoHBpdfBNGrgdcm3ZIdkJpkzdsPmPyAd7dgkQasYcgSXi/C9pqlmij531cC9LhZ4T0TbyXyzz
W+u4qBPrmilMi89+Q2R22qQOzMoFMWzTHHobvEBMFC04neUjm9vqaM/jK0drXkWd7IHyYTmgugLd
KODwhUFvR3liLgeLE4whogC8CMEjpzqMAAi6i9N9CjUa2oE2Ujub/WUoNJFNrQd1+0vQl4+Vp7rn
dMHtXBGNfjNKTEwuU1o3qiny5i9zOD6EVUgiUw4Dka/3PGfVZxDL4wVJ4UXa0n+o5vFTgrAGtFB8
DVLUYc7oQ7mdaNnks/8YNmCFchuv/pKoR4KbOLXo2LhjjxaobtOLzvqXxcdgJryfrTPh5gKiNSYG
i20J30w51bpT11QmDcH6uNz3oxNEvu/BDR31D3Oc08tieFjYhqk+IuvtdBaV9dTf0hYubAGtdG8s
t7EVXuRAyd2ZTUMkwVo5UCUpMLGGxRsmaKCCsToNOXyBTCBbmXO+Dtd1H7JSBF+6dyASpRfrx9ke
uvM85K/JZGcPyNLtS66tnd+65p54Og/GRlMjbttaIbvI0Cb6z1gN8DMbz5SC3tj3ZrQotv+UiptP
jPaswk0JLU1WX/VymrPs3Dtu9uAb9JpZJMHXJWIKDGbCSiig8/SUKoZDp9PGFe8eb2onT6NHMWDq
lptwYwCCSKVwUrNLTOhKbP2F74+FrX9JaxwRfR2+AzMAamh3MST+isAUyO4MPPwS2mywVn040FGR
9mWK5a/BKfwD+Bhwwf0Lypr+8zCbn3sNUSeokMGmFofYLVwLEfiSAmrCaZ/Sn59LWmOW9J2oDgaA
eaY5ENZFDxhAcCy1e12ShoSGqf5wLZleAT+vVjI7REcfO3ilVMJJaOTPgrfYZWJagArIOCLNrV8S
rDpkv7P/vyidQrQMZ/9Ss2aMNYWjfLB1xA63vXkgf88TeagVcY+3LPU/zNLtUTU7H7QqCAgGoKtQ
WrO0sDoavrZQ1Jdszj5bAAEO5xEUMvaHNe/A0DRNcgonMWG1TL1naAQLtNp8iNxsvlosN67OepPZ
jMhd0oOIY0XYmIDHCC8il9in2dxk1huJbNATyZAimvhCJbW8ADWxtmo0/ihi7JCqj5s3B330o4HD
zBNf7tp2hQ/2baHor8f8S2YO+haQVHn1euLXRiBDOObiM98IFk32iXpuvIe2XejnobGF7VCWl7Jw
y0uKymxbdRjLW6utLpOBqr2CL2lIlnypuVqxPB8dp51kv3zZEreWeu7ZR54LhPujTGo6B5aMt36Q
4x7xmdgpt9rcJTlyOWd5A12TksXGVwwY9yjNP/M1Q4WkfUgo+gVydre2kQwnSV2oG9u4OzY9kafx
4E0wAycb+w7zy2LHqP1c3YwPKW7igyxoxA+VfrcdfDwVdqmZjjYtpqJyxluClC9kSM5V8Ni1nXrU
68192Cm4gtGh5MhoH2laslZvtagegrVN7WJDvHmkoyVeehSSER71ZUH/zMof0/VekOFDq9l0V3r0
j+jm6Y2Gw27oCp6Lq5tfD+rqyiISLGMvHfaEfbPkxSnFJpsPaUqXNWAHGsKs7AqmSdckm9uNSdao
Ev82amSPSDVvOSb7UFXlJRzhSrVmgcUixhznhISgzIzNEbD2b2lAqq4pyvC1t7JbpTvzS+zAAU9H
v4ITaj31io1/WfYkCPBFQsFrq8jtaswDZvF1tOwUZV54aSqvWrvmwUdYETBZkvprOslbpy0KdtN8
SbzeJp8uALDgiB8wrrqIkO5xb6T2JaVv9AWx324hNmrTsSR9sJokvrmTTFgOD3uXAsp5YKlnBbX1
PR/bw5KVdA9YhFaC6l/ZGx29TZvKTjQ4NsajVoVvEiFkSHoFwWDZdSqoJwz4KSyrQ2tv1vQnu32e
2w1YFvOXl/QwE6r6GIdqfmsoT1NaeMsaJzuOmuLS/Xy4nxnYPCOXJce+QQ2+s8HOn4oEWT4nN2e8
yt/drgWsSDkjUpXbPYNo2eHwwfLq4AxqKZXRh/o6pLBtLeaNDc347ppI640GuLkrME2S+bUaphf+
j4J257bP1AtYNPfUYiNeter5ZsB0/lGF3i9DLTxVFPAHFw35uWfVWi32AqeJQRg/MBp7bJORN+kf
I7KUW9kpE1tvS7hqRWezk7YR9STH3RYVfKR1rd8qM3RvqWN/5O2zT///1c+97C3sLCrUVWZhhw2R
CYRmd3bHpjEpC3D3/thZI2Hv93Addef7w3R2kVllGa4hTzMlZDI8Ofc87Lwn9Px+U1XjJ/x7xW5C
guGSE3rug4bOvVmY/7ib09Y+jfONYnONb4Mbb00oDddt1/2e2RMbu6k1BXAuefiJ0C3OwqOYTLkk
IObzz/vgo9Codo70kCgUpziLy3M1ksZ5vwlFFuQbv71YujVPyul/5rps9/Kezzyu0cx6zeG937Py
es2s8T/Je4j1sOZX/3l3Wu9mic0HDRiNUuUBgKpILcVr22Be5eb+8PeNt0ZIt2uEdLaGdN/f4P6G
f77V/3+uc8PdEiT1sWQDtmyLvFjzGsaP+8vy+3P3N8jNOsUQt36Ef3nDvEGcBd3ho6VGeq79EeK7
IVPS5++P15skNaBcIsrYVQM59KKoqq1ac8fp3dXn+73fD+PUYKFKMsa/PH//+v/lud8Pf/++Q5sn
J4PlH+9cJF5B7aAiH2U9gOnvo3h/bNxD7DOVnDn5TRqXmXuO3c49F4SfO1vtlQgywjwaRxFSOny9
v4AIg9BWzWkKpobMyDUP+f6+wVJxdtzvYkohVXz9yf2elQq1N6X+8fup+/Nifdn9ngoF4c/A9X6/
3f35P9+znij8uQ36uTvphAqexv8G+OR+735z/0GfsQMv8t7dZs0rMaPzCYQ/FdyB5NrQ4LIqQGWd
WRdt7MQpTvfDnN5Pt9+HFdLfsF5U9ytpWvO27zfDes/1sSO1S5bujWSczm1TkUJNeZ6iHg9/39yf
K9OFnSEAAplrfC+6KOv9/Q/5TZwBIgASNe8m5CKieofdhtQJvQD0n2p1mXVYwOM9xgUn7w6BD2Vt
zij3hSYRw2UQYS1DsSXeDEHeC+3mSJbVxBTtH3BYgDdJ362qenFySrDjtJ9p5W8onZNLm1jIDuaI
BZp9EWjcMysHo8wOb0Pr8L3I7MfSluJgz/lPEbLfoRH+7tf8h6VeO4tc00ZVfxKzcxoq5QLkTJOI
XNMbFga2Si1CvQSxN1XQD7v1HrUtk2viJgdIURSbs/ga5356DviAG7jTs/pOLY5eOY3RDQIwdPkc
Gd4QTcYGK85MiCbVf+zaVDeBShRFiaglB8rqO7fYxa3r9Ldp7Q33GoiFLx/NICQIScVbqnWDbumR
9rjAVf/JLbonKmYR/iHLTCw8oILk0k8aaf221uFJJfkPRmuCKUf+niSLpCHQa7XzD3JVNkA2Odw0
ZsUcik3SeO/2GHwzTBihpdxOAaZQTZ9lDgODUG76BbHKF4z6dHBSm80C03gGkDf1wPRlPRwzIzb3
PWHptyTOvrZZW7D1wPRn2dMJ6yPc3wTPF3vLOH7KBP1EZPBRWkE+CRrIAQR1FaRP0M2hIAPG5UBS
+snVpAygR4H6UFsaqYPAxU/8h8M3p9iJkes2nIwEqzR9hfTQpAX989D6UvuRHbLNckqW+E1H9MsQ
P2f6oYInt69LXNhhj1WXdc1OQxJgT1soIXcsv2gEgpV1HSuKEdtgaWqBDLhUJW07u4Wd8zprO9zG
PlwPtBEvlKhu/O1q08wZimL8RocA2MnUhdZGetjGGr/64Or8w9I7vVAnlYoGNwv8k5twclmWfYwX
gpqUk0bLkK04R/M7Gwh8Aifb6nac23LH+hCTGQWuCX9F82nW4HObOgMJNc5Y6MwdCsl4j3EMgHBp
vcyB95NI2x3cxyYn/6ojHmPTd4TExjbRkFZVxlE3uUd3NZuaq+3UXA2oerWi2qspFb/JvGeVjL95
tax2q3lVrjZWdzW0Tjhby9XiinUINcBqe13uBlicsMtqib0/hU1j0612WXM1znoTFlqFl9ZeTbXw
PoNTsBpt5Wq5XVbzbbLacI0eN6KzWnPpKyLoxK07rbbdcDXw1quVF/8MXOPV3uuuRt+Yv0Ct1l93
NQGnmIbq1RZszHgqqeEsh3A1DberfdihjUZlAkvxtJqL4fC9M1EMb/cbPZ2n1YgMITxbjckShzIB
eyF7LEzLwWpflviYDbn8KrKsxxI+Zk+ZY4jNCAa2iW3GqiI8BgGAylgZQPXT4Jy6zrWmMSsGb7i0
i0ePQAMmLIMXRzvBy2Rlh7lYhiezt1/bqvuRmmXIj2Zq1WTiPvquJiLPtMaTsHLsVXGH2Ka2oHWW
kIvLsItqV0HrY2c31JWGzmt/Y72THyRlROp+E3FflTteA/lRNhIQfDV2+5gQhtge3xB6EEExwAy1
RMjSqWFZWJi3lqDFm2fPLhEQyBVJqpYHHx85V7LE7QRuh7J/sIWtZV1dy31uBzxNZDhPMJw5r2vj
EyEvZDBqcZ3QXR2JDM92ZbmCBSib7jpydFGrk9CIPvzXXNivKCvSV015Po11+e6Pl3lRIUZRn3El
/1Ra83iNw7m5SQPj9aq6aTuqkhmcn2TpjoPPf/+flcXWv4UtClRXgYOz1bZwk/+r1WIZbBlmgdMc
c0vkx3Gg6a1Lsg/QDL4LRIuvU6k6PK3zwVvFHZOvs//hI9j/5vYQpIphHLE8y6QR6KzS579ox8M4
1b1E0H8sDeROcW8/BlDXdsYI94+J7Ethsz5HENAciA9OH1wwkaFdWqSngXdUxASjjEvSyyo2NQcL
YpNI3jTN5RPbVfNhVYHeq1H/+YuzV8H1PxkX+NQrssv30eG7qN7/+VPjZigcWU98caH294VniVMy
xA+WsyB7rws38gbilafBOg0+6UNsm/IvMNwtF7YdQNlYueG3ad9YIv3u2+ZHTTGH4o/3C4GKR24v
IBvqxPGTqnGslrBY/wyJ/Sf821/dLfa/mRv4/CtuzBehz59xF5z/5VuflcQzY/k1Q13F0t3Fu5dp
xR/hdTTZZvOEKqPaInki6bcIPg9+xvDg3iTEavJganePtv86iu8e4ULHxRefw7UCQqrYF668Jzk1
TQSiHNRYmWIVlu6Dq4t+ez8I/wexe/ufIHa+9Z8tYFRh0//afuvqIqu+/bMR7P6r/zCCeX9zPduH
8Ox7AaXS1UrydyOYcP/mMCRQLbFc3xWug+Xj70Ywx/+bxyVL9LowHZtf47f+gbJz/sZLGURtlq+m
RQX+fxN361j26rH562VGw8F2nDDwCLa2TCdYI/v+cpoG+dSWXaHkMTM9N/Kn5t0TrAFNOeyrxu6f
pROkz4kcafJZRWRq1oVOYzovVV+CHi6X/uzRbc3Hyn9pjBZPjLKrQ4ZH+TrO1BvGxfWehhjFQzM8
+X1C8w/nPpImdMHZWF7VWkN2ultIUGqemcvXuCdIFxQr8hVdNZd8IS03kQrFYGYFz224QKHyaBUG
pL7miZ9sZyt2XgQOgIO2Lfvi1Vl4YSXcH6yWRYud4iJtJvqF9aymHzo0bqmwDD65X1zcyi+OyxSX
a1t+/Gx23Q5d5/QlE8gqWqTGTcdsKEu//kS2+ATNMkCgV7BlLpP+fZqhRqQGs0mvF/0ONbXf1Gv5
uRGNv/FNK32n/LYrvQJB8kKdd6of5uV5jlP3NIj2WxiEFdBkvOvtBI4o88RV+ksadb2BOIycG209
ODhDQ1RD+8AnR2Qph2uIdEDk80XFLFf4sj5MTYpCg+xThstb7ZfO3vDgFfi++8tADV/X/HemWmiB
Li1O9mIaNy38G5o3x2oZXxDchfuADNbAZh52y0NlWupguArBZn2Vqg8/zIt8NkE4PCU96RtjOR7K
qRgoj0tE111fH6FJgbs9qBEZTGjBK2NUfnKn4eXuzyh7OW38skgjgkQW278a8Fsh1LeEIbGcpARY
ov4WNhB46ja928kPwLM75Is4awShKG5r1cfG/cl11B5zWbpHiNf0E0LQ7MDL3lQOpWwfqP0kUvUo
7NImFiAmcrEZWDR69hQ1toY2y8E56DClgzevfGqzOxVTa5BZmzMdl3OxM7A4H3WO5sVovPRiUc6u
lfm9MehwzknrPJvGmTnIgZKDucTrQ3b5vOm2iHHda9NPzo5Nz0+wV1md2cbBiGVI8hA2Dgmb/YkO
oKBvXapt7BAk5JhE3qw3NGsv4OuzY1ohJzRzgMXI3BDhO2cQQmRahC9MEfZNZJN9w9RZ7lSBGCNz
5WueNYeMM+ssYihjo5yJq4jlupYEGCf858khzsVKccb7ii5sV4L352Ow4TdJ30xaNZKGs/YVE3Sp
pRGAjBpMDj/aJKPOAvDFmMV0PX9Us00lnq+c8trSRjJejylWKRnLNaTUqTfO7A+HgAwLq5H95m2c
qv4ydel3J9bFqWvZInq+JnFKFrvaRNkmWiOCrdYd5+UFPtOlRc/zFJhlRZbb+ufPhCogPEeea0Bt
1K7QRNxzsjYxS6QaofJOWQ3JAkMuKPrmn0yqvE9hbSNcz89ZzIbbTsRHasT1hXoNYty1kukn9eey
JsSjU4huGYFvXDufPJ0gdVPATaxieV4mez6ZAQSWLsMXHzfpwUFKtU+rGjVOTyWhh8+2kzIN8PMT
u2TOhdjFRc6F5jJMdHWDlRED14OTZe1NsheTXfXVdQE71GA3kTZv1fRuhMToull/q21pEVdNIz/s
5d4wHU3FKGNPTkR1NVUwyUD+BxZKaDVOaNOW8LMIaRIuVVCyKyy/WHEMo8iND60w6i8Z2uGZyKe+
xWySgAl58MNpeqFvU26LoEmvwUxaJuAekBoCUB9ANQDgRtk/6qCzn93cfLRxPT4K6NvLQseP1ja7
jsQfHlq43sj1g+/kG+zb2jsljfxIRqAoomzEvtrVg5QnagvepsfedBqCVU9XwgFgA4bfLV1rjrYh
j7IxvhPFOL7K2H6sC+/gppQpfNNfuaddvWceqq8+2tBq7j+ZMyO/9csMUvux4ezfpyYgVLWWdypB
NSGZhj5KwoUohR4rYTa4KNMVSSZt8A1YR/jhxHP84HbWucvRF01NjBZe0g0bZTld/dIgRg+fNLAL
uZqCpqclFfVX6Y3uY+AY7ziiLmXn9+91sAdy5RJ9FAjkX3I4IHP4Q2Zhj4CWfMRc1XQBK+oyCC6z
Y5m786UVhI9l1ivleuMi4nQ35EX+1s0/miF+7FNbvEvD+FwG/aVpArlb1tIPyB218pztrY3lYF+W
aFsYvLsHOy3PyYwvGQPD1wU11+zzyoENEbS2NmRpWYVkcc/wQTOdHUPO+J2Oww5tCFVw52dSp+FH
m7TkoJgJRZOi2fa5SF/lnBNAOmcvk5m3UdXxD4nIrUwJLQekt7OacLi4yk6PdGM+x6nXbse8rCkH
kMQ2iKVEg2xI4rMaRI/U+CM/tY/kgtRvfdE720qVE4mFmLqEQxAfDN9D0EFT8gbPJHOA3i7uGhGJ
xR/3AQKMU1KZ406krgUas0rwu9EioP791bbIJBl8+x2Q6ATKxXqiMZNsO9f3XoCVuMk4HnxIdGc6
nGjCPNuLmKlBhSHQ21F/+MOe528I8qyP2bqYQxV+zMX4wsLo20JlYovOM9y7uXpPhhCdrTZ7dV1a
A4Cd+Ja683iujfFzo86G5aCWbJt6Cx0Xj6NrXf6cSIJZnvDRMCvKgOTrtjOPnWJOxNVjswagy553
YGBTV5U4tQoi5O1vdmt6zzn78lNhts7Vzp3sIFtm6tQFqeiqShw73ROSaKX1W51Jot0E03pvryyM
Gt1GAUjq0tkOrp4ysYgLmM9mXIgjl/umiscffvFSrK7TllZ4pC0kX12bWy95kewCPYQXp62jgcyT
s/LG7hyQF9C75gvqlUk1ZBVZ2bmb6xqLkoYzWKNUn0DPW6lPtJdq1LMKY4rccXyFG9NvU6AmkaLl
fyWT5Oy3aGVkQ90rKIpf7dKyKkDYiwXpuS05szHfTS+J2b9qZXhvHUlihfbNLVYI8yB0EhnY5K+l
/Fo4OPKFnn92pldTkIupc9LQWh0Mt2mBFwkbquHz5AkMWbPuN4MoKGPm5JTlSfl1ZI92sM1l24zE
Hfm5bT6QLdJs66YjOW+ezANH2kFS8UWEMFc3bd2rPSTG5DQuBIouxJYh4OofBx9NhpCUEGb0FfEI
OEV1nrtzBXn03WCnV9+rf8FNxGMCqI8QFzSDrkvaxyi6J/QLn8Y6XZWdrzow6tc154plBN0TH1fE
C9Vp62C25CuOeV99Hto90K9kMpYny8t/BJJlh2urHZ2T4CZYF0Ldb7ooXShLBuGXynvBtjo+Iv35
5gE7isrlSN8elI0l1TMGUoqEOriIgkwax7euJOZpIOwXghn+cMDjXHUM569KFiaFIHOgrOqERnKZ
XzSFlj6L531lNSmrNamfIGpOkztSnJf9E2tWsrD4FmmoI3Fw3aQ4pg7pBaaRzpvBSaxDEfgfpa3g
HueLeSxrb9naAehVWqH6ktOCGRwk4G5RE5Yr5ndX9Vnk2PFbYHTZkd5YFnlyfMRxz4KgW1BR9xSv
Ndc8/QvIN8abpIQWi+5zAFGMZVAzyPaxIY3SScbnEMImVXMUnrI+mrkb70JrNs8eCcrrCruVpEmx
kIEr1iHQiv1heind5iMlFj7vveYkhpK5s1lecpJdzCydb3XWbaZkmp5qDAK9k1kneKXOiXyJPZgD
wMiA66l31mo/qNwkRq36Wa0B1bHhZNe8mumVzWuKpQ7cBy1I6fAnf4nYdUGqMRzQ2KmB9FgspHys
M4rCqVbi3TndF0N8Xoq1k9gPunlVWd+suwD7ESkKcRlLeA1yinBwurOosxsImLCTMiuThzYtnunq
yhs/Pxe+QPGT4+M2crvcEord7eFXkfBB7BdpvyzKxmCcrjLFlhf7NsGxWoYXcyy/UkhCKWFUxbXt
ZUuHA1dBYKykLYhDFXuifRjMDQkT7bwPQWwc+wmTlz9gnWlhe2ZT4b12DpY/v6Y3aDJb7r053ttb
qx5fnBD2Rxewe1p/mA0i5WM1m6VsZrpv4EpDr6RGbnDtMhzDM9anOglhRAxNvyF2KzwQBr+wxGgL
VpXhyXBY+PYZa2qjc7YiK+sjakesPCiaIprOR9zYtyoE2M47A1czB7oXeEDq/isKHE479gEb3zP3
0p3+CEQjdooq/a7Q+Q/XNrkgnWag3YBXU4LfIgOJqONEEZk3LkA1whDCGdM9TSEUpUU4nOxkhmim
NDmljQXYD/1YDAsB9CYzZrsrEvlZ5iBTYyXodqzDAIdur4oPiYT9US02uYOL6E66zbdLmkh2UON4
9DvL3dl28hBi0H6zmupz2LECrofwSONtAPPIWB/PU3pxp+kVR8UQ1doU0SrhZHPFTDexYTGL1fjS
Z1j/8xnpdFcfvMBH+RNinAteG8zBdFMWRtG8hzuO9Y/VdNwRfWoMUSHnT6FsrQfkS0iBYYvuwvW0
7KDKWKtVEUTfrZmbTxkwOE4/JHuicjJ0HPMXVQ7Ek61efABd/kEo+unjEnNAwW/3oXA3wA2yXd4v
6jAIn3qyQZrfSAxwG9fBoSCF7OxO+QVsbnuyWu+nBX91PyH0JiXWx7+bwfedknhkXlXObh5qzJ5q
d99wZ2LOkVyVr/Oc840P1h8U/G0kEancp8nwY/YaDneBL6J1Ue+x+dymCvd9WLZkeq0lOyx3LGxL
QGbjbEB6bANz1+TQ23NU9rs6LZ0DvAq1TTtxVKqpjuR6pbssQF6fNzYLO8uHoJzVN8NFgB6wWnEz
GhYWFst0o7wfGZzu2GzrPd5dSJ+xxjONZpgOYJoz3WvG7QNY+2++N/9YU4LYdx4XNYW3ZoDcWVdV
eGtj49RMuTqCAHR2dxcoTTSfYzhTIMdjv6PWUWwbhZrMXuLbFA9f2bnygmKIz4vQn8Bd+6fG9vRT
Vz/hcYuYxfVjzHwUuZRydi1Ss5SiVdST3YcD+bqM+Fc1TZSN5+niYHa5tTNp+ZAosfwScrF2Uzth
6G3YhMlZXAvbsN58nCDXDNU8tsSmBT8xIum3qpcUg6jj2fqxKESNAShJI1/ku1CU6tRVDyg13Su9
xuKUVbEimqWilwgvTGwU1f+9RTTECutCVBkj+DDcAnuyKulEepX1YOrmAK9kp8s0/qCRG/Vmkx8S
iWrdcljt1JXC1rlcl7CMkIblhJYaOsKiTiuuSMw9sVDgD7Geb33HBgCwToFTZ5u0GeS73+npSoDD
NMz5cZk7iOh6RsRGoLqM1RvW8VI5ehukoXdj3xFJOKBPejJf0Jyu9ZwPNFXEHfgCxmASw0zXJYMq
ckUEcnn7qY7B0cSU6PtsidrY6wnZBLmddfZwDNhmllghT8Yinq1SWU+1+DooDP3mWD81FrJ7BcEG
J5u3M5gOTth6t13vXtylMo4zqliYG/50yBuKVIFrhFzG2Wm2bij7UqJQx8+FNtRHKxYKBtV3bRjZ
q1tkn2O5igHj9Ot9xpIF/ioFiQBQHw6PxXgfKMQshOa8pjnji9M5UGtQIKe9HiIGOfvEsMKS/dlJ
dPGROkQcwpgcHbzggGKg6SWkbmaD/QggEui0ipOo5iTXdHdRlfi1OgKcgl6CEIGNiHkMSexa5+oH
ON7hHhg30tXKhSAhRxBOOB5O2RwFE+u9ZLTm4xjTGAQZj7Ja2tSarOQPfwlIqCz8owmz5mViCWgD
bPN64kWp6AstqR05eXIQU0Ftyq0vkEn/kG5n3qCr7r3/x955bMexnkv2iVIrzW8yp+UNgCoUPCe5
SIJM730+fe/EubpSU7el7nkPVIs8AgigUPWb+CJ2ZHg74U3Zx9iixdob8XW2jUld35aRsXusRjij
inYzv9pjrweuGc3JORppfmDiSXPuWOl7XNfGART4U8G8hY6fhNlBVh8AB+T7PvR8RMS4oAApjO7T
Qdr7EqfOKpjGae2NQvzoKMOqxLGUQ/NuNd5KWKiaK1byCxP78JDGPkd82pLdwvDuzeLTHdv9OFbT
um5a4u+m9xEaPFsu+gw0aKSAgN3t2jAZNueE7jYM6FdONsO1+uaKuQCUXFebGjsNUOTiLssMeQvD
cBM35lvYt863wKDC1+jOkSMxwSj/qGzgerGbnvhhhotqaFu2bJCAlAIc0oh1nl3c2BiGgRiTmY/0
eBIrIyryAMgbByZ5owQ/+1MO3dcjTcCqWY7giHjNFotY6wzNTUY1YiatJZxpQ72dYwrnC5GzWJj5
a5M8joTfkFLUT9sJSWgapAeEwCjaDc/YlvVFDEcgI/LOY1+2rcE/yGbM1g0AVA7f0NpnZRCez0Yq
HFzX3yOco2Llmi8Sp4zffQjppLjpVQgC4xARdF/l4NR3cCDdddkP/spum2AH0J9G1kWx6LHWMRXX
2d6ICnoTU/D4fWBku6qukx0hM2+veavPwCUQgcIrSNdb4XAbhyj80I1d/4olbsYbUT8Mwv3ZSyrl
ktjynkqBQjCiTbjiOjCKBd9DeA3Jma6ZTB0NQrZrw/WrpxDIlcHh7n4IkjdgOM2J5TKiZaLyHtFH
1sVYJNthHjPg4qpC1of4iRuCuP+wMRgQnCaL3LPBcHYVVRneUvvDRjUnzai2XdpGb0pD/03q10r+
7HvQTl8lHlDpfisyRUiWyB9uwMk5HL2jVgn2sbKi5RLUBdJd+khT3pNi8L/n9DUe00k8cNQJjoGZ
hAcvxEkQEgUjt2QY67Sg1cCvbIXfCLNF11knUtU1WnC90IIZrxkkUl2dcz5ir4htZhGETn70ZbS0
YoBVBUl3HTOQdK6Rf3cNrIlzEuwjDG/sODiADZZkO3Ux7I3AVNKabuOU/YiyMpJWetjHgX7QZtWc
+npNkwCF8zGycZLeDAb8TuKNJ2t5MD/HCGkwS6aDvfj22kg+mUgoOxAB34xqiZAXLJMdtRAc7mHp
1yiuBh9k5LF5crvwMGWuua4r+sGb3rxwAnF2g6i7k24EVcb4Vtc44IqDJFynWrYv3RDYxPtlQx/x
OPmrDpoOp+oxdIGMeROyUbQdHbphuyAYTiPeMJenDe22TlaaQC3XCgwdEHudTDxQUyB3JqGKplO4
4ubqUfhLlDGlbNPAeL39+j6TXs38vJI7dtqma9Ph+feKF90V9zEVimuwmJu0d8cDR2oW1wJwnhXJ
YhOY0El+fiXUqGGrTvGEDymbQLRVcwOQhAdcR7T7afM4VYiDw5A02wyXUNn6O8Cvb0WdfpZFQXNs
Q0nJ4pDLI66Ojkx/66KbyUNTjojQjAG/zttNSMSVDIjeD2P1kxwYu6iBVJWQWvA+Zv89jLFz2rMW
hwJHjDR0QyabhyCZIPGGEwXviw/TNFyiVeATNmJ5iXw9IPmSCGH+sjG8qT+BqEr2lMPdJXaMp3W0
h20RDj/a0Kt3gZ08YZq21hz36EcgLWINZISE6a6DPBu4NPTcCJn/74Y8ueUThjQV5XLTROZK0amG
OljsMFRSMJFldwuqbc9R11lylPlEGxvtSqOdDFtgDsUOau4PLC6fhZj3bamf5zj95VPEQKNnwPCG
QQa7JJgp7zgZYXOyHPryADS/+qbu8fphkZv66ZskLLIijs4pMN3TH3RtRtc6TvR7zy7WLzCmxmky
R4qGg5FW3IlfRJW/UO4hNp1pNqtIie7kjldeuWyBhbyHSpGflKASUzT+uRig8VlxOe/RJ3jxBMFr
L3r7hcIlSlITfZAsAkddEcEOyNru5nJ68VLH2XzNSOamqM9OvnythzsrmsCpuV3yAagcIBanD6kb
zOaWfA6N0cbKpJ0TnqNXexjV1oxgw494exljBPvEoJNFdoF4nxS+dAsTieVTWbo4a1GsJnNdMj7h
LgOvXYRey4sAdq8lRzJARUD7Nzr94pscloepoT2Kq+btr9eljZt+QmfEVqdeRNTf15N+zrxP2b7W
UXgzptAHkF99J1A2oFx4RKBydXEzIMIUdv8eTTg2Hg5oZRiswh4GQlu4S8TaWEyDoJcTHwdZIZxD
mWv7ZPDJoQ21WTQLcyxv9bIZrx1MooeBFyXYaTTEneq4t//kmOIpZ+s1jbWJDHE3pOKG4rhOF4u1
ge3CtctvZkT9X56f+4QDsHoam+scgCLywPcaGvIFcsM70fW35qcbPmSW6ugtuTMbLPh9t1yqbYKg
zZPQ6mQMyDJTfyvdbjG44qrDpe6jBamu25gW5k5SrS9JDWLJcF9CPvSkQ2s7OHFykIu9e/TL4TDM
xjobiRBWzsJ07E5ZaPMUqxzPYdMxEeo48c4oZFWFixBFmyHzWrURLal3Q8t1sLJoRIdH8+gmFKPY
TJKyjbQzj9YxKlOyBP9mEKDdwTwoouCW2BVqRG4RZmiSB4HnkTqwfoqeAuQnji/EVzy2nYAGqE3o
9IyOYfAvkoYJCwA/3qQy+iHGz3ixY1MTFLYbFxc26w+QJBylm3JysmM9i0NYS28fcCGyVDscnAlH
cxiIA+bW8pQupmwzFqeuAoUmsd8ftOGsA/gjhO3yQz8swf6q4prkeJ9ZaBA8DWbOzJmNE00jfaEP
rA0Vc6n0vPtI6XcOxCTXyIRT11mcupLs5WqU1iGoA3galtOcUp/oneLzrRgctJwC3hu+GRMt6YJt
A+iOk9IgcNNX2W6ezLveJ6PEeRINj2hZ4BSneUFnZRXH6hFS0UqNI94tr9+R6X0tl0/zg4YNr+K3
0xiPnBBol079i8n687XdfT2Uy9ouSI9vY+leKzOkvD7k5/OLZlUv1nNglE+VxI4T+A4HYmI1G3rO
MBf1FXcVm3th2p8KJtTLd4tZhyqNYOatnWdkoLmgYuPKVkUXPJh0f/heQJSqu5QtiCuV8EZPium7
O5R0NjBHa/OaS/OySy/f+defhvR7H/k2rbKjvR4L450BJnDqPHsdH52c1BtPbFnCVZw4+JYcZ5Bn
XX9t5yRpKMou4W7EmP/Yr4Zt3VY3r4gFMTcyTNLsGAJYFoGiTN97ozXSZNu/2Tr73gVqXEfwp9dG
yvE3s20qUz3nh7ecTiRgcZZnJ2eo5mL+NzienpLCck++7vNjDS5cgD3Yd9bwKiV7Bst5sZp90pWg
FGoCVGThs7IS29R1Y1qN42CTej5bVwpoC96PR57K/l0JAtQSHXMkMf21byNgdUej+e6YxrOIxgsM
UPC4jn8OAnWoLHFr8OHsdaP9ddkmM2oZUwTdT5euSUeCaLvRVAwnS7WHu/869XHAy7t+SNrx7KAI
kaoNt5NTi5tTQ6qIKTzhsDve8ZtsMQIMz0E/XDjZPnJbczeurGv8kIpMYJT/lhYLBHfljWcu0ZI5
fXN5J1UdDCufmC5grEP7luC5PM7NpNc5FJS1onJ5K8xflLNweirgV7LS+fsI5/x28P2nmisgzvSm
vqCI1n7ElaVxD76dZysvLcfT0I37NMUjrhdhztFFsEueq5g2tTwMH1knfGRFZAzJZNtF2S4tVkYr
aI7dUrzU4J2OW03vU1Bk1yIzwegrY187lb+XSZMeAouqFRS7JcNm7LpMmkfTbXZ50CAXZO5HlLqw
vCwOMXq69IxEznVERU+O46aLhksbYALgYJLW3Xc/zn+Y/Ippe57ovLY6+pJq5s9DX33Llf3NoAHM
aeXZLGmmN+MfuYWFpZha3AKuMRxHmSyOEatZ59ys13A/1kZ/K+yBat7JYpdcxZ7Zw65z7C37Y77x
EuLUUKVoDZudVw9C3sHqPk3LODSW7R8d0k8pRnE82/Iak/3btGAH9hbNUKugip+/cunN1B2S3rdO
g/zlF1gxQxEcJXfJda3oiPOK33Xhp+9ejrxCNbHdhMk3b195abCOOUEeaGMUpF3lL69s1DZuqAJs
KUfwM/8cgZ1c0djsrvuoPDr0t235AUAQKQQyIekgc3N7wwA0WVOZAQVvhFHoC/XKi2At5oUl2JQ2
9yOMAQGQpmUy73sZjMw0ONjtzeyx7hhgeKAlccBbigVQnc3gOwmIfBmn/FR0K2xM/jLE4C+jABhi
S3yz9/GnJyaVisQweINnsETUwITI8nk6hwCl6amu4+CIBWsi6UO/FOUU10A3uzKx6aiwPpHv5dXt
dMZV6r6dMaD3QUlTR4Rc1zWI7ml6sbhgywwedhMEexao+OAWtEBzlX7PumOZmp9+PaBNOCPoMc/D
k4TrdO/LfO8jDLFacUox4w28PIAk0CA1MDkwr+NYL/2M8OTqmo4ZKr1gwGIbswXU5RoqjXTVvG6l
bg+2o3/19/OWkDszuYxarkkIa12omGH5vBm3JgO0nR+Lb3b97GjAvt2ARyEaYSwwv8L5g/tjazYK
whMiV+Fgc0nyR8wV7k6Dp2KgjIUhcw+JMNiOEqyaghuUnGk6LEau8fC2aIEbmDcOjLtycR7N5baG
Q4cSjlinwVmZxbseCesoEh2sgrqCkcWZmmQjY1w0CxYNQzBsapLshzfUE/wgvjFZ0h9eTQBfc18c
ogYCI90sny56cGWeDTnm2yBMntOyss5TIddOZXC/66HhVYSmDLY5KOEb7GA1TXj0kYEBBrVS3bjl
sUmbKcGGaN5aBKnTqJuOIsUHVDfWVhrDKswGQhk0DBF9jDdO1P+gEfxpbut+jcy/Kcv46F+Ui1PY
chgboTuuU687mjAHXPBcp6Kxt2oyk0PbkRj0U3sX+wPTQ1muUuGQX0547gJruBl14K1DXh1lIk8M
RtN15Zf7WBjkJwDFy5HWS3yWySbQ9rQKGusno19w5SVVLE0MUWS2x6sJNXIz3rjh1KT15jUek2hH
uzghEkokC79qEb3Gd1XcB15TM78RP9KBvhZ30CZgE97nWdF/YP7JlhmdT+DROzMINvYpxG2XT9ml
0HDrfOw46Y3YkJZ/ZVCmoHAdPJfA5dRSLY4UBCwKYqfKwESnwI2Y36iN8KffhRmOByfH2e56VP11
jCO4q24cO2TjTQqxs4PwQvB05futgNtoP2VpfxfkrrVyRF+tFiJIWZXDxjQKBs3MLTb415lBY0Yq
h2wbGMFHbT/mbT6/lBl1GtFWDBytB9u2drAWy3VDrAR10kTr1YMJzca7wzfmgN6ox21G0AQS5Hue
TtTNNh1Gl/EpyGIu99KGyAZ6bm1my6uh0UzhKdiT4Fhroqtb04yfO2W9uYyP6LlCX8Em6lpFyHvu
JcWHuMOiwTWd1wcmMqd5dEI3PDOmuh8wHlJ/BK/cs62zq/y30Cv8TdfqHWGR6KxEfUoyMs6Lit/S
d7XNugCkGOf/2SDZYjExyqYBWq0IE4JD/bUq04uvgTtaFi8bV9Q+5j7IjVUWnbIaxnFdTh/xw9iJ
n07K23Uq85eyrZjy9t63CAr7LvSqFXQUOntma5Ehs3M6c7XI+5b3BG6wnqIR4huBE2/L6ryAGCKb
fdljFMZ5Pnqlojnm4GEHC8bhqEzZnoZ8eSeOnKFZ+/4em6zMrm+hFr64WrdHKn/IMy+n66+Hv/5K
R+BKTUJtvvKnxlRRKUQLyZBlAdW4i7Dw9WD995/+b/9bhoqxarl4zl4qNv/IJ/axCYJ05J45qc7a
ubX7ZHIlTAp/wm1E/L+mujeO2+H09afwv//09df/6b99fcg/PuN/+hAhRi4Lkew2jbASVprKJuIE
hjyEM7QNrJmEUdHizJt8oDnUSCfhDBQqrF/EID4DsKQXwNMDVLNEr0TlEtgm+1EqM98J7MhrxUeJ
HptpS3EOZyU8ROXJtXsEwYmxa9eiFg59fMcrb88SS3Zp4kzSeeF4GQxa30IYlbmczBWOUiaVyBw0
CLE3ddE54P+nFaDb4WNZd8Btltqxb0QHPYJ/v1kzx3VhssyBwpRUpLV7KTywg9b3IHa6zeRDVs8H
VCQrZpV0NEeojkYmsOJwiEE/Q3n11SYfnW+l7V8nqCB7zRV+GWIb3fDDLpVFP3gLPJMhqNLoQhNp
riS81F7soBlSgNr3OIps5a7s5USpfOO1y36bjZc9DdZHa02/EFfDzWz6L0FFGDJxpr3TtOWpSBLA
RSO+mrm2xbp290lJIYA/cLMfxuJznuJ7zi5sg2bzih8aXXpmKZjc9IHjwtblRkRGUlMQbHW3zF+7
vXHDRQTwx5YvA3RtbukRH2GCFrKjnw0CBfzAiAYhj8yPXbvPuRE6vNUoz7I6mjy5L1+IgXy43UB8
hoODKSNOPBkMnaKkPo8s3NkNO2cfzTMAW6eSp75z5UkU7nNKzS9nXm50YzZSx5toGr/Gyd2RZ35I
O6hVFWSatd+pgcHwZyV547YV/2DROMapGGOErMcABbbSANoKuAvMqlcsmnRHpWw0myiDxjgVHp2a
Y/YIy/IpJL3LeN3u6YMGwmlYowY1Ro+QOxH3bmQujoQosb8jp5Ka39Oapfju0NKzbNp7tcmC4tlH
gPjpefKKbZtkA9Vd3PH6okyYH7Q+PE68El7Bc2EFmQ3Vbn7jogjQyoOO7Q3hofTrExwrPN8jfJXl
57fqi0M32sYcacr1c5TMSXHzzt50klzl6FzjAd9b+EpaMTm7ZmliS0BYRpS+UUqIGQD56esf8iTY
EH4mY0ByDpWxa9EM+rBWB3wbE6WgaLG0zFHLPbk+mXZ7n43ecKjCHtruBNVGmhNDK5upenFOIsly
9hDn8YkGe75uj6Y/rXSg1dqQ/klXBi8czsN4XLn9J96OQ95HHXIXXGoBMnfo11PJ8S2F7xZH9660
3tpR5mvH8783pXXnxIpmPU2KJn0f6x5PI9gdPfgfjh/6TLHj7ql3wpU5m+GpCzNuNYzMhCOwPKdf
ZJN3q+rMnQZ3s66i6QNeyMTEHz2qj41k68c+v1gAY0+FrH6Z5JDrMIlvHUaGlUnhUzyk+wGm0y0P
mWx1c/qqXe1BLeS8zvVhq5lIMZp240uWxAfT8MOdUYiQXJDyQHdC7/MyVJdB3BWjZxzIdDNxpFnb
J+iAxzuE/Gxxnfmu7DS5y2eqCzrKgPVtRMoJmDiWmDp2hFsf0+UWNWjq42wwobXL5IG5I+nQdHh2
U3SOtIs18S+mDkXp/YhJH+Dm6vKt5abTyV5efq1Eqvcanna6K5s14+VzaAPKCxLULZMT6drnnEHy
tXkIA8Xcqozf4pIeXBCOUGAZv8InoOOBfTuYWf3Is5KjIsYZ4AMGxT8ghQOl8GjSnDyPK42EHYJn
htnO8NF70XhyOoCqXw9eSSXQYKMblFF9n1t9D05ZPbgOpqC0omJojk9+a5uMEcrH3pJ0zjDQ+Hro
Sgwq0jQgIbv+65iMakXuoATHGXVbpx8/M7PQa9fD6lx1EF4PU0EataWpdgOjmTpNDookJ4ZVj2B9
InGL7LQ8zAW1imAoaJZrovxk2dHrDOuDOULPrqbs7mzTOjxn9acdJWC6ls/BAcDFalnTCBP+ptQH
oEgkXgUkSTjODLQrh5lnX9+7+Js+ypIJXonRLAcyXS8TbEBzCy08+cQuFR57tzQvfYP7XXdQC4KI
ekWxyWY/umIybtcjTRLcLhKxGxrVsGuOzAFMEq+lm3cb5LgFTfV7Qq/nJiHOqokAYi24ony26l9u
uc3XqeyDtRgsdhXnfegYFJsmZiw5uNElEdUd+nm6x5GRcy7r7qkBONZeXtx8LX/QBvNEgdv8YRTF
2dPD+CtzCEXDgprDDxB/BUQ4GTHBKXEnuzGln0HxagNnimc57PoYBX8iMjCHDFE9u4ze7c77cAZZ
f07NG9g7cMzmNWiF4rY0yI3Ind++xowaFwGA2tqNt35vczfMMWw5ZFE2VhiEaN7+r2QW+KhbcEIT
NsCgmPP7SWMRra3Ze9KLBdwravcbWdq2bK6tKW+qiujDq4Pk2Ljuzs2qFzQqBlfpkhbI4J6N03cZ
X8UYhc95bSGjR3ITMdTnncHKpqv4u53WwVlCRLxrW6fbccoujzLAVJIUxVOBR670zQZ/cWNyna1g
MePa95z+r1g9ofv6uQzLU8zJdiXzm5o6sI3WvK0m8LJxZPl4BTB2TVUZkICxCEXxe1ShLo+BiwZr
T788AL4Q/fYFTMvfdhUe3RrLN5d3tYsGnigPNPmlI2p6ZCnsaNau4ycyX9xzyTT9ksHBmil5nznh
bnQwd+cglCRmOutaQ8y/jjVjRa0UxOECOu9Q3X81hnS03O0TO0QCRm67d5X52GKXxr7c5PdBlTBd
jRFTe7CQrOmd9dHYc7SLEopx9DKm+HrIuBOekrchbMv7PIlLuDOR2roEqVd//RUhf085IL3EnFUm
MQ9Xtw3fw4mMF3Q0hwXVvsUudVyO1+OnqqJym9LDste1B/0tbNfQITXr3ZiQPQeBmJDYP7a6eSei
ndwFcnnOS5QbkVjirkqMF9nBAUMHyLdt+NvSatkip1fGQT13VErse4FbWjIO7sh38+vB5diUCSbX
dD41ofQfevwATjqconBKru7ToBIsRIAvaNroMEh4YNHq3FoaMWB/GBlHYlugJZWEZgoW44OR5e7W
9aHq/ftcrvwz0ExgUJJntIkN2prw4B+FYl3og0AHrHNQdkOIZ27s+741TxGI+Ueerl2HNnVKhJO3
K3SbrQI1wS7O5H/OCaVwlMLMnk5RiqMlfu0XcGqxgFOjJDIO2FeybO0qmjGH0vmvKJSThva6qHUK
qbU50BMdg6+LODsnqXpuU68h+9FZZyfBh19YtomQYM5b9KTwYJf+xxdLqfGq+Gh3zqWEiX3/jwc3
y5tDGnTPgVUx16JHoOxxwJmTVsA0u6bclqZ167Tn/4enUfwZD+ZpdB2LeZfQLl3JX/Hnf8pdApCx
mDG0ATA0/Vn2gfXR1XG/TpzYhedtKBSOPnqf38sJgtJMFnqDjO/ccDuCLkjT4tiJ1Lkxf20umnoP
PAsEWERG/AWx+4k3LmGcTj+bU2McEw9YH5LcdUxiteG5b7aFUj9hmzUnzMHho00MEctF+C2tUzxF
45zRFjPmG6AICKci1Gvsn/6DtrqjS4/VGUvotbXJ6YmmOlJTihcALebVFczP//3LzfkzvM4TBKKL
I6CtiMnqPzvicqfzixBfwIGe7M0IO3yr/GZfDgU/bmxPHCVlDEuwas+9iZU17Hcxr4H94ACsRR5+
8Bf+Y8iEQk/Azb8CbLFsq4MMQEhkzBvXn7LMgou7rcZ5esnG6GE0MzgxCV5Gw88+wMr1T8Ygznh4
/v3Pxtf91/AtP5xa/odd2BJ/9DDmEynWvJ+xvas0PWIvRT7dDYUTfQvLhghkUMCsorJ+w/RK7CCc
jqvSiIwf8B3ZuwoOwXVaHkQs023uMmxlfgrmberMl9qT9DfUGVI3L6tVM8P4QrpqLoGj03/6UyJD
MHJO+zB1VN0YdtL+7FkilTnlbwpGxA7K/zKSIJVrPcwFENogMPWHX2bHTDCNy0fz1Wzjj8juoxdO
N90+JQFzEMA9bylG8BVeJIyYAyTNOTDeUH3UE1EJinDjiOIi7hzrovDA8jI3OUxQ0UEl8s6xznZ4
rV3Y3lVgufQnNSes5d16gCl/V3og27jMsiD4ZCnrePSBgedvfaP6Xz3DLl+034pumvC4YwW15a3t
8TEkWlbU7cDELdHy9yU97SeXCzU4c4KkWYWdT3e9eq/G4mLVs/zF0npA/fTPCuojG7ZPUXsH+yD2
Bex8S6oHYnYkLozsQOgSkjYhwzjcsW/X9PcSURl2zVw2H8TeMI43R9675HcHr72zY1Iuomc7Gury
PdfKW1GK8oIXS5ziUGaH1qmnvWyxYvaxTWVf0TrblGNG6BfWx79/FTr/uhJJrS2pHWgFprb+fIcx
4IkM0CPpwUMwPZhYlx2kzXvdv6W9fY0WmpkIarVFTLTPKSAyJD+AsljoufG7Q0v91MJNNO0fmUTn
pdop2GuTObk5SSa900R1H/EOuyEp0C2u+rl1V7ptMuA/aJDUy2ydwkO/98MPjG2YNlBH1yKb782W
j0zdQR7ghv+HN98Sr/8j+I6bgtQbdAntWKb1R/mkIStj7mwdHmZdXKJksi/2FAVrlRrRA/jAc5bb
lNcE+XMBLXElerN75kZzMQaaz6e66a6NIGPZa5vpjwzuDT9Vi1jpYJMhs1z2uL+DrMc5uBgh5/G7
Rfpv5RgkAIM4fuFNVG48ZmJJ3TwoJzzZhTwgRye7dPSZT+tKblI7k7tK7hvmX5uZcdZ/eAos9a+/
eogEQnqKvAfq45+MCt2bJYngKjz0dtlfpjRw77vaYV5mvyvdto8zqMFTFUQ/tcC7IaLybYj8Ta2D
cae0iSCXeeVHmlza3npKpwQXc2Y7z5kOxKqCy+iyiZxlVfdvXvThY1O49kP/oxpN82BXEzk3Q5iv
TkxRTqt4pzUxeZWpuLSOj32fMXZYpK85g7fLHNVvRtBG68hP4hMc0e7J09Qf5eVzhyK0qTI4IV1X
XFOQ95eaEfLdGEzfXLPpsZlmu6accIdL9doAa760AMgurJfvVOSYG2VbvEzbqL3hH3JgIzYPdtVJ
roYZ8ZDBuO9IFQEVEjSPDXN5aRjVbNrJvv/ylrBmH5uUK39vwmOWUzXfSmnd3K4szl1V3xxnYddg
iLplXAZLb8ZxjF9yz6z1bBQlmZM2j/ZuJ0lTzC5gWO/cmhWjgsGMWPLcR2l1yd5QrbkgacV2MDCk
ElMMSoEDXZfunS0bA9MS9pcRa9kO/eNTQ0XckqZOVkTAcmA7qX+louOC4pDu6Zyne8rFSdzkATVK
XN+3ppXRweVqzHeWkewiO8mvZtQdsJxi34u4l/szYre0gmRFa3h8xtPdrJSBaC5D199alWVT4Z2w
FLxyuOL8B9aIPi+Cz80PaVHmCeAGK9fcf5jaafZziAmFZCRnv46AYwm+GfWEewP83d9UXF3xbd5b
WLYuQ4Y4KkiYUk9G4INr17VOO2+rtHS2I3TdbQTolNF6jhdQ47aYIvOZnHnxmIZjtB4Unxn6irP6
7L7iFFs5mnsfDlN1l3UTA57SN17+/YIKLfVflxZta6EsV1hCeX927oaWgTDUawPuOoL1EiK8pJqW
Ahzd9mqaxWfPJfqWl7G/mawm3dIXAOYxtL71uQ6gJyDcGYCZ7wvPG6+NYYfHzmNby6i+os45OtQg
C3Y9zNyD46i3NgfSX07ZvSwk0NjJwLpX9c3KCdP2wQPk7Em34IJ3BSMcXpdx3yMHUrIVlq23UY7r
12c4D0I03rt9266g2PF5AXLKqPOUXchJYMRifujl0G0g18h7CetrFRaWxWS4+M7YHKXaLe47iFm4
+3k9RtLSD3ba0kmqomYXDnVMUwzR7Wxq37LB1tchibYOabMlp7fLwlNmdM1PaHfHiEImjJZX2/6B
fNEfjIJpeQFfmkPEg+aEy04yDAfgIfhPFKhtFuTt0PNVAltJ5lL+fHBUcG3zGMsNVzBGc9MR7gW9
KksOXuqzo5D1UuC0hwzFhn6QwXslRnufTBV0CvGYz3iuOHg7p1B6xAFbikuIz4PZCzxnK4hhr2bo
YZck52iOMekOH+baMsqFYZed6hRnzEA06azywNxhY19MbYsTAnM1fhf5HJO8QfmCFtf7eDHjpJgP
nptUDxF+kBlsxVYEhPFwScZBnP30EowBXmzTP+PbZ5uajb8IUf8f8/OfMD9CLqXt/+em90v9i87a
/w3v89en/Bfex7LU34RaSqLJ4JC3WFqD/wvvY9nib1LRHa1NSwF7Wcg/f+95V3/jlaiocQfuwzrl
8T38vefd+htaPtccbgSCFcT0/l/wPhDZ/6BomVIs6DFpc39yoAl93UD+6ZqZNFCjh86LrrnPdojH
K1980iplXeL9xIkbtaPoSNpUJL081EZRJy/uGH1yCIPGGol87S2g0n88/EUljZ27UUlrkzIn+KKD
fj3UDnnhqmCT+cKGymWGOeIj3lmjcc8120aD5KHQEBbnpZmtpYmcuuTqqCy8Mm3IshRTQAaHaAZX
H4TkYJMeFg6e+EPn9GffET/j1PCvFRmCXUur6cITWc1yDexHX5W3qYNhguVfRY+Jmx0Znz9QlMAu
2bA+dkl9hDL7I+JUwzZlnAMxEPfGYLqrLJftcpaS9+9iNv7605dsq+zxtRwW+3OhLk6fl3uqSB+S
3kzORsgMoG+aT3/0f5ohTRNj6k7I5UWCR0QNJ+GOjMh6YgS139GgPchzuTx4/egwr/0+ZEF9rvwA
KKLA1RPw0xjxX4RhJ/o7pPZr4PvFsMXS+TwmbcKvDDIs9G3j0GqI4st4KpnxqM0IoqscN8AXX/jr
Z+Dsp8jCilVLsHSmXpMfzuSr4aUp020/tDD2C/p+nJi0r8mAabKZRhb02dPKrJdQgcSUbV8iUW+4
nuwSMPMni+7TlYmLdJM1IRmvni7YFWQGbAwGCILFeBG16hj4bgO4Hmz4ymqLEnaKAjo5aDpNZoda
vqRK+CWTzc8CvcdBbh0d75+f+j9+E//47VBQJbacAn87It+b5eQfLI8dhjLUEisk5t6vBzLq0EgL
CTmkIHTdDVjzsQXuu+p/sXcey3EzWZR+lXkBdMCbbXlPI1KUtEHQSPDeJBJPP1+Cfzd7FDEzMftZ
CAGgWKUyMJn3nvMdpz256mRY1r4Wk9K0mzm9X1s6O4v//rQslg/01yaStObUziH9UNOAzKrVSJAW
Ku7nKjKie4ERC/e1+XOhTM9TW5+Wta9NQ+2bvdY++AWh2uo3J9fpH8j0srksloNhWZvl1GxI3B2R
zXFaLifjJwV46dwvO5ejg2bJD6uAS9Sp3sPy1X0tvvbhgdOPjKkXyHSktMb5gp/+EhMsj+SwaUmC
ov23YJ4zJSteFgskeDnPi6RFsNop8fsCmDYBA55aC5AlZkwFof7aBiLsyv7B7joBOUZBsWN7IPGu
zV9JYaUJMlY2ynJ/QlbdzyfLN5gMqMWyuSzMICXdAgHaqnB+pkZxMChw1yMZR9CPUfpP9LUCMnTQ
JsusPynpdM6cBEQsySxnZJIvfkXPtqIh5CU0fX3LepKQTHaiN33w3epN2ds+IXoMPTBftNphqK98
WVj/WVs2gw4BOY3aveHhe5PqCWbY0eekAckNAk1iaRyzPqrObkHrWNO1aKtZBA+g+J0xiGjyFDSC
QBF7+pEUsDgSxs4ne37mm82MdYQY6wQyalSi/IHqZ8NVO3ZgkfTRufXsJz9V3iT1Fhv1a8cFssLJ
JcVhUhe05YExSYvmh6cHzVGKxiXhRaRPUvYzZ7Su4GCQPBrkzAhat8PY3dJ5eutbzV5bGkABfSQJ
GOCyutPRpA8/EoT8x7mpDdQ0PZ2i9lvu68khyobvut0wmhEWSuXgtcBJQbu2eKAwTMrUCaf0RRRJ
viup+NA/7Q8RcYobQokD7Lr5tcaGtfen6eeELt6Ysp8RNrwjekH0XYWPt5awpNxUh8I03VlthiFl
0H+GEhB0xbQVd9Vww5cV7arUzwCfDy6RUAklYj7dqmfWtG3Btm1I4KJVXV7yekagUI3JxUZ8O5OP
7UTFdUA+p2OwOieOtplo1h6h9F7BtH0DMGashRNCi4dqREdyMLdy4P7m4FdqHIFOjASH2q+grEwx
+O9MfoeBhWAzRaPkx+VHRkkCC8nwrumRfZprw9tafo4HBz4V4VQPoa/FWyoOz1C2sn2dyjst9ftj
JMW4oyRrrGqEHWtXi+8sK7XOXucUxzLzUUxYK1Kb4zWiAXfrhGBYHPKmUtPG5YC3XmsDtIUlId7O
1DV7AlaKtdVBUqHJaW4icVdFGN8du+nXlp1BHE4Qakxzyqg/oW5jDShjUqgRDkFp69a2rJ1lwfbx
i+w3yVzI9gMJ7UcSqOuKJ0R95na2UAJUlgof7K2dThsUatu4Ifx0OJhpWO+amheVXX7f09ggB7ic
aIhm2m2SMU+OPmLqgTc/1/INIsABAETxPNX9tM281NgZlf2rojO0w9hxooNH5C6OtnsJO40pt76b
W4yMWkuMuUvcX0Ri3nooRmb6KjFWpG23c2y411Qw1p4/GFe/dmpE1CoVknHSW+4CdZgN3ldiDTke
J4Ed0bdehL+Oh3MV6FApShMQ9bjR9eQji2IAAEw9VrFHxYDcHtwicj1yPz/0EycQOBwFOqg3+kwu
6YhI86iVCHSsPNiaGbkqvJkPz5bpajQNDTcGHOL5wyite68ISXXwrlnOd4p29FcfdOQ4MiWfAkKK
uUx5nLfYTdpTnAJLQlB3MHPvwOASp1XG2Yn71ls54XDBY+E8z16o7STeceBSGslM9XMGtmhwtBPk
GsSENsC3HO60ScFpI1By0m+Kv1du8J6bKbcTRQb3dUe74WcZiirdA+PjnDQKuqVCz7cOxTvEAcM9
QC5tO6IzZmQg3iNltCFBID3MuYP8+UgD5EUQ0bmpNfvn5DIB9gITq8czuTwIdTX7T9Z6zkPZPrVS
1XyBAntRnx1bZkM0OUrzVFZg/Ow0PABXT1ahQwZTDS1JQwJqZsE33uh9kkSE4Gk0G6Gw4XuIjgj/
f6fS+jHXkQkiT79Yeugj1qcVFxHCmMT4Z2Eg70bXpMeP3hUVsQ4LKxQ4gfLkrFvNn5ouO2JLPd5V
uUsr2SBeDKs6Q1qzgVzsvWEeuks1YvImvbkmIRI1wLruesqMSz9MN0t2yXooswcoOI+tnjPhHfsn
e9hY6DfwxrbnGAFLq3rVkVNNR5HhC86MjkxY5DEIsOhmc+mPVqFqBDTU8Fbj1L0IYis29V1S0ebF
eooKyZaExnb53soGDSWM9eo4vyyZhOc2ROboxLRuCUnaonmEgYvqR3gMZXQ76gEZ7BYL7JDlO2/W
AGQxix/KH3GUMBKfbWDQscVfkbjqo2QiNIT5A2ydOhbDYagRJE+ZtwmI3thmWvNRzkF/5IsAOJPe
1ViLg1pr72fV0tXWsZeC4XOJ55xrbkcaSG4ta6aVqCYJxT0KTuNEJoFVozHgjk0SIIYX8nWwjVXR
uh5oFBB1aISJRvCFyRcrZwo/BiABPUHaQ6tS5pBdsolwRxU+EQvsNStHjUeW7WWNYOHmc1N0+PGl
xpBMTV+WBWNTZIL/2eSWWKKYKL9Pds3wuyjTLQtnRVAuRE81iFoWQiVz/LVZDRPUvOlEcRkTJncT
ysXym2Uh8hpT+EOt6JKzNwCYq0HeE1DJUILuILzGEatE5w4gn+zoeSrzZ6vSSW4mQIYsD0ZejUHb
Ycjj90h5sBYj1kxN5bQsUiDl1GMZBh0g5NPsKPCq4sHZmF2CvF9Z4Uo4jadcLQxnpKIWJ5fFJVXK
8TWLILhbZnFMBLqaZXeLGTzyIE3Ak1lZVSMJrp+hT6pFgtB141goYjSdZBbo+x+QybutX9oDo8Gk
do6jfsJF1P7XolejcjMq6BFbwZUYqn8SLms1Hi4gZ64Dl3SyqCGDxVK2vt5GiAnCku0Ay9kuK7w7
iLo1o0RmNCSwsIquF0mE8iUum8Q+FadwZ6uRvcj6RF+bapVrV0yyDAPDQezzqZpvNF1RU9rGN8eq
vkN2HA/cRVD2T3p0jcbmOtuF/WRH4Tq1/HutqDi4K0O7S73kYwB+tW8E5R+Jr3CHAgf7Yp9ON1gR
0y2M+99zDvc8dzyJYq7Qt0bL/GiOhwDN5ojKPA510mwZPhnuOwaOmiRC0seKBCClow6RGCTCXorC
xW4hDyHaSASw7utAie7SAGzJ4yS6lQFolbFQKZZobxi3CTLuW/N1Ysrlia56pCda1N80Fd6utS9E
rkdPrq9hZakRpjAb11Y29pNnEpqzk0tSLTHPfySF7mtvUMSkJ4jBTc0XARjbW9sZOaU9FIWxkuAK
lxgsfA/Dvk2dM0cesUAxl0w3MUrOymp2N4nKv7PJdr+agXyY8u4Ka/7GDxEcwEEilDF+W12LcbI5
piUmeRHD1LQo6YHZyRHZz26xKzriWrsAW2ZTJ/IupTK9gyexHjP8UF01TQjULX1lTkhN0ElTtSTr
1BFaj3aeHIfBww2iA+bVoqI9kqO5CUu7vVEfxfxSIRuvE+T0VJHTa+fih9dF+5s8t3MUROEeuk0z
99ce2NNhkvZ9l/jVGb0GQE6Nmczi+XSIurIhWtHX4VhmfL+uO30+c1U4dqOvP0mPGquTAwcBXPLR
mHO+S82sOtBy3GljbG+RuiW06/H44xm9F4H3w/Pt+3iYjKMkjloTjgMHIcZkkU2vbRD90kpp3fey
GW8lVHb4E9qVHli4Dwb7I+kB61TkS64kc6wHS1c+QGfaECk1I8BpbqNR5ufSGRnPka+m9xWJyOCT
hCUgXmZcqbBRAozEUHdHGrfrJXc0TS6OHOwbvtKzDnnwYE/Fe09ReiuDHASDn6Y308dQUQ759JA1
pBQSgEg1paD1a8iLN5knnRHFllC0bj23SIva/If0U6YnhLuvcgdIUDzYCCUFvOO4QwSGVN1aoQZD
WJnW457eKmFPDe+GUvYKmR9BWLO01nqGq1S2yGUz5qomRYfD0KQvZBCFUDb7C6pw7I0PdqQ/NlRp
DrxsuUWc0nCXR/igtd6+rPD/87ttjWzK7syk28b0gC9+OFnAj+2TZ3QPmT6JS1t6Ao4fa0xRYD9o
KW0lty33BL5kEAzSmnkPHgAhgwOzvqtGhN1G5o/AUqNPayxNWH2jVagRuBnRFQFQbFfJcMVIEK+U
nHuXSqSlYsS/hJHcdIOTXdBKz7IhfjTIvX1pMmcf9NV77pPORXBltNGi9G4I7ggH0a+6MT7HU6gT
n/Fz6Dm/8AHtmrEA3+9WKMtKAhnL9g3hTLdG19XvUE14pIwB4xRdERDtQNF5EkZ+1+VRcefXcXbL
SabRo3wNo6g9YpSJnuo5Oml5A9am5SXytPoQxgWUgwupAA1J0fbjLo/a6oaVkj6UxK2vhBtV37+S
BGhdwN/OqMxae5MaqG4LSvRbah3Dwam0j6H2MB6ogA+9dL+DJxsPDgDkARzFzYgdJYgxnpYLLbDr
x4i4T5JcHHEz0oLpvcz2k4o8xIeLhLSQJ5ukEuplMWRh37i3ExFdBxLJSREr7mNLv3E3+tmFRnsq
/enBgyp0TSqOQGJjVwNw6JWDK3grbaoQrZdpK5lP9c7zgmcuNPnRkOaRKTDpOW1+lZHiS2Eu24U5
vJLjHJSEfNG621TCPJkI1fETdYSg6L7HL5sYHDE/MvxKDDH7a9KZBu3pwNin2WhtqBpDsyo0Y6e5
WbEJ6KxsarO9m2YxPKpq6kTubuq9965QJpkt51R3SFzlFKkSdQxX+6h8swUt2KEZDxBhjdNkvDHE
EAfQhBASHUAXaUwisusnm5JUQyg1DUrRZNqXDazv3PsNysd8thndDw2zyFjT3KvhEH1dNIoc9YrL
jXAPWAHI3CSd/K5JuK2Y4XN2LQLnmCZufhuzynlgeD2uRZuldFbRsGuErq59M/jTzXRMSrfvGerG
yRr1nLeONHK7w4oB9mCUT42F/nuW2tqPRcaM1vR3feHa2P4w23YmA9jZZTTvqjFAI1rYGK15W4Zi
Op3AVenQ5xqq7nuf++4mbivjBGn/mfbiiUwV/IRIpyg1RKDSSczccCu7jFESwTicEKgDGAgZrPc9
dWsnJITCnQm0Mx1lYNc2GT65fTTk71Mrg00BuMDrze+5a/ZnS7PPQTqAdyZyY1Xg2PK8HMKkk4ZP
iH9BG4hXW8zxWeQN1yeJJVXPEgI35npjREBwA/J2JJI8xpxxC/sgm2GDn0u9aq9Gd6tHZMrCDced
44/yG0qffdal4kApyl6ZykwJMIsw4SSPb7nD2BvhWLYDBP7RwAoBMAsrsS7+tDpdp5UfiFenrR+B
nhVbp8lGqBxhv/KnUNG1LMqaGow7O42vgedRcEBlBYYs3OoeuuOZ4c86SQJmreY3ZlJ/xlmfLl4H
PoYZI3jiCm1zb1I2MS0gqyQ/SrJEI/iU3DMqY2v1FDoGkxZvTS//jCtjF7QtzVvDL59bXZ/uBgvD
of3ap+nwYg+EV1YzPN3eByeR5TFGsqC/aSiVD0HpOOeykztLt8cHkLwSG0Hpc4WxlR261TZ23VL+
7IxHvNsML4vgEo3xi0SqdBIN4SACETJJ5VVzLnSQfKOtJeo+o1/HIeN+OOXVNjZj8EdDriEF1bHl
Ywg8FIY41JjHd6U6YK3W3KDk2pZuPV3toNP2WVn/0Bu/vVQijc8e736Cd4vsvTARgNfGIZ/DV7TP
Ncm9uEpGsI9LNxLB7X6utQh0dnkQncMxVtL/MFL6k3PnV8StNqsk6GnV4vLY5Extt4UeOehrdKCG
KvZn7IAqZGK0DiIox3PcZkTYW0IjS9gyr4nqeeKqhK5tzNxIKwbzvoWXqCATou0d48kisGfjTp1Y
+zRrmD40AzTmx8otgy2tUBuHT2ceYsTiRtZUNz+6TXnrnNsMNg1yf6V0yx8MLRE77K3axgsITSAx
mSnQgA6IbhusIqkNxwS3EZLs/EphYi9s7A5jY3ZnSwB8szu8xiNWUVpBnnHs3erddBgUGaTF7lHr
hlDPKUnkjREdGBXtLBHxjcxdAugGHo9tjqirK5/5WkXsAzXIceMJrCWg8okRU1+BAckDHIK8aQ3+
divUz17NOJjp2cidaC7xlKZQIHu3uJCO3j4YOjJ1gA20pol5c39BQmngxFRPep7O6A2xD6WE2Y/S
7K9VgYEhnw2ussS+hpNNRbEYYE4wVqZA2mU/bOSIe7JwrUtYFNjPZfHWQ7tZ6QSoHYJRz6lHlnRO
rPKSuAwuQsqrG7y2KXicavfZjJ7oWB4zr9aPjk7TqUrvuCdjjerD/OoWNqF/WXXr9X5n8cn29ZQw
MXSix5Da5rXU+abEjwTa48XPIO+5odVsgfCD7/QCJmmV9uikqXdeFn47prxcm66RXBV3aKGznS0K
LucRQ8im8Nt9IjzvaiZueeVj+0OiETzn/nScITiGaqv30p/Ygtozk/qRAj7XAoG6ofC08obhprql
lvkI66s9pwk5e5I565b0km1Nyvgj8VLicQq6bU7EczAyUy2ntL1r7O+1Fwxn+ErNhsmDiR0B5NTc
VHCi8rQ5z4kBNzuAWVbmxj322+mbPgOIzeScbhLFpzBsw1wBssCW3JH2rA2pv050QBsODctRYV4T
n7FrwLWL7L8wxaM6300YjQ5VNb1h1k0OJj/qDav1Wisk/gZcOOCA0E7k6fAuJsd+SDkMQfvp3yCo
r+IcIlFUGTfmvMeZGIJLQx65Pc4MzvOjrTQeARacXVt7+qrshjsKhM1ZRImkvm1niA4YNjoUbnMZ
DFcItBimuBkwNSVDkJTNzGmPdcFFuMi1HjgIMxYqTujhOYissVUOpgsY/QYtF9GHjjBJF7GehEOC
fdv4ey2NEhwDeEbNpqd50gTZXSbHO6gw4ymnHIglS6xsFH/Hoiip04xyBa+KVGL6q50h7RUNzABM
1ECRuaDFg4442RqYMLYOScRcPwLO69H9k6Ttb1hiMP1K/y2W3kl0Y3GrekxYglgSjOHNsHXa+dZa
VYxqwhLrmOL0qqY/vJfT1O/tnFt9yrRph4pIFdwasjK0GpKhR7ihGQ3fC6e9DBrZKRbyoNUsvXov
C7ApOoERZyfvH3WEXOux6nmvEwSb2h+e6jDwLxRwkYxzL8lDxM9JYqBIGgihgw/WNfXRlY51ZM7N
wYF5WpPOsC8carvG3LTc1wqN2aP/0E+Up4SDXRC2ob2RHeFuBICQM2N0v61oqs5l420j3akOimJj
6dxkuqF7Kd3qpy4rTAlSvA7IwyZ/SrfL5xh89ILW7GGFKDmAE1jcwhieYx8XGIYYjbbb3Rx+dyfy
JkdiNbgEuhSIAzq3Ho2nU9XbT3V2Rqk8/bAd7juiJRJGc4bTZy9fVbT+6vt9psGqhmAUDk9xU5aE
mKlib6FqSbXqxg5dtR1wz53IogGnPkLvUpUyLRhyrgQp/gVSEQgS1FVAhdIgLNuQNdY0raIjxUOd
oF8wUBaS5I0hYobvNrmiaU+ERgIdC/VS9BANAVBzCBybpW+/ZOcyhhIHo403BPYiTdCL18Ly8dbg
ew/aOyI9831E6/gkVKUMkIkHkqwOADsa4hTBY9k0VkjyovI2L4s4T0Eco2HVKNWcOmkj1Zk4uKHZ
V0S4tMyUHfOBk0XBkZvvzixM5iwJaQLMZQAc50a0pulfbHRIklxTjbo+Q0wjeDSTxxwjG0Voxf1W
GDhP09tTMHPnNedgXlEHfTZSDQRqWnTEWnP7CxsSkBNgT2umICG+Bz7JsgjUU3NV5Pvap1lmuoNM
9/xXHzq0GCVlzEacKRSn5ZMva5WKb/3aXNa8Wqab1qKTxPSQUbCygC9r/n/Wls3F6V2Z5tPcN7e4
Kax1UU/kJUdjvpWK7STUIihLpviW5mxGZZxbFg53r+MMx8kHPgx7mPneiiS48VQDlPhcLJuzyWA0
TUF0AjH9JxEpmnXGAXwZ6r3NqqZJPV/JMLJFpJBxdaaqTtOYbgUD3tRqmff58b6r9R+GtFBsq8op
+SvdKVvqpYxBulNAfPEQoOtu6SyfAJD9k6ubqbW4JLuk69O75UEaidMx9r736uOQ1fDPoq/HeAMK
z1qN6vxZlDKRC1GnklBCtToAH9ogdqNohhByXOWoS09fi9GqLgPhncq/hWrEGUHMLBVhmoMGxCYw
Z9roUkakkgmO4t72M2O3qJ7+v0Ds/yYQc1zT+j8JxO5/l8wd8vG1TP7XFLjPJ/47Bc7+lwtl2oZV
bli67wRfMjFf/5djQDjiYYo2DprLL5mYiUyMwAAd6RYILstBZvrvFLjgXx4XEtczSIlD9OXb/08y
MVP3/lKs+h4WZstjiGp7iNp4vf/x3ylweWF1c1Hr8jDlNd1RZBlhkX6zaRxjLKZs6Qa7SDPuypxo
W1N3xQp/WLdTsNGOMwBXqpc/1jQSOkwkcy9sQLw93i8IRdvCxfvlTTpHbT5Ol8rrHkRgAubU+noz
xTgrfO4K8aUYXYg9DHYZCPPPioiXsKC4CNo2gfFShgCRQoLlVpUt1WtllD0tDZFp3J/sW5M74X31
lrZjQoewUlwGezWLAHs31uOtnYO8gcaTbrqG6CY7G3zytBG3dVn0gu+RwZi6yQ1k1tOCcdPz0PXP
afzIIIQhQUCZsU+plpjezzikBWMw4pNd9AfXLEnIKoRaNoy3aiAqlcG02Jy0lZbnaGlwq3pqHFCM
uY5GDdZNNyUkRpVhA+mXblWe2voqHAxcEnHmrnX6ZkfPbN9o0/3B2EpiFBFErkccyJwytRwk8Iox
948FBWKq6ObVC4k7hY6RHhMbCat1FVNPzhtMqzIeE1hPASADmFQbamf+ccJquWZI3BxnCEXbNsiS
m4zJiE2D4FS54xUwYX823Lcu7rKLNdpXoq88RCzESk8Mu7YtQ/t9m1N10d2GmerkZTtrsX1AIvck
8gEJ52kVYLlZj7rtr+zSgQ6bJi+2SU0vnmQPlh8+SlLH3Qb+ODB0Dxb6XJ/HVqCDpYUbE3HkUznV
tf49NBAYT8zAp9mlnOkxubBNIECglzca2JR13/XXOc+1I/Ehd05VeXT8YvMWmMgsKvunZxSQ6qP6
MtVBfdYQ4Qc0Kg5c5Yn9RnEP5F0+YXTGfzmlSHFFQGasA34DrSB+CI+JVfjMvAQYZOURAGXHxVZy
Kd8B19HpU9JDNd2ZXFWy1DaZa9MQ883pMOQVkx9POPsm/mjziqxaxvYF1m80QsXOKbXfDZStdTbB
2uHmwQgish57H6m05h1TZqOtmQ6Xsou6VSioLepubuAsBeMb9BwnYc4X52nM8l07uh9G0nTEZA7H
uSb7Lx29X30cZwcdXTijfhfsYtNH67nXf0y0ztajaTIHoS+ie82HKEOeMnXfArfCs9KFvwqNSrZe
foN1wxFXJlfbx9EhaEeXWQYFFR/RxhgtYibyb92MeohcCzQ8XXtsQ1xUeNK6fSXda/WawAVZjSja
V9L8hjS/OESlII6KborREKBgmptOFtE+T8KnSGi//QQeUjZBPrIceTRSc+812Td4Vc226PVuXRvl
nwL08Nx5YEDm0OJ4CXUs7DvfiNqL4/cISVrUE2XHdUuW3Zk3az3wLb8lZFhWZWKsuccO29z03hqv
2ldF0NxZQfDUGu2lQ9eyQU2bohQv+nOfPUM1vAjCn+0abVBP0s1D9suYxg8CXHkT09BvJHDXONHB
vIIOgm5JaE9KGRuT75z+CBvDWUcOtOx1XM71DrMD/WKTEDXXPoc+SEec/uQDZExAZWO/WQhzT0YT
78ppbPaCQsMaAlS+c8zgqXR1paRLHOqxdOd1StYoa8h7wheRNCRjDUrrgE0DWK/z0FrReKunGH6K
w8UIFyo85uTQ0U6ACQeoLCifc7MLCI1q9nVwzoCnx0AGQEHHa3iiGIDNA/a8TcKgCY9088PxBfLO
3Gr2ZCKsGt16qXIAML0cEmxQMj4IC86LYzg0Wqbs+5iM4YZmNqWTMhXbsQNXVHo0C5zu+2xzoRP9
U++4mPmFr5zjXC7mIj6PDcldrlXcYWd+8EZi2ysB4iCqMcGl8rnOUQgnpLY8/phzy4diC7Z59o9y
7JGS0iGd9AycC8kXkmDFta+frDTXLyUBHrZ1Agid3jCiEF+OpPOauYlLO+m9UZdrzO2bQBbEShTe
uxY4B0b/4V4zqbjiPQc/2MN4xtkNHVecNJJFZ8/5sAsg+ConnaGltm2ZVrruTLxMlbzhJSL4Kylf
elSEJn4Or9ygSIGeRgx7H7r+MTx4g/6mq5T2nohAbSa3vaZuEFVEnoBVO2oU61ZOOnOF6TdWZP1p
CH/PHC4Y9LWMldUm5Eb16Q5nGdVSR+9WEGKuITHyZgW4a16S5Vvrm2Um9D6ZscuGfEtN5dAzENmP
Osn0CRH1dQf2A+nwzpGkLgJxqxrqPTWx9orovk37W0/cfUPsvY3ABZAKBxGoTWybP8F/03IAJ7JD
AJXiHx2PvS7kKTYNlGXUBkXuf9MriEiFR3y602uqMTweZzQBOwv/EkxsG9oO2lKvXidoE1aRW+2x
/VdrN4weAC4cSzPe2nFNk3g+0kojKpFu4joOk18jzYordcNtOsC8TByg+y3c9VVDUQOnxq2AcKt1
2azKeNZqDpieB70vwI+Id39sUtoLe5Ror5H0ngMJoMVq2m3kFBMZi9Uqa+R7pvnRprciJnzAxo3A
3vRR9k5J4Uid1l03zksi/XcnLozN0H7vfHiIWX9v2OIlGme5SZsO+d6Fi0KotDLn3k0hkuWrnni9
NTgMzVZCbNe6NlHmHiEoFlBN+23JtQAwQIxpu5ckteNrZrSxz+vwmIxHp21gUmgo133ZvU0rv8CI
qangQFBJF6NuGI4wvR/MFMh5b91V4/g9kwUF/Mm/Rj0HFx3aawVDeJ9OJaCW1DxGVfXSDlRoWq5u
a6/yIPl2z0FAwdaS2QctdABJGvb5cnyemTajeUKXGlAZFpNnnqNe7jm4t34MWaOpib8VA+MVHLp1
nj+WCUm4TfPBLAWRRjkRDeQqz36Lt/PJVjGOnHP7UJdbF28ZviWOPjtrkTuqfJNtbSE8LUAfrAYX
rT8JIyedNgDUCmEduLNH20oYxWlZiN4pSL8q6PpmPTdcobmcm01+DCMxnQj4+u/Fss9Vs97lAQ4A
hpwkVXEBp1ax0KyXxSIdaXVOWQJ+pJrCLZ2kZPE4LNucnPkRDyGNaObcoZp9z6OLSbiOwVgC0T6m
9bciG2y4oC1YbDV17NR0cllkHQD0ZW15wKkF8aHqg2iLFjlc/BdKCLQA52VPoJxNUs2y31cPLmvL
YvmLbmjeQT3Dc1EPLruWtUC9xudrLqvLI0YNnudcy6wGQvU2p651qkbiKvXgSKQ9ClQtA1FSOkzh
EcSclj+AyQnq2Q+PHgyz7FOk5M8lq5//hfp/wiEd1hP3rHXmo4luIdCf2kKZiZfVZefX4q99i+zp
r31hQmZTR1jAX/u/Nv0wIWg3pYVdVVzI41iDhmjXyPTVYhF41a7wMEGobZt5fV4TM7bItL5+1lSV
svKFzbf8zDlgsJnRPj87eJzvBRpGcs7UPt2LqkMHJ/nrycvaXy/YKkm868X43RTY72uxqMpMJS1b
9iVIefHW5nK1vIXlpfCswwhcXvBzNQrdFzQiLt7HuTwtXPxlLVtU+3kPUAx4zMeoZOABjTC014Kz
1S090C9KDO5W+ZEgASgSXopq8vNni6KGH+ZzffnuU5erOY2fcKOXE++gVz/fosRa1r7UWaK/0iDU
j+ZsU8LTlZ3hc3XRZeVQ8vFZZ3wsQqRUM3ZZeF7Kr1CrM4pOrNz4tApXhIzCrg84deAsdmiWKWYt
m8sabY/2ZI9po8P+YzUYsUCaer8Ncc8frLr6qQU+wtyEsBsoMweZdUQuqohOrW6faM0C3SFlrpe/
OjDIlPfp73QXW7bZo584e6cNf7Qh+nRPE8m2YSi9y/qm3dVeSHNaURvt+qmsLGeHq+ihtGqEGgSZ
7+NKcrscUHxxvWQy5ybYf2Y18jA1bPNOjjMSMxJpu3lKIir5MgZ8v3FAy5TRdDNmzzo5KWqDITc2
QWL5664N0qMBigKKlnb0uyGhGtllZzEgMDXGsLiZZsUd0kVEheZiWNUWCq3Qk6vJieo7qFt0vXXz
PEzjz9FUTao6p8Ibtd02zU3c6ZFE0CXKP5zhT6i9a3hMzMvIb4oPg64TRD4gi84FjbAetFFHyzN0
3Yi8B0n/Gf44/rUWtPSY3DCR4l9uW1qksVsVh8zsm9WMcYARBYdfoa7KSJQKDAtoJFbL6tfOv/5m
eTRQFoavv6s692fbIjqi5HhdHqMv7nKVUX82jxRyK1w2YYUCcPZRBBpqsWx+LpiWrIM84z4/oPVE
H2bQEJwb9xjre/qwBMsHA+FnLmcgbPL7SZ/H3fJCHViGz5dsMwSEWTtPR5dcYPX6y2MhpcvNqGUq
0YJ9jZri69I9Lw8O6tlfL/G1SZYYxVyZkN+dqEyFLIyBXkTdNlPUzjpXKM9l9WuRo3TaC1eQc4TM
FkkeHJjl+PcpTUoQ7moKSpqa2vf1wNem2wYiX7VlVO+H0vv8k+XRKJOvZpfqXEj+/dS6q+21wThv
Vavva/le0toDWxza5zqBE7ayXfsCQREWsvoJlt8BmQgPLL9rVFSBXC+rprr16JbzQq7YtG51zTwt
C4l94GTGcbQe2xlMduCBeFUsxBbU1UmktYnsVn5CThmX/+OEguz+z9rXPttEpmYKMyBOHEnrUugu
1e0Xwob6yBnOOs+FchvOD1WRJCShoalAW34U8mqqK/HiSFrWiFAGlK2JQ6RcXbZL3KQzmgcmrtG2
5dRYMclBYvvpwFouiItLa3kzrcCJX5V6vFn+94nez66qrdviF6MX1ZEg+ksqW4gYwBzWurlfDFoo
fdqd7fsPX06/Ns0iVCJK+jopGSqxYEG6TacIYs/aAaQLVovWR95ORz/7vTQ4lgV9ELs4DOqOoKPm
7M5RKqt9oOenxby1LDpIBUiV+LoXROzyvOWBwQFbCKRRcgdIlyU2SYi3IDdW//VX6sW//sfl/1qe
/r/d53cxr/j1Csva8ryvfV+bXy/z9fa+9qUNJ2sYUTPrPKhDX6+8/LFXCIYen+/96zlx7sP2MFC3
K8vjsvj8Ew0HNddIpQBS4D8InXQXxsjd1S0qPyUYrqSXbAduvUzxOZWx9qEgdIK4Onw596p5ehZ9
HyMCSF2gZxHZAMjFq4h4Ibu1jBUdJw6Z5chdjpOvxeT5t//J3pk0t41kW/ivdPQeFYkZWPSG8yBS
FEVTsjYISrYwzzN+/fuSru7qdvUrx9u/DcOWbJEigcyb957zHYDv2qqaIqia/VOkM+65DzxC2IoE
xtig77IUkXqWo7Jp5D5coKri/C9fz/1FiKp77jUrWzk4Tn0gFxtLsRF1YxVZOE5BlCyDTBAas7xq
mp2eluE2AM1vz1GXRtv7GANywgmrgwubRfpDVXxy95/BLo5Zrp/MZl2pCetS0K3DBmEQepofeKf/
Hyz8arAA6I4e+//uPD8H+bfvfwMdcsu+/Yf//Md//OdgQf0NqBRCcJ1BgeYQ4/Mv/7mt/ua4hgEg
2GaGYEN++af7XPuN/wFDSTJfDGFpfOsP9zlwN6He5xDm/2WkgInx54mCgx1KGDqvgdel/0wVKiu/
rVLXRc1sk4AOz/yNroCF6NkhC114+amqqd4I5SBBPoNh17skkuZZRDmiqvgY7GM0b/305JTdxcmx
4mnmK2ISEDrhg1NHiP5UzKbxLfXig52LFfA2VMGHIEVcnR91M3yi3XTEVljMUe2tO+wgrotKvcwd
B3LydA4HRnBq8cS0YoX+P0YD1ANB8/yNnyZHDCPkIzk5WludU3kZ04WB33Btp4NdOXTeh5Z+vmLs
Yj1BURbV5Uzo2HBU87MBx58pb3kcDLMkEFclso5u1oCympoZXWPmyWE8y2U8a6aRFTkOjFNq+1gk
HD21QT2R7bFpDPtbR4u7cuXBvcZ9ZtXGxtXTgxQ3xhoxU0q/Lqv20qCvhJG9oDX+vR/Hs0IPg2zg
7yMURnR0+KKILWr7mR0qzzbz85mndYfYy/c+qnYGM8oiy7onnFuHsEkOeQZvPoNMixvOKJHQ9uMp
rOyjEoo9NBPpfDu5nrgGignAfjwhwoC6uqpS9VopeOriCsPxuEbieaia8FMl59pVwhdS8s4h4gkt
MF/bmKHQrvbqpZ075KkOMNwgjMTRTTWn/djza8bZgTyOcyA8IpO3bozcK2xXhhYf2DFORjTuI/St
LinHvUt4ZaQAz4kOIeMoUw0PhUqWeLyyu3bVGGhYGAloSQ/IJMbp4R57kJq5DedrrFe2Mp7EZB2a
8UUktC9dI/jEt0JlaOV7sD0wt8Fql8amz/zliBiBPC7REF4CQ5lnRk/JYH4gBotZltror3GHhdlM
Hvx+6SIrLgJzUzTBLqJjqmo+xvv4ID9h1euvbY03Y4rfOTd9mj7Ym2Y4y7exUCZiVbmojemilmsK
0I9RkNKnkqsshvWYWbPKAbyQEXwXt3Nf789uRuBHleM+tYi28UFA1rqLrLc/MTShLgB3r+MfM4/5
ZB61gHewGPZqYGx8fySzJPl0fHZDAtkkAZjOcnzQzekqr8mpNDeCABnDDHeeOXw4hXZwnCWM3IsV
jOe+MF6xu0ArIjWoiA8VGNP7c4xtjPFaP9V4mOjrE0lV+p+kWluzJBvW/pDcyLsF6V8voQbtAnqj
pGQjGjnkzXjqZI9XhK9mG31WRPiNerMiwWUn8AcrRowfPDqgpNp4eUz8BwbbiSAjcFtDNJ2ITyXh
vFmVEdeqUj3HiLSiYV2V3dlI2kulpHhBWA6c9yGYru7UnhF95v5w1vhIANnc6u6rOza7pp+udjld
5SfYinGvJPGB0c9NvjHyelT9/myHxPflE1CpdtER6tX1+Bf5lTyQRQNAJ902CGnlo0Foc8LqeGq0
fo01WSM009crfl6FQy7exZjkmN/N+t58rYd66U7mJjScd7B4U8CagNj4uQUcJq/tOB728rWR+tfM
elyDIWCgaNLWUZQdIpD1MyTte8tsF5Mn+9xpi00m+SQHdhmGr31XL2FyXejOruTF5Jb1qgy1q9f4
Cy29YlBa6539OhRE08ViugpjWyvus1/Uq8qMdkpUrXLQtABGT3Y1nAJzuJA4t2iyJTS9k9KOVzvq
17CDWWXy8OZA/MPZ8PRQD+bRqMRHUNHk9fxFp/lMJsls0u3hwzW9L5lJV9aMPpts3GstOEAuZsUP
l81IRWUdYZgXysnr8wc97xZWr5Kp3WzKKd6h3z7iPrpMpTgVUMcG+UdzY+rTXn+3ovhJEITcVPqm
1JJDWt5PjBgjAy4J3mmLoWz1RlPpsQXs7BbNBRf2akpgBHvDnpYGRq/4oIThChCjonN5DZa9Mn11
X5rtR+0Np4FrszLaS4kScxYZhNkEcAxscyMXq7DmtppUolwbP9lBQbjIBRuR5sJHi+myszXRdMWg
cGvK8ovmXdt0uCA4IkbCGD604HsdupgFLfwS8UGuCcK1j2hrVvImqjXuMVUNw3nnO69tWwA3zNhp
XOMVfBkB0JzcO9GcLYN7noVqFncnpti3hudIMlY31IEBrRKpsuRWS2+R23N/BA9VcJTPlWr28X7H
qcNR1XBTe4rx1ijKUcWIvRQY0OllElwD0HwWjPoXBPDhzC+0aDcojc4xV98kpK7P8QK+OFF5GxkJ
bwABf0D39rclVj6bDu0DJvKBY5y1i1hiH+JgRNE14uuzBoJRbQtHYPMlCadxE3X0/4KyBqMUv+L+
P7n4XPdjnu4btX5DRWTMdM9paPzixvXwVmfss+Q5ZOaASAhkwDYRl6EPup0qD2P3jMn7n+5fGyeC
oPu02ba29QSHXVvdO51/9Dzvf1WM6vcWKGoKXjZzfHnglGfxH4dv23/pjHFYdHrzYIPK3QkAXGgL
Em/OcSLUyc2a8BrIh34s1V0aGc3KmzgmI9rmJOLtPAf9XJ68BCENXL+hOe24hc+4P563CcF0owiv
qq0G2xH/iRNMLCGt2JDXwBhIWU5Zt+imeJkZyrJv6xl7wIxkOaf+tMh+igfkV1Cpo7FZoDK0S8K1
+UqDLBbfLqY1euxlq8h2cN78eGi1ATmAU05gEuujzYhwRVHEmYR0rACEX6IEpyw38iX119WZuYl5
m0x3E7ALLMvAucEohqzads4uzNo3JhDzTIkCIufIVpaS1NYa2I0T40qAQMP4i5yhVAEVX5kCZgxG
YT/jwiav+SNR4l2XmUfHKIht6MBiV84mL8ZXTnEc1LjNo4rFg1sAAOo5daezX40Muavl6FHooGb8
mgi0AIjgEai6KtR0h+Vv0FB3jzHWOsU6mml/0arxEhv5MbGY93nOejLDW2hgyoOER6ft34r6EyFl
4KP+lrXErIW0y/7xdziTf6qTXZsGm+Fw7wrDMH/CUGYaRAOaiNlGTaiT4dvO8xKXY9hwd4P2AEUf
i32OVHeuBj2RzEO47utiGwzKM1nGCWy87lixGGHQ2reGdWwNZ1c3V5PuQck+IheYriOtezgHiv9Q
O9pD6URfXTngy2jX0XukDfwyOvEtgghP7ibVQ5+1WyP0VjnlaWZieCJ8JCrZqDrWF96zTI0lLODc
euYRE+O1nLqPHGqlIup96PXQIqnLk/Bm6/nBKHim0dkp8BMLe1irbIHUmJ4ynF2nO6stoXLmsErz
N7mU2qBoKoWkyqlZFWzhtS6Vs91Z1m507K5lIE4sQwMeA8yW6yzg7om7hc+Sg1X+iC/AV6HvVzW4
xf5jJEePWRqMUbmxoleIwOrLRC/CU9q8v1omvzEGnwNRg08FhWTjvMemcuYKaxZ//UH/jAR0HOo9
WqOui2CL89dPH3Pvo5Bq+g7HBlrvWgJFC5vqu8dvzA6mN4TdWjuv8Pd//bRYYv58fTlIHMCAqapG
d/0nxHBp6OQPGW22aQLzmlbJwYiSAwaILmmXveDDSNKD1zdQLLijom4BYWtT6RAiR8oD6nDI7Bu9
Nkmq0HCDUVhRNccU3xV0Cbvk87TeLbZ7I68QL4ILppy36ZSyB0Mlee3cetWX0U4WHH14aBVlXXfW
mkmZDahiljBn99Lxg6nGMaA5bVCCRiOBrkVyMFNxTfN4F3HRRRmFLuk4VWriOVvWUXpA3L5AdHr2
jWxDNZuX04fs69gZn2ZkPFhI2NAEHDKdXSOazkMy7uFD0sGkMvD1+CZ/Z30S10kV1wgzT4ntq47f
FTuBD8/ixP+NQ3It7WqpEY1AAh3wqHGPkG3fcNnXrK8yQrhMjg0KNtN7pWqVsy3nVe6jfieQIgeM
jo0jiJlPuWk73fCYVcvsW1666y4dDjCxEDN/Vkm0avr0YBk9CULT9IEnXPcquZGRxDvHeAdqg7vS
yMUJUMptwogOu+3Rh2sJrAFZdFCqsylxITag44qT3YjJN3DEoSAcc4zsI3qMWzvaR3m2QoyIpQeE
OgwhWvpLWSqaBmcMfmlExRctVk+lEu4E0X9V1J5V3tSQe6PvzKPvjSf5dywX2H1BQSW7qg0PGYee
brAOKMaYBODBCWNGcB7StyYxNmUYH2T9l9v9xWi6R+AN96V2bC/O2H+oefQ8UUKA8XlWdrJgaTnK
CS86aBxw1Sm6GRiw1ay9eE5wM1AdVor5KjLOCCkA5dEjlSwmN8E0X2U9CM99RcNrkQnzNTE4Jybh
QaTduQieI+COvsnPSsYrqoPXyA+WZCvh7p0+uqA96xB4uyxlFBDtApdql4xLpF1QDnah45NYR+Xd
JBTBJcQ0iM/xrijG/f2C52hOCBOB8MZm6Hk/Wb0M9i4jIwaUPSMp7KPLFIZKF0ttv5VHr8xozvJI
1tUdMXwfQuH0KS84eUaICoNrGkVLDdQFhwYHZTbB2u6uyUQfgqDhZVey+E/duis5G7Ecy2p2Krzv
f718qPqfhKGsW5ptYt8zLRYR8RPtPxn1qNQMiNS1PX5kNW/k1G917wvVGNsyZJiZOXTgbtMHim06
CVD5uZHkCUleWDXOAgLj2X4b+BXApZJzgk9ZLtv3H2Br72U0fnRV+Mnk4CNyyNAyh6PQwmdX5lha
jj9Dalg9ULX0S9zWCExmApj0EDJQMDr2nAxG1VIk4AeGdtzoJUGbetueUrss1r6GNMwsKpC70yHL
Q1Te1DrWxG0yWGm1UrXyVlRusPDpw85IWLtUORV7k1OBC73oZ0cy3mCpwPYZtHyNT4/zWvscNePV
hTfUdZ+i0os5IsZPub4Ek45AJcIEJuZyVbdQUi41Fie55jyjUzkK7B95FdwEbCqn66+Y8M9DZGya
QiZkEedULeUenpDj5SEVld6Msp/2cgnEK3Fg8raS919tu8+q/txx+k4icZI/rQnCg68N674HvvuI
e50AeXMjr4rYRh3LD3E5lVYcgrKkPSscehGp7pqiX2Oku6ixhcd6/BhTXgCny3QECOOqq01VNGc3
b8/iISzhmKljv+7Q01gZscZl/Zk07YXop5O8oRubPtYvLr8/NxFdzXZBYTponU37Zz51GFl4O3uQ
CEhTPkm8w4B+wWvPUjAcK0w/yrgv6TINdrn8xTP/l7JMg0TFhMoQhupYP22brtG3GRLTDIGJehp1
sBvAqLbJwiIxmDndLMRANSC8VVyCh9kSf/H0Um/9o1rcfvvH303GPlLwDXAZKSXOXPHT02OVG3QQ
WflGayilOInJW0bhknYFq0Z/tvTwVufbZngKzXRfGZz5aPsF0bj+xQv5mZJ+fyGsABYtLbkS0GD+
d2G4j3wY+D5OU1kay1vdpG+TKHvHFo9jQdsEk5RNki2+o3mrsrtxdcmSS5aISUI7zyWrNDMo/V7+
+pXJDvaf3yKXWbaNFF4lkeQ/X1kR+4CVydPduC2Fs8j2eqA/KXWITrmnrAOLShpL+34v/uFu7MNk
/KBPdfHrU25GN+EOH3rA8ejePHPM6eSvNUt5KZLp2nCw1yNu/JEmDZ0vcMHoUOXNZb5abr+OI3MT
cDyQPUzRcI5IhnMaRDsnZYfWue34LHrfWSR5OQ+C7hyRDadyr4IlK2kNeA4wM2aBlVOfy7HfJAQa
xijfVMTnQeetZB0lmAqXlGFD6oOtRog2iRdrMKCT6HMb44pDlB4hDJ+l2/Ljo1uVA3Sih4a+n9ho
rppZIohpTuiOpznDs7bvLvjcs1/cof/t8jBwDZiqpQpT+xkvqyUhmW0aJVig1RArxAkF/S5N3u99
x+GqNtX2rz929U9xBfKKxEYhZxoOVa3z0+fu9lA++Wa2keVYnUTPUbqyIv0a5f25pi1A4mx8Gwf2
nAlPlGi7C8OAXWmkO52lOOnMrTo9B3W2zfLDRGXguuiUtOwRdwQXg4xOTrrxpPeE+jnaY63twwYU
g5WNvIkcrPvsYeK0CGRqL39u7xQr6NlmZ20M2nOyZ5pwJbgBtEht2OPqnMsTUkfPGbPhEh/RfEzf
LCiCsmBg+rGW9XgG4yWs34EZ0MQhZtu1UEYOBGBqdrEJRw25T+9wBlPhERowL33k4hqcRlDoXEXe
wXNk+KkXf6hNixiaKq4slsSjPmbxcO1t7xKG7byjQU1/Un/VEnqHVb5MTP1rRbOebPWbbOnJ3YAo
kWNKfFbVsi1rNKuykIFGcC7ZRAF7tv6WofhJllGxSA+BY7xqlE19t0uN8WFQok9FKzaaby4cv13h
BLiRgLWzAf3qp6HQN8FoblCS7LvGebU6HLc0w+nn7Melwu0K5uHeRc6tjdZOLLuED2RPg8aRnt8D
xePRtSThLkdMSamvdvveER+eY5BM88vN57+c2EiGcDADwN3Q/nRwmmwlLw1Fz5jtgsWn4T3wsatX
2yte5K+MkX+T/WK1/W+rviloyDnkvLrmz5lAFdIQm6KVxTamXV3Ttuf884v7516x/bS12JZKxIF8
BIEqX8S/EaHDoIybRIhsYzhkUfUmYZtaMl2qAWoVLmcgTjOoNuV5muicOJx8VLEnAv1T9iArl2Kk
sZah7i5dU5VzqI2raMeYpnCnGa82CyHMeDJM+D95Na+j6N2xeJqy41hGv8tghi0X4jgdrq2vXbuI
pbqqYnJJJ46cKaQlF/0WxTiff+vFN+hQVN0wYoiTkodIW5+ugWscY0rkQadhSUqYaZ+nftiYtIHl
izSpuJEJHUfduuSMdHA/dE7xpWD+AipoCodTrEcHt28vqm2++umwd6zokFX6AU/wUqnHvSzeZEEl
JnuBXfqBy2M/+Y+OxwmvZpqiEa/EyQuDSZe/qORDzLwgW7bAKWeUrp8m24Uy0rHl5NMNUEghCSZ8
kk6ib2TpL59OVCw0HYzezGovac1pr7Q51Qg8M1RchHspvBbPA6XJCi7rx/tl8P9z91/M3XWdverf
7pjFrbn97XvWhM14vKXf//H3C4a+73X9nYPSjy/Leuz3//X70N1RfwM4g4lUU9l/TAIe/jV0d8Vv
umrqNrN4FYQ7j/8au+vWbwzcObEYGgXlDx7872N33fjNdZjg0wikQaPjEvy/jN6Z//9p6dJc10KM
LtgmhUtI5H/e4vZYkTPTm9k2UG1lftew3IUjvaGTWscQuzSxeusa55RJOP0cClxC0idfvH/n/qBA
rkH3eWf0ye/c2dh/fPv+jfvXspbW9EDECDCb5odE6g4rFz7kjh9///FHB0yUlrjNOrM8a5NQ8Nwp
5Ri0YJlLreD9ob3rzNo2gm1Y6o+RFA+rdY1E6f5HchXciWkZXy2lJhUCDZQPVcd8mJtKtbLIYQTw
qGxLw/Ln2uDHS/ywV1Mq5UpMyDNTHkanfa/H1FbYdFWBu3g2eTBaqQLUJcizfTip4HnqEs4o57xI
JoHHgX9TB8bp41B8wWDUz5oYn8ijboivKf6k48jgw6Qru4qNydsECvy1tKVbURBC3oju1MtUctC9
+RxWcTsbwQGHUgEvM8yDzhds5tFaMBfbmASdhz6J5w3R5yxTUoMbvBaVvh8HP1rJWDl6QegQfHCk
it5Ket46NCgijfVQThg0+y9x0AWr1Cyo+wYDLmWx0lLjBQ/ZhcDAiQg1F2gBue2o8e25SpQ7RFIo
pDYuSUMpTALCnh1fJUtt0jCSqM4r2U+zoiDm2JQp8SNx8WMnaNGnAG5hESCSrWtOwuSUgFqSY/Iy
WjbNOsrF9EUJzj0RYcmQLTMSmWdGgn/IE+oi1jt1xQyWpDLXmEcBEN/ekQB5u3+ghnhObdXYiLCa
aTJM1CNzmjM61Q/H44R2+QJFDEOewDkYdTEQVKl+KhnJeVmoubsyKU56XJVPWrwjZ9HGtEcPfbTw
zwvbIKGzr3BCoaPIVLWdM3Q/21B7VhSGS2XExxEmLrYGm05BRWQrQ6qvWojqN85DdTUwEFlknvUO
YQcm9niIo+EVR2dDSkjXoQ6Y3kJPC5nIkGol76DpuU7ydDFCphUZZ8nQ9I1FEELANgLjw28shse6
HS8Sm8vGi4pthjUUFEW1ruEmzBvN2qkGtss0caFkMfAXWLWG0pPNVQfivz8yvNFXQ9C4Cyt2gKB3
OrnbVrXDXrQyqx7OTD8vKmt4AKueLrwnV4u3UKIWmdN1c6syn7Wwe09aJVqMU/7UNAKwtkQMwrcm
jU2gjdPGbUBQqhpDrPQKbECKBporrM9ZRctrJGyHcwZuFtNcRChBLN6NzEL3gJlCxajGEacoVYa6
8aUSerYMFXUvpk1pQCYkSXqexqm5sXLxoDY+oFNCDGeDZIc4ev7O1ZHN/BZltggtfcbQRYot4Wko
kOn00Z1xFQO7qF47CtS9kazvij0VwaSH53evElPUEgSzojpWyVLDMmOSX51pdK+AvS9rxScp3N0k
6OGVvK7WuBbcFRfQE+oChhfja927khygA/uWL6xk4jVvdZ/AhcCvt6BAU9V6iykNV+oqNMWiL2WN
T6c1Y2iDl4sIPBBkBxzY31vTbjakiaB/rzxAg5qBYTKuXxIus42td/Wccy0rFKBUJQNCCuFtWafh
rHAPUDn4eNIZMqaBaXm2jkRerAPXrReKNkToYeij2r36rRy3IC1fY7+FC1XoxEhnwToxuDWCIJ2V
QfZoySfJy3Q9dT3EUXRBC09SAhW6Z0NlnlphfEtM1lSq+JaKaehCIgKpTZHtVkCU3Wfo0/61tk3E
wkS1I7TMtpC/JfnZYoBODEWg0cwjUW1cd5FNcjy8YdnT6zvxocX8DSbVzVfmFR5xyutw4RGAQQgC
E4jgTLy9stYCVk5MavPCtMNFkyz9WiasBgAxSjBmrmFd9UFwH4QMfAdfkgidDJQ5NFUOH+lcIUxp
ZWd2vpx6AkYaLK8j2aWzsCTSL9BAcvcY4frRIgXD+c7owVh11oggm3nrvNi2Yxe/JVa2Lcj9y5wq
fTWNTyXF4KwqJrbjJNyicfBJnP90cmjUsddtlEptN36fXIbUIz5Jqap1hiSITO3AOuESmyMEYsqg
eNtJZd1svxWlP228Sb+6I2nc8KGVWVz3RHdmrobLxO5WGstUYSCASMatbRNSG8wrxWvnjqrWc+Ax
aOscpd9mY4OZVE27hyl6nwqOpLHemHsvmqeW9kZY4pteQYg31LZelK2O0S8OcMNF2Tve5tswrgpS
rOetMjwCKQdELVyK+BLWlvtIZmCO5y5O8KV7X6tc9ETRt+wygbr10mBtcpCZGw3mzkSfko2SjB4G
cfygtNbm5EilJ5KRCD83jZknNG+Z2jkxxqQ5QlOU7e19rXJL6gOeyiqInsaBGNT6WqUE8SrUIIti
ajpECrhW3WFAhQTtvGbETLJEziU8jyfkG1nQixmKu0uZshdNWu+tGfZir85YNPoYgVWXLVMyJjHy
jPY8Eq22rRnVF6C0xkPRYpN2xnFtTcmLI4i6Kkog6JI9Avz+M3MtGaJV0d0KSmeRsan49fg4xpya
rLphHBaNDx3NBsoGQtRV3Tj7ariMlMncx6hxWKePITz5lamX1wpF8HpE+qJEq65mQKPU4hHMQDBv
unJa6mRTw1SowzVxqGcFlZ0LfA8dsEbQQjEgTfYWlp/uI1Uc7cx85s55FYiGd7ju0LTEAbwSaCn3
h5hCIq4jZ2kDzjKdBdqpcmEGPeVDB2ukDPIahyLUBmjFW8i7YpfLBz3Q3lK29IVwnMOAa2Bpxizq
E8y2oCi48gL3rQtSOK40Zgff1NcE2AysdUbpzMLUvIgOHUHgjV+FAxWsxyClOIGZzAqRakvfyW6F
RKO0d+ZLrOhUmWl6FgwfMddFcz9CHgIielMSaoASulx57jdvrBnjqvT7CZ6g/d87BEMOTFMV5Z01
v165SvnoN525uvuOLMXQ8em6MB8sgz3LRVUNvCqfG4zD5rT0Ww25R2TWT1kYL7xUAUk3q4TZYeqS
63fU58WskvYDLUNzAWbnfEdO97G0baQd/ROQb/qi15Fjx/rZIpl+oVi2ziaBtUwEHvQFnpPIS7FL
mxwssMKdt2bg/Bjil7chTmzu7jdBpI8eqdac9f+AmHHY2brWrYc6YtwYEAY7BI+Dnvc7sI8VoQIk
qgX4eDY5mYRNYGNWwKu40hLnnNXNtNXD5zG4+hUQJDpf+Q+nm+WS9B6HwdZ2UxQbHTJ6siwW8GCZ
rlYahngNmP4IaROuKDWhqyUr4ByXyJWBtCOV9Kolv2lyY3ObtlrPumcwy6Fi96W/UeCaXoIf/F6a
CvKb1Aq2GJXnyEvw0WPnBn2E2KcJu3IhSBtcQNDAzxq2gNil2yL13oyagRL251VtpP6Cm0ToDqlr
eP169LM689dVQ4RagDGvJ2yR2PeWxAPbaDaRis+0Q4XfVBby4FrsauYDAK2MjmhcYklzIawlSWtv
xNOQO5gQhSOhPjZ1lPTKYeJ6K7vnNHK+9yHrRQBnLoPnv861hEgW/csAmoGYoktYKtq8k36Bttbj
mR5ZNzfEXzjdQUYOn7wYvXIR9lhXJcJI9ZPrRCw1L5wo+dR9pQ4MVq6GGTizwlWMYjnRuu9d7EnR
zs7z434+iuCzGZK9Kj0yhbgUDnRMv9GxfMhDhJErq8CqTWZLBbnhMIKpRoU9z1zkulxG5Fn4y4xA
0ZkoMAFkQ/yklGYJRLBb0t4qYV7g9PGSnFyvDqJ4Adlmm7pnAlFs0u546P0P+FvjdiKEfqWV2VXX
VUTNYlLddUDkKzmxMMT8oJrT7q/XOgc3ow/0FRDTr1QUmOxTFhsbk3SDr7ksBAjbdIIpMWRfShbb
FeG+QTGSyRmWz10fQO1s7W5P0M98nByg1u3GnhJlV4fNjerhiuUp5Laq9+AY4QJHCLXjlZD4L8A5
Yha7Rbkgn8rYtaO5Dstk2NRmC2NTxosVMlQcviFQtvwlVKyBdmeISlbe1JAJn7RSI9psADYHV7Ck
pQM9yTJyYGrEFuM1yVUExG92VHK5FxJgJRQSItrkIRkwO0eW4rKsaPmM/hF3txNlCidCf+Mxv52B
ECeHwvUXkGzCNScrMiCYy42n1EzIMG74cbbuX/IR00kTNcG+TSciKjFdKFkkdp5FS9sN7KtPcO08
sCcWPGm/MUvgflNET3SeJYTc4F/BttGS3uF7NtPV2r2WIe07X2Ks7pf5GIiMyXodL13rqx1qb0GM
JbIbi4dIU/cWCS5LvZr2YKophEx1FhboyaJpMneVoKS2zaGaFf1DGScd7pG3NHPrmZan3aJ0PvEJ
Krv7gxCBlNyZ+lOfTlyj8uxKdPXvD0nRXru8HlDom79/qbREis27K5b3B8+yEY+QDPfAMOxepBP/
oj6xkdY7tfRxr8StulSa8oasE5VCSJ7aoAxMgrGoQD8tux9qPmg7DgY6C6geLQkAl80qSMphnihl
t2peQhajnTcJYxeWqfnjT3EPmxou+TZjH2KAYtKJ80FfzjIFlKA+BAqG/76Fm2Esm77iWGmUJzfz
g7WwSnszldbCLiHndPJ7fzzcv5ZENDt9hUgyV/6TMk+9nRVF50xFQ0rOLULm8EkzUuw7mTd+GDRX
5mPrmLsoj9lASVw5liSWrgNLsDNLo1yDypSBN34eo0KFbcT5ay9dO2g3UA/n8Erhmn0vNoWnfy1a
egVpTOTQLKkCLmacZndf+92Be3/w5C6pBlS7UUnM1v1BRN20yUgE0msL7q8MMrpzs+8PyvRU6oq1
vW9rf3xZA6hvcg+NqSkwoPEwtbhlG8Ndxk6LyDA0bh6gpZXqaWjUbS6qaGLxnbhGMVvAeyOjcJ9Z
XZpDSIF0CCuu5KierKDTbn1FmXuau2INEOwuAWkTQWqc7g+pIt5Fmz+bjV3PG1f9UjLlZuP0lmEF
YzKOwn1eYaTvtKZYV7W2GyhK1zW4YBtN9gEBjT03VD/DjasaDyIi1DaJgCXo/tchO2O9QvGE3zTL
/UVgq+HN6FpB9oFZE2DnPQVZZT8XBaWBcOZFAEIVAY558tyQdTVIvjWVsvZcKX0sAPuVxgQpeoDj
bsVkaDdUEZc20Pem7aPNNTgYoDEgzkt7m0SKv89tv2Yyzh2WVV5E+ktdRBo6Vmg3gx7me1r0vFl+
PAeG2c9bRwxb0zC/N21yCUTqbkxU66sBBHTQczzzgnw4T5ggpyy7wdhSP2B572gKvIwIl89VAi/e
jDIDko8WMNQiRZ6Q52MRlt8gFUKBkRId4JDYx8qIsQuZXGaj2Qe61dC50pGkNqd3H8LiXQURsy8e
hyQ1zpxAtEWVp/2qCt2FEbAi5uMEaEDj5OsXKmGnPuGtvk89MVoZNpLebtecbhdVmQEl9CpJ3xm8
B9+IzmbPVC+I3zQDZqhgCBEN+gVb1M15STB/HtkV/UXVmOolMEmFa1xtOxTIGIogGx8acgHIZHdN
0opq9yHI4YVEdaPOqxTsC6EjwPUG9DwkWnZFzLRX/yS1a9paJnr2iXKEAwjy2qT2Lvk0UsUCk4Zo
agyHErvLUm+sbhE4/Tvh4fWjmdUvARCXeSCBjHcaROv69oKuJXWg3IQVKsrdGMbgkES9wi+gzj1X
7eeuXP5RWU47p0Jrh/nvcv8StdC4O5USgXh/GKVnMep18InaBPlH9pg62aW9h6goYJzc2uTmQ32n
jxMcF5ULMFFFvooIj4nlyl11rrS7Bqu73//ObRi16sSpvv/xJe3edC0060szoBW7cwruD8wX8fFb
5SqH5Qzlmx2nDHB6QLn4ATNgp9+BlCH473/YO5MmZ5Vsy/6XmpMGDrjDoCYS6qVQ9N0Ei/ga+r7n
19dCN7O+fNfS3rOa10QWikZSSOAcP2fvtfOQWoEwunItRUNxLReLZHoDLCw3Ymy8yefw1fW+WXUy
JMjIpoNwvBU9fsM/ffsqNeJ0m+TG622nU7CtUVlo7MbRyPcjBwpxJT+NCpJjGWUopaW712TpnkSw
kCB6GoYubRXfELRbpjzelwEfXj+mkirX7cjnYkdZdTtOGIJS/JD1Q7tn+Gque78FoEC/YGWN8hcs
e+M0Wc7JIZ+C9t9cYpKEJFU8hgGKMYMhKI/eYR1IwJmBz54V3eNIZCBNfGa5ZVFd44rn6iuLKJnK
vg9E4G9IWMHcOw3+haMVNCVZbex6iBrYaEQk184cXlG1I4zud4VZnQInBSyGQ5j20eC55bLUBPed
qe7j3ko2mKu8tBLiAGLhMQni3zS1kh2fN0TLbRnq9SadI2bQZf+SxOTbWxW+JmdxEtj0DGo+glXN
7AoNfi42DrxeRIDo781f3ZTnbI6SYjUECJiEf+2CcZe4CZ0eYuS2YAvWguYiy2O/HSsu0aoZ0TTs
aGpA6SJnakV3sd+Ytj+urG4EHGoI1nJnyr0y4s1Wc5V5CnoweBrMXqa9sgbnnOBg9LpZfeeJewD3
es5QTDDS4N935zd7UMc42VSCfA5y4unRSeIGywafql54JU1ej2emuEkkf90ta9iMTHpJDCdF+Wk0
cChTvOKxjuheN4QKpJVZnkWS0drUiO0uJsPLhMYB6kRnkzdHGhZLuRQDSlcqrcStLpJeaarFv0ad
nu7gVueRecDarLPPaFg4Upk/ARROvbmd74xGO02mY66qVnui0f+0qXzmL6Xx3je0fZcyNh++dHbX
JPfpqJjn6D2gKnpsSv7tBlfTymozGs6Ug1EaPLERiE3ca0QtBVEIjK2EK+RzxSPrc52X2bMUwUVR
E0MeDS/EDiararKqs4rXI8Ya/Pzih6qceava19xNsWdl6oXRz6ttNcaG5BVrBzD7gh4JK7P0Ewq/
8q4C/8xgQcu4ZAC0Cn11aEJD7HPfuEDKpltGssq607dOPb51caQOmjE9OzCrDUkkQsmaxVWtJqzI
BlzQETxhji3NfANAmhGuQ41It9SWj0IwEIh6l1AB/HSzIS+SVlzT6IxNsrI+Zs2AYD71HxIfX6DW
rWZRGxsCHra6P/SQ2azcm7SKRsBgbzRm6msdEJUVMOrJXNP1hPlLc9ufpgjvRF6UREwUKYXxRxCS
sRP4hwkWK13DAC1gYixpaTSwIAM6C7WM5z4bxCutjQY9azZEKwrpijdLZ1Hxj45Wf9q19Xv8kTMl
hN2bX7RJt89EGr/l8Q92qiHNuzbZtAlHd5sidRRs2cr7KTIXUhVdK0vbjllTPjcWB4ianypbd9gv
IZJG8nzqos+iI05lJO+BrIv32BiIIIdz3zYTRqQkqL0ulccykZ5eFtO2H2gJQB3PuXSZhufTZqmJ
urEzeL7ivYhRfseJ+WK14jsyUfdVGEIRmhaveUar3ICevCIA/VR3dbFtF55fQjcxn4znmXZ4PW0D
n3MObMSzH7n13lf9Ge0CPgqQR248557sKX4yF75hPJErE+VfgQEKr7QlHSlYOiaTE9gTj+TA7Aeq
nqY1h63M0wKV8UtiMR6Kyv1M4p/nKO1R1/32KbTEWzG5H3lSEmVkhO6uZUlvQnkn/Oh3EFvxehoC
soJKgoGcOGZmRPhLRrwWgJ2GqFoHa61KqT3glx2blJkC+XraoRvoG7tTbGykidRUK7DyDQZsaWiY
8SqNtO9Ga3a2jyefuMhtHJXlRo2GtXFqC107rFBb+8HJ7oU1DH0rHyVtBdgWAfkaSlzN7NQbnGlV
/FKxP1vJugRDqDOsaALkJcT/7dgzQ0grz2CX8GGMSwMvKTwk9ucErupuSLfUNEiTHBJza1B6Ztjw
MBdMzNjrjOSpKs3fosayw8iEY2f4GBRIUD90u0NWpZfwOQHM0A3YBLEL5ZXkbXB5iD4sq4uvDatG
Sz/1hU+jRe0bQwTStU1BvparH+JCw/uGfh/fiUNSKBVI2l7JoCpWXOCzdZIVaouUw44gsVtC8xZS
fR3KdasgvI+5yWSwKrZ96v5ogbTAcCzlJYjnQ7+cUA09Ip9g6pVLNEpVsh2wS04RrhONpNWbc71c
2SJA/z6yB5067KOJrjaOdDwolt2GbTlHYY5TSn3S3fxRFTmMjahcjcNBGa7+jBeYcRD+PnMpEgPz
RzS1J2BzC8Co8maMmVJnRuSqYOP8VDsjz5Dy5opAwnhpGS3ARghloa5fCcP8YsJWbaO2JZRFsZZZ
WvxUF4lc2cQ69gSbrvSRgV3OKe2185Rv0hJYfJIj8JLN+Gwpcu2yOt461ThCwmUCGZY6jKu25uwK
WVSVU8DkwwvkrGfmRsegVttUAQWEW3T0dcp1SHd7qt938LccmkLGKG1IKmLAOaT5F1npdmreibL/
0DowPbVdWAe7Qjg7ENmCJEGuwhw2uz1izO0wibHGqHWlK1xaY38CdcdghTVjB3cIuODcbZzM/S5o
UamZUXA81HR7nDtmubjPltZh0VtF6uza3gp3Nzj5n5sbzfzGNf/b9/7c1aAZYgQI8mBd5SjkbqDs
HPoemqElVDG6QbnoIlRrRjglQroFmMOVjUDABaDzb79f+4L5d5a+lLc/v/3Ov33518Mtj1kszQQp
OD1uKBHH7K7GbMxM8ZYnXG5uf/vn7l8v4s/z/dtD/+3X/3q+CTX4JoBvuR3J78K1xAu9gVOC5cGH
G3zl9tSGDI19NuOrQNv3os9mtFOBnm9J4/xBU2zad6jEd+ALin1Odb0pY/lDTsm+79+iisD1JeIg
nMLiTqka9nv+AThy+gxB1eahUmdHdPZeE3AN2SwxdrlBcv7+5Y1gUzlscNqu+/SXrQr10z9vYpRc
VAHLfVQHLujx5ctQuDC5bl82OibtzKbf21twRU9///nt8VROx/qvR7kB6m+/dLuRIv7XI/31TWum
tpSYvEuuwX9+78/L+uux/tz/T7/zn75naa1zUA1oXhrodjMR9LPQlZQ1md7tbrjw95v/+9PbV7fv
3X56u3u7uT3An7v/6W//00NlmM+o2/gs6mU4smSSVsvcIOC/pQe43P+P3zTLmj3Hn58Xyx9Ff/7o
dv/2Y1mx++mcA1pJ6IYdhzTzar70CzX988vbj243NmGuWqUd/vz5357idtcEt/iXevj/q9D+JxWa
bf739JfXqAb+/V+R8uZff/Qv8ov9D2FJviUWswC1MYbC4VfT/u//pTnmPyRNdmW5yrYd2zWRf/2T
/WK6/7BQrBmY+VjchaGjHPuXCE3+g0czHV1J5QghpPx/EqHdnuW/6vN5flMpHpOXwf7obzpTh2BB
8LGBsW/n6kG6KKqshKBcdaZ6aDDEx7TfuxxdfbVLZ3VqBzTwvbGTmf2v7JC/oFkUtfQV7oqeqEQx
kuYxMnMrYDXt+0RsXLoRpMNqL00dbaZee5kNVFU2rlLXxV9opiMbEXh29Gd8A3EqZQnnxbHSmycp
XkiCotTM0Sup4pIastuo8C75jfT1rfTHd1+V+tYk6R7Jyfg5NPfRa203BoR4goPoKyhRfsZN8D0u
w6wsdNdBKR8jIQHUEJfpSHPTa4fpd9SQzKSkvw0apujI5IhtRXi8jhLBzEUPijVRI4Q55/Ja5Eoc
m8Iy9w4K58T2ZbqyUJUBcKYktLADk7sJwrmEkebC3Nby/LcCwYCQS16r2u1WvNOwpLvqK17sKX0S
P9b6a+r+NG2X3K4eRoT7MuJRXd0QUOmCHuXje4z8vt7e6GfRbShHCKBGha/buM/qbGGsdrAGrVaD
ZR0C4Rd6PpGeu6AtNd23vNFleqJCD1krzjptCPDPR7t29q11EvH6xRIKWnPYv7BReC9sr7PS/DSp
5vfoqvJcRvKU4lXd3wYKApMbpUp0L7qmXts+tILeZn9nIJTb5m6wN6cgumZ6+7Mc+m4XAv5ATeW7
r0vg9etEvlTJvl1USHXEkBl7mivxJpmJXbESaeyd+AG0AHNvd9jSNbKu/VT7B2eBrJlL2y1x76eF
E9BpZrOaTWyeZf7CgKw9usHYYAczeClWcOqjUYCqwE1ej0yv6lHj73qGWkuvc+o5aIzPzmeOcMtJ
yRrxygQq3Eq9agjqqN3DKPcRDFFS1HRmRbAypzj9ZQ/uM9KK3RAUP2dH+4ZyXmwHkQwb3Z9ISLDg
ONL+oV+BKc7c5U5+rpf+nzDyYkvM7tHB9RbNje1l/FuoXJLHAvwxJskeM3lGSwSXH/htqziMU3hK
aovKv06NdSGzp3KOsZ0Z0/c4imFzK9fcrj8vVNwditj+aI8WWVkixmCzVDK3mzobwY1oDrOhBauH
XQUVToVopF+GEzeumNXRkh2wzbiL2nNMP+jPf1g6yWk1dXi7pLi0PxLH2QUtmatxnbdeYznKy3Cw
MfHQST6309/Zohu4HbJRE5xZXpYtbfEzVdlbnek++ZqboKuQrFdUw3FBAujg26sb0+x24zPnjyZA
zn8u49BrZ5Lh0esUHi422AjEWWKkcUbI8sozlzcG0c8lzmoaZgyca7TZOnOiDaa8+ejf5nVZAP8g
R3eEHqg5FXrzUHcy2YGMuEPrzYwvse8qpuM7CaxQK+N7VcGwb+wQBQ9bKZLch+PtSiysaJPSqz60
hcvkWG8PyGSuYexW61KAGewhuq+IftY3KbV33WjFXnXMJWVDLkC/CCri3jG3da9fq4qNSiQDXNpd
SEr0MleM7CeS+4ZtX3QzCb8WE66ip1Afib4Zwi8nbLptwy9BKimB9ZLnO1Brzz/1xB2PYrlBqrRy
hkcIO+166AjipaGSV3NzNNkHlIHirWX0nxRxdhhTc92MagJswIFSaUbqZWCgQK+XVJ91wAhGrAh3
+yKcK9vSk7sPBnZqHUvBus6b70mhoCypV7ymEzbHUvWAAMTyNMWnhLReoZRgjiJEPD2mjnOW3Qwi
J9PmXXugtUW2j3DMO4dJY0oO2MmIN5KDd+uMtTrOZfBchyMBvTS+yVcYFCsCmZDDZFCJWTsZNsNR
2ICv6SBswJ8SCTrQmG2bNIIXqm/DKTncLkRjbV0a7KPehD/9PI7JU574/o5x10NCsODdSNP9sXZd
Yqbq+nWqCWHNqubjdi8ImxhDQzR7Zvs25MK4CKOx7gBO1OsqRZRYANned11AfjKs6scEjoUXuDox
98u4yqjEr7YPj1ld1A+Jcx4sCxaM085fgl0AoY5L3gT517zZjeczGXvjrV05HTveSS/Hc54hCxFJ
e+kAk2wR+HYrxEngGmgZL4wEI2DeNMTVOnBdjz0BwWm0mFeAtTnqRig+QEaGrZ5q/r4xgaHPBRIC
DnzEOA3d3mYugvsg/LbAm5yw0qTbqS7pKY7dfT3PDkt+FXHYTURyc05dijH4Ln3C9awxoSNoOAfb
LtRRuJo8ylsWvQu3rR6KRdjw1rSWfrb9wiYGNzfPEEkIqpibBPShhWSgwBNMLAptgwB7HpjTV4R9
AZP+ZvQG2+/oPacVNJnUQeQRvkk7y89BB0OijHwkLOUgCfV2xLEtWgeTh9s+2ZNHRmNz9fPyGroF
acNKl7ukFYgwQqpr3wADm6U/c5OrCEjF2asS5zREVneAOfYcDYa+H6jIWCc6GvyOYe/TpZ1g5EFK
CgdN7tsPeAvzjSq7HYvSAAYouYcDcx/PXf+Um7ncFU3w2GlEX0WYkEm4zPNLWXMv0uNH8HTRls3Q
M0kiB00zoTol/mdji2Ed9Ul5qY11DzX5qTfJmFBWf3TGufOM0WhhT6K4qEGg6oN2DOcm25jobHYx
0nlEQZjMxqnytzrhkmztwaH2pRwfB7NBkajdI5ZyH+jVm1Ciq/rU4DQOYPf1zUJiNpt9MfGpzl1N
GWe4+8Fpnwv84pseHjqHVfqlde4jU+XsmkhkLXZfnYldmc55eWaTabL198WxU+NFtf2S1eta2yKw
yBtshm2UXLvRDA6O1QNq7fmlWVKXlf7w0c1OcG+0+S4XlbuxaaHkzAdzvycPIUUeEcoz1Wn7qE3l
vJWG9t5HWYakI89essCijx3vgiSuz3h+UFyOzXzS6ydwO9o6FEN6Z/mhjhbXKE6isZ4wdWEJzmrt
GupTeNEQkqyczykPmMxoJmCNxCcShqZIHMcoipOA5pimupfeWkSXdVxgcYi6l85JbNZMYH/zXNHp
52ybnKJ6yYz3GXMtylI+HvqVhP+qi1GQ1KyRkxqtBINIL0WTtI/t+allJHduE8Y+rV6It0js6GrI
k9vOaLrVaJ/LFt+AK7j4dm12Bph+8fNeO5aNIBkmdOdtNyfs+SteAj6ScldakXkeevzkiH7P+jLn
MO2WuGSOL3DQ9rQJZfBVsxlByDjkG7dGvRcHsBMbolp3BE8Xh9TKnIexr69uPD30s1vTOBbjplJm
d0mUFhzDbVxr6YlMs3grgJ2+1Kb4ZOlb0RluX6KRkNIA7XMWcsRRhWWbeQwwaRBmfFZV9oMoOA1J
eunACurs9wQSYfApkry/hpSImwmONfnj0AANrpDXqTMfCXywNyz4aoPmO/ZKO5RbAL8tAiC/RpWp
FhhHYB2D0W7XmtXWeyMgC3pOaPqLZjKeipKHSwiaeRiL9q1taIHqgSpfdDHywmiB/bRRWUV96bzU
M5wt8jS0UdUv6MtoQ4MWXq6c5QdzH7g/hhacUAchxsNc5Pk9oves7o/BZPYrWeSEvjTVSw5XvDTC
bxpvVxs/QbS0e6xCSM/HaukZUccU1UHTgHZ9Xo0tGx1A7q9hlugH38xTz7axlGMl3hGBQwalWwsk
uc18ibpfTSaxqg6K4inkct4mFMS95OjgfdW00N3mGUWyX79NhKKfrSBgK9dpPSmSxGfieIOAAcld
xKE8MZlLvAB8LRs85byHmY/5WtoP09QjLyfxOCkaZxW7WbpLsFXfFW78xaP4xF0SpqNUYX9BjaNT
HoKri9wBY/bI/McfjfeWvWE1B4/BSGN/Rme6L7KQhCRdbw6GwfseB3jNWzXdpwuLQiM/ae3OIXmL
SPe2KSKOHbGev1FUhk+g9KAIqeEtr/vBy0yKQ91nvMLpjyLFvDgGnvussjiMAaTPQ+Tf9wybEJzZ
nDna7xxl/UEyLyiLQxB3S/RxUu/pRs4Q4UioBT6GmDKAueJMiyan0S5Cm84xl08k3uS2YvDH1BRO
HpTf9BRGWeU1vKORLrUL1deVxAJ2RgKpAk7xAxcJ2kIduaokWn+Hw2xsm1iqle7SE0ICS2RHv7T7
u6y4MNt+iLr2eXBLwgFVA7GxL112wcG5rIh6bGHI88gzp0TgwqXnkVVl/rZ95BeV0BcsYR5fWW6o
NxhyPNbxiGQTK/s6gzW9YZWEkuHH/jE3MSqrAGqVRoXhEdlyN2ZOd+d/0IKABXILwqaJQcNeR6SY
WeahndRD1GjtnimSWsGRz1dKLmNLMkDP8Clmm7h4rkxi03QFAM5QvWME3mW1Sl9yX79qVs+xGGbn
cAbnl1XJzpppybt8anEZ879BKfCKIUfcmSzj3ZrZC2IXnCc9pzp5NMchS87ubCG7S2beZH/p7ifd
g6Y4MJn6RDlxP2bZ/po7qzr1IuHV5/KrJp58PVhMKFTe6kdtHgEwOoN7MIguCgjjXtWN7IiaKj+M
UJAMW0YBVZ8pVkaxWFJiZpj91If7LLUZ0MXmfkIyR/BNj3WV8TKD2ew+CntnUxKPzqjUIb9ydn60
k1ucbMabBNiKk2+TL9dWyXBW/nC18nZDoIX74JIlfOmZuGnZo2124RPklOiCzuBe11DBkgz/qNWE
ZTpu0MAP1azLiFUgiyn0Qkudi1C619CmB5r3yHmqaDe1lnXS1E8dIOdJgCUnLqKqee2om4sn0HIm
OhV+5GNT7WQKoE7DEOGIgW23CE5NoEnU3Kb/bDndKlRusRnn8rNFYpvFxj3CqZB0ghVdnArXkrhr
elQBRlHnoAr1GDRkjQISmKznLFdc5SOQzsZs3LeTXqxRCj6MquHoHWJ9Hzjoriw0FCEyQkw1HSll
ljj1hdOSFG16RmFQIDrN8+ROaI1adPoyxTKjoyfeCN2ONnmSldvWTPdwVQhDtuNPLtVikxn5dJSY
08jd7Q5hY3kxu8CDYcmXIMw7QiQKbSUFIbE3sr18STVSggsqFyLOt6NrEiGEo45o6PBV1illDanC
HjwtteUSsCq/hyQYH8bZRgbV9z+NsX8Oi87axQlo3aGyN+jmflW6+8tOR7HD2/EDZzMh8MCFXJr/
FzbDGKvlwuyrpXg1LeyervtCstdXMvjOntBYilcD34HTEcohq0ubo1mwwPydiKQvmZx05VdoNE+8
E+9WA5gIzSalYPiQz3t8UFSIQk/fw/YOrez05gezfeCcw/4HTeExM52DWwTTQVPxue+7VwQwKZgL
l8tBWFxtTvGTpg2k29VMnecW/WGhQaZFlxVgOv/BjTeXyTqpSvUUYirEt7DVyC1mplRzxPdDs8Zn
7Y2US9coaoRn9QAHA9pOkvlrYvGOTgNtQ1/WH1KhmAgJPdyEprUKFMSvXIuexp7Sc8Ivs+veJ8R0
bN+77VAbpcf34g2NtgabEOF62pbojmEbJDb9wRYfd9tGMwKcArBFT3gVzRVsAvO0zufB8fiYoIxI
Gn698VXNpA3dCzW+9QN2c0XoIDAoQQrarK/5yKe7bnCse5Z++z7NmLWCXJ882ZUPflM4J6mrbi00
h4qM6I6qLqMPEfYHNlQpLoxgY6nFEBlV4QXNQkSl3uDTRJBFiHmI3aCmE9OMXXOFYtAQfadhDwn9
n8yWiDmvZba2ami2k5bFhz5uH3JnBsqrmea6ctBvjCZtD91tuj0k+nYlI02HXDsRZIhxbV9zyDFZ
AiixRLGXv7KAXb8RVJ5hAa1C0xreWwEUiyGtW67+eGJ1N7IvWJMZiE+d2rSO+EpR7NZVcEnzBUbG
Bb2zWZWdHHKoyIo7kfjniLSdU+zkRGl22bNNmCJoWELlOuspGpwCrYw41VG36V37Gc6b72XHEcux
BEvRLzehRMSv2uzBzjhA2fXJoNymw9iic0ff3TXG1dU81R3BhvdrbJNkq6CV7afgIuCiZhMxHi18
k1VTmPDWEk5S6WbrmoT1daFxhBVl9K31w9p2K+z+4JS66WtETQ3jfFf7NpjNOr/WA4ClcmbFcslb
SXvzhXe5r2mTXG1Rfoy+tU9Get1Z9DBzHaTOQZyYO+bFJuuFVsY30hKunS+17d6XTohyh3nLClkg
ImLZ/LYiGeFdDDeOjiUhpeJBfiGuoxRQGOxdN3Qn2tY1wayKGGG99TiPXwKiLvK0eglTC+llpL3k
ac9AuuqQYKCaWM0h+r+h+4ARCJTXvijURzSxULOkprS3vYvsY4yzt0FQWAdl8YZ6VmrUG/aQ7aqp
P3d56BBKwF+VxYxD9j4MqRTK9J1j8tNC+Uf/0Qy2pWw+2tCKdsLwX10//pGMibVLNB3IKPofrvFr
dJ4rgS6OvDaKbEFOvIiNR3RxRC4nHJpkL3kJg3u1HLx4qWGBPSqDZDR7MNWJ5ttrMMkC4Hpe0iGw
YF1lYmcRyboKnPjFwnImUnzHNLQX74Q2exA5mSho46Zr0AgV9CyLmo9Pz+OPjv4gklwIP3NvrtuB
f7bN5t+phh4tmD0sBBTs4waFhnTAx8G9ZXSGd6FJa0wA1XfnjN9KK2kb0z5ISpZaiLb7OtPsk2Fs
GiNANd427rqim1yP1S8Z+Z+zbGYPCAefU3rXxQ7B76N1omYQDGEREu4Nyz6hFo/X1pycYWeQtTjB
i8gMdV8kdGn62mLe0A57Z7BDYPbNp584D8pIFp08u3fDbU4T4xBDJcRYHCs08puCNgubacyUcSHW
TXSqy/JHoCjk0Apv66rPL4YCYjN/62mmeXRT3K0edyd7iL4Da2gOCfQA+nf3sT4ZBySYalVFsWd1
rFF4Ys6SH5nSCPB0FiYG4OaXX2GBmuEGZ0bwYxBW/06lErPEgPGI1G6Awq2ouXGhQ+fTfSq7wuSt
rcvRXg1lV30mPq6STlPJtZ0WHZ02O1uH/41kP9LfyXFaTS5nAB9c7wnQb+NcCEIUEapAZDLXuiXu
gkQl55x5B2Ps14VKIvuDqrrsUzfxP2faby0W+NNmjrh06S7YSLIGbbFUIb1joRr97bwQ1ydFPKrd
dy8hxsRdVTb3rgLqGYn03Jqac4Szs8i3qczSlgOB8Ub1bFPSjobGlSNnN1vwN1ZfAFJpeuDrIbtP
FJlvbMnqj1iW7FvHXtv79sxcWmsgjvkV7xwtrxVVY7fXEnI7SCqFX2qf3bx8oLpjunuvzT7qNm2o
yJqlC9PoGSIt15lW5Kgi1WPjOfb5XV5Oj3JsmQwQ6jix9/TyxnqQQ8Aykz3rM2JcBFsR1zCLOTzG
/I3Q6LBXhXZvFigZWXgFeP+uK66owx9nvS2RhCTJOr7L6gyQnzARREonPDVxeA2qAONAP3/6Qv/u
RDlw5LNJYh/zzXJjIAbaaXo6rMzmOwDztu3DS9Rj8wqTftqqwCbJqxlKFNgIVivfrLeuDNWu4fiL
0yA953oK0Yn6wOkad0v+IpnGfHwN7Bd4kgdzmKJ1m9cc7nm/ErX/myjp31NiWQ+2zjgHMuxD0rGT
jBIuCkvXypITioCINUCfEdrYtfasqk9ChLO1PQfvoR3QdUdYVI0PxuTAJBXiS9aBfcoi7T5PGths
UDZTFIeehTfI8CuTTOLymyMiM5i4+GV5sbQZZZpugCl1qSgYLAWrfG5fhp7kmKmb27OZlocBU//Q
OtqajunsZUX9GrtgvSvUU07FUC4jPYNJEBU6+PqcXGxUyfrrVEhaAHNFMCUAqW2Py+usShzrrXpp
KhCiREC0G6kXzb6OxMnU4x3Xunxnau63i2T/PdU/i7Dvtyb9gD3ZrR3oV83Yz3MfsjQ1/r4iA3Ng
mzNsRaLezCp7VvScN77bjG/DgMB0ZsTpR7s5E59D4WOqncMXoyc8FINdsq8VhNEoEsGnUTsbOWbZ
VWXBnrHkig/C8aY63OfRe09ZeYkRF08aPdhZpjC/aJr5tBFmcudKgwoPFTT0K8xMuFOIo0CdGhvi
UWONZH9oPMe+z/WozI9gZo8TsFRmuiPZbiO9BItnKvGsr8ux+JXbFoB4+XMoUeNlpRV6RUKesTFS
+lfZtat4xxB7mYFgfkeOdcYsad8VgjA4wLV6DzAh80uN6U332Ar9c+LFbf0e7aylhp8YI1HOZPr0
IFv10DesW9VYba0aTIctu2UYMtR3qaHWDnjVUHQPkyhoVSH1ivm9OjlIRq97K3cOtNRnTw5iFzB7
Ww9BNh3spoSY3IMdG7o3t44J3havTQNBoR3Vcz8XL6LtnmSsNlHZ7IkbxXkzkEPQ68l9SZLZfUxZ
eLT1hfbf6yfHoi8Xyv7OZlktTKldmX3J8pLVbXHuWy6yuooOKlw8/oKtNHqE/D3HBlYaLN5J49yP
WXVPqV15OAQPjhYYd5CsyckruVZlETm2pjhndE1q29fvOYcpgCuuW1xo1g0c/WpCCgNbctnQE09u
1yiEy6zzBgydnl3eOflwHWZ23VxYAREeZFo99Evm72hV792PKNP7fT7LT9u1o12uZzjeu/RpEjbv
W6SjRcCXpfWkRkA43zgFLQpDMsaeN1jCFm2hy+5nzsAUxPratyfxUBvRNs6jwINkypQi63eOxsfT
7IGpIHQdu4vLiAGkDFk0yJQVKdhHJ9GMzRLcF8UuElPF2D+uvLRkPFKF1ktA9BIXNdaMxDzFitJL
n86zxkS0igumqYqo1FKlu9ZgqQvtZdNBIPVlIg2jCYB0LGt7FM47faxw54oaPqdgdWIKwPiAGp4D
M2y/49IwPBXmhOVhkp8NVujCaIa7wf3uSzCD8Tw9y4IDhSiRYdWzqbQS8SuF1+8lM+PJUJOvRDN0
sflrmOtzqaS1GdOo3Dgo9fhnaOo5Uc0mNsZTPhjqQQUK7TQ+6ZkOrVu90l/Ljq3ZvqrS6I+jbV8j
dqXMWjLz6mZ43gf/ZwKz8BYVf6g0jNXjALE4I7yjsh9JTGToO/gvzuw8jj5IjinQxbl0xoOQg8XO
GEiAURc/5g5yACHUwb5XDn500e7KAe4G6e7rxtXDTdSNX70hyS4vM69UX6Pq6LenX64x7UeHVF3o
xSTwFjoA/86s1l2EAk11xImbZmR72HHu+ixcu6Ih46G/Orr/wDu4RZUO3EFUuz5pyXYEYzCQ9AM4
lKzo0YHqMrX3WrBMrmwHJTaJRJ2bCMZhkIBn826aCrVTTvdLS94qzHi5gilYS/NuTkZiyBbXmIK9
15sP9H7fjYpUOMXmsoHwAvrCQ7XPs9r3udOG7+NcDxvZl92qTWsG1ezqiePQg3UGY72Nyrt4nH9q
RcxpMw0/+Yfs/8PeeSVHrmxLdio9AVwLBPSztv5ILZlkUlXVD4yloIGAFqPvFbzq9LnP+kzg/dBY
xRJJJoCI2O6+HHN7DwGkuVeivAdPyxKNrwheO8f11dXtnAcHCXHOIF74NgdabM/3rPB8hp3VVkt7
qzitGfpk9Z7L5+rWzQ21FhdvF9/NJAL6ZlB9Y5EAsjCwdjSesIVNtzIJ8mOftO+hzjEONuzknjdo
YU+C0oqTe2CAHZf1CXGNsEC47AsXV7YPqglSRsTBf3JXacHTtcqpNHFrf8sMiESW6zMda0Zw/Qub
blnfhir+guQHsw7HfBYY2Gy8Wx46T7UpL4aw7n1NMR4TuqsTYWMwJbOgvohewINiL03Wapb4MoDw
mDknQFfXQlmBS2bF5H4rWY4MaAKdpb5QXeGctbeJvSu29b4dh201gAEx5mYHVJcyNSEga9S9Ikw4
EozxoRa7cEQ3njeSNIhdLNpDtWNo4m847WUXENpfWr+jlGnMz3XRn6YIg2zeuacoMcm+c+yyCUEx
7q/Optu1oFqakU4Q+6EvQMy76E/rKQ10+Xz7rY85PMWaY5MjroTucQrxJWUzK4vfs2rSkiFU+aG/
mozT1W68W20EZw5eW0Z7uEbfUl65Cz5fuUwkRndn25hz4vFp6to3gbS5xMZL1Q3jJVfyRRxaDOR9
3FxNC6mCXE957IHmpq17DxI6SMLc2Jpxlm4wP6W7mtL7SBvyo6iqNyoamA8MEZPZzqSgKuUFerO6
LuSGtnoLLL1PLS/ZcDSfb4MbI4pFHzWH67U1U5bkYmnsHZ+owkDKh01SFNhia4sc9AEUrH3eOtAU
sjTYKhtLE+HUZjUXrX7bhL01x8TYMlRZHkHoXD2iV7swiZONlM8Otg/KaFjWqrC8hnEboxdJ85iw
7SpMf4Ubdl0OGKSgFkNOAXijq1zHKF8uEoB4xnuydnzSQxETbIuszzgjOzs2w5jWn6rj4BOHJX6b
Wf7WsgK1s41ari2Cbm2ecZ81B8PPgB0FCwTmr2FGwCbMs62V2qRk/S6A5XTK495llTtHpX+N52Di
dBXTectdu7bpXCH6Jsptmoa3rnQ+BCR700mM1aIPDXPNMLuhwJI40moWg3vUHPqmf3DNC3GGApJ2
80E2Tqw4r+fbjJrusxTRrU+Z7Pph/sueFxBlYvoZK+5rjmpWOgR7AuYEZNTQP7nGQWGSOlRyDrep
mR9SRJihavp1V5Vr8JfhGiQIkRpX4Dqa1yiT3h0iyz5hx7WJ+yTlT6sBNgkYkMXpbpgZkyOBDzbf
/rzpQMHAAWZPUj9LS49u4vJgwY/sLX/f5ogKwxRzn0hlw9jJCX5VvDKPst4T473nNGzrvVu/9ks5
b8TsrVh5Uwa97VW082tQOK+pZFw4p90eQ8Fm8BgaQYvVbPaPoJLxYfjeze6XGfWBCh/sO2Ni3vMi
dbcO3LhVkLjfY5+mX/gH1bavarDhJNm1eFtO1obMEyVxnEa8qnhtJxbZ9ErGo/ZNtLqoFYc+oMQm
cWl3YQBBzmFxPiCPzVuDReKUonht426yGX+V16KE9ERSfxWSa/+SEQxRZfqzpIy3GSPvbLmoTgGb
wInlqmUOCiY8O1ZsF9/m+to28/DNiR2CmZnAZnlkLxbwOQnOyamutcguNjN5JszPwCeerF62F4kL
P2z4Bkj+Z2B/LA6fwdRySPaoaem5nNh20Yk1q+qjMZJ6VTWS4MFkHo0k2PfWbxqw7LOAMR9HG9Eb
ztFRGDfdQsbrBAsCDwG8XJlcdlEMkhOKKVsZ83cyhYkWPl9METI+cCHz2v0+KVxK1ozefGQ6R9Yy
YjBsIQsj7S3rEEluz3wduPKYY4EZqBOAv4v4IUTEkZtY98Yena/0Z47EPJ6m4CHpSvnOOsH3nVJM
lBAUnEGIMVPxyQITJcTkWI1bm0KVXMz7jIjEWoF52phtz2mJ8O8K3xlVcXCKu+EbABQ8IKLJ9/PU
P3EVFYSeE8KPIeW6DZtTTw9rEZpa9ZgMC1GNphvo68EMmjXJu6dAUHXFazMVt4458a4cgUazzGxj
5Lx15HbEN9Mrb0H9jDPqcQ7nmh7kmN1pfp9d/zqQDug8P1+7QbPOHIljJQPO5wINNqSLHDXjiO2U
BtgQXQkVhqsCwsTGa36QnUedntdsw09O6zg8GGImqYvxBOmULaQKELspU5wqa+d0xbi23Zx+0Uqf
DOw2B4cFYrYqpm0b1pAHc8KqqDxshYK1CheAzNg1hZ3DaDRrLmwwta1GBnvFQs4V3HYqSQTxAweY
h+GQVFH1fWDBp6yZlJ0RUCiUMt61Zfme8Vxkth3ecKMQWhUx7QDNrm0IzMR1efiMImcu8wyXVFpK
8aRZ4X0JKAiCuUc1SAmksXaQ1sJih/PqexEP9T6TlgfTZOC5zI/bahg3SQ7q68Uz2o2K3RgDMYUb
ARsof6EhIcNPtZl9cHlzzC0IDf1akvOsoP9uosHlSeAY17YufoUk8HacpCfxtYkX1DlatJvm7kAh
Ozde0x0NgnFNNbC/LxZ3zbMNCG9OOQU00UOOMWZmgJsSsqucwdw45bIegBI9xN2AiZE5GksqB7gS
Wx6XHegkLssCpBoSEKexjp3Lgm4GeutOWI5zF0Ae2X6YGory6QfONdFt0fSeVnN8YpvNyqw0/E1T
fpT2/JXQBRKbVhmRmr8WzQSKLG1VTimKnplT1TMt1obqYAjphrEcgRADN4ChRjQveQBziGJpuW4E
18unoDZgIIw0o0gAK8o0tQhRFn5RXsdHB6TRZ2QCZxRImprh3BS/2cmzZ1L01asQgDBcpM9oRgkq
KQ9beXD8qeZ4CEfp02zJSnCDyeDsAvoTXE1dYt49UfadXBk9M1zpCF9qxugwd+YhBtvkMLuEqtzu
w5AB+KrtRnFqCGgtmvf0+XIASjCT5JebLH0eG7qE0XDsTeHN9BN9ur8/aazJ0N0Zdte7T1ChIUm8
iSEUm2FYRrKQzPQwIyzEbQ2nf+pDXUfNJkCzq2pNsRKaZ9UWvKuupja5ZsBIPMCAFpUSdicoLFBA
+HhF8kMRFxpHbg6X3NQ6jxOKMjRLKwh+0jxCndiAZdx0yVzCh4I6tV40h6sFyNX/Hc2lTaWV9t0a
XvlBTFFu6WEB5jWQXFk034tSmK/aiYFM470QX/JxHeLmXJtNRHjYobuBNPO2XYxvJhMI5JXyqTND
Z0PBgrfltqUQs0uRReW3UtPH0Iv4oIlkCWgyRYqPwCt7mEAuJk2IEMwqUGauvGdC+dsUFoCvgWef
H2rwZ9xw037RRLQRNJoLIi0BleZ22Xkke+z20XRKNcLTIYrn4TmJ+K0thsdb48evi/dh+dGAq4Mq
5Tyw95aTUhpuO8fMlL8jY4CKl2vuUhDqjtGUtxkYADMw8DA1Fie2meCXaNKm2dYH0GM72LYhP71Z
0rT2NQ+5wBtKQpSmfwqz0D8R4tjI0jPAXJrAKHZKe2lh433PpdQWxhLc18wl0UUudXOd+uCI++5P
dD7OhXdlASSIKXpKEjXryq8gJNVdfcc6PW6TwrsHHAccTiTF2O0LUttkGZlqznN+ZvJcY3fi7qOc
03xup+ptie1qPdIWRzhRcvYN8RvnH5/OYY/dx9+9zjNDVJD1wRMHBzZP84eT6XBAt2T7yu5vRhBE
p0Xsyj56wK1dYsqEWJayF46iBRZHWE5rhGb7BEwgDHjfsJ3uhMOd0LNEI2+ZGyNglKkcp9k1Vv78
eVeZIdOQUcbtVon4bNjho8W/vf28LD9dz58flqZC2Q9vEc2G9I4/eTU5EybiwHNUDc/Kn99yMxh2
bDreR8/WWX+YNLMGeBnAKKDyCqrVCvPUh/juZnHhsY0xWb/apsK9UusrRYQiPdtzFG9Eymx8cke9
OsxfYw0rMuqIf8Ih8qJIE6w+C8HHsL45C8eVugq/lJZxhe6UHOipWcO7uefkE3ZmtJAVzWOD72+I
fgXlyDrXpOwxMDjjGi12g8tQLZXGoav11Z1SO6z5GcDjFGfqyD7ImcO+i/gz2jkDsyjc14uN89Iq
jgH7KQZz01qE/QKLlBqiw2dSsemnnwzIWfcd6KoaMvR5A0YWjwRDjiiZBsPqRPPLBv2Qk9lzD24N
TETeZg+96fTrdp4whiXRfcgQVIMhj7B/7AA/4DpWLbebXeG98jLOqH+Acv93vXnEm/6fdBGV0hqV
bVpM5UxyL39CXEfB2HMwnxoc6umvxbHDTer4kHpcxKQZJNgqHbh+pQ8cDOOJZISCajYDbWOM9xfU
fv7Sf7wY2zJ9MJeWx1FEOvrF/gGpTz/6TE9JWx2EwD7twXXY5XOB5SgTV6nqZ04kUBKaZWXgvmIU
BEeCLgb6xgAE41uuoreqes64tS5ekpUX7YRm1HxXcZY9uEzKSqovU3uOmT5N4XaMqZDzZGzcbF17
4WWMxZPEOnV5QV1Qk7WX0PYwUXYonWbSNevOT+eTX7JxGrNin0ASvncdzM5geYBtSr+DNX4Xg/AP
plQxvlysRiw5PTc8eqwoynDdGb39OjvwpOZojSdYPBkq4ek+Ds4xz1ANnIq9vQ1bG04py2YEn2o1
prCg7dz4SoYf8uURdGW+HmvjQU6IhUU8JZifRPK+BGwt3ZyqrMAioRJHx9T1h2Nvd8dQKPdGfvuL
bMbiQoC+OicWB5s5hM6kGv/EGIJYQTOYD6XPda6ahMekQ+vRYOkVc/Gtm9D6YglEKEiN6I0hSh6h
mXPqtna+kz6AtmAK06JKYLm19nkeYmirUv8oqFBE1c6DveRRumXw0+0xP5hQecSX3FmKu+H4d7vO
l2vFMHrTKVtu60QNdEGmLRXjo55FN9+zsIzOE25fMhKACEyZGxcmhz9ZKsxTNvMys5Qh4ghK+2yH
1j7xxulCWL5bVXM3XXEKGuvCdm5irCtKi6lK8J9YJcoPjAY0csTxAdXS+QgwPW58qd6ScMouBiol
rjab6z7MLrG9sNAzWqwKKV+kQc4pX9KvxE4Onsr9La62DoegvbwXAa0Nicp/W0pS015wMZFHmfFP
Z81b4HXfzJz+tmZgFDbOubjablMc7bB47PWvUncYGXboT0suqKslu3wHq0asQr/OoWPgVWMiiNov
pp5AXuTJafP5Nz//DhWaTIxmWMWff1B4hgc3Yp4PoctUAvtZdrI7xRafLBtAYcmW1IH2HmGjO8bg
we7t1DQH28TmNrWMfPw3O8U/UCJEx75nr6vIg2Q158/VXNXXKnDFBuqo4K5klrqwk8IFQuKde7J8
bscz3qHiURRedFCutUaSny8BselV7mIeizv36Jo1DXFG86s2YsnK3rICVEwxqCWEyls19p39Jq7q
8JbXXPp9H2r8hLR3URUSh+IHe+vGkDD0mPlXimdg9XY2SGKGhXf857AG/CA9hnaL4B2S2htKcCMq
VbfM+V1Hw/jq46Rx4GVv24wpHc5M55ykgCVDgi+Z35kshzh8PTdlFjh73/2oag6+HOxLGPXPUK/V
dRqg5LvmtEsUvI1ONcQW+4VRXtXkkDZ4kIU2EBaHQY6Bp4Io0bINJ5eeV/bFcWk9pK4YT1ZFmUxW
9efUaj5nTNCkh6Jdwem21x11TGcPYvkGcbrZYRgl2O4u3xnxNmvMfvkefvzBz/1k40A63vzFQuH9
x7PZc1zb9n0e9YJY7J8WiqwxJYAlUR1wFKzZ+jYA30q6xMEyXZxRhhxQsl8N1zGJGeDTkOahTixT
RlmfSC5yMG5mzUGphMX2htbym2niX7zEz1qXPzaykFF1AJXZpHiB98s/r2V+4zLkwwN1mMzU2rYR
QY3RR8DD6yXPIm+54osi/RXyKLezogY9Ldmdwmt6HNJxY4qnnDZEungm0I6L3+2HZvKuLma1pPKd
Nb4kk0E3ehUzQyAjbOgZdVbyL1ZB88+lE0Du4KBRPOHbAnqO86emMGVgpRfzVGEbK+urHTmPBPBW
sHf8jWM65bUtTqoaYJoQyALFuE+m0kbRxJDH02fE365e7SZJNsH0gZyEa66qDfy6BZmw//8lYf+5
ElW/UlsKP5CUdAT/8fMmhmiEVdjghE8BNUkIk5tWCTqH/JEqxpqETDv+mKLmqe785kvn/oC+SZ2z
Cxm+Kwl2+GEBO7MsN1M4QIotgvey9s5FOU8XHxP3tslY6p2mhlmYSLmawoIDS6mcE9XQGBsRQFeq
8Kz9MDZyExTFXnKmeA/d6dew3CgfmJ6UivBAU54ZJYFLWharv+gY72Qexggm+wnTpEMDouXv26r/
CeT/VSDf5XL4w1X0H7Uw70Tr/9d/m8r/+9/8Zyrf+xtdQOwFucQIWtuCm+CfqXxJa4zF4gOryKWY
Qn/pH6l8W/zNtQRFI74XuBb5DPaP/0zle39jhsje2wNoa8uArpn/879/TP8V/ar+sUtu//TrP7ZN
S3rx/vQ4BOrimb7tUJpnsp/6c6NiNNuAYWg+PUJjhTwjq1/FULcUsCe31usaelGsHE4NS3bd9x8k
SIrjbFyy0ewfwHPHtnsce7SZksYEfDXrkrTjxrELY9US+Vau95GgK/RaYKhc8G9txEAShy849jTW
Okh4Jemt5oWBlTjp7oY1I0sDHneTbcNxeR8/XJuN6tLXHmCsg98rykEidRgFoy/gOvVOuAE2N2uz
1PWx0ZKJrcWTQcsoEj3F08IK599dqqUWE81l0OLLyMRw0XJMFNcg7hFoTJSaHMUm1oYZLeGAQIr3
JaqOUSHv2FroMeUz04sEPGg/7IQ9XHNhLY+TWxlbSl8487dE+NqOvm5zZrCpOhVsJ4uhqmPGxd4m
u0WDgkFaN8n6lZLTc6ZFKXgbDcMnmPo1o9Ge4F1ur+ykm29pIBCutLilOMZosctF9WrGCU0g8Qxw
2hmgGmNKV2yza0LWNWPhPtmNSZ/u4lgxR2ErGS/z9GINILSZkLZVTtCbUexGOi2ZFnaghwJ9Tmmh
DnDvi4lyN6PguSh5nFzWA8pejcLnIrSDusc2+r5IWhOCeVsL4zyq4ObSPjP0wavw1IdNmerAaYG+
gYag89xsNFxFf9WCeoaqScYD9XHUMqSjBclOS5MCjbLTYiWHVjpy0C8tLWQmWtI04OBkaJyjFjvJ
P52iysnPvhiuchBfkqrNLiA4fWyYZrWLOTKUteCRiDmNwkVczEFmm3swtmpj+XTQkh2ghwa4eDXE
Ga0+ElmWC3zVOUhWovYcWGp5/WWx1k1XnjvM51xwUQXpDhOtMpdxXctC+0MjvLsIwv70o0MfZgNB
2weL6WaMsqukuYAUknVHFr5kqMsyD270EUAyGr/ZUe5tGzP9Uqu4uTU5BNcE45BhhbhDGbs6GvHV
F01L+ViwSxrTpToiiy+tM7BLTOLdWJr7TEDNi1DEWy2N22jkCJ0zKVN95rKMcQ+xjsq//h2bK7ae
kBoExNcNTwJuM+R3wUiLvEVI4p5ZvZboCaHfYjYOyMB7syUCBXbCQTNiL6cFfhOeYEYPC2jugLoL
ZBSM+g+dTRjeQy7hODS+xi+2VPekufuFZCW0S+wEavmZdhhnqCz46fj1QxjOcHyxIOAaL/a9tiUQ
L2cPoq0KhDS0PP8YahNDoO0MgzY2dDgcCBtx23wBmFw76M/9qNDbZLK1KE32mhTwVkQwc37Hiftr
NgYMMjRU1+50JCkpd1iD1wwK592SmRWo++FxnuN801dOuR58vCZNb5D37kmnB0h+YfTUQJEPcHS0
wy38NHjQHsCFR8sCtAor4wggleR0b3t4bRe8+lFlFdRC9MEqTsRBtB8AOehbaT+mqWfoITxm8uJD
LPoNipZ4bbLz98J+7xG3WDdwQ5Byy2HtRM2PnpzFpihse583y7Gmtu+SjzhyhBVyhgjC17jIIb8+
FzG6YQc8D40bAdOKI3j3Lt9MFf9ScKbMYLRuyYgvKLc8hI8Qu008vnmBVZxi+43RU71ysb1ReKIV
ax/H1IRGgYNn0vA2P2iwN0UVNss4JhypukvhO7/c9DcAdbqnMQMV2hbk4A9ifLsCRDAC7iXCbTji
hQhGux3bH1FijQ+WgwpY0TO40lRnNr3mJuAEwnwG15xPj7LFA6vDWJP6hHwUT6a6WvYTlJdVj1n9
yd2bXt9cO2Mu8D0q3t0mKfYYsTZu12CfNHBy2LW4ZLimStxTk7ZRxfipGnxVhTZYWTF0+DY9zkue
MMpIVn6Vk+syOsbk1KwUjIV3FP7xM/b6a11ErzWWBb++jcO4n5Ty10aKvWlglQyhiT0VATFem6hm
rYrx1DrGsDGdrUMxRkuWFsL0tI1G7GSONpbVWcHWF6cRdNNnGH2kwYIo3S9Z8M1lAnwoflMH/iWl
qXTt4VtrtYHNPEzazuZn8y0XD3buujzheLx01LGAOqSOtLPwhWj5RkTN3nJpug61ZS7BO1drE12O
my7Vtro8eWMtqNehNtwRrjUfBjx4w6cZD1eepe15FT69AlUOakv5ZdIWPleb+RZcfb2295HpqC60
llzbQ6ntfzY+QMKdw4OHMxBmsDhzDHgmyGedQOxmj0aPkdDIsRQa5JBjPIYOXkMTz+Hi1a+OjUcu
5EKJMtDIJbkkf3xnuoddEWsjHrgZTQxUe+1aDKpx549WcGSYshyGlimQhVBhAE1Z6psPmQXawVmN
4Adrr3kIxpmeInCJnJf4c80SMOvAyGQZ81PYIw1iSfjZM3taJVPtI/2Lb6oZ7303G8c24voPamKN
iguTPcd4YOzdrZfZAmzGGb7vmIcRZhpxf1WZ2vTUIW+qkXOUrX5VDnbRGt8oeRAgcvXso0Tjr2Ea
DT9uZFI0+qc2m0sYcvHXYrJeGhLeu8G27xEbkCTnXN5TP7ulK2UV9BVUFhyt4dxdUClJyrIcJY0x
b7BorlkUhqs3fElkQl8Qrkg4uCsXvyyAnuImcNDG2kpbf5pqtb1WaKNtheN20NbbGQ9ujBd3xJML
CpTUNiZdV9t1Jb5dE/+u00/YBqe1e6pGER4svGbbGtn7QHtIv1si3tDKpBFuSj4cYxm/NCL6wbi+
pH8221vSOrv12HID8RMThmWuLBm8DiUjg8R3L5LD7w6ytMk8KmAZc+RboY3KLo7ltBMdnqZi5Wkz
MxlEl7zxcC/m7i3vh2VT1Qz2qg6X1FJjKwy6SzQB1l+84RWmRUTemydXOxrZtUrha3veooBJALXp
ycKo70Ibry0c2I5HydWUTOlpmbtjkcQUDCgKepTzoYaEguZmeUoMxaySiQgOb6IjPBHrby7Ob8gv
ZN5jbJ02c/dVOBlYor342uJ0XcX58pQnTr+qrdR5Cn3zdwGSGbTugBkWkmfD9olTuJceARNvcz+d
8A69c0YMdo3UAJCuPLJbyS8+so5T8qxLxrDZFdrp3mnPux/hfk+0D76eJ66v5krfQ74DipyCqljh
YlBksFZ5Jr8bxjSsB+2uN7DZt5H8ZssK372R3HJW0bNZBKiRi6pXxq0UPKLLESORMZf3sK5vpAUq
xk/pPV0e6ip+Qm4rtp2bsKXUGYBSpwFMnQtQBAQ8HRQgMDCXnGJF36znWoCeacW90ukCZIm1R9yg
0bkDMap45Uj9cE/ter/oU0N/d4Ru1gVe4hFf8IkxhDrPUOlkA+owy4tOO9g69xDoBMSksxA8kWh8
0fmIgqAEW172djo7YekURUmcgmLmAlwrCQu0h6PSmYtMpy9KncPAwwfvS2czYsnPW6c1FH8HfXHa
2wQ5Jp3o4Buioe8z5aHzHoNOfthEQDKdBel0KiTU+ZDc+M0zRlfckBxxdIKEdgkCJQ1Ed2ihbFKJ
mgw6c2LzPa9GnUMxCaTMA8kUoFfTCg9auPJ5rno6v6J0kqXVmZZOp1tSnXNhn1R/Q/JxVqVOwdDL
wrqmkzGuzsgMhGVsQjOLV15nL8XFiOHiS6jSH4PPbjTNplsbD796q7XWqQ3hn9qLR8Fh4+IQ0GkI
6kyIgsDJXfMY6S9x/VWMG48u8Z7WGs6CETPtVo1Bnk1+j/OLUTDImY0q2dFU/T478y9ZZ/c2FQQh
EHZX/SQvLbEGZ1/W5bU04eVWLcFZJ9W8I8NfeSL+HmXoUOxEvhVtc/RdrLfLI4VFJ51G5RT1xMj3
baTKUxglWSt5JnP8rTNQMKPSxFa1BPdiiODvouDFHSxWptxLlA/r5e6q4O5M0YfvR/yEASQ5kKIl
JPAm+giN/oj4s4aOt4s43nj2eJVZDgDBhBU3QAIlGQ4Z9pjAlFjJwd07+P/d1sXfHX+nWmJalu3C
6W0g4K0Qyk03eLW9KVm1W2pkXsI5+MHu86s38AyxQwHU+ytEn8DONg2+HdzdB1/knA3Kx6Xj8eeF
j0skz2XMxN4Ytgrs7uK3j3agodO5d3dgmuWgWDgqkZWMU7BYU4ongfNmhNzNP5XmxZMCQTG41slE
mQGvRD2IpMLNceOLGhu4MfJLyZwrhQ3tDN2pDHlCGyFNONVZlNFD5bQx6T2JKbJAYo/xBmqu/xTJ
p0qYbxaB79zW+cPM+Z4xr69oTDd86GIUIgW2dU1Vc5vhcUhiQa37FVeTjsyCbwmBvxuoMfaWkWNy
+dIkWDxNS7zEJS62lKcy1XFwK3h42zcQSt/qSr2IVl6jOnygZV0agIOVjsBl2sDPfq92vuNpxfZF
Ti2LJ0KHdv9jqgmZs8XJwnit8BJl4HDXhHJ8PFqk0LnIygdP9tuijX+Qrn3KQ+JvISZUIb1Hx3c3
WBKpRpfrWvME9FtD7yYpz2JXNIcg5vBecBzFSphWkD9M2p+9iYg4c8K1MgihVhCCAkrNLbVGHXz3
l540Es/2kRVJ/8wx8r40lb0PovglVNdhVB+egPAuKRgagO9WjrdZ5uCxl+NbpBuZ2mFLOpK4IM5x
23llW/HG9IJUdcfp2YjDx8wddlEKMgHPtPN8V0RKziXVYtupA/eEY/4xm4xEx52OFROXKwqkuCR0
NYlqIZI08NBQ+LXGhXMUYtDK523KhUsMhOS72yoOygbVnv6wZ+1HWrG6axKJ29QzAWDhguqkiqs7
Gs8JiAIjTrCjhvZj2eEk5gSoVlXeTdtsBuURTZcl83juBgAEq/oXcSR2cngn0HV3y+Tlt7b23gNa
UA40CsJ5xbCN5ZbKtxT5fjGWhzylFwW4lOwVx1cRf1BZ8ZQM44oKq2IrTP9iRWrP5IptXGQ9OHHa
77wH7G1NzbYgjSWH+fjK3vG7N1jf6UhsG7ZxKTiYtdsRKOLqwXtv9aSk6AQm0XBYVPUdDrlPo6ei
FVU3cpiUl8RB+6gisMmdUb27bnqePOKwYSu+N8Y4v4jkVvshhFo4heuwc17syL+y9D0OVgogQGDu
n40XFyWht8Y32TKCqQjHc1IOdkYib55DbqSvlm9mVuNxsmJ712FlDav+wHW5k41ARSrgj48lRVKU
8j0kkXnOQgjHPnptQ58DRVcMhkNcnhXgduBw/ouD9XAfK/kNcYZNtPrBlD1cT427SavcOVrCw0sH
mqjKqo8qJNI7Uqq7gMCg1OpBREn3QjXeMQzSLR0e3Tln4rlxBOUYxE1QoOHy4/X0Wtr7XF05Yalz
aYbBfopszu0maacUQmHuGST4FqgoiseGyahzW4CusMaBSlhPnqXDkaOantN42LDdCsFYIjH6EsQF
Gxty5ZvRNsg2mbRWRQ7cspgBW9eHXyLM/jU20vWYYTYJWlACjWUezGZ8oKAXJqXDcDJZgPrX7u9i
4AalpZ2TpEPetAPoUY3PeU7ZadSghiRVylM84FQy5p51DprF3UllPPU5jSH86WxL0JEkkOPtJ8A4
B6lLeNzFISOIsTP3iU8OQ8spgc1ZkLLYjl6XHzMH3+LknpqYVHCNgmzbIT7elvFGYc7Dfep/VtYI
j6wlYl91YBl961r3tk93nKC3wm63lezZFxTTpVMMKnPVPoxp8whhYG8yil2N0wBBydhlZv3DCRkF
pm76c5ng/2Qc6LCDmz+80PlVeGYJDhzJsfe99Dwo8dwE7UEge5LUjR47ET1ZifEQ+tTUhoEHMwBH
s+KUw16QXJvpC3dFlcijyu0fSRukGzhwl6SK8B+Fu4wwJbeoBQUDKyBReXhBERT9Ur6EC9yHweMf
hok2zflDLhhflmAI8sp66Y2K4cBsfCsNaeGQEye8iljfajSZSOCTsdiZGErjcKhwSNi3UcOwd4pB
rD1S990bLDTmsZG7VUFabG2i/ba02jVYO8qZiehBh4/HJvhpCPnq6iiXm1KXVFDyuGegekChpKeA
c4eR4Kbzmol8IOx9pd2iOHLrbemx+Z16fx2TmV/kscadS3Kza+ofAFTwwXEp6yMT8JVZnjz9IWqV
PNHP6OxwCT5aE77BJAUgmaXsLWC7nca4/cdnTdQs23GE+xqEhnHiRuFEyFln4/jMPj8/wKcjr2hT
/iznmgvw8ze7IJmxf3KrtzwzT32ku1IYWB0/a+yi3nxgIIOBvy7akypFjIVQSPIQIEMxUkBKj3Qt
e6d9jXM58alFCg0MUcNhIzUP9kwxJuPkGvbMcBiLYt6jdKmTNVDq8/nZ2LGpoSQwVyxgOWWPffVU
mMS+UaGbc/jJFf/836GRNCeFM8ctK7iXzOT99ef/+/liPj9jJF7xtvNa/v177EI3U6okXX68iUOB
L3vU5Wdjs/hrGTP3YQwN0seV//hAT9O0Rll5tz7Zog4e97ioghmvOp96fkI3Xt0m5clPsKImHesP
NslLnRDPQA51QMUk6Z47Dy9VAno7VgO9NQnNFeD/29Pnh567ZjtK8fHv35KOD1eoJKkoe0Zq//6C
mnVv3b/+ajoX5obeTm6pf31hrBAwrJrNXEWBDxPAds9REqjrvz4Ejcbef/46Sbpt3chqnQbcBX4b
dORfyGyB3zrBt+poqJOAD4v6mfREcSXPv1kGqilJ++EHAr5VeKUAkQfUgYjq1uyJA4qB3qsGQTnv
ESdjrP9ghfqipzCJADpsLiCoqsiMPSvBEyXxuPfnXtwhoz0kij1Sylq6muQiWU/HhDqZaCHux5DX
BeixjQf31yJBPCn62zgTOJd+TvZN59MZy1TKmJ5lRI9ywe6WKaS7imz/ZeQ2BMfAVHFOitc5bce9
PY8rj4vynNoUNUgWlslhApHN6YsZ5upiKNDwphfrhoj/y9557UaOZWv6VRp9zxp6A5zTwISPUMjb
1A0RkiLpvefTz7epVCqVVV1dUykMBoMBqpg0IZrNzW3W+s1ugJNMJ0DeFMFDdZm5zYWOzA8e4/5S
yaBg5Wm6Gu3Cpb/BEbsmNDTPLcCKsLnmNHMZIjxwcJ1G7vEilzepDAIqc9svhZTcyn2lLkPiQWYG
5ChBfQhOoG/k1jZ2G6ZLJZxdGbnnokLnqWGRMYhTvSfmvvFFLsEcNd3YIWmDhhP6uWWavxRweyv5
zNPVTaExVcHfOLaIeybGXaSA9o9K7QjT/7pkUh0X+QkI7Hirgd5swT8K7Omppqm3UeGgn4lYc2Rv
Tb3Bft0PDES1+htsjrFGumnVlHiL1p27jQ4cFDa5E57JwbAAYXZHMJ75PnlrppLp7aDT4o4ZyPGm
ffQT50JcNrfR8a3BcqDRJSOyDIckg4tIBJ9E3PDgFvIS5rWPCHRybejWvS6RwWkJysa+/JA2tKzZ
WL50pfZQ84RGSGAEi7qZBmXkiz8Qw87U67LeZw3SpAQqLawtqnvxdHOdcMNpZJojuIX6YLXehSMx
OM8M7tLP0c0GQ9eehZ7NzA32l2zc5HhCZKiv0FPG6drNZRQK+3WrQsb0g+al6mqGV8xziYDTV6rb
XNalk6q+UUNQdYacgLiK7a2K+lWgQg7xSdSYRYL5S5AcUQqIyZgAsE+HWRiAkvKhjGFs2wNGI92v
KcNNrjrPpmeMJ1VODEppOlDxQ1WT0jfxBO0Kxn01RriSXxJxWBsNYXpbsow50rPtpvADEw4nQ2ig
ZaDBjbM4g9AD3xqn+pFHQL5yJYqORJF2KKIBiJv0eJZkzFJVlySEBb9FMruFV5vXShOuyVLqpyop
uLCthYMiMW9XIeDrFqeQS8E68T6Qo01XJZqawvf+FB2D+7aUD7SVGpp02hd4WdDIkQhKi7IVRKfn
CK71TEJmWUXAt+7Qa9Dd8sbUIwIIGKkninbupXm+6jqgUcRrcA0Kjb1CsG5jwqvdxXX4NKQ2uZDq
MkDVxooIhGL/KBApcP8MCa1SZ4znEYkImbe40Hrgj772OOY2r8exQf07+9EprtxGe+mStpxVLjHX
rIJfUqcQ7VkRh4IA/cYoql7UCmNwW78zAz5SN2j5HLO70kISaGg7VCJb4Gy6tI6LOyZZzlwjdy8U
L8y53pXh1nE9yIFMKZPEuCGjrlNJCf46oAYXI0hYyyrg3kEgDaqWoTPwleKL3GAlYyQuvWrAK7HL
E8PK7mXJOEPtExuwcRn64z3g+62qd+e14mEhY3JlFcfAKGi2kkAQQ2m8CX2jWNkg7BimkryzJX3t
eQNjY+wDKVcxdme25ajroTKF0VzD9H1DNPtB8tHcQQFMH04iS9mXpflYMASrDOx3OgfD69y+Khzz
CZnVmUS1SbXmqGbjZV5cWGq2HHTCgL1LXRQHQgNeT1q4D6LCw01ZNoGzlHRvq+nSrq8wCPUb/TKC
lCgN4QHCxMYxsxW3Ni4ak1ic08kwkIjEMFhQF/Dgbn3U+8GES1cJin95+yR5LrpFbb0dDXk7FKEO
idETXvUkDw1okFUD0w/sNSJEKDZYzsLVpE1kDmfEqS5Ny7zQYpStUBhPUxP1HO18uu5Qx+jKRKi3
mqAQSwubPmBgM1WY0gFvAzcvPK3AR4JuUxkRRQMY9PjW8iHCJrEnxMwH4Q+2zmwoaD0xlVlvEGQz
VIDvzVWFdPWslS3U28v01EndKxOPP23oynWiHxziuDPTMJ4BdF90GIxUZXEbFuG6Kv0TI5XONPQF
Ap9WsXcubKJJWk2gyKshCZGFPVTQF6TBeqxt+6sdP8nZJJll3qRgHyqcrOTUQsAjI+teIitcorxV
lkRYe3kzduXjJPoCgoxpJHoyNLRSih2AB6Uj785LBwPpXB83devCYEyscckYZO/L3k529BtD1u/z
jDJLeADGlttgsGKsBqzHAWLubCDyjvfALCcNM5MInzImX5J93YWGuSQdeJAbQsZNnN+Gbb9rgyvZ
qJ9lROIMNUJIqYJ42+7paNdx3Z6jq4ekPykbfdjmGWFiZSQuicJpMi8Usu2lxDQeqO8M59M1GvCE
mDP11A4wepD1h2KURfbKPcmAtKegExoLELxnCLc9Y24V+Zewae+rqMamIAjOMe/LZ3UYXHZ1+mLb
RJAwJ3uwY5Rb6uoJU7zHBMPrNGZY0AS3hdl+0S1sstq0v2Sska6YP2KIXIAvjtEm8EEPO2QnYKSQ
aEjLJ4P36dq9yseAjFemLKF5Rgh/XnuhVF+GmbzP+4UqFxDB8l6DgK7EIM8CVOUKWJXwf3eZtghQ
TZvlTY+FdRdQE8CQkafMHwjoL7ALkUl4oWMsKdGhLkAE4NI9Iy2mrcy6OAXgB++NggFOEPpkeMnf
qt6XCpqVPBQnac3IR7fpKYGQnBB5vTAk7BEsfwsB94AWFIh5PPoG5UDQDEZI164lB0wDHt/P4vt2
Mw/hgdqcE2LL0cOroYLq5g2Qy20LMY4PiSxcpw17wyLTBqQxQd/NGmhKm41n1cZ5BZ9o1qjSc1Zw
FkO6S2k15aqAfpQwbjFK/R5oAOomZrmUTWXYImA+m4b7Vv2imsSnak8qsQFSRNd8nrYuA5WCJhMn
RGwGniWdu6gk5akq0caTusXoQGKEJQL6Fb5caTjAOpQtPLJxI+0KJbiNVDRtIKtiD2lfAAQOThoy
JRpaSZhEkpHJSJBm7o0TmA+yT17Ac/vTIXLvark9MSsbz/uiOkFbouIq+RGFHJoMdbxMw3ENjB96
WBKdZEyHiCqQCqntAr5RCKoJjlEVjPjXGwurRwjSrZCmj/pNmihLnQz/XEG+fu4TBgHCrHXI8hj3
xRh026JKiNLBoppbwX2hjgjSqNnatVXYFmp0yRAIjMJgPQC82ZRj6cwZbpVzF0VqFFzIcTfDUpHR
RY2bs4HgatsUPU2G+dgTrgDxS7vCy9VhkvpXReEVS2g3Lij+lZl555lfPagj6qhdr2E7AjCpcjQi
oZa3VrQUcHCLqDr6gDuyN3OLjCvJoJO8YlaRVcaZ4rbWWrP7W6oCVt/FhWp03RbYD6Kr4S1Wg+Cl
JbraIKUjK5BgD3vkMoCHFQsGa0hapTw5TdQ2BTvkInmNGFTMp8K3AkkzYpBnYdY8mA7qjiGGsLmH
gi+yUogQwx5EgrXtSJcqtQ5HNzIvnAFgCMTv05i41Zqcs7xulejKyLWnHNHvvWxsneisZJJ9iXXS
Se8jqE7KrJZHXkmdMLKhw0rCFvS1Z49bPcevJJeN2ZiHYKWI5uVNwjjSl2el02OfS0JKTa/qDCf1
VjXn5PDv6gpRBM14cPJns7aqhVQFKE2pwVUSIF2pEaYryVkOFbL/bnRpYww9EhNBVA6RGKL3ZhN3
q3iUviKlT0op6GCpjb0zz9QW3fzmq+ok5iJ2B6ha8q0uPcaReZThPnepmp5o+JeTMAv2I8yjJUrL
6IjL2jLoUF8d4zvdoFqnqJRIBNvCscKZJE7R2Ucfu8m9TVfVZ63Sywt9UAkO1vXK9ZVgSTwa9YMI
zfBRk2kTsXX1MZIUb42xTbitmkHkA7GeheI/Zs7a7HWI4am1tvs7wjPECGHdrey6fUpV0jJJ7l53
vfWgqP0d4YhbxG/p4AoHae7EPOvThlj08ILsy70ZNwxpSrI2HiKe86SBKepI2zGX0Wi1GwQxOs9Y
0IdSTePqIjR1f+YjNQsvCVt4LBYLh1i9Z4eHMWbW1iQPiART+ZvHSshe10Da5dwtGFB1KKiqpwNu
eQsZObNLcrOWlh7NFCtE2Hx4njZ9uOiYfnpjgqyydW4HkJKSsVUwa7EUSMfqueHpDLQIdRrayq8C
UMBI+eW98tQNaT2PUAdIvHBD3+fh/3DbODpKlCqDvShO0pWGgqodJxchvA9GZ+2lk6rXrfVShQmG
R7aP+Ssh7Lp5MEM4PGVyii8gYxv+H4Es4WsYx5BXx70mN0xzsXiepaq+I929idAVqNEXqCDMbZj1
ScT9lh0TsbJfmugRBAE6vokGJUYvscyW4SfX/txt0q9Fik6P03hQB9A30IXQQSQkD9pAufJ1ud72
Qg6hQhehebIzRBJQSCSZXcwaIZ9goKPQo6cQqAgr+C5T2qi7tY3i1FfNYG3b5gzdekRhittAiDOg
F3RtCrmGQAg3pELCoVZhDTRC1qEUAg+gZNYqig8pyg+KhgQE+a3r0YMNZnjnhhCJUIRahJCNaNX2
vBK82FLQUeIecUVfyEyM6E04QngCybG5iRJFKCQpfCFOUcHvaACtzwN0KwIl3pDMcZeZkLQwpA1O
i81lJMQu1BDZC00IYHj5UkMPY0If/3+g9n8EajsqkOb/8QZ6/j1Qe8iSIPX++Y9jWoOY3b789z81
c/qbbxBtRdZ/oyMUGGiZ/ZaGL9k3iLaiKByyHBthFRsuHzS/N4S28ZusaDokDUhBuu6o7whtwNuO
41BTZVsDpm1jxPZ2c38BoS3YKD9QQWRbNoC+wp4ADMh1NME0/IFJqIwqQVSnAD9XoLs8twSqRFql
PQoxFzjZ/FAy3y7+IxxcE5SMP7vaT5SNwtPkvO+4mns6fO0hCd1lYFPimXsJIxQQhHGfRSfeqbbO
bmBh6A/5MjgC/N7qq4SZBzOfub/v7pR9v7C2gFphD8Oik5Z1tsxO/vxWFVP+iV8i2woUHk1RNU13
DF6e/LFoBqVSgLDoyqlVyfSwgig9OQ8BeST8qkswtlsPalleq2Aa0hsEwvutlAx4VjaIfeBDhUnW
tBYCIprBHUWdEgT9otAJkak4HJ9Mi1ZBwcbVZXAXaY+ZVdfvNIECTkKSUNO+1KW7VUBmL4oQa5wo
qII58JmW8GLCHEMq0t20sCufeVs6QpKHw4qThTBCevUPnQi403Yr7EunzVxuCQAVHU5dcHtNIxjR
acsRNBIqDO+LBhbXDriHufLG7CxC5mA3LbBnUNa5QUv+fRdcVxJ7IxqwDM17ZzE5FskxqgQNvD/K
pclxoO4tvEvEJQ2rw8QbZvJEXNYlBPmRDRDLacfENh71FpvRWEEBxC5dWrh2NdlGko/G+Us4V05r
zncPy6rEnUdR0SdkFpxovjBeFsaa02Lyz1R6pHI7GSn6yavTFa6j1rtL6LSNPpezjHv3HhohJGhZ
FQO2ekd0rN4RNTiVg9pdTbvqERlRkF/Yzbl28MWWMVvz6ugrUgUFcpdsTbumxfumUoQPRkc3KYmg
/PS4Br5ru7D2+nE+Pfn0VkiT7K0qCUAL8bzTU05r2MqI4JPYKdtRvkrG8Pr9CdUIftfrY1t1JwCc
WvOSC763W1QIGPQ5lfT94ac1RY/jDZ8Ds+sGXqFMTmFaQzkIoQp93CJmgU21ZdxNx+IACYoq12at
WqEAJFXSvBdZHB/5Z86t1oinNdnd6yaZxnQ3QDuiJhiGnaNUy9pUO1SCIZDIq/m0f9rFGydx41Dn
oaxSRIVI2kBoRPYEhwykC6rWmveehLybUxiwgPE0l/yCqJwGg2HXdRarXopeQDCS7uqFyEaglP2u
08lUZmjNW+Iepmrbint+XRuby8Rw69UP9RVbGGrtdFNVloGWcsvT6W6y6Za+L7BxyXZOTrB+OuqK
LHWQkbBtByqNC69ul2RiriI2p0X/fe2PfgL4LcLdYZDw4OZ9yQM11Esi6AkGTgZr0yEh68ggTcVR
9CvK3U+bqcvsGMwlQLIQo+gqZsqkkbVjwif+xCRAuszj5uH99NNaTSR208Tt669Kv+Kr6wcEunTK
q6v48jGZxrxWLKZ9xBZovtMyIJLY+kCGxQ9xxPRmRuHEy9fDP/yylo9SKyXbULRZ0cBUelrrdZA9
uDiyE1szhYClWJ0WhW0cwH510BQRIpu9H5j+unjf+X626TeSnSizOLXRVxYlH30vflNH7ReQzVXj
F0xx6WdRu+hKQNqGaKJIxOIZBSywmx7N8qgf0/NOC1XDl9DxZFgp4sF1ExjlzB9Eq/d63Ec/Kyg1
fOKFvlGo7d3BWhriJK+/nX41bWeK+u3M0+Z0YNr3erof/iaVmmQ9oMgHz4BZLd4BfSg+sj86zfs+
tdPskThE/QLIEmoKAja+qKZ2Z3RLJbYO0xZm8sg6iPoK9gu3K7HZKXxv09r74ud9icjkwj8L1hKl
kUgSycPpN+nofx3Ew//h305/9n4km/7ufXta+/lSH2/Ja3RfdiiGASc0rFa+ZrRmS+Ba5U7zlaXV
5/FGSuUHHfNBwOnkOKcFk0g+TqbNViypfU6ShpkARMxZNGYIKo4B+Qa5xoigg2FDQ8HCNuQrLWTy
/ZqPnpLSYoEr5bfM9PuBNCiOVZDn+D5xHTnPYKpVYT8PRTeXdjUGinWnNuS+m3LRiMo9LVTRQb9v
/rBP9Hp4lfS0V7Go9pYro8JGIaPVgcLygEZfZYwA7YTQiKNv7bjJVlFZP1Ic7VZSmEKYfrwm3Iw4
Pz0t0Tra9PZaP9ejKHq9Zity1Nb0BRU6rtc9in0w2bFOCQyKp4QhNxiFtUFoqV6qdYFjrERT0yYV
4N9pdcq4TwvILChzmojV20O26rvB3eTt81RAhialGRPvnLmeehaLEplK6VUQy6ogoY14n1WVsUw6
Q8i+FoIhhTiUfSgqH6UCGPFOVA0bJ100xKp2uncrREC3lRhh9WJ44lhNIgM1c6+CDJGhaZ+oDpqq
x5uyD7nhShqdbafuO4UuBChYhUJGdImU0V3NWHcYPKZ43UlWKhHo+QQ0JpzFQiACFNDlr4sRwRnH
MKNNWw8bMuf2WW6nM18db8h6tysS77u2g56kMMDJFHhdpJdmJfqfl8gG5cjp9CTCBUZgWojGdufg
MvO6+XogEGI/Mb5bvpCxmhavNWBaDUwMKO2ow+sJJCqzDenM8i11LvTbFxBR9sjZI3emIsFfg35r
7c47r8lhzwxgS6TPGbeajXVujlhjED8iEKwkylfUU5Il1A+6ZbFQpl5aqDtNm0z6lfVo2us0018I
G1ykMRS5CK2W3bRWhAlOOmC2cCnhI0x4AlTjSAvsfth2ZBq78HV3BO/x9ZhN09EaqNK975r+8PUc
SdOSfayAzoFAzdDNFX1LIRZxbGsjiTlWGz1sZmTZsJ/QG0ZEcofLFzAGDuUINr3+flrrRac1rb0f
mH73+idjH7zEoVotp31WUThru9RXZg4q0RYLocpO8YlVKrtC7gAjHsZs9W7aZ0kkbOG77dtBMbbT
rumg73XNblrLpMgjgsztxU0JBtuWlyW2Odu0MS5619RX1BS6dNXfxqWLyYnpRfL8dV9dHj3bK0lI
MTKfdhkJMqWy5pCcE3/1fuB9szvPGeHq2L8sW2wxuqUtLagACtijtWK3Z/HaI2OjnSi4FRJ5uU+P
kDVPAZtn9I7ramHexGdMO64kFNYJhZG6uSK75vfrOlyyoronhbnDq3gor6puXwaA+EicLEJvN7R3
jXpooar60ZrQVqTCJEcb41wJ13AgE+kkC8+tcF2rfDNrSzmx22oG8NJJ92l4VvT7BiwngHIHhPFJ
LW1tVEaNSw8NUOi0wTZKtlghEUNZYeHRrsxdukcEYqTHntfPI6jzZfKVuF9Zr9FhtqRHgTng+a9r
a0s+bS4P5wPR1OheRR0ynHkL/xYzxeKJfLWO2Kd6g1Sdn5ANnIPUJCGhAsNcmdFM19aWvDIT1N6W
XrDCI6TQz+1kFt6W4QXYzPhUXuWzvbHLD5jNnSFbyyc6RzR0h8z5PHwc9ojqfB1WZNsAVSyzhURK
BKevWf8IjHEOEOBFuUyX3TZ6kBf5XbGwF3gCo0p8rm3aDfn4WXBhLU0QnhdMOnHJ2ULKOVU2+VPA
xLI+Q8sfQwTyKjF63FCNupm5B/mfoxrJCLteZOTjF0/VTDtPt8ZqvDHHOSqcl9KZdxxe/Lv8a7Yv
MJSdoeCwTB5gVppMs29rnGjP1JvqQV8c6814sm0e3S13hcz+GnLGJd+cscsudlq/sdbI4g/6UhbC
WnRZC8SatXWaoPP4UIebwL/C21YtkBlcmcXGXTkCY5isk54sizU3r0cwW/VcftGzS5+w7RcPaWJ5
acK8HiAOzGA5d82G9LwGlNaahQQH+p0giVVzBERyBYBr+Vie7K1Lh8dKt+Y8vTb7nQ3EeRlsMSmX
3HsNnylvPQ5LWkgYktYtTCN372+cS8woTr1V/4iiLTn8PRI+Ca5EDoIICxJpwzXajiYWyTiCOcvO
3YbVLDOvhCzqASSqPK6+QHgO1cs02uTZGS61z7m0zMclSE6ZHgIIOzijJ+vFIoeLSCw0IAtuwonL
ULiba+dIyER3xTA/MW5aaSadKKt8gfnNC26TM5K1oJSdvXvlyQvrS5vOB3TVHqFFSpo4qJ/o+qZ9
HG6cfK/qG3nP2OsyflSOcj0nMiE/Oek83rUHmVpZ7JVszugHWcxFjmjqFn+WkNwP8m4gbBWmjDP1
PkUNGxu+mXVnPrWXyYX9UGz7UwiG5ALydM/nL7VbG4DcNQbfiTtrXrx5eRT8SGWZmnPgG72yirMV
7FLukNPHaNIBhD/VdtplCkwODEGCAOAsOMqn3UF6ji/0ZTZnknajPngv0Q1+fIDwGmDTs3runkX3
xT38gUviAhCDlrjBkOo+yzaQdMeHeKuf3Q1XxrW00S7CI4FfyyNtOSMA/5Vsp7nrV4i61yQb1+Ut
UiWX6gbV120UzMo7zL5a9Kdn0bZa9DN9KT1g9mat3EU9axYNHroz2kJlzqwgRP4zXuBtQQga5BOV
Hk7zY7LF/0glRWbCpp+hH7ygTb3XUVmaedcZCmHmPFsmMyhAwMXW3QyC38repJfOF9Re7ghzL8ZN
9JisjaWEb6d9jvu7DLljTqO58IDazbsFOmwAyPZ8buGKIB0+CgTJqId7qLF4Fy0JSZBv8Aj/rsez
0IcsvjLW/eWzu/H2zDw36WbkQ43Jcl/UG3nb0fKUK12oGc0SzGngFiyKa8p0W59AzI0WoP5QVhy8
DVgFjxC1vAj5rC+chwJedo+4wLzQVjheadR8dVacWZjFzKEQIVFJeGftLaN5sQ6/dKdZecvcKwSb
yxkRJrlX2nlG3YNmuLcX3rbYu6tkZ97p3PMacYQNDlv4ccytkwJfiY1GnzKHa2LNPcKRJDrC5XE4
x0bxoF9Et96pt/afUsg1Z32M5ut792enBQGfqYvUaDaSNq43BI92sm6Va19zzxSbgU0tZjiuANeB
PIFk2XXY/mKmuAxUm0wG+twCa92pCIBChtWIgO3IQIFlFWuemJBMax0mKKg9i50dQgryMozbk0iv
QsSj+U08zW7+/V9rJK/mRaUK0KERLrLGnGN1XeGI9xXKqsWEynewBfq+CEsZVUwNEcNpbTpQVfkj
uGawbAX5Xpy38Y8dxxVCbuq2InJld5KCua9OSzmtIpQxwgODqYyrQqUvK58BZ1e4wN1tABR+bsW4
8KQ+GWKNGEQ4bbsWhywtXgwRFu1m6TCclgXe1LEJFU1rNQbmhH2+b0MQZ/bhyydmC44th5E8UwVa
VhYLS+Bip7X3fQgldnhuNheu3C6QZajm5sALZnrCTLdIcdAbQkVau975pBxoA38m458qW1LO1boR
Y+lpUUeQ8vGNWXUiuvC+8MRU8H1TxXlh5WNbP0XZejFrm9bKSUjxfaduooZkBaW/VMXcz1SxXdFR
OpzCwbUICU5rZBKrXRCp8ibBpE8xlWuEO9yV7RCayvs2AoRBN4EMc3FSyoqy0jXa4+auL4YOye5u
JRm9s34PIMl22syHyBQfY4AnUVDU4w43QAHbKWnVHWSffZWRZ9OiQ2s02uum3AW4JjBUclr3ZpLQ
9JMe3Vh/VG7y0i5W5AD6HXmAHj/yXltrgb3xRvHGS924Twb0Tdu4B5AZinidHmEFbIHKWthZy0xF
vLn3xfu+tpUHBNH3KYpyO6UtATnrTTYsBr2AYlWdWcx6NMs1N5Pa7RSiE1kQCGLCrVjEjnXUQPlo
p+DxezBZVdtHw7BoWKUMGBwo2l2KlTxzX5+WtXga6sjhG2mQUcgq7b6tbIWZGws5QS9G7pplVZrK
cgqrTi94WrxvQm0LeEgmhjJj8un1KmJqDw5KYWJUgFvKh85GmdMmvDPpgr4uRDTZyEt2euQgE/Qu
Z+Bk3Lk0KkTopghrqIZY70zbttwny/+3knHfsooiV7acsmKXzbEcro5VE9ff5YPEUZQJU9zX/96P
3rJef3yib/m4/5DeQx2JjNeH7N50T9MN/9kp4gPZvublSLZP/011NJUUGtkz2bAN8kggZSEsTYcl
keQzTd1UFBvpUNlUXy/4Qxn9u1L48wd8Lc4//82HJ3jOGrADvAYvyNIf85V89X+tDH46ww9l4Pxm
yJphKMjJKQayUaRMfywDxyGdSbpSdRRLt2Xymj9W+D9+gX/l+f7Kbz6UweGFZO0iqOoyeK5/LANN
U369Jii/6aZmObol2+TxHAMduJ9KQQMjTwnoUE+pKK/F/n++JvzbUjAM5/XNvCp+fX8x/zufg/Wb
augmXEWbb4t8EdX9x0KAc/ebqVgqAoyGSjJce5VB+7+oEFRN0Ui3/2qjoKsK0membqgm/3LCD6Ug
m78pJPAhMZJnliEq/PUP4i8U1fdGlpB+/DI1r8Gx+qNW+N/94K1d+f3xb9+TADqIhuPDD0Vr+3rt
49Tui+1/faht/yXu/oeD0zbictN1vv35twf8/aU/XOvtqd52boJjeSif/WE6MHy7zbNDQhv9P+PD
0yE5/PjBk9fh83y/k//+54f7/OH9/4cTV9FP59UBCvzyeUu4ounHE09d1a+fODqk1aF6u0XxGmmp
lLftP+wvv38Kf1YU80McfAXFFny469cW5VfvGuGmrDy8ZG93Ke7a4rN62/6Fu4bTcnyug+fmQ3dg
Acr59ZMvjvGhO5THtzOJ27bpId+2//5tv3Vh/8i+/oPCaZKnj8WOktEn1EKCNGXw8uF9KoosGsdf
faHrYwYz7uOZVVmmQ/zVM28o8SB4O89UvXGO/oSasn05+B8qoKJDunu70N9/lds4DqCwffwiGSR9
Qv3bpi/B4adWBGHiT3h/26z7+PJ0x6YL+9WXd/L7tslEDvITTsydNc/R8HamqV6YlPLbjr///gRV
sPpdMTuq/Ql14/QQpB9aDwQLPqN7ORUSn4f05e3pRXGosv4Zr/D0UFUHGBrVETvQj+c3hDDyr1aR
0+DZD7zDxwkMg8pP+MJPA/qCKqs/1GxV0UFYfsJtV1XAf6jPvJ1sKnQFeNPbjr9fB085ddaUP5/6
U248S+uf2hBUrG3n12/67PhUHn4aPamqLeaGv1pJzo7t4WO/hbKIwLb++om7f2wOCbppwcdunfOL
Se9nnH93LKvj8HauqZbgxfNJJz899sHzh27s23TnM+78S1ZGP923+QmN9xnRQP8f80OZ0VN+/Dg1
wipvV/z7n8/rBRYHQGA/n179hCHJuR98LHFkQT6h4zmPYkYkH2c1KrGXT2hkz8ET/BwjMj7jVV4c
8S0Y4vbw0zRBNUz1E+77ys9ejv/Y4qD8U99mEYH79XpyjfzmH1dEokfKJ7zS1wv8viKK03/CePCG
0j9W1fHDkEIjLPcJLePNsf84q/wWUfvVduW2Pvhvb060hZAi1E/o6++OZULP9uHMdMWf0BffBcxs
fqremqF9Rv27P9DvpB7GtB/vm3ji246/3wj+R8eB7xGdvxcquQ+q5ywlD/d2q9PbNHHveNvxC/f+
70k4f3rXfxRp+teHkNRS/P3H2Nl//AERMHHi5/h4KP/1vwAAAP//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643890</xdr:colOff>
      <xdr:row>1</xdr:row>
      <xdr:rowOff>190500</xdr:rowOff>
    </xdr:from>
    <xdr:to>
      <xdr:col>14</xdr:col>
      <xdr:colOff>83820</xdr:colOff>
      <xdr:row>15</xdr:row>
      <xdr:rowOff>160020</xdr:rowOff>
    </xdr:to>
    <xdr:graphicFrame macro="">
      <xdr:nvGraphicFramePr>
        <xdr:cNvPr id="2" name="Chart 1">
          <a:extLst>
            <a:ext uri="{FF2B5EF4-FFF2-40B4-BE49-F238E27FC236}">
              <a16:creationId xmlns:a16="http://schemas.microsoft.com/office/drawing/2014/main" id="{A2CF09B3-2625-4107-8FC6-199FA4AFE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514350</xdr:colOff>
      <xdr:row>2</xdr:row>
      <xdr:rowOff>7620</xdr:rowOff>
    </xdr:from>
    <xdr:to>
      <xdr:col>14</xdr:col>
      <xdr:colOff>392430</xdr:colOff>
      <xdr:row>15</xdr:row>
      <xdr:rowOff>175260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D9801EF-AA38-45A6-8D0C-7CD72ACF8B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05575" y="407670"/>
              <a:ext cx="4678680" cy="2767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xdr:colOff>
      <xdr:row>7</xdr:row>
      <xdr:rowOff>129540</xdr:rowOff>
    </xdr:from>
    <xdr:to>
      <xdr:col>7</xdr:col>
      <xdr:colOff>502920</xdr:colOff>
      <xdr:row>23</xdr:row>
      <xdr:rowOff>30480</xdr:rowOff>
    </xdr:to>
    <xdr:graphicFrame macro="">
      <xdr:nvGraphicFramePr>
        <xdr:cNvPr id="3" name="Chart 2">
          <a:extLst>
            <a:ext uri="{FF2B5EF4-FFF2-40B4-BE49-F238E27FC236}">
              <a16:creationId xmlns:a16="http://schemas.microsoft.com/office/drawing/2014/main" id="{CDA79245-FAD3-418F-B8AA-8AAB99AD2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1</xdr:row>
      <xdr:rowOff>152400</xdr:rowOff>
    </xdr:from>
    <xdr:to>
      <xdr:col>8</xdr:col>
      <xdr:colOff>533400</xdr:colOff>
      <xdr:row>13</xdr:row>
      <xdr:rowOff>38100</xdr:rowOff>
    </xdr:to>
    <xdr:graphicFrame macro="">
      <xdr:nvGraphicFramePr>
        <xdr:cNvPr id="2" name="Chart 1">
          <a:extLst>
            <a:ext uri="{FF2B5EF4-FFF2-40B4-BE49-F238E27FC236}">
              <a16:creationId xmlns:a16="http://schemas.microsoft.com/office/drawing/2014/main" id="{D17374D3-E9C6-4362-A158-460236632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186690</xdr:colOff>
      <xdr:row>2</xdr:row>
      <xdr:rowOff>60960</xdr:rowOff>
    </xdr:from>
    <xdr:to>
      <xdr:col>12</xdr:col>
      <xdr:colOff>495300</xdr:colOff>
      <xdr:row>16</xdr:row>
      <xdr:rowOff>30480</xdr:rowOff>
    </xdr:to>
    <xdr:graphicFrame macro="">
      <xdr:nvGraphicFramePr>
        <xdr:cNvPr id="2" name="Chart 1">
          <a:extLst>
            <a:ext uri="{FF2B5EF4-FFF2-40B4-BE49-F238E27FC236}">
              <a16:creationId xmlns:a16="http://schemas.microsoft.com/office/drawing/2014/main" id="{98364F73-85AD-4118-A25C-E3921762B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592424</xdr:colOff>
      <xdr:row>1</xdr:row>
      <xdr:rowOff>146957</xdr:rowOff>
    </xdr:from>
    <xdr:to>
      <xdr:col>23</xdr:col>
      <xdr:colOff>421340</xdr:colOff>
      <xdr:row>44</xdr:row>
      <xdr:rowOff>125506</xdr:rowOff>
    </xdr:to>
    <xdr:pic>
      <xdr:nvPicPr>
        <xdr:cNvPr id="3" name="Picture 2">
          <a:extLst>
            <a:ext uri="{FF2B5EF4-FFF2-40B4-BE49-F238E27FC236}">
              <a16:creationId xmlns:a16="http://schemas.microsoft.com/office/drawing/2014/main" id="{BDC7E327-ADD8-478D-8C23-675691BBD7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09483" y="344181"/>
          <a:ext cx="13275975" cy="8459160"/>
        </a:xfrm>
        <a:prstGeom prst="rect">
          <a:avLst/>
        </a:prstGeom>
      </xdr:spPr>
    </xdr:pic>
    <xdr:clientData/>
  </xdr:twoCellAnchor>
  <xdr:twoCellAnchor>
    <xdr:from>
      <xdr:col>4</xdr:col>
      <xdr:colOff>394447</xdr:colOff>
      <xdr:row>5</xdr:row>
      <xdr:rowOff>71718</xdr:rowOff>
    </xdr:from>
    <xdr:to>
      <xdr:col>18</xdr:col>
      <xdr:colOff>35859</xdr:colOff>
      <xdr:row>17</xdr:row>
      <xdr:rowOff>8960</xdr:rowOff>
    </xdr:to>
    <xdr:sp macro="" textlink="">
      <xdr:nvSpPr>
        <xdr:cNvPr id="4" name="Rectangle 3">
          <a:extLst>
            <a:ext uri="{FF2B5EF4-FFF2-40B4-BE49-F238E27FC236}">
              <a16:creationId xmlns:a16="http://schemas.microsoft.com/office/drawing/2014/main" id="{4F17855B-AE60-482D-AFA0-700E541704CF}"/>
            </a:ext>
          </a:extLst>
        </xdr:cNvPr>
        <xdr:cNvSpPr/>
      </xdr:nvSpPr>
      <xdr:spPr>
        <a:xfrm>
          <a:off x="3083859" y="1057836"/>
          <a:ext cx="9054353" cy="2303924"/>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457200</xdr:colOff>
      <xdr:row>1</xdr:row>
      <xdr:rowOff>89168</xdr:rowOff>
    </xdr:from>
    <xdr:to>
      <xdr:col>23</xdr:col>
      <xdr:colOff>431800</xdr:colOff>
      <xdr:row>4</xdr:row>
      <xdr:rowOff>25400</xdr:rowOff>
    </xdr:to>
    <xdr:sp macro="" textlink="">
      <xdr:nvSpPr>
        <xdr:cNvPr id="5" name="TextBox 4">
          <a:extLst>
            <a:ext uri="{FF2B5EF4-FFF2-40B4-BE49-F238E27FC236}">
              <a16:creationId xmlns:a16="http://schemas.microsoft.com/office/drawing/2014/main" id="{4CA1AD6A-1E1A-49C4-B5C5-2AE08625EABC}"/>
            </a:ext>
          </a:extLst>
        </xdr:cNvPr>
        <xdr:cNvSpPr txBox="1"/>
      </xdr:nvSpPr>
      <xdr:spPr>
        <a:xfrm>
          <a:off x="2476500" y="292368"/>
          <a:ext cx="13436600" cy="545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PERFORMANCE DASHBOARD</a:t>
          </a:r>
        </a:p>
      </xdr:txBody>
    </xdr:sp>
    <xdr:clientData/>
  </xdr:twoCellAnchor>
  <xdr:twoCellAnchor>
    <xdr:from>
      <xdr:col>9</xdr:col>
      <xdr:colOff>15258</xdr:colOff>
      <xdr:row>3</xdr:row>
      <xdr:rowOff>90887</xdr:rowOff>
    </xdr:from>
    <xdr:to>
      <xdr:col>18</xdr:col>
      <xdr:colOff>169279</xdr:colOff>
      <xdr:row>3</xdr:row>
      <xdr:rowOff>98992</xdr:rowOff>
    </xdr:to>
    <xdr:cxnSp macro="">
      <xdr:nvCxnSpPr>
        <xdr:cNvPr id="7" name="Straight Connector 6">
          <a:extLst>
            <a:ext uri="{FF2B5EF4-FFF2-40B4-BE49-F238E27FC236}">
              <a16:creationId xmlns:a16="http://schemas.microsoft.com/office/drawing/2014/main" id="{5F4E7E79-283F-47BB-9F9B-BAC0825179ED}"/>
            </a:ext>
          </a:extLst>
        </xdr:cNvPr>
        <xdr:cNvCxnSpPr/>
      </xdr:nvCxnSpPr>
      <xdr:spPr>
        <a:xfrm>
          <a:off x="6066434" y="682558"/>
          <a:ext cx="6205198" cy="810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660793</xdr:colOff>
      <xdr:row>3</xdr:row>
      <xdr:rowOff>67589</xdr:rowOff>
    </xdr:from>
    <xdr:to>
      <xdr:col>15</xdr:col>
      <xdr:colOff>319308</xdr:colOff>
      <xdr:row>5</xdr:row>
      <xdr:rowOff>77615</xdr:rowOff>
    </xdr:to>
    <xdr:sp macro="" textlink="">
      <xdr:nvSpPr>
        <xdr:cNvPr id="11" name="TextBox 10">
          <a:extLst>
            <a:ext uri="{FF2B5EF4-FFF2-40B4-BE49-F238E27FC236}">
              <a16:creationId xmlns:a16="http://schemas.microsoft.com/office/drawing/2014/main" id="{453F5216-92DD-4283-9272-1E37AA08C947}"/>
            </a:ext>
          </a:extLst>
        </xdr:cNvPr>
        <xdr:cNvSpPr txBox="1"/>
      </xdr:nvSpPr>
      <xdr:spPr>
        <a:xfrm>
          <a:off x="8056675" y="659260"/>
          <a:ext cx="2347927" cy="404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SHAPE</a:t>
          </a:r>
          <a:r>
            <a:rPr lang="en-IN" sz="1600" baseline="0">
              <a:solidFill>
                <a:schemeClr val="bg1"/>
              </a:solidFill>
            </a:rPr>
            <a:t> AI</a:t>
          </a:r>
          <a:endParaRPr lang="en-IN" sz="1600">
            <a:solidFill>
              <a:schemeClr val="bg1"/>
            </a:solidFill>
          </a:endParaRPr>
        </a:p>
      </xdr:txBody>
    </xdr:sp>
    <xdr:clientData/>
  </xdr:twoCellAnchor>
  <xdr:twoCellAnchor>
    <xdr:from>
      <xdr:col>4</xdr:col>
      <xdr:colOff>113289</xdr:colOff>
      <xdr:row>18</xdr:row>
      <xdr:rowOff>135236</xdr:rowOff>
    </xdr:from>
    <xdr:to>
      <xdr:col>8</xdr:col>
      <xdr:colOff>342546</xdr:colOff>
      <xdr:row>29</xdr:row>
      <xdr:rowOff>29854</xdr:rowOff>
    </xdr:to>
    <xdr:sp macro="" textlink="">
      <xdr:nvSpPr>
        <xdr:cNvPr id="12" name="Rectangle 11">
          <a:extLst>
            <a:ext uri="{FF2B5EF4-FFF2-40B4-BE49-F238E27FC236}">
              <a16:creationId xmlns:a16="http://schemas.microsoft.com/office/drawing/2014/main" id="{9D98B02A-479B-41CC-A856-6D3C3CB520ED}"/>
            </a:ext>
          </a:extLst>
        </xdr:cNvPr>
        <xdr:cNvSpPr/>
      </xdr:nvSpPr>
      <xdr:spPr>
        <a:xfrm>
          <a:off x="2802701" y="3685260"/>
          <a:ext cx="2918669" cy="2064076"/>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402402</xdr:colOff>
      <xdr:row>5</xdr:row>
      <xdr:rowOff>80683</xdr:rowOff>
    </xdr:from>
    <xdr:to>
      <xdr:col>22</xdr:col>
      <xdr:colOff>631659</xdr:colOff>
      <xdr:row>29</xdr:row>
      <xdr:rowOff>74679</xdr:rowOff>
    </xdr:to>
    <xdr:sp macro="" textlink="">
      <xdr:nvSpPr>
        <xdr:cNvPr id="13" name="Rectangle 12">
          <a:extLst>
            <a:ext uri="{FF2B5EF4-FFF2-40B4-BE49-F238E27FC236}">
              <a16:creationId xmlns:a16="http://schemas.microsoft.com/office/drawing/2014/main" id="{F4D2FE73-C4DE-4DB8-8181-5A9979E77595}"/>
            </a:ext>
          </a:extLst>
        </xdr:cNvPr>
        <xdr:cNvSpPr/>
      </xdr:nvSpPr>
      <xdr:spPr>
        <a:xfrm>
          <a:off x="12504755" y="1066801"/>
          <a:ext cx="2918669" cy="4727360"/>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554803</xdr:colOff>
      <xdr:row>18</xdr:row>
      <xdr:rowOff>162012</xdr:rowOff>
    </xdr:from>
    <xdr:to>
      <xdr:col>18</xdr:col>
      <xdr:colOff>112296</xdr:colOff>
      <xdr:row>29</xdr:row>
      <xdr:rowOff>56630</xdr:rowOff>
    </xdr:to>
    <xdr:sp macro="" textlink="">
      <xdr:nvSpPr>
        <xdr:cNvPr id="14" name="Rectangle 13">
          <a:extLst>
            <a:ext uri="{FF2B5EF4-FFF2-40B4-BE49-F238E27FC236}">
              <a16:creationId xmlns:a16="http://schemas.microsoft.com/office/drawing/2014/main" id="{952B42C6-EE3E-4C0D-8783-3F94EBDC7D9E}"/>
            </a:ext>
          </a:extLst>
        </xdr:cNvPr>
        <xdr:cNvSpPr/>
      </xdr:nvSpPr>
      <xdr:spPr>
        <a:xfrm>
          <a:off x="9287724" y="3771486"/>
          <a:ext cx="2916309" cy="2100407"/>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15387</xdr:colOff>
      <xdr:row>18</xdr:row>
      <xdr:rowOff>164017</xdr:rowOff>
    </xdr:from>
    <xdr:to>
      <xdr:col>13</xdr:col>
      <xdr:colOff>244643</xdr:colOff>
      <xdr:row>29</xdr:row>
      <xdr:rowOff>58635</xdr:rowOff>
    </xdr:to>
    <xdr:sp macro="" textlink="">
      <xdr:nvSpPr>
        <xdr:cNvPr id="15" name="Rectangle 14">
          <a:extLst>
            <a:ext uri="{FF2B5EF4-FFF2-40B4-BE49-F238E27FC236}">
              <a16:creationId xmlns:a16="http://schemas.microsoft.com/office/drawing/2014/main" id="{96C1826E-A389-4026-A2AB-04E3B92114D0}"/>
            </a:ext>
          </a:extLst>
        </xdr:cNvPr>
        <xdr:cNvSpPr/>
      </xdr:nvSpPr>
      <xdr:spPr>
        <a:xfrm>
          <a:off x="6061255" y="3773491"/>
          <a:ext cx="2916309" cy="2100407"/>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268941</xdr:colOff>
      <xdr:row>5</xdr:row>
      <xdr:rowOff>143435</xdr:rowOff>
    </xdr:from>
    <xdr:to>
      <xdr:col>7</xdr:col>
      <xdr:colOff>376517</xdr:colOff>
      <xdr:row>7</xdr:row>
      <xdr:rowOff>98612</xdr:rowOff>
    </xdr:to>
    <xdr:sp macro="" textlink="">
      <xdr:nvSpPr>
        <xdr:cNvPr id="16" name="TextBox 15">
          <a:extLst>
            <a:ext uri="{FF2B5EF4-FFF2-40B4-BE49-F238E27FC236}">
              <a16:creationId xmlns:a16="http://schemas.microsoft.com/office/drawing/2014/main" id="{6C1A7FFC-F24A-4F0D-8366-590168429DD4}"/>
            </a:ext>
          </a:extLst>
        </xdr:cNvPr>
        <xdr:cNvSpPr txBox="1"/>
      </xdr:nvSpPr>
      <xdr:spPr>
        <a:xfrm>
          <a:off x="3630706" y="1129553"/>
          <a:ext cx="1452282" cy="349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solidFill>
                <a:schemeClr val="bg1"/>
              </a:solidFill>
            </a:rPr>
            <a:t>SALES TRENDS</a:t>
          </a:r>
        </a:p>
      </xdr:txBody>
    </xdr:sp>
    <xdr:clientData/>
  </xdr:twoCellAnchor>
  <xdr:twoCellAnchor>
    <xdr:from>
      <xdr:col>5</xdr:col>
      <xdr:colOff>101966</xdr:colOff>
      <xdr:row>18</xdr:row>
      <xdr:rowOff>194685</xdr:rowOff>
    </xdr:from>
    <xdr:to>
      <xdr:col>7</xdr:col>
      <xdr:colOff>439270</xdr:colOff>
      <xdr:row>20</xdr:row>
      <xdr:rowOff>149862</xdr:rowOff>
    </xdr:to>
    <xdr:sp macro="" textlink="">
      <xdr:nvSpPr>
        <xdr:cNvPr id="17" name="TextBox 16">
          <a:extLst>
            <a:ext uri="{FF2B5EF4-FFF2-40B4-BE49-F238E27FC236}">
              <a16:creationId xmlns:a16="http://schemas.microsoft.com/office/drawing/2014/main" id="{879DB538-F9DF-4B45-8B21-D3BC8005420F}"/>
            </a:ext>
          </a:extLst>
        </xdr:cNvPr>
        <xdr:cNvSpPr txBox="1"/>
      </xdr:nvSpPr>
      <xdr:spPr>
        <a:xfrm>
          <a:off x="3463731" y="3744709"/>
          <a:ext cx="1682010" cy="349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solidFill>
                <a:schemeClr val="bg1"/>
              </a:solidFill>
            </a:rPr>
            <a:t>SALES BY</a:t>
          </a:r>
          <a:r>
            <a:rPr lang="en-IN" sz="1600" b="1" u="sng" baseline="0">
              <a:solidFill>
                <a:schemeClr val="bg1"/>
              </a:solidFill>
            </a:rPr>
            <a:t> REGION</a:t>
          </a:r>
          <a:endParaRPr lang="en-IN" sz="1600" b="1" u="sng">
            <a:solidFill>
              <a:schemeClr val="bg1"/>
            </a:solidFill>
          </a:endParaRPr>
        </a:p>
      </xdr:txBody>
    </xdr:sp>
    <xdr:clientData/>
  </xdr:twoCellAnchor>
  <xdr:twoCellAnchor>
    <xdr:from>
      <xdr:col>9</xdr:col>
      <xdr:colOff>540490</xdr:colOff>
      <xdr:row>19</xdr:row>
      <xdr:rowOff>20267</xdr:rowOff>
    </xdr:from>
    <xdr:to>
      <xdr:col>13</xdr:col>
      <xdr:colOff>64247</xdr:colOff>
      <xdr:row>20</xdr:row>
      <xdr:rowOff>178644</xdr:rowOff>
    </xdr:to>
    <xdr:sp macro="" textlink="">
      <xdr:nvSpPr>
        <xdr:cNvPr id="18" name="TextBox 17">
          <a:extLst>
            <a:ext uri="{FF2B5EF4-FFF2-40B4-BE49-F238E27FC236}">
              <a16:creationId xmlns:a16="http://schemas.microsoft.com/office/drawing/2014/main" id="{DC4C867E-2109-4846-AB9E-4039A6C98654}"/>
            </a:ext>
          </a:extLst>
        </xdr:cNvPr>
        <xdr:cNvSpPr txBox="1"/>
      </xdr:nvSpPr>
      <xdr:spPr>
        <a:xfrm>
          <a:off x="6598390" y="3881067"/>
          <a:ext cx="2216157" cy="36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solidFill>
                <a:schemeClr val="bg1"/>
              </a:solidFill>
            </a:rPr>
            <a:t>SALES OF EMPLOYEE</a:t>
          </a:r>
        </a:p>
      </xdr:txBody>
    </xdr:sp>
    <xdr:clientData/>
  </xdr:twoCellAnchor>
  <xdr:twoCellAnchor>
    <xdr:from>
      <xdr:col>14</xdr:col>
      <xdr:colOff>416401</xdr:colOff>
      <xdr:row>19</xdr:row>
      <xdr:rowOff>21998</xdr:rowOff>
    </xdr:from>
    <xdr:to>
      <xdr:col>16</xdr:col>
      <xdr:colOff>523977</xdr:colOff>
      <xdr:row>20</xdr:row>
      <xdr:rowOff>180375</xdr:rowOff>
    </xdr:to>
    <xdr:sp macro="" textlink="">
      <xdr:nvSpPr>
        <xdr:cNvPr id="19" name="TextBox 18">
          <a:extLst>
            <a:ext uri="{FF2B5EF4-FFF2-40B4-BE49-F238E27FC236}">
              <a16:creationId xmlns:a16="http://schemas.microsoft.com/office/drawing/2014/main" id="{B447D52E-81DF-4FCF-B41C-2EC1220183E0}"/>
            </a:ext>
          </a:extLst>
        </xdr:cNvPr>
        <xdr:cNvSpPr txBox="1"/>
      </xdr:nvSpPr>
      <xdr:spPr>
        <a:xfrm>
          <a:off x="9839801" y="3882798"/>
          <a:ext cx="1453776" cy="36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solidFill>
                <a:schemeClr val="bg1"/>
              </a:solidFill>
            </a:rPr>
            <a:t>ITEM</a:t>
          </a:r>
          <a:r>
            <a:rPr lang="en-IN" sz="1600" b="1" u="sng" baseline="0">
              <a:solidFill>
                <a:schemeClr val="bg1"/>
              </a:solidFill>
            </a:rPr>
            <a:t> SHARE</a:t>
          </a:r>
          <a:endParaRPr lang="en-IN" sz="1600" b="1" u="sng">
            <a:solidFill>
              <a:schemeClr val="bg1"/>
            </a:solidFill>
          </a:endParaRPr>
        </a:p>
      </xdr:txBody>
    </xdr:sp>
    <xdr:clientData/>
  </xdr:twoCellAnchor>
  <xdr:twoCellAnchor>
    <xdr:from>
      <xdr:col>19</xdr:col>
      <xdr:colOff>340659</xdr:colOff>
      <xdr:row>5</xdr:row>
      <xdr:rowOff>131934</xdr:rowOff>
    </xdr:from>
    <xdr:to>
      <xdr:col>23</xdr:col>
      <xdr:colOff>80681</xdr:colOff>
      <xdr:row>7</xdr:row>
      <xdr:rowOff>87111</xdr:rowOff>
    </xdr:to>
    <xdr:sp macro="" textlink="">
      <xdr:nvSpPr>
        <xdr:cNvPr id="20" name="TextBox 19">
          <a:extLst>
            <a:ext uri="{FF2B5EF4-FFF2-40B4-BE49-F238E27FC236}">
              <a16:creationId xmlns:a16="http://schemas.microsoft.com/office/drawing/2014/main" id="{283139ED-EB77-47D4-B89F-1E3C5AAA93D0}"/>
            </a:ext>
          </a:extLst>
        </xdr:cNvPr>
        <xdr:cNvSpPr txBox="1"/>
      </xdr:nvSpPr>
      <xdr:spPr>
        <a:xfrm>
          <a:off x="13115365" y="1118052"/>
          <a:ext cx="2429434" cy="349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solidFill>
                <a:schemeClr val="bg1"/>
              </a:solidFill>
            </a:rPr>
            <a:t>COMPANY</a:t>
          </a:r>
          <a:r>
            <a:rPr lang="en-IN" sz="1600" b="1" u="sng" baseline="0">
              <a:solidFill>
                <a:schemeClr val="bg1"/>
              </a:solidFill>
            </a:rPr>
            <a:t> REVENUE</a:t>
          </a:r>
          <a:endParaRPr lang="en-IN" sz="1600" b="1" u="sng">
            <a:solidFill>
              <a:schemeClr val="bg1"/>
            </a:solidFill>
          </a:endParaRPr>
        </a:p>
      </xdr:txBody>
    </xdr:sp>
    <xdr:clientData/>
  </xdr:twoCellAnchor>
  <xdr:twoCellAnchor editAs="oneCell">
    <xdr:from>
      <xdr:col>4</xdr:col>
      <xdr:colOff>439271</xdr:colOff>
      <xdr:row>5</xdr:row>
      <xdr:rowOff>98612</xdr:rowOff>
    </xdr:from>
    <xdr:to>
      <xdr:col>5</xdr:col>
      <xdr:colOff>228600</xdr:colOff>
      <xdr:row>7</xdr:row>
      <xdr:rowOff>169643</xdr:rowOff>
    </xdr:to>
    <xdr:pic>
      <xdr:nvPicPr>
        <xdr:cNvPr id="22" name="Graphic 21" descr="Statistics">
          <a:extLst>
            <a:ext uri="{FF2B5EF4-FFF2-40B4-BE49-F238E27FC236}">
              <a16:creationId xmlns:a16="http://schemas.microsoft.com/office/drawing/2014/main" id="{4C5D3F5F-CB1E-4A48-9629-CF06C8AF45A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131671" y="1114612"/>
          <a:ext cx="462429" cy="477431"/>
        </a:xfrm>
        <a:prstGeom prst="rect">
          <a:avLst/>
        </a:prstGeom>
      </xdr:spPr>
    </xdr:pic>
    <xdr:clientData/>
  </xdr:twoCellAnchor>
  <xdr:twoCellAnchor editAs="oneCell">
    <xdr:from>
      <xdr:col>13</xdr:col>
      <xdr:colOff>609602</xdr:colOff>
      <xdr:row>18</xdr:row>
      <xdr:rowOff>170330</xdr:rowOff>
    </xdr:from>
    <xdr:to>
      <xdr:col>14</xdr:col>
      <xdr:colOff>430307</xdr:colOff>
      <xdr:row>21</xdr:row>
      <xdr:rowOff>71718</xdr:rowOff>
    </xdr:to>
    <xdr:pic>
      <xdr:nvPicPr>
        <xdr:cNvPr id="24" name="Graphic 23" descr="Tag">
          <a:extLst>
            <a:ext uri="{FF2B5EF4-FFF2-40B4-BE49-F238E27FC236}">
              <a16:creationId xmlns:a16="http://schemas.microsoft.com/office/drawing/2014/main" id="{82B7A1A6-C4DB-4A27-9683-ADBBC1506C2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50190" y="3720354"/>
          <a:ext cx="493058" cy="493058"/>
        </a:xfrm>
        <a:prstGeom prst="rect">
          <a:avLst/>
        </a:prstGeom>
      </xdr:spPr>
    </xdr:pic>
    <xdr:clientData/>
  </xdr:twoCellAnchor>
  <xdr:twoCellAnchor editAs="oneCell">
    <xdr:from>
      <xdr:col>4</xdr:col>
      <xdr:colOff>304800</xdr:colOff>
      <xdr:row>18</xdr:row>
      <xdr:rowOff>116541</xdr:rowOff>
    </xdr:from>
    <xdr:to>
      <xdr:col>5</xdr:col>
      <xdr:colOff>188259</xdr:colOff>
      <xdr:row>21</xdr:row>
      <xdr:rowOff>80683</xdr:rowOff>
    </xdr:to>
    <xdr:pic>
      <xdr:nvPicPr>
        <xdr:cNvPr id="28" name="Graphic 27" descr="Map compass">
          <a:extLst>
            <a:ext uri="{FF2B5EF4-FFF2-40B4-BE49-F238E27FC236}">
              <a16:creationId xmlns:a16="http://schemas.microsoft.com/office/drawing/2014/main" id="{54063F5F-14C0-4810-A976-4BD33EABF72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94212" y="3666565"/>
          <a:ext cx="555812" cy="555812"/>
        </a:xfrm>
        <a:prstGeom prst="rect">
          <a:avLst/>
        </a:prstGeom>
      </xdr:spPr>
    </xdr:pic>
    <xdr:clientData/>
  </xdr:twoCellAnchor>
  <xdr:twoCellAnchor editAs="oneCell">
    <xdr:from>
      <xdr:col>9</xdr:col>
      <xdr:colOff>89647</xdr:colOff>
      <xdr:row>18</xdr:row>
      <xdr:rowOff>125506</xdr:rowOff>
    </xdr:from>
    <xdr:to>
      <xdr:col>9</xdr:col>
      <xdr:colOff>654424</xdr:colOff>
      <xdr:row>21</xdr:row>
      <xdr:rowOff>98613</xdr:rowOff>
    </xdr:to>
    <xdr:pic>
      <xdr:nvPicPr>
        <xdr:cNvPr id="30" name="Graphic 29" descr="Office worker">
          <a:extLst>
            <a:ext uri="{FF2B5EF4-FFF2-40B4-BE49-F238E27FC236}">
              <a16:creationId xmlns:a16="http://schemas.microsoft.com/office/drawing/2014/main" id="{37FE70D5-727C-4C23-9DBB-6767C56815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40823" y="3675530"/>
          <a:ext cx="564777" cy="564777"/>
        </a:xfrm>
        <a:prstGeom prst="rect">
          <a:avLst/>
        </a:prstGeom>
      </xdr:spPr>
    </xdr:pic>
    <xdr:clientData/>
  </xdr:twoCellAnchor>
  <xdr:twoCellAnchor editAs="oneCell">
    <xdr:from>
      <xdr:col>18</xdr:col>
      <xdr:colOff>466165</xdr:colOff>
      <xdr:row>5</xdr:row>
      <xdr:rowOff>143434</xdr:rowOff>
    </xdr:from>
    <xdr:to>
      <xdr:col>19</xdr:col>
      <xdr:colOff>259976</xdr:colOff>
      <xdr:row>8</xdr:row>
      <xdr:rowOff>17928</xdr:rowOff>
    </xdr:to>
    <xdr:pic>
      <xdr:nvPicPr>
        <xdr:cNvPr id="32" name="Graphic 31" descr="Money">
          <a:extLst>
            <a:ext uri="{FF2B5EF4-FFF2-40B4-BE49-F238E27FC236}">
              <a16:creationId xmlns:a16="http://schemas.microsoft.com/office/drawing/2014/main" id="{0BAA77E8-7668-4E60-98B0-3ABEF082B05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568518" y="1129552"/>
          <a:ext cx="466164" cy="466164"/>
        </a:xfrm>
        <a:prstGeom prst="rect">
          <a:avLst/>
        </a:prstGeom>
      </xdr:spPr>
    </xdr:pic>
    <xdr:clientData/>
  </xdr:twoCellAnchor>
  <xdr:twoCellAnchor>
    <xdr:from>
      <xdr:col>4</xdr:col>
      <xdr:colOff>469900</xdr:colOff>
      <xdr:row>7</xdr:row>
      <xdr:rowOff>152400</xdr:rowOff>
    </xdr:from>
    <xdr:to>
      <xdr:col>17</xdr:col>
      <xdr:colOff>519953</xdr:colOff>
      <xdr:row>16</xdr:row>
      <xdr:rowOff>161365</xdr:rowOff>
    </xdr:to>
    <xdr:graphicFrame macro="">
      <xdr:nvGraphicFramePr>
        <xdr:cNvPr id="33" name="Chart 32">
          <a:extLst>
            <a:ext uri="{FF2B5EF4-FFF2-40B4-BE49-F238E27FC236}">
              <a16:creationId xmlns:a16="http://schemas.microsoft.com/office/drawing/2014/main" id="{B1530DD2-E4D2-40C6-AAD8-0E73459D2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260731</xdr:colOff>
      <xdr:row>21</xdr:row>
      <xdr:rowOff>39381</xdr:rowOff>
    </xdr:from>
    <xdr:to>
      <xdr:col>8</xdr:col>
      <xdr:colOff>215153</xdr:colOff>
      <xdr:row>29</xdr:row>
      <xdr:rowOff>26894</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01D48439-FBF4-4D1B-AEEE-4F06CD81D3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003931" y="4239906"/>
              <a:ext cx="2697622" cy="15877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189013</xdr:colOff>
      <xdr:row>21</xdr:row>
      <xdr:rowOff>116541</xdr:rowOff>
    </xdr:from>
    <xdr:to>
      <xdr:col>13</xdr:col>
      <xdr:colOff>98612</xdr:colOff>
      <xdr:row>28</xdr:row>
      <xdr:rowOff>161365</xdr:rowOff>
    </xdr:to>
    <xdr:graphicFrame macro="">
      <xdr:nvGraphicFramePr>
        <xdr:cNvPr id="35" name="Chart 34">
          <a:extLst>
            <a:ext uri="{FF2B5EF4-FFF2-40B4-BE49-F238E27FC236}">
              <a16:creationId xmlns:a16="http://schemas.microsoft.com/office/drawing/2014/main" id="{0F233651-B4D9-47D7-9E76-A8BBE2187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54540</xdr:colOff>
      <xdr:row>20</xdr:row>
      <xdr:rowOff>107576</xdr:rowOff>
    </xdr:from>
    <xdr:to>
      <xdr:col>18</xdr:col>
      <xdr:colOff>53787</xdr:colOff>
      <xdr:row>29</xdr:row>
      <xdr:rowOff>17929</xdr:rowOff>
    </xdr:to>
    <xdr:graphicFrame macro="">
      <xdr:nvGraphicFramePr>
        <xdr:cNvPr id="37" name="Chart 36">
          <a:extLst>
            <a:ext uri="{FF2B5EF4-FFF2-40B4-BE49-F238E27FC236}">
              <a16:creationId xmlns:a16="http://schemas.microsoft.com/office/drawing/2014/main" id="{ECB80E9D-23C4-412D-A77A-CE8A0F92E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431058</xdr:colOff>
      <xdr:row>8</xdr:row>
      <xdr:rowOff>21452</xdr:rowOff>
    </xdr:from>
    <xdr:to>
      <xdr:col>22</xdr:col>
      <xdr:colOff>600634</xdr:colOff>
      <xdr:row>27</xdr:row>
      <xdr:rowOff>179294</xdr:rowOff>
    </xdr:to>
    <xdr:graphicFrame macro="">
      <xdr:nvGraphicFramePr>
        <xdr:cNvPr id="38" name="Chart 37">
          <a:extLst>
            <a:ext uri="{FF2B5EF4-FFF2-40B4-BE49-F238E27FC236}">
              <a16:creationId xmlns:a16="http://schemas.microsoft.com/office/drawing/2014/main" id="{C66D8C45-CDC5-4123-A3DE-C3C4B5EBC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313764</xdr:colOff>
      <xdr:row>31</xdr:row>
      <xdr:rowOff>107578</xdr:rowOff>
    </xdr:from>
    <xdr:to>
      <xdr:col>22</xdr:col>
      <xdr:colOff>519952</xdr:colOff>
      <xdr:row>43</xdr:row>
      <xdr:rowOff>170329</xdr:rowOff>
    </xdr:to>
    <xdr:sp macro="" textlink="">
      <xdr:nvSpPr>
        <xdr:cNvPr id="39" name="Rectangle 38">
          <a:extLst>
            <a:ext uri="{FF2B5EF4-FFF2-40B4-BE49-F238E27FC236}">
              <a16:creationId xmlns:a16="http://schemas.microsoft.com/office/drawing/2014/main" id="{C7E3BA62-3605-4547-888F-81BB51A97E5D}"/>
            </a:ext>
          </a:extLst>
        </xdr:cNvPr>
        <xdr:cNvSpPr/>
      </xdr:nvSpPr>
      <xdr:spPr>
        <a:xfrm>
          <a:off x="3003176" y="6221507"/>
          <a:ext cx="12308541" cy="2429434"/>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328108</xdr:colOff>
      <xdr:row>32</xdr:row>
      <xdr:rowOff>14792</xdr:rowOff>
    </xdr:from>
    <xdr:to>
      <xdr:col>13</xdr:col>
      <xdr:colOff>206187</xdr:colOff>
      <xdr:row>42</xdr:row>
      <xdr:rowOff>98612</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2D0206B3-C7A6-4653-AADA-C4204AAC116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28858" y="6449459"/>
              <a:ext cx="2545079" cy="2094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655769</xdr:colOff>
      <xdr:row>32</xdr:row>
      <xdr:rowOff>10757</xdr:rowOff>
    </xdr:from>
    <xdr:to>
      <xdr:col>18</xdr:col>
      <xdr:colOff>80682</xdr:colOff>
      <xdr:row>42</xdr:row>
      <xdr:rowOff>17929</xdr:rowOff>
    </xdr:to>
    <mc:AlternateContent xmlns:mc="http://schemas.openxmlformats.org/markup-compatibility/2006" xmlns:a14="http://schemas.microsoft.com/office/drawing/2010/main">
      <mc:Choice Requires="a14">
        <xdr:graphicFrame macro="">
          <xdr:nvGraphicFramePr>
            <xdr:cNvPr id="42" name="Item">
              <a:extLst>
                <a:ext uri="{FF2B5EF4-FFF2-40B4-BE49-F238E27FC236}">
                  <a16:creationId xmlns:a16="http://schemas.microsoft.com/office/drawing/2014/main" id="{5777690D-1102-4818-891D-249D8155D88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323519" y="6445424"/>
              <a:ext cx="2758663" cy="2018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437477</xdr:colOff>
      <xdr:row>32</xdr:row>
      <xdr:rowOff>16584</xdr:rowOff>
    </xdr:from>
    <xdr:to>
      <xdr:col>22</xdr:col>
      <xdr:colOff>224116</xdr:colOff>
      <xdr:row>42</xdr:row>
      <xdr:rowOff>62753</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1C5185B6-FD4C-4E17-A6B6-3AB2DA6E51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38977" y="6451251"/>
              <a:ext cx="2453639" cy="2057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670559</xdr:colOff>
      <xdr:row>32</xdr:row>
      <xdr:rowOff>88303</xdr:rowOff>
    </xdr:from>
    <xdr:to>
      <xdr:col>8</xdr:col>
      <xdr:colOff>322729</xdr:colOff>
      <xdr:row>41</xdr:row>
      <xdr:rowOff>116541</xdr:rowOff>
    </xdr:to>
    <mc:AlternateContent xmlns:mc="http://schemas.openxmlformats.org/markup-compatibility/2006" xmlns:a14="http://schemas.microsoft.com/office/drawing/2010/main">
      <mc:Choice Requires="a14">
        <xdr:graphicFrame macro="">
          <xdr:nvGraphicFramePr>
            <xdr:cNvPr id="45" name="Years">
              <a:extLst>
                <a:ext uri="{FF2B5EF4-FFF2-40B4-BE49-F238E27FC236}">
                  <a16:creationId xmlns:a16="http://schemas.microsoft.com/office/drawing/2014/main" id="{EA60DEBF-1A14-41A7-B367-FE7F789978D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337559" y="6522970"/>
              <a:ext cx="2319170" cy="1837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jeet" refreshedDate="44367.840855671297" createdVersion="7" refreshedVersion="7" minRefreshableVersion="3" recordCount="2000" xr:uid="{A5473722-CBFC-4413-9499-EAECF52E56AA}">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5068995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jeet" refreshedDate="44368.714968518521" createdVersion="7" refreshedVersion="7" minRefreshableVersion="3" recordCount="2001" xr:uid="{74590CD0-340D-4B29-A6AF-FEB6808E0C2E}">
  <cacheSource type="worksheet">
    <worksheetSource ref="A1:J1048576" sheet="Sales Data"/>
  </cacheSource>
  <cacheFields count="10">
    <cacheField name="Order ID" numFmtId="0">
      <sharedItems containsBlank="1"/>
    </cacheField>
    <cacheField name="Date" numFmtId="0">
      <sharedItems containsNonDate="0" containsDate="1" containsString="0" containsBlank="1" minDate="2018-01-01T00:00:00" maxDate="2019-10-17T00:00:00"/>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acheField>
    <cacheField name="Region" numFmtId="0">
      <sharedItems containsBlank="1" count="5">
        <s v="New Mexico"/>
        <s v="Texas"/>
        <s v="California"/>
        <s v="Arizona"/>
        <m/>
      </sharedItems>
    </cacheField>
    <cacheField name="Item" numFmtId="0">
      <sharedItems containsBlank="1"/>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d v="2018-01-01T00:00:00"/>
    <n v="11"/>
    <s v="Company K"/>
    <s v="Michael Fox"/>
    <x v="0"/>
    <s v="Item 2"/>
    <n v="199"/>
    <n v="3"/>
    <n v="597"/>
  </r>
  <r>
    <s v="0002"/>
    <d v="2018-01-02T00:00:00"/>
    <n v="1"/>
    <s v="Company A"/>
    <s v="Anna Weber"/>
    <x v="1"/>
    <s v="Item 5"/>
    <n v="289"/>
    <n v="7"/>
    <n v="2023"/>
  </r>
  <r>
    <s v="0003"/>
    <d v="2018-01-03T00:00:00"/>
    <n v="9"/>
    <s v="Company I"/>
    <s v="Kim Fishman"/>
    <x v="2"/>
    <s v="Item 4"/>
    <n v="159"/>
    <n v="3"/>
    <n v="477"/>
  </r>
  <r>
    <s v="0004"/>
    <d v="2018-01-03T00:00:00"/>
    <n v="18"/>
    <s v="Company R"/>
    <s v="Oscar Knox"/>
    <x v="3"/>
    <s v="Item 5"/>
    <n v="289"/>
    <n v="3"/>
    <n v="867"/>
  </r>
  <r>
    <s v="0005"/>
    <d v="2018-01-04T00:00:00"/>
    <n v="16"/>
    <s v="Company P"/>
    <s v="Oscar Knox"/>
    <x v="3"/>
    <s v="Item 3"/>
    <n v="69"/>
    <n v="4"/>
    <n v="276"/>
  </r>
  <r>
    <s v="0006"/>
    <d v="2018-01-04T00:00:00"/>
    <n v="13"/>
    <s v="Company M"/>
    <s v="Michael Fox"/>
    <x v="0"/>
    <s v="Item 2"/>
    <n v="199"/>
    <n v="2"/>
    <n v="398"/>
  </r>
  <r>
    <s v="0007"/>
    <d v="2018-01-04T00:00:00"/>
    <n v="17"/>
    <s v="Company Q"/>
    <s v="Andrew James"/>
    <x v="3"/>
    <s v="Item 5"/>
    <n v="289"/>
    <n v="9"/>
    <n v="2601"/>
  </r>
  <r>
    <s v="0008"/>
    <d v="2018-01-05T00:00:00"/>
    <n v="14"/>
    <s v="Company N"/>
    <s v="Michael Fox"/>
    <x v="0"/>
    <s v="Item 2"/>
    <n v="199"/>
    <n v="5"/>
    <n v="995"/>
  </r>
  <r>
    <s v="0009"/>
    <d v="2018-01-05T00:00:00"/>
    <n v="20"/>
    <s v="Company T"/>
    <s v="Andrew James"/>
    <x v="3"/>
    <s v="Item 1"/>
    <n v="399"/>
    <n v="5"/>
    <n v="1995"/>
  </r>
  <r>
    <s v="0010"/>
    <d v="2018-01-05T00:00:00"/>
    <n v="3"/>
    <s v="Company C"/>
    <s v="Anna Weber"/>
    <x v="1"/>
    <s v="Item 2"/>
    <n v="199"/>
    <n v="0"/>
    <n v="0"/>
  </r>
  <r>
    <s v="0011"/>
    <d v="2018-01-05T00:00:00"/>
    <n v="8"/>
    <s v="Company H"/>
    <s v="Laura Larsen"/>
    <x v="2"/>
    <s v="Item 5"/>
    <n v="289"/>
    <n v="9"/>
    <n v="2601"/>
  </r>
  <r>
    <s v="0012"/>
    <d v="2018-01-05T00:00:00"/>
    <n v="6"/>
    <s v="Company F"/>
    <s v="Laura Larsen"/>
    <x v="2"/>
    <s v="Item 1"/>
    <n v="399"/>
    <n v="6"/>
    <n v="2394"/>
  </r>
  <r>
    <s v="0013"/>
    <d v="2018-01-05T00:00:00"/>
    <n v="9"/>
    <s v="Company I"/>
    <s v="Kim Fishman"/>
    <x v="2"/>
    <s v="Item 2"/>
    <n v="199"/>
    <n v="6"/>
    <n v="1194"/>
  </r>
  <r>
    <s v="0014"/>
    <d v="2018-01-05T00:00:00"/>
    <n v="4"/>
    <s v="Company D"/>
    <s v="Anna Weber"/>
    <x v="1"/>
    <s v="Item 1"/>
    <n v="399"/>
    <n v="4"/>
    <n v="1596"/>
  </r>
  <r>
    <s v="0015"/>
    <d v="2018-01-05T00:00:00"/>
    <n v="6"/>
    <s v="Company F"/>
    <s v="Kim Fishman"/>
    <x v="2"/>
    <s v="Item 2"/>
    <n v="199"/>
    <n v="2"/>
    <n v="398"/>
  </r>
  <r>
    <s v="0016"/>
    <d v="2018-01-06T00:00:00"/>
    <n v="13"/>
    <s v="Company M"/>
    <s v="Michael Fox"/>
    <x v="0"/>
    <s v="Item 3"/>
    <n v="69"/>
    <n v="0"/>
    <n v="0"/>
  </r>
  <r>
    <s v="0017"/>
    <d v="2018-01-07T00:00:00"/>
    <n v="14"/>
    <s v="Company N"/>
    <s v="Michael Fox"/>
    <x v="0"/>
    <s v="Item 5"/>
    <n v="289"/>
    <n v="0"/>
    <n v="0"/>
  </r>
  <r>
    <s v="0018"/>
    <d v="2018-01-07T00:00:00"/>
    <n v="19"/>
    <s v="Company S"/>
    <s v="Oscar Knox"/>
    <x v="3"/>
    <s v="Item 4"/>
    <n v="159"/>
    <n v="5"/>
    <n v="795"/>
  </r>
  <r>
    <s v="0019"/>
    <d v="2018-01-07T00:00:00"/>
    <n v="10"/>
    <s v="Company J"/>
    <s v="Laura Larsen"/>
    <x v="2"/>
    <s v="Item 3"/>
    <n v="69"/>
    <n v="2"/>
    <n v="138"/>
  </r>
  <r>
    <s v="0020"/>
    <d v="2018-01-07T00:00:00"/>
    <n v="5"/>
    <s v="Company E"/>
    <s v="Anna Weber"/>
    <x v="1"/>
    <s v="Item 1"/>
    <n v="399"/>
    <n v="3"/>
    <n v="1197"/>
  </r>
  <r>
    <s v="0021"/>
    <d v="2018-01-07T00:00:00"/>
    <n v="10"/>
    <s v="Company J"/>
    <s v="Laura Larsen"/>
    <x v="2"/>
    <s v="Item 3"/>
    <n v="69"/>
    <n v="2"/>
    <n v="138"/>
  </r>
  <r>
    <s v="0022"/>
    <d v="2018-01-07T00:00:00"/>
    <n v="11"/>
    <s v="Company K"/>
    <s v="Anne Lee"/>
    <x v="0"/>
    <s v="Item 5"/>
    <n v="289"/>
    <n v="6"/>
    <n v="1734"/>
  </r>
  <r>
    <s v="0023"/>
    <d v="2018-01-07T00:00:00"/>
    <n v="8"/>
    <s v="Company H"/>
    <s v="Laura Larsen"/>
    <x v="2"/>
    <s v="Item 4"/>
    <n v="159"/>
    <n v="4"/>
    <n v="636"/>
  </r>
  <r>
    <s v="0024"/>
    <d v="2018-01-07T00:00:00"/>
    <n v="12"/>
    <s v="Company L"/>
    <s v="Michael Fox"/>
    <x v="0"/>
    <s v="Item 1"/>
    <n v="399"/>
    <n v="2"/>
    <n v="798"/>
  </r>
  <r>
    <s v="0025"/>
    <d v="2018-01-08T00:00:00"/>
    <n v="3"/>
    <s v="Company C"/>
    <s v="Ben Wallace"/>
    <x v="1"/>
    <s v="Item 1"/>
    <n v="399"/>
    <n v="0"/>
    <n v="0"/>
  </r>
  <r>
    <s v="0026"/>
    <d v="2018-01-08T00:00:00"/>
    <n v="14"/>
    <s v="Company N"/>
    <s v="Michael Fox"/>
    <x v="0"/>
    <s v="Item 5"/>
    <n v="289"/>
    <n v="0"/>
    <n v="0"/>
  </r>
  <r>
    <s v="0027"/>
    <d v="2018-01-08T00:00:00"/>
    <n v="14"/>
    <s v="Company N"/>
    <s v="Anne Lee"/>
    <x v="0"/>
    <s v="Item 2"/>
    <n v="199"/>
    <n v="1"/>
    <n v="199"/>
  </r>
  <r>
    <s v="0028"/>
    <d v="2018-01-08T00:00:00"/>
    <n v="19"/>
    <s v="Company S"/>
    <s v="Andrew James"/>
    <x v="3"/>
    <s v="Item 1"/>
    <n v="399"/>
    <n v="7"/>
    <n v="2793"/>
  </r>
  <r>
    <s v="0029"/>
    <d v="2018-01-09T00:00:00"/>
    <n v="10"/>
    <s v="Company J"/>
    <s v="Laura Larsen"/>
    <x v="2"/>
    <s v="Item 2"/>
    <n v="199"/>
    <n v="3"/>
    <n v="597"/>
  </r>
  <r>
    <s v="0030"/>
    <d v="2018-01-09T00:00:00"/>
    <n v="12"/>
    <s v="Company L"/>
    <s v="Anne Lee"/>
    <x v="0"/>
    <s v="Item 5"/>
    <n v="289"/>
    <n v="0"/>
    <n v="0"/>
  </r>
  <r>
    <s v="0031"/>
    <d v="2018-01-09T00:00:00"/>
    <n v="6"/>
    <s v="Company F"/>
    <s v="Kim Fishman"/>
    <x v="2"/>
    <s v="Item 4"/>
    <n v="159"/>
    <n v="2"/>
    <n v="318"/>
  </r>
  <r>
    <s v="0032"/>
    <d v="2018-01-09T00:00:00"/>
    <n v="6"/>
    <s v="Company F"/>
    <s v="Laura Larsen"/>
    <x v="2"/>
    <s v="Item 1"/>
    <n v="399"/>
    <n v="3"/>
    <n v="1197"/>
  </r>
  <r>
    <s v="0033"/>
    <d v="2018-01-10T00:00:00"/>
    <n v="6"/>
    <s v="Company F"/>
    <s v="Laura Larsen"/>
    <x v="2"/>
    <s v="Item 3"/>
    <n v="69"/>
    <n v="2"/>
    <n v="138"/>
  </r>
  <r>
    <s v="0034"/>
    <d v="2018-01-11T00:00:00"/>
    <n v="1"/>
    <s v="Company A"/>
    <s v="Ben Wallace"/>
    <x v="1"/>
    <s v="Item 2"/>
    <n v="199"/>
    <n v="8"/>
    <n v="1592"/>
  </r>
  <r>
    <s v="0035"/>
    <d v="2018-01-11T00:00:00"/>
    <n v="16"/>
    <s v="Company P"/>
    <s v="Andrew James"/>
    <x v="3"/>
    <s v="Item 2"/>
    <n v="199"/>
    <n v="5"/>
    <n v="995"/>
  </r>
  <r>
    <s v="0036"/>
    <d v="2018-01-11T00:00:00"/>
    <n v="13"/>
    <s v="Company M"/>
    <s v="Anne Lee"/>
    <x v="0"/>
    <s v="Item 5"/>
    <n v="289"/>
    <n v="1"/>
    <n v="289"/>
  </r>
  <r>
    <s v="0037"/>
    <d v="2018-01-11T00:00:00"/>
    <n v="13"/>
    <s v="Company M"/>
    <s v="Anne Lee"/>
    <x v="0"/>
    <s v="Item 1"/>
    <n v="399"/>
    <n v="4"/>
    <n v="1596"/>
  </r>
  <r>
    <s v="0038"/>
    <d v="2018-01-12T00:00:00"/>
    <n v="20"/>
    <s v="Company T"/>
    <s v="Oscar Knox"/>
    <x v="3"/>
    <s v="Item 1"/>
    <n v="399"/>
    <n v="3"/>
    <n v="1197"/>
  </r>
  <r>
    <s v="0039"/>
    <d v="2018-01-12T00:00:00"/>
    <n v="19"/>
    <s v="Company S"/>
    <s v="Andrew James"/>
    <x v="3"/>
    <s v="Item 3"/>
    <n v="69"/>
    <n v="8"/>
    <n v="552"/>
  </r>
  <r>
    <s v="0040"/>
    <d v="2018-01-12T00:00:00"/>
    <n v="14"/>
    <s v="Company N"/>
    <s v="Michael Fox"/>
    <x v="0"/>
    <s v="Item 5"/>
    <n v="289"/>
    <n v="3"/>
    <n v="867"/>
  </r>
  <r>
    <s v="0041"/>
    <d v="2018-01-13T00:00:00"/>
    <n v="9"/>
    <s v="Company I"/>
    <s v="Kim Fishman"/>
    <x v="2"/>
    <s v="Item 1"/>
    <n v="399"/>
    <n v="4"/>
    <n v="1596"/>
  </r>
  <r>
    <s v="0042"/>
    <d v="2018-01-13T00:00:00"/>
    <n v="17"/>
    <s v="Company Q"/>
    <s v="Andrew James"/>
    <x v="3"/>
    <s v="Item 3"/>
    <n v="69"/>
    <n v="5"/>
    <n v="345"/>
  </r>
  <r>
    <s v="0043"/>
    <d v="2018-01-13T00:00:00"/>
    <n v="13"/>
    <s v="Company M"/>
    <s v="Anne Lee"/>
    <x v="0"/>
    <s v="Item 4"/>
    <n v="159"/>
    <n v="8"/>
    <n v="1272"/>
  </r>
  <r>
    <s v="0044"/>
    <d v="2018-01-13T00:00:00"/>
    <n v="7"/>
    <s v="Company G"/>
    <s v="Laura Larsen"/>
    <x v="2"/>
    <s v="Item 1"/>
    <n v="399"/>
    <n v="5"/>
    <n v="1995"/>
  </r>
  <r>
    <s v="0045"/>
    <d v="2018-01-13T00:00:00"/>
    <n v="12"/>
    <s v="Company L"/>
    <s v="Anne Lee"/>
    <x v="0"/>
    <s v="Item 5"/>
    <n v="289"/>
    <n v="4"/>
    <n v="1156"/>
  </r>
  <r>
    <s v="0046"/>
    <d v="2018-01-13T00:00:00"/>
    <n v="14"/>
    <s v="Company N"/>
    <s v="Michael Fox"/>
    <x v="0"/>
    <s v="Item 4"/>
    <n v="159"/>
    <n v="7"/>
    <n v="1113"/>
  </r>
  <r>
    <s v="0047"/>
    <d v="2018-01-13T00:00:00"/>
    <n v="17"/>
    <s v="Company Q"/>
    <s v="Oscar Knox"/>
    <x v="3"/>
    <s v="Item 5"/>
    <n v="289"/>
    <n v="0"/>
    <n v="0"/>
  </r>
  <r>
    <s v="0048"/>
    <d v="2018-01-13T00:00:00"/>
    <n v="16"/>
    <s v="Company P"/>
    <s v="Oscar Knox"/>
    <x v="3"/>
    <s v="Item 3"/>
    <n v="69"/>
    <n v="1"/>
    <n v="69"/>
  </r>
  <r>
    <s v="0049"/>
    <d v="2018-01-13T00:00:00"/>
    <n v="4"/>
    <s v="Company D"/>
    <s v="Ben Wallace"/>
    <x v="1"/>
    <s v="Item 4"/>
    <n v="159"/>
    <n v="5"/>
    <n v="795"/>
  </r>
  <r>
    <s v="0050"/>
    <d v="2018-01-13T00:00:00"/>
    <n v="5"/>
    <s v="Company E"/>
    <s v="Ben Wallace"/>
    <x v="1"/>
    <s v="Item 4"/>
    <n v="159"/>
    <n v="7"/>
    <n v="1113"/>
  </r>
  <r>
    <s v="0051"/>
    <d v="2018-01-13T00:00:00"/>
    <n v="19"/>
    <s v="Company S"/>
    <s v="Andrew James"/>
    <x v="3"/>
    <s v="Item 1"/>
    <n v="399"/>
    <n v="6"/>
    <n v="2394"/>
  </r>
  <r>
    <s v="0052"/>
    <d v="2018-01-13T00:00:00"/>
    <n v="1"/>
    <s v="Company A"/>
    <s v="Ben Wallace"/>
    <x v="1"/>
    <s v="Item 3"/>
    <n v="69"/>
    <n v="2"/>
    <n v="138"/>
  </r>
  <r>
    <s v="0053"/>
    <d v="2018-01-14T00:00:00"/>
    <n v="17"/>
    <s v="Company Q"/>
    <s v="Andrew James"/>
    <x v="3"/>
    <s v="Item 3"/>
    <n v="69"/>
    <n v="7"/>
    <n v="483"/>
  </r>
  <r>
    <s v="0054"/>
    <d v="2018-01-15T00:00:00"/>
    <n v="8"/>
    <s v="Company H"/>
    <s v="Laura Larsen"/>
    <x v="2"/>
    <s v="Item 5"/>
    <n v="289"/>
    <n v="1"/>
    <n v="289"/>
  </r>
  <r>
    <s v="0055"/>
    <d v="2018-01-15T00:00:00"/>
    <n v="7"/>
    <s v="Company G"/>
    <s v="Laura Larsen"/>
    <x v="2"/>
    <s v="Item 1"/>
    <n v="399"/>
    <n v="0"/>
    <n v="0"/>
  </r>
  <r>
    <s v="0056"/>
    <d v="2018-01-15T00:00:00"/>
    <n v="20"/>
    <s v="Company T"/>
    <s v="Andrew James"/>
    <x v="3"/>
    <s v="Item 3"/>
    <n v="69"/>
    <n v="9"/>
    <n v="621"/>
  </r>
  <r>
    <s v="0057"/>
    <d v="2018-01-15T00:00:00"/>
    <n v="8"/>
    <s v="Company H"/>
    <s v="Laura Larsen"/>
    <x v="2"/>
    <s v="Item 2"/>
    <n v="199"/>
    <n v="5"/>
    <n v="995"/>
  </r>
  <r>
    <s v="0058"/>
    <d v="2018-01-15T00:00:00"/>
    <n v="11"/>
    <s v="Company K"/>
    <s v="Michael Fox"/>
    <x v="0"/>
    <s v="Item 3"/>
    <n v="69"/>
    <n v="9"/>
    <n v="621"/>
  </r>
  <r>
    <s v="0059"/>
    <d v="2018-01-15T00:00:00"/>
    <n v="9"/>
    <s v="Company I"/>
    <s v="Kim Fishman"/>
    <x v="2"/>
    <s v="Item 1"/>
    <n v="399"/>
    <n v="7"/>
    <n v="2793"/>
  </r>
  <r>
    <s v="0060"/>
    <d v="2018-01-15T00:00:00"/>
    <n v="10"/>
    <s v="Company J"/>
    <s v="Laura Larsen"/>
    <x v="2"/>
    <s v="Item 2"/>
    <n v="199"/>
    <n v="3"/>
    <n v="597"/>
  </r>
  <r>
    <s v="0061"/>
    <d v="2018-01-16T00:00:00"/>
    <n v="2"/>
    <s v="Company B"/>
    <s v="Anna Weber"/>
    <x v="1"/>
    <s v="Item 4"/>
    <n v="159"/>
    <n v="8"/>
    <n v="1272"/>
  </r>
  <r>
    <s v="0062"/>
    <d v="2018-01-17T00:00:00"/>
    <n v="20"/>
    <s v="Company T"/>
    <s v="Andrew James"/>
    <x v="3"/>
    <s v="Item 4"/>
    <n v="159"/>
    <n v="9"/>
    <n v="1431"/>
  </r>
  <r>
    <s v="0063"/>
    <d v="2018-01-17T00:00:00"/>
    <n v="9"/>
    <s v="Company I"/>
    <s v="Laura Larsen"/>
    <x v="2"/>
    <s v="Item 5"/>
    <n v="289"/>
    <n v="7"/>
    <n v="2023"/>
  </r>
  <r>
    <s v="0064"/>
    <d v="2018-01-18T00:00:00"/>
    <n v="9"/>
    <s v="Company I"/>
    <s v="Laura Larsen"/>
    <x v="2"/>
    <s v="Item 1"/>
    <n v="399"/>
    <n v="1"/>
    <n v="399"/>
  </r>
  <r>
    <s v="0065"/>
    <d v="2018-01-19T00:00:00"/>
    <n v="9"/>
    <s v="Company I"/>
    <s v="Laura Larsen"/>
    <x v="2"/>
    <s v="Item 2"/>
    <n v="199"/>
    <n v="6"/>
    <n v="1194"/>
  </r>
  <r>
    <s v="0066"/>
    <d v="2018-01-19T00:00:00"/>
    <n v="10"/>
    <s v="Company J"/>
    <s v="Laura Larsen"/>
    <x v="2"/>
    <s v="Item 5"/>
    <n v="289"/>
    <n v="3"/>
    <n v="867"/>
  </r>
  <r>
    <s v="0067"/>
    <d v="2018-01-20T00:00:00"/>
    <n v="16"/>
    <s v="Company P"/>
    <s v="Oscar Knox"/>
    <x v="3"/>
    <s v="Item 3"/>
    <n v="69"/>
    <n v="2"/>
    <n v="138"/>
  </r>
  <r>
    <s v="0068"/>
    <d v="2018-01-20T00:00:00"/>
    <n v="13"/>
    <s v="Company M"/>
    <s v="Anne Lee"/>
    <x v="0"/>
    <s v="Item 2"/>
    <n v="199"/>
    <n v="8"/>
    <n v="1592"/>
  </r>
  <r>
    <s v="0069"/>
    <d v="2018-01-21T00:00:00"/>
    <n v="19"/>
    <s v="Company S"/>
    <s v="Andrew James"/>
    <x v="3"/>
    <s v="Item 2"/>
    <n v="199"/>
    <n v="8"/>
    <n v="1592"/>
  </r>
  <r>
    <s v="0070"/>
    <d v="2018-01-21T00:00:00"/>
    <n v="6"/>
    <s v="Company F"/>
    <s v="Laura Larsen"/>
    <x v="2"/>
    <s v="Item 2"/>
    <n v="199"/>
    <n v="0"/>
    <n v="0"/>
  </r>
  <r>
    <s v="0071"/>
    <d v="2018-01-21T00:00:00"/>
    <n v="17"/>
    <s v="Company Q"/>
    <s v="Oscar Knox"/>
    <x v="3"/>
    <s v="Item 4"/>
    <n v="159"/>
    <n v="4"/>
    <n v="636"/>
  </r>
  <r>
    <s v="0072"/>
    <d v="2018-01-22T00:00:00"/>
    <n v="15"/>
    <s v="Company O"/>
    <s v="Anne Lee"/>
    <x v="0"/>
    <s v="Item 1"/>
    <n v="399"/>
    <n v="4"/>
    <n v="1596"/>
  </r>
  <r>
    <s v="0073"/>
    <d v="2018-01-23T00:00:00"/>
    <n v="15"/>
    <s v="Company O"/>
    <s v="Anne Lee"/>
    <x v="0"/>
    <s v="Item 4"/>
    <n v="159"/>
    <n v="1"/>
    <n v="159"/>
  </r>
  <r>
    <s v="0074"/>
    <d v="2018-01-23T00:00:00"/>
    <n v="20"/>
    <s v="Company T"/>
    <s v="Oscar Knox"/>
    <x v="3"/>
    <s v="Item 5"/>
    <n v="289"/>
    <n v="1"/>
    <n v="289"/>
  </r>
  <r>
    <s v="0075"/>
    <d v="2018-01-23T00:00:00"/>
    <n v="13"/>
    <s v="Company M"/>
    <s v="Michael Fox"/>
    <x v="0"/>
    <s v="Item 5"/>
    <n v="289"/>
    <n v="5"/>
    <n v="1445"/>
  </r>
  <r>
    <s v="0076"/>
    <d v="2018-01-24T00:00:00"/>
    <n v="18"/>
    <s v="Company R"/>
    <s v="Oscar Knox"/>
    <x v="3"/>
    <s v="Item 3"/>
    <n v="69"/>
    <n v="7"/>
    <n v="483"/>
  </r>
  <r>
    <s v="0077"/>
    <d v="2018-01-24T00:00:00"/>
    <n v="8"/>
    <s v="Company H"/>
    <s v="Laura Larsen"/>
    <x v="2"/>
    <s v="Item 3"/>
    <n v="69"/>
    <n v="2"/>
    <n v="138"/>
  </r>
  <r>
    <s v="0078"/>
    <d v="2018-01-24T00:00:00"/>
    <n v="5"/>
    <s v="Company E"/>
    <s v="Ben Wallace"/>
    <x v="1"/>
    <s v="Item 5"/>
    <n v="289"/>
    <n v="1"/>
    <n v="289"/>
  </r>
  <r>
    <s v="0079"/>
    <d v="2018-01-24T00:00:00"/>
    <n v="19"/>
    <s v="Company S"/>
    <s v="Oscar Knox"/>
    <x v="3"/>
    <s v="Item 5"/>
    <n v="289"/>
    <n v="8"/>
    <n v="2312"/>
  </r>
  <r>
    <s v="0080"/>
    <d v="2018-01-24T00:00:00"/>
    <n v="10"/>
    <s v="Company J"/>
    <s v="Kim Fishman"/>
    <x v="2"/>
    <s v="Item 5"/>
    <n v="289"/>
    <n v="3"/>
    <n v="867"/>
  </r>
  <r>
    <s v="0081"/>
    <d v="2018-01-24T00:00:00"/>
    <n v="7"/>
    <s v="Company G"/>
    <s v="Laura Larsen"/>
    <x v="2"/>
    <s v="Item 1"/>
    <n v="399"/>
    <n v="6"/>
    <n v="2394"/>
  </r>
  <r>
    <s v="0082"/>
    <d v="2018-01-24T00:00:00"/>
    <n v="5"/>
    <s v="Company E"/>
    <s v="Anna Weber"/>
    <x v="1"/>
    <s v="Item 3"/>
    <n v="69"/>
    <n v="1"/>
    <n v="69"/>
  </r>
  <r>
    <s v="0083"/>
    <d v="2018-01-24T00:00:00"/>
    <n v="10"/>
    <s v="Company J"/>
    <s v="Laura Larsen"/>
    <x v="2"/>
    <s v="Item 3"/>
    <n v="69"/>
    <n v="2"/>
    <n v="138"/>
  </r>
  <r>
    <s v="0084"/>
    <d v="2018-01-25T00:00:00"/>
    <n v="18"/>
    <s v="Company R"/>
    <s v="Andrew James"/>
    <x v="3"/>
    <s v="Item 1"/>
    <n v="399"/>
    <n v="1"/>
    <n v="399"/>
  </r>
  <r>
    <s v="0085"/>
    <d v="2018-01-26T00:00:00"/>
    <n v="4"/>
    <s v="Company D"/>
    <s v="Ben Wallace"/>
    <x v="1"/>
    <s v="Item 1"/>
    <n v="399"/>
    <n v="9"/>
    <n v="3591"/>
  </r>
  <r>
    <s v="0086"/>
    <d v="2018-01-26T00:00:00"/>
    <n v="12"/>
    <s v="Company L"/>
    <s v="Michael Fox"/>
    <x v="0"/>
    <s v="Item 1"/>
    <n v="399"/>
    <n v="2"/>
    <n v="798"/>
  </r>
  <r>
    <s v="0087"/>
    <d v="2018-01-27T00:00:00"/>
    <n v="17"/>
    <s v="Company Q"/>
    <s v="Andrew James"/>
    <x v="3"/>
    <s v="Item 4"/>
    <n v="159"/>
    <n v="3"/>
    <n v="477"/>
  </r>
  <r>
    <s v="0088"/>
    <d v="2018-01-27T00:00:00"/>
    <n v="12"/>
    <s v="Company L"/>
    <s v="Michael Fox"/>
    <x v="0"/>
    <s v="Item 3"/>
    <n v="69"/>
    <n v="2"/>
    <n v="138"/>
  </r>
  <r>
    <s v="0089"/>
    <d v="2018-01-27T00:00:00"/>
    <n v="8"/>
    <s v="Company H"/>
    <s v="Kim Fishman"/>
    <x v="2"/>
    <s v="Item 2"/>
    <n v="199"/>
    <n v="5"/>
    <n v="995"/>
  </r>
  <r>
    <s v="0090"/>
    <d v="2018-01-27T00:00:00"/>
    <n v="12"/>
    <s v="Company L"/>
    <s v="Anne Lee"/>
    <x v="0"/>
    <s v="Item 3"/>
    <n v="69"/>
    <n v="2"/>
    <n v="138"/>
  </r>
  <r>
    <s v="0091"/>
    <d v="2018-01-27T00:00:00"/>
    <n v="19"/>
    <s v="Company S"/>
    <s v="Andrew James"/>
    <x v="3"/>
    <s v="Item 5"/>
    <n v="289"/>
    <n v="4"/>
    <n v="1156"/>
  </r>
  <r>
    <s v="0092"/>
    <d v="2018-01-28T00:00:00"/>
    <n v="20"/>
    <s v="Company T"/>
    <s v="Oscar Knox"/>
    <x v="3"/>
    <s v="Item 1"/>
    <n v="399"/>
    <n v="6"/>
    <n v="2394"/>
  </r>
  <r>
    <s v="0093"/>
    <d v="2018-01-29T00:00:00"/>
    <n v="7"/>
    <s v="Company G"/>
    <s v="Kim Fishman"/>
    <x v="2"/>
    <s v="Item 1"/>
    <n v="399"/>
    <n v="1"/>
    <n v="399"/>
  </r>
  <r>
    <s v="0094"/>
    <d v="2018-01-29T00:00:00"/>
    <n v="8"/>
    <s v="Company H"/>
    <s v="Kim Fishman"/>
    <x v="2"/>
    <s v="Item 2"/>
    <n v="199"/>
    <n v="2"/>
    <n v="398"/>
  </r>
  <r>
    <s v="0095"/>
    <d v="2018-01-29T00:00:00"/>
    <n v="7"/>
    <s v="Company G"/>
    <s v="Laura Larsen"/>
    <x v="2"/>
    <s v="Item 3"/>
    <n v="69"/>
    <n v="8"/>
    <n v="552"/>
  </r>
  <r>
    <s v="0096"/>
    <d v="2018-01-30T00:00:00"/>
    <n v="15"/>
    <s v="Company O"/>
    <s v="Michael Fox"/>
    <x v="0"/>
    <s v="Item 3"/>
    <n v="69"/>
    <n v="9"/>
    <n v="621"/>
  </r>
  <r>
    <s v="0097"/>
    <d v="2018-01-30T00:00:00"/>
    <n v="11"/>
    <s v="Company K"/>
    <s v="Anne Lee"/>
    <x v="0"/>
    <s v="Item 3"/>
    <n v="69"/>
    <n v="7"/>
    <n v="483"/>
  </r>
  <r>
    <s v="0098"/>
    <d v="2018-01-30T00:00:00"/>
    <n v="19"/>
    <s v="Company S"/>
    <s v="Oscar Knox"/>
    <x v="3"/>
    <s v="Item 4"/>
    <n v="159"/>
    <n v="8"/>
    <n v="1272"/>
  </r>
  <r>
    <s v="0099"/>
    <d v="2018-01-30T00:00:00"/>
    <n v="8"/>
    <s v="Company H"/>
    <s v="Laura Larsen"/>
    <x v="2"/>
    <s v="Item 2"/>
    <n v="199"/>
    <n v="9"/>
    <n v="1791"/>
  </r>
  <r>
    <s v="0100"/>
    <d v="2018-01-30T00:00:00"/>
    <n v="12"/>
    <s v="Company L"/>
    <s v="Michael Fox"/>
    <x v="0"/>
    <s v="Item 2"/>
    <n v="199"/>
    <n v="5"/>
    <n v="995"/>
  </r>
  <r>
    <s v="0101"/>
    <d v="2018-01-31T00:00:00"/>
    <n v="18"/>
    <s v="Company R"/>
    <s v="Oscar Knox"/>
    <x v="3"/>
    <s v="Item 3"/>
    <n v="69"/>
    <n v="4"/>
    <n v="276"/>
  </r>
  <r>
    <s v="0102"/>
    <d v="2018-02-01T00:00:00"/>
    <n v="10"/>
    <s v="Company J"/>
    <s v="Kim Fishman"/>
    <x v="2"/>
    <s v="Item 3"/>
    <n v="69"/>
    <n v="4"/>
    <n v="276"/>
  </r>
  <r>
    <s v="0103"/>
    <d v="2018-02-01T00:00:00"/>
    <n v="20"/>
    <s v="Company T"/>
    <s v="Andrew James"/>
    <x v="3"/>
    <s v="Item 3"/>
    <n v="69"/>
    <n v="6"/>
    <n v="414"/>
  </r>
  <r>
    <s v="0104"/>
    <d v="2018-02-02T00:00:00"/>
    <n v="4"/>
    <s v="Company D"/>
    <s v="Ben Wallace"/>
    <x v="1"/>
    <s v="Item 1"/>
    <n v="399"/>
    <n v="1"/>
    <n v="399"/>
  </r>
  <r>
    <s v="0105"/>
    <d v="2018-02-02T00:00:00"/>
    <n v="11"/>
    <s v="Company K"/>
    <s v="Michael Fox"/>
    <x v="0"/>
    <s v="Item 4"/>
    <n v="159"/>
    <n v="0"/>
    <n v="0"/>
  </r>
  <r>
    <s v="0106"/>
    <d v="2018-02-02T00:00:00"/>
    <n v="2"/>
    <s v="Company B"/>
    <s v="Ben Wallace"/>
    <x v="1"/>
    <s v="Item 4"/>
    <n v="159"/>
    <n v="5"/>
    <n v="795"/>
  </r>
  <r>
    <s v="0107"/>
    <d v="2018-02-02T00:00:00"/>
    <n v="7"/>
    <s v="Company G"/>
    <s v="Kim Fishman"/>
    <x v="2"/>
    <s v="Item 4"/>
    <n v="159"/>
    <n v="5"/>
    <n v="795"/>
  </r>
  <r>
    <s v="0108"/>
    <d v="2018-02-02T00:00:00"/>
    <n v="15"/>
    <s v="Company O"/>
    <s v="Anne Lee"/>
    <x v="0"/>
    <s v="Item 1"/>
    <n v="399"/>
    <n v="2"/>
    <n v="798"/>
  </r>
  <r>
    <s v="0109"/>
    <d v="2018-02-02T00:00:00"/>
    <n v="20"/>
    <s v="Company T"/>
    <s v="Oscar Knox"/>
    <x v="3"/>
    <s v="Item 4"/>
    <n v="159"/>
    <n v="7"/>
    <n v="1113"/>
  </r>
  <r>
    <s v="0110"/>
    <d v="2018-02-03T00:00:00"/>
    <n v="16"/>
    <s v="Company P"/>
    <s v="Oscar Knox"/>
    <x v="3"/>
    <s v="Item 2"/>
    <n v="199"/>
    <n v="6"/>
    <n v="1194"/>
  </r>
  <r>
    <s v="0111"/>
    <d v="2018-02-03T00:00:00"/>
    <n v="19"/>
    <s v="Company S"/>
    <s v="Andrew James"/>
    <x v="3"/>
    <s v="Item 1"/>
    <n v="399"/>
    <n v="6"/>
    <n v="2394"/>
  </r>
  <r>
    <s v="0112"/>
    <d v="2018-02-04T00:00:00"/>
    <n v="1"/>
    <s v="Company A"/>
    <s v="Anna Weber"/>
    <x v="1"/>
    <s v="Item 1"/>
    <n v="399"/>
    <n v="2"/>
    <n v="798"/>
  </r>
  <r>
    <s v="0113"/>
    <d v="2018-02-05T00:00:00"/>
    <n v="17"/>
    <s v="Company Q"/>
    <s v="Oscar Knox"/>
    <x v="3"/>
    <s v="Item 1"/>
    <n v="399"/>
    <n v="5"/>
    <n v="1995"/>
  </r>
  <r>
    <s v="0114"/>
    <d v="2018-02-05T00:00:00"/>
    <n v="9"/>
    <s v="Company I"/>
    <s v="Kim Fishman"/>
    <x v="2"/>
    <s v="Item 4"/>
    <n v="159"/>
    <n v="4"/>
    <n v="636"/>
  </r>
  <r>
    <s v="0115"/>
    <d v="2018-02-05T00:00:00"/>
    <n v="2"/>
    <s v="Company B"/>
    <s v="Ben Wallace"/>
    <x v="1"/>
    <s v="Item 3"/>
    <n v="69"/>
    <n v="7"/>
    <n v="483"/>
  </r>
  <r>
    <s v="0116"/>
    <d v="2018-02-05T00:00:00"/>
    <n v="14"/>
    <s v="Company N"/>
    <s v="Michael Fox"/>
    <x v="0"/>
    <s v="Item 3"/>
    <n v="69"/>
    <n v="7"/>
    <n v="483"/>
  </r>
  <r>
    <s v="0117"/>
    <d v="2018-02-05T00:00:00"/>
    <n v="14"/>
    <s v="Company N"/>
    <s v="Michael Fox"/>
    <x v="0"/>
    <s v="Item 1"/>
    <n v="399"/>
    <n v="7"/>
    <n v="2793"/>
  </r>
  <r>
    <s v="0118"/>
    <d v="2018-02-06T00:00:00"/>
    <n v="5"/>
    <s v="Company E"/>
    <s v="Anna Weber"/>
    <x v="1"/>
    <s v="Item 5"/>
    <n v="289"/>
    <n v="2"/>
    <n v="578"/>
  </r>
  <r>
    <s v="0119"/>
    <d v="2018-02-06T00:00:00"/>
    <n v="5"/>
    <s v="Company E"/>
    <s v="Anna Weber"/>
    <x v="1"/>
    <s v="Item 2"/>
    <n v="199"/>
    <n v="2"/>
    <n v="398"/>
  </r>
  <r>
    <s v="0120"/>
    <d v="2018-02-06T00:00:00"/>
    <n v="14"/>
    <s v="Company N"/>
    <s v="Michael Fox"/>
    <x v="0"/>
    <s v="Item 4"/>
    <n v="159"/>
    <n v="3"/>
    <n v="477"/>
  </r>
  <r>
    <s v="0121"/>
    <d v="2018-02-07T00:00:00"/>
    <n v="15"/>
    <s v="Company O"/>
    <s v="Michael Fox"/>
    <x v="0"/>
    <s v="Item 2"/>
    <n v="199"/>
    <n v="3"/>
    <n v="597"/>
  </r>
  <r>
    <s v="0122"/>
    <d v="2018-02-08T00:00:00"/>
    <n v="8"/>
    <s v="Company H"/>
    <s v="Laura Larsen"/>
    <x v="2"/>
    <s v="Item 3"/>
    <n v="69"/>
    <n v="6"/>
    <n v="414"/>
  </r>
  <r>
    <s v="0123"/>
    <d v="2018-02-08T00:00:00"/>
    <n v="2"/>
    <s v="Company B"/>
    <s v="Anna Weber"/>
    <x v="1"/>
    <s v="Item 5"/>
    <n v="289"/>
    <n v="6"/>
    <n v="1734"/>
  </r>
  <r>
    <s v="0124"/>
    <d v="2018-02-08T00:00:00"/>
    <n v="4"/>
    <s v="Company D"/>
    <s v="Ben Wallace"/>
    <x v="1"/>
    <s v="Item 5"/>
    <n v="289"/>
    <n v="7"/>
    <n v="2023"/>
  </r>
  <r>
    <s v="0125"/>
    <d v="2018-02-08T00:00:00"/>
    <n v="10"/>
    <s v="Company J"/>
    <s v="Kim Fishman"/>
    <x v="2"/>
    <s v="Item 4"/>
    <n v="159"/>
    <n v="0"/>
    <n v="0"/>
  </r>
  <r>
    <s v="0126"/>
    <d v="2018-02-08T00:00:00"/>
    <n v="18"/>
    <s v="Company R"/>
    <s v="Oscar Knox"/>
    <x v="3"/>
    <s v="Item 1"/>
    <n v="399"/>
    <n v="4"/>
    <n v="1596"/>
  </r>
  <r>
    <s v="0127"/>
    <d v="2018-02-08T00:00:00"/>
    <n v="8"/>
    <s v="Company H"/>
    <s v="Laura Larsen"/>
    <x v="2"/>
    <s v="Item 4"/>
    <n v="159"/>
    <n v="4"/>
    <n v="636"/>
  </r>
  <r>
    <s v="0128"/>
    <d v="2018-02-09T00:00:00"/>
    <n v="11"/>
    <s v="Company K"/>
    <s v="Anne Lee"/>
    <x v="0"/>
    <s v="Item 2"/>
    <n v="199"/>
    <n v="0"/>
    <n v="0"/>
  </r>
  <r>
    <s v="0129"/>
    <d v="2018-02-10T00:00:00"/>
    <n v="6"/>
    <s v="Company F"/>
    <s v="Kim Fishman"/>
    <x v="2"/>
    <s v="Item 2"/>
    <n v="199"/>
    <n v="8"/>
    <n v="1592"/>
  </r>
  <r>
    <s v="0130"/>
    <d v="2018-02-11T00:00:00"/>
    <n v="16"/>
    <s v="Company P"/>
    <s v="Oscar Knox"/>
    <x v="3"/>
    <s v="Item 2"/>
    <n v="199"/>
    <n v="0"/>
    <n v="0"/>
  </r>
  <r>
    <s v="0131"/>
    <d v="2018-02-11T00:00:00"/>
    <n v="10"/>
    <s v="Company J"/>
    <s v="Kim Fishman"/>
    <x v="2"/>
    <s v="Item 1"/>
    <n v="399"/>
    <n v="3"/>
    <n v="1197"/>
  </r>
  <r>
    <s v="0132"/>
    <d v="2018-02-11T00:00:00"/>
    <n v="7"/>
    <s v="Company G"/>
    <s v="Kim Fishman"/>
    <x v="2"/>
    <s v="Item 4"/>
    <n v="159"/>
    <n v="9"/>
    <n v="1431"/>
  </r>
  <r>
    <s v="0133"/>
    <d v="2018-02-11T00:00:00"/>
    <n v="12"/>
    <s v="Company L"/>
    <s v="Michael Fox"/>
    <x v="0"/>
    <s v="Item 1"/>
    <n v="399"/>
    <n v="9"/>
    <n v="3591"/>
  </r>
  <r>
    <s v="0134"/>
    <d v="2018-02-12T00:00:00"/>
    <n v="13"/>
    <s v="Company M"/>
    <s v="Michael Fox"/>
    <x v="0"/>
    <s v="Item 4"/>
    <n v="159"/>
    <n v="7"/>
    <n v="1113"/>
  </r>
  <r>
    <s v="0135"/>
    <d v="2018-02-12T00:00:00"/>
    <n v="16"/>
    <s v="Company P"/>
    <s v="Oscar Knox"/>
    <x v="3"/>
    <s v="Item 3"/>
    <n v="69"/>
    <n v="5"/>
    <n v="345"/>
  </r>
  <r>
    <s v="0136"/>
    <d v="2018-02-13T00:00:00"/>
    <n v="6"/>
    <s v="Company F"/>
    <s v="Laura Larsen"/>
    <x v="2"/>
    <s v="Item 2"/>
    <n v="199"/>
    <n v="9"/>
    <n v="1791"/>
  </r>
  <r>
    <s v="0137"/>
    <d v="2018-02-13T00:00:00"/>
    <n v="12"/>
    <s v="Company L"/>
    <s v="Anne Lee"/>
    <x v="0"/>
    <s v="Item 1"/>
    <n v="399"/>
    <n v="3"/>
    <n v="1197"/>
  </r>
  <r>
    <s v="0138"/>
    <d v="2018-02-13T00:00:00"/>
    <n v="14"/>
    <s v="Company N"/>
    <s v="Anne Lee"/>
    <x v="0"/>
    <s v="Item 1"/>
    <n v="399"/>
    <n v="3"/>
    <n v="1197"/>
  </r>
  <r>
    <s v="0139"/>
    <d v="2018-02-13T00:00:00"/>
    <n v="13"/>
    <s v="Company M"/>
    <s v="Michael Fox"/>
    <x v="0"/>
    <s v="Item 3"/>
    <n v="69"/>
    <n v="4"/>
    <n v="276"/>
  </r>
  <r>
    <s v="0140"/>
    <d v="2018-02-13T00:00:00"/>
    <n v="15"/>
    <s v="Company O"/>
    <s v="Anne Lee"/>
    <x v="0"/>
    <s v="Item 1"/>
    <n v="399"/>
    <n v="8"/>
    <n v="3192"/>
  </r>
  <r>
    <s v="0141"/>
    <d v="2018-02-13T00:00:00"/>
    <n v="10"/>
    <s v="Company J"/>
    <s v="Kim Fishman"/>
    <x v="2"/>
    <s v="Item 4"/>
    <n v="159"/>
    <n v="8"/>
    <n v="1272"/>
  </r>
  <r>
    <s v="0142"/>
    <d v="2018-02-13T00:00:00"/>
    <n v="10"/>
    <s v="Company J"/>
    <s v="Kim Fishman"/>
    <x v="2"/>
    <s v="Item 5"/>
    <n v="289"/>
    <n v="4"/>
    <n v="1156"/>
  </r>
  <r>
    <s v="0143"/>
    <d v="2018-02-13T00:00:00"/>
    <n v="7"/>
    <s v="Company G"/>
    <s v="Laura Larsen"/>
    <x v="2"/>
    <s v="Item 5"/>
    <n v="289"/>
    <n v="5"/>
    <n v="1445"/>
  </r>
  <r>
    <s v="0144"/>
    <d v="2018-02-13T00:00:00"/>
    <n v="13"/>
    <s v="Company M"/>
    <s v="Anne Lee"/>
    <x v="0"/>
    <s v="Item 4"/>
    <n v="159"/>
    <n v="2"/>
    <n v="318"/>
  </r>
  <r>
    <s v="0145"/>
    <d v="2018-02-13T00:00:00"/>
    <n v="6"/>
    <s v="Company F"/>
    <s v="Kim Fishman"/>
    <x v="2"/>
    <s v="Item 2"/>
    <n v="199"/>
    <n v="6"/>
    <n v="1194"/>
  </r>
  <r>
    <s v="0146"/>
    <d v="2018-02-13T00:00:00"/>
    <n v="8"/>
    <s v="Company H"/>
    <s v="Laura Larsen"/>
    <x v="2"/>
    <s v="Item 2"/>
    <n v="199"/>
    <n v="2"/>
    <n v="398"/>
  </r>
  <r>
    <s v="0147"/>
    <d v="2018-02-13T00:00:00"/>
    <n v="13"/>
    <s v="Company M"/>
    <s v="Anne Lee"/>
    <x v="0"/>
    <s v="Item 4"/>
    <n v="159"/>
    <n v="5"/>
    <n v="795"/>
  </r>
  <r>
    <s v="0148"/>
    <d v="2018-02-13T00:00:00"/>
    <n v="2"/>
    <s v="Company B"/>
    <s v="Ben Wallace"/>
    <x v="1"/>
    <s v="Item 1"/>
    <n v="399"/>
    <n v="2"/>
    <n v="798"/>
  </r>
  <r>
    <s v="0149"/>
    <d v="2018-02-13T00:00:00"/>
    <n v="12"/>
    <s v="Company L"/>
    <s v="Anne Lee"/>
    <x v="0"/>
    <s v="Item 5"/>
    <n v="289"/>
    <n v="8"/>
    <n v="2312"/>
  </r>
  <r>
    <s v="0150"/>
    <d v="2018-02-13T00:00:00"/>
    <n v="8"/>
    <s v="Company H"/>
    <s v="Laura Larsen"/>
    <x v="2"/>
    <s v="Item 2"/>
    <n v="199"/>
    <n v="1"/>
    <n v="199"/>
  </r>
  <r>
    <s v="0151"/>
    <d v="2018-02-13T00:00:00"/>
    <n v="20"/>
    <s v="Company T"/>
    <s v="Oscar Knox"/>
    <x v="3"/>
    <s v="Item 2"/>
    <n v="199"/>
    <n v="8"/>
    <n v="1592"/>
  </r>
  <r>
    <s v="0152"/>
    <d v="2018-02-13T00:00:00"/>
    <n v="12"/>
    <s v="Company L"/>
    <s v="Michael Fox"/>
    <x v="0"/>
    <s v="Item 4"/>
    <n v="159"/>
    <n v="6"/>
    <n v="954"/>
  </r>
  <r>
    <s v="0153"/>
    <d v="2018-02-13T00:00:00"/>
    <n v="2"/>
    <s v="Company B"/>
    <s v="Ben Wallace"/>
    <x v="1"/>
    <s v="Item 5"/>
    <n v="289"/>
    <n v="2"/>
    <n v="578"/>
  </r>
  <r>
    <s v="0154"/>
    <d v="2018-02-14T00:00:00"/>
    <n v="8"/>
    <s v="Company H"/>
    <s v="Kim Fishman"/>
    <x v="2"/>
    <s v="Item 3"/>
    <n v="69"/>
    <n v="8"/>
    <n v="552"/>
  </r>
  <r>
    <s v="0155"/>
    <d v="2018-02-15T00:00:00"/>
    <n v="15"/>
    <s v="Company O"/>
    <s v="Michael Fox"/>
    <x v="0"/>
    <s v="Item 2"/>
    <n v="199"/>
    <n v="9"/>
    <n v="1791"/>
  </r>
  <r>
    <s v="0156"/>
    <d v="2018-02-15T00:00:00"/>
    <n v="18"/>
    <s v="Company R"/>
    <s v="Andrew James"/>
    <x v="3"/>
    <s v="Item 4"/>
    <n v="159"/>
    <n v="4"/>
    <n v="636"/>
  </r>
  <r>
    <s v="0157"/>
    <d v="2018-02-16T00:00:00"/>
    <n v="13"/>
    <s v="Company M"/>
    <s v="Michael Fox"/>
    <x v="0"/>
    <s v="Item 5"/>
    <n v="289"/>
    <n v="3"/>
    <n v="867"/>
  </r>
  <r>
    <s v="0158"/>
    <d v="2018-02-16T00:00:00"/>
    <n v="11"/>
    <s v="Company K"/>
    <s v="Anne Lee"/>
    <x v="0"/>
    <s v="Item 2"/>
    <n v="199"/>
    <n v="4"/>
    <n v="796"/>
  </r>
  <r>
    <s v="0159"/>
    <d v="2018-02-16T00:00:00"/>
    <n v="20"/>
    <s v="Company T"/>
    <s v="Oscar Knox"/>
    <x v="3"/>
    <s v="Item 4"/>
    <n v="159"/>
    <n v="6"/>
    <n v="954"/>
  </r>
  <r>
    <s v="0160"/>
    <d v="2018-02-16T00:00:00"/>
    <n v="1"/>
    <s v="Company A"/>
    <s v="Anna Weber"/>
    <x v="1"/>
    <s v="Item 2"/>
    <n v="199"/>
    <n v="9"/>
    <n v="1791"/>
  </r>
  <r>
    <s v="0161"/>
    <d v="2018-02-16T00:00:00"/>
    <n v="8"/>
    <s v="Company H"/>
    <s v="Laura Larsen"/>
    <x v="2"/>
    <s v="Item 2"/>
    <n v="199"/>
    <n v="2"/>
    <n v="398"/>
  </r>
  <r>
    <s v="0162"/>
    <d v="2018-02-16T00:00:00"/>
    <n v="15"/>
    <s v="Company O"/>
    <s v="Anne Lee"/>
    <x v="0"/>
    <s v="Item 3"/>
    <n v="69"/>
    <n v="5"/>
    <n v="345"/>
  </r>
  <r>
    <s v="0163"/>
    <d v="2018-02-16T00:00:00"/>
    <n v="19"/>
    <s v="Company S"/>
    <s v="Oscar Knox"/>
    <x v="3"/>
    <s v="Item 5"/>
    <n v="289"/>
    <n v="7"/>
    <n v="2023"/>
  </r>
  <r>
    <s v="0164"/>
    <d v="2018-02-17T00:00:00"/>
    <n v="13"/>
    <s v="Company M"/>
    <s v="Anne Lee"/>
    <x v="0"/>
    <s v="Item 3"/>
    <n v="69"/>
    <n v="1"/>
    <n v="69"/>
  </r>
  <r>
    <s v="0165"/>
    <d v="2018-02-17T00:00:00"/>
    <n v="4"/>
    <s v="Company D"/>
    <s v="Anna Weber"/>
    <x v="1"/>
    <s v="Item 4"/>
    <n v="159"/>
    <n v="1"/>
    <n v="159"/>
  </r>
  <r>
    <s v="0166"/>
    <d v="2018-02-18T00:00:00"/>
    <n v="15"/>
    <s v="Company O"/>
    <s v="Michael Fox"/>
    <x v="0"/>
    <s v="Item 3"/>
    <n v="69"/>
    <n v="0"/>
    <n v="0"/>
  </r>
  <r>
    <s v="0167"/>
    <d v="2018-02-18T00:00:00"/>
    <n v="12"/>
    <s v="Company L"/>
    <s v="Anne Lee"/>
    <x v="0"/>
    <s v="Item 3"/>
    <n v="69"/>
    <n v="1"/>
    <n v="69"/>
  </r>
  <r>
    <s v="0168"/>
    <d v="2018-02-18T00:00:00"/>
    <n v="7"/>
    <s v="Company G"/>
    <s v="Kim Fishman"/>
    <x v="2"/>
    <s v="Item 4"/>
    <n v="159"/>
    <n v="2"/>
    <n v="318"/>
  </r>
  <r>
    <s v="0169"/>
    <d v="2018-02-18T00:00:00"/>
    <n v="10"/>
    <s v="Company J"/>
    <s v="Laura Larsen"/>
    <x v="2"/>
    <s v="Item 3"/>
    <n v="69"/>
    <n v="4"/>
    <n v="276"/>
  </r>
  <r>
    <s v="0170"/>
    <d v="2018-02-18T00:00:00"/>
    <n v="6"/>
    <s v="Company F"/>
    <s v="Laura Larsen"/>
    <x v="2"/>
    <s v="Item 3"/>
    <n v="69"/>
    <n v="3"/>
    <n v="207"/>
  </r>
  <r>
    <s v="0171"/>
    <d v="2018-02-19T00:00:00"/>
    <n v="8"/>
    <s v="Company H"/>
    <s v="Laura Larsen"/>
    <x v="2"/>
    <s v="Item 1"/>
    <n v="399"/>
    <n v="6"/>
    <n v="2394"/>
  </r>
  <r>
    <s v="0172"/>
    <d v="2018-02-19T00:00:00"/>
    <n v="11"/>
    <s v="Company K"/>
    <s v="Michael Fox"/>
    <x v="0"/>
    <s v="Item 3"/>
    <n v="69"/>
    <n v="5"/>
    <n v="345"/>
  </r>
  <r>
    <s v="0173"/>
    <d v="2018-02-19T00:00:00"/>
    <n v="2"/>
    <s v="Company B"/>
    <s v="Ben Wallace"/>
    <x v="1"/>
    <s v="Item 1"/>
    <n v="399"/>
    <n v="1"/>
    <n v="399"/>
  </r>
  <r>
    <s v="0174"/>
    <d v="2018-02-19T00:00:00"/>
    <n v="6"/>
    <s v="Company F"/>
    <s v="Laura Larsen"/>
    <x v="2"/>
    <s v="Item 1"/>
    <n v="399"/>
    <n v="6"/>
    <n v="2394"/>
  </r>
  <r>
    <s v="0175"/>
    <d v="2018-02-20T00:00:00"/>
    <n v="11"/>
    <s v="Company K"/>
    <s v="Michael Fox"/>
    <x v="0"/>
    <s v="Item 5"/>
    <n v="289"/>
    <n v="5"/>
    <n v="1445"/>
  </r>
  <r>
    <s v="0176"/>
    <d v="2018-02-21T00:00:00"/>
    <n v="13"/>
    <s v="Company M"/>
    <s v="Anne Lee"/>
    <x v="0"/>
    <s v="Item 2"/>
    <n v="199"/>
    <n v="6"/>
    <n v="1194"/>
  </r>
  <r>
    <s v="0177"/>
    <d v="2018-02-21T00:00:00"/>
    <n v="8"/>
    <s v="Company H"/>
    <s v="Laura Larsen"/>
    <x v="2"/>
    <s v="Item 5"/>
    <n v="289"/>
    <n v="1"/>
    <n v="289"/>
  </r>
  <r>
    <s v="0178"/>
    <d v="2018-02-21T00:00:00"/>
    <n v="13"/>
    <s v="Company M"/>
    <s v="Michael Fox"/>
    <x v="0"/>
    <s v="Item 4"/>
    <n v="159"/>
    <n v="1"/>
    <n v="159"/>
  </r>
  <r>
    <s v="0179"/>
    <d v="2018-02-21T00:00:00"/>
    <n v="1"/>
    <s v="Company A"/>
    <s v="Anna Weber"/>
    <x v="1"/>
    <s v="Item 5"/>
    <n v="289"/>
    <n v="2"/>
    <n v="578"/>
  </r>
  <r>
    <s v="0180"/>
    <d v="2018-02-21T00:00:00"/>
    <n v="20"/>
    <s v="Company T"/>
    <s v="Oscar Knox"/>
    <x v="3"/>
    <s v="Item 3"/>
    <n v="69"/>
    <n v="3"/>
    <n v="207"/>
  </r>
  <r>
    <s v="0181"/>
    <d v="2018-02-21T00:00:00"/>
    <n v="20"/>
    <s v="Company T"/>
    <s v="Andrew James"/>
    <x v="3"/>
    <s v="Item 3"/>
    <n v="69"/>
    <n v="1"/>
    <n v="69"/>
  </r>
  <r>
    <s v="0182"/>
    <d v="2018-02-21T00:00:00"/>
    <n v="1"/>
    <s v="Company A"/>
    <s v="Anna Weber"/>
    <x v="1"/>
    <s v="Item 4"/>
    <n v="159"/>
    <n v="2"/>
    <n v="318"/>
  </r>
  <r>
    <s v="0183"/>
    <d v="2018-02-22T00:00:00"/>
    <n v="10"/>
    <s v="Company J"/>
    <s v="Kim Fishman"/>
    <x v="2"/>
    <s v="Item 2"/>
    <n v="199"/>
    <n v="2"/>
    <n v="398"/>
  </r>
  <r>
    <s v="0184"/>
    <d v="2018-02-23T00:00:00"/>
    <n v="12"/>
    <s v="Company L"/>
    <s v="Anne Lee"/>
    <x v="0"/>
    <s v="Item 4"/>
    <n v="159"/>
    <n v="7"/>
    <n v="1113"/>
  </r>
  <r>
    <s v="0185"/>
    <d v="2018-02-23T00:00:00"/>
    <n v="4"/>
    <s v="Company D"/>
    <s v="Ben Wallace"/>
    <x v="1"/>
    <s v="Item 1"/>
    <n v="399"/>
    <n v="5"/>
    <n v="1995"/>
  </r>
  <r>
    <s v="0186"/>
    <d v="2018-02-23T00:00:00"/>
    <n v="5"/>
    <s v="Company E"/>
    <s v="Ben Wallace"/>
    <x v="1"/>
    <s v="Item 5"/>
    <n v="289"/>
    <n v="4"/>
    <n v="1156"/>
  </r>
  <r>
    <s v="0187"/>
    <d v="2018-02-24T00:00:00"/>
    <n v="17"/>
    <s v="Company Q"/>
    <s v="Oscar Knox"/>
    <x v="3"/>
    <s v="Item 1"/>
    <n v="399"/>
    <n v="9"/>
    <n v="3591"/>
  </r>
  <r>
    <s v="0188"/>
    <d v="2018-02-24T00:00:00"/>
    <n v="17"/>
    <s v="Company Q"/>
    <s v="Andrew James"/>
    <x v="3"/>
    <s v="Item 2"/>
    <n v="199"/>
    <n v="6"/>
    <n v="1194"/>
  </r>
  <r>
    <s v="0189"/>
    <d v="2018-02-25T00:00:00"/>
    <n v="20"/>
    <s v="Company T"/>
    <s v="Oscar Knox"/>
    <x v="3"/>
    <s v="Item 1"/>
    <n v="399"/>
    <n v="8"/>
    <n v="3192"/>
  </r>
  <r>
    <s v="0190"/>
    <d v="2018-02-25T00:00:00"/>
    <n v="5"/>
    <s v="Company E"/>
    <s v="Anna Weber"/>
    <x v="1"/>
    <s v="Item 2"/>
    <n v="199"/>
    <n v="5"/>
    <n v="995"/>
  </r>
  <r>
    <s v="0191"/>
    <d v="2018-02-25T00:00:00"/>
    <n v="11"/>
    <s v="Company K"/>
    <s v="Michael Fox"/>
    <x v="0"/>
    <s v="Item 4"/>
    <n v="159"/>
    <n v="4"/>
    <n v="636"/>
  </r>
  <r>
    <s v="0192"/>
    <d v="2018-02-26T00:00:00"/>
    <n v="12"/>
    <s v="Company L"/>
    <s v="Anne Lee"/>
    <x v="0"/>
    <s v="Item 1"/>
    <n v="399"/>
    <n v="0"/>
    <n v="0"/>
  </r>
  <r>
    <s v="0193"/>
    <d v="2018-02-27T00:00:00"/>
    <n v="9"/>
    <s v="Company I"/>
    <s v="Laura Larsen"/>
    <x v="2"/>
    <s v="Item 4"/>
    <n v="159"/>
    <n v="1"/>
    <n v="159"/>
  </r>
  <r>
    <s v="0194"/>
    <d v="2018-02-27T00:00:00"/>
    <n v="4"/>
    <s v="Company D"/>
    <s v="Anna Weber"/>
    <x v="1"/>
    <s v="Item 2"/>
    <n v="199"/>
    <n v="0"/>
    <n v="0"/>
  </r>
  <r>
    <s v="0195"/>
    <d v="2018-02-27T00:00:00"/>
    <n v="15"/>
    <s v="Company O"/>
    <s v="Anne Lee"/>
    <x v="0"/>
    <s v="Item 4"/>
    <n v="159"/>
    <n v="8"/>
    <n v="1272"/>
  </r>
  <r>
    <s v="0196"/>
    <d v="2018-02-28T00:00:00"/>
    <n v="6"/>
    <s v="Company F"/>
    <s v="Laura Larsen"/>
    <x v="2"/>
    <s v="Item 5"/>
    <n v="289"/>
    <n v="9"/>
    <n v="2601"/>
  </r>
  <r>
    <s v="0197"/>
    <d v="2018-03-01T00:00:00"/>
    <n v="18"/>
    <s v="Company R"/>
    <s v="Andrew James"/>
    <x v="3"/>
    <s v="Item 3"/>
    <n v="69"/>
    <n v="8"/>
    <n v="552"/>
  </r>
  <r>
    <s v="0198"/>
    <d v="2018-03-01T00:00:00"/>
    <n v="18"/>
    <s v="Company R"/>
    <s v="Oscar Knox"/>
    <x v="3"/>
    <s v="Item 4"/>
    <n v="159"/>
    <n v="6"/>
    <n v="954"/>
  </r>
  <r>
    <s v="0199"/>
    <d v="2018-03-02T00:00:00"/>
    <n v="17"/>
    <s v="Company Q"/>
    <s v="Andrew James"/>
    <x v="3"/>
    <s v="Item 4"/>
    <n v="159"/>
    <n v="4"/>
    <n v="636"/>
  </r>
  <r>
    <s v="0200"/>
    <d v="2018-03-03T00:00:00"/>
    <n v="12"/>
    <s v="Company L"/>
    <s v="Anne Lee"/>
    <x v="0"/>
    <s v="Item 2"/>
    <n v="199"/>
    <n v="4"/>
    <n v="796"/>
  </r>
  <r>
    <s v="0201"/>
    <d v="2018-03-04T00:00:00"/>
    <n v="18"/>
    <s v="Company R"/>
    <s v="Oscar Knox"/>
    <x v="3"/>
    <s v="Item 5"/>
    <n v="289"/>
    <n v="5"/>
    <n v="1445"/>
  </r>
  <r>
    <s v="0202"/>
    <d v="2018-03-05T00:00:00"/>
    <n v="9"/>
    <s v="Company I"/>
    <s v="Kim Fishman"/>
    <x v="2"/>
    <s v="Item 2"/>
    <n v="199"/>
    <n v="0"/>
    <n v="0"/>
  </r>
  <r>
    <s v="0203"/>
    <d v="2018-03-06T00:00:00"/>
    <n v="12"/>
    <s v="Company L"/>
    <s v="Michael Fox"/>
    <x v="0"/>
    <s v="Item 5"/>
    <n v="289"/>
    <n v="7"/>
    <n v="2023"/>
  </r>
  <r>
    <s v="0204"/>
    <d v="2018-03-07T00:00:00"/>
    <n v="2"/>
    <s v="Company B"/>
    <s v="Anna Weber"/>
    <x v="1"/>
    <s v="Item 2"/>
    <n v="199"/>
    <n v="2"/>
    <n v="398"/>
  </r>
  <r>
    <s v="0205"/>
    <d v="2018-03-08T00:00:00"/>
    <n v="19"/>
    <s v="Company S"/>
    <s v="Andrew James"/>
    <x v="3"/>
    <s v="Item 2"/>
    <n v="199"/>
    <n v="5"/>
    <n v="995"/>
  </r>
  <r>
    <s v="0206"/>
    <d v="2018-03-08T00:00:00"/>
    <n v="5"/>
    <s v="Company E"/>
    <s v="Ben Wallace"/>
    <x v="1"/>
    <s v="Item 1"/>
    <n v="399"/>
    <n v="6"/>
    <n v="2394"/>
  </r>
  <r>
    <s v="0207"/>
    <d v="2018-03-08T00:00:00"/>
    <n v="18"/>
    <s v="Company R"/>
    <s v="Oscar Knox"/>
    <x v="3"/>
    <s v="Item 2"/>
    <n v="199"/>
    <n v="6"/>
    <n v="1194"/>
  </r>
  <r>
    <s v="0208"/>
    <d v="2018-03-08T00:00:00"/>
    <n v="6"/>
    <s v="Company F"/>
    <s v="Kim Fishman"/>
    <x v="2"/>
    <s v="Item 2"/>
    <n v="199"/>
    <n v="9"/>
    <n v="1791"/>
  </r>
  <r>
    <s v="0209"/>
    <d v="2018-03-08T00:00:00"/>
    <n v="16"/>
    <s v="Company P"/>
    <s v="Andrew James"/>
    <x v="3"/>
    <s v="Item 4"/>
    <n v="159"/>
    <n v="3"/>
    <n v="477"/>
  </r>
  <r>
    <s v="0210"/>
    <d v="2018-03-08T00:00:00"/>
    <n v="14"/>
    <s v="Company N"/>
    <s v="Michael Fox"/>
    <x v="0"/>
    <s v="Item 1"/>
    <n v="399"/>
    <n v="8"/>
    <n v="3192"/>
  </r>
  <r>
    <s v="0211"/>
    <d v="2018-03-08T00:00:00"/>
    <n v="4"/>
    <s v="Company D"/>
    <s v="Ben Wallace"/>
    <x v="1"/>
    <s v="Item 3"/>
    <n v="69"/>
    <n v="4"/>
    <n v="276"/>
  </r>
  <r>
    <s v="0212"/>
    <d v="2018-03-08T00:00:00"/>
    <n v="2"/>
    <s v="Company B"/>
    <s v="Anna Weber"/>
    <x v="1"/>
    <s v="Item 2"/>
    <n v="199"/>
    <n v="0"/>
    <n v="0"/>
  </r>
  <r>
    <s v="0213"/>
    <d v="2018-03-09T00:00:00"/>
    <n v="1"/>
    <s v="Company A"/>
    <s v="Ben Wallace"/>
    <x v="1"/>
    <s v="Item 4"/>
    <n v="159"/>
    <n v="2"/>
    <n v="318"/>
  </r>
  <r>
    <s v="0214"/>
    <d v="2018-03-10T00:00:00"/>
    <n v="5"/>
    <s v="Company E"/>
    <s v="Ben Wallace"/>
    <x v="1"/>
    <s v="Item 3"/>
    <n v="69"/>
    <n v="6"/>
    <n v="414"/>
  </r>
  <r>
    <s v="0215"/>
    <d v="2018-03-11T00:00:00"/>
    <n v="3"/>
    <s v="Company C"/>
    <s v="Anna Weber"/>
    <x v="1"/>
    <s v="Item 2"/>
    <n v="199"/>
    <n v="3"/>
    <n v="597"/>
  </r>
  <r>
    <s v="0216"/>
    <d v="2018-03-11T00:00:00"/>
    <n v="18"/>
    <s v="Company R"/>
    <s v="Oscar Knox"/>
    <x v="3"/>
    <s v="Item 3"/>
    <n v="69"/>
    <n v="9"/>
    <n v="621"/>
  </r>
  <r>
    <s v="0217"/>
    <d v="2018-03-11T00:00:00"/>
    <n v="12"/>
    <s v="Company L"/>
    <s v="Anne Lee"/>
    <x v="0"/>
    <s v="Item 5"/>
    <n v="289"/>
    <n v="4"/>
    <n v="1156"/>
  </r>
  <r>
    <s v="0218"/>
    <d v="2018-03-11T00:00:00"/>
    <n v="8"/>
    <s v="Company H"/>
    <s v="Laura Larsen"/>
    <x v="2"/>
    <s v="Item 4"/>
    <n v="159"/>
    <n v="2"/>
    <n v="318"/>
  </r>
  <r>
    <s v="0219"/>
    <d v="2018-03-11T00:00:00"/>
    <n v="7"/>
    <s v="Company G"/>
    <s v="Laura Larsen"/>
    <x v="2"/>
    <s v="Item 4"/>
    <n v="159"/>
    <n v="1"/>
    <n v="159"/>
  </r>
  <r>
    <s v="0220"/>
    <d v="2018-03-11T00:00:00"/>
    <n v="17"/>
    <s v="Company Q"/>
    <s v="Andrew James"/>
    <x v="3"/>
    <s v="Item 4"/>
    <n v="159"/>
    <n v="2"/>
    <n v="318"/>
  </r>
  <r>
    <s v="0221"/>
    <d v="2018-03-11T00:00:00"/>
    <n v="13"/>
    <s v="Company M"/>
    <s v="Michael Fox"/>
    <x v="0"/>
    <s v="Item 4"/>
    <n v="159"/>
    <n v="3"/>
    <n v="477"/>
  </r>
  <r>
    <s v="0222"/>
    <d v="2018-03-11T00:00:00"/>
    <n v="4"/>
    <s v="Company D"/>
    <s v="Anna Weber"/>
    <x v="1"/>
    <s v="Item 2"/>
    <n v="199"/>
    <n v="8"/>
    <n v="1592"/>
  </r>
  <r>
    <s v="0223"/>
    <d v="2018-03-11T00:00:00"/>
    <n v="10"/>
    <s v="Company J"/>
    <s v="Laura Larsen"/>
    <x v="2"/>
    <s v="Item 4"/>
    <n v="159"/>
    <n v="8"/>
    <n v="1272"/>
  </r>
  <r>
    <s v="0224"/>
    <d v="2018-03-11T00:00:00"/>
    <n v="9"/>
    <s v="Company I"/>
    <s v="Kim Fishman"/>
    <x v="2"/>
    <s v="Item 1"/>
    <n v="399"/>
    <n v="6"/>
    <n v="2394"/>
  </r>
  <r>
    <s v="0225"/>
    <d v="2018-03-11T00:00:00"/>
    <n v="2"/>
    <s v="Company B"/>
    <s v="Anna Weber"/>
    <x v="1"/>
    <s v="Item 1"/>
    <n v="399"/>
    <n v="9"/>
    <n v="3591"/>
  </r>
  <r>
    <s v="0226"/>
    <d v="2018-03-12T00:00:00"/>
    <n v="14"/>
    <s v="Company N"/>
    <s v="Michael Fox"/>
    <x v="0"/>
    <s v="Item 1"/>
    <n v="399"/>
    <n v="1"/>
    <n v="399"/>
  </r>
  <r>
    <s v="0227"/>
    <d v="2018-03-13T00:00:00"/>
    <n v="14"/>
    <s v="Company N"/>
    <s v="Michael Fox"/>
    <x v="0"/>
    <s v="Item 1"/>
    <n v="399"/>
    <n v="1"/>
    <n v="399"/>
  </r>
  <r>
    <s v="0228"/>
    <d v="2018-03-14T00:00:00"/>
    <n v="1"/>
    <s v="Company A"/>
    <s v="Ben Wallace"/>
    <x v="1"/>
    <s v="Item 5"/>
    <n v="289"/>
    <n v="2"/>
    <n v="578"/>
  </r>
  <r>
    <s v="0229"/>
    <d v="2018-03-14T00:00:00"/>
    <n v="17"/>
    <s v="Company Q"/>
    <s v="Oscar Knox"/>
    <x v="3"/>
    <s v="Item 5"/>
    <n v="289"/>
    <n v="8"/>
    <n v="2312"/>
  </r>
  <r>
    <s v="0230"/>
    <d v="2018-03-15T00:00:00"/>
    <n v="3"/>
    <s v="Company C"/>
    <s v="Anna Weber"/>
    <x v="1"/>
    <s v="Item 1"/>
    <n v="399"/>
    <n v="6"/>
    <n v="2394"/>
  </r>
  <r>
    <s v="0231"/>
    <d v="2018-03-15T00:00:00"/>
    <n v="19"/>
    <s v="Company S"/>
    <s v="Oscar Knox"/>
    <x v="3"/>
    <s v="Item 2"/>
    <n v="199"/>
    <n v="6"/>
    <n v="1194"/>
  </r>
  <r>
    <s v="0232"/>
    <d v="2018-03-15T00:00:00"/>
    <n v="7"/>
    <s v="Company G"/>
    <s v="Laura Larsen"/>
    <x v="2"/>
    <s v="Item 1"/>
    <n v="399"/>
    <n v="9"/>
    <n v="3591"/>
  </r>
  <r>
    <s v="0233"/>
    <d v="2018-03-15T00:00:00"/>
    <n v="9"/>
    <s v="Company I"/>
    <s v="Laura Larsen"/>
    <x v="2"/>
    <s v="Item 3"/>
    <n v="69"/>
    <n v="8"/>
    <n v="552"/>
  </r>
  <r>
    <s v="0234"/>
    <d v="2018-03-16T00:00:00"/>
    <n v="15"/>
    <s v="Company O"/>
    <s v="Anne Lee"/>
    <x v="0"/>
    <s v="Item 2"/>
    <n v="199"/>
    <n v="2"/>
    <n v="398"/>
  </r>
  <r>
    <s v="0235"/>
    <d v="2018-03-16T00:00:00"/>
    <n v="2"/>
    <s v="Company B"/>
    <s v="Anna Weber"/>
    <x v="1"/>
    <s v="Item 5"/>
    <n v="289"/>
    <n v="3"/>
    <n v="867"/>
  </r>
  <r>
    <s v="0236"/>
    <d v="2018-03-16T00:00:00"/>
    <n v="20"/>
    <s v="Company T"/>
    <s v="Andrew James"/>
    <x v="3"/>
    <s v="Item 3"/>
    <n v="69"/>
    <n v="8"/>
    <n v="552"/>
  </r>
  <r>
    <s v="0237"/>
    <d v="2018-03-16T00:00:00"/>
    <n v="4"/>
    <s v="Company D"/>
    <s v="Anna Weber"/>
    <x v="1"/>
    <s v="Item 3"/>
    <n v="69"/>
    <n v="7"/>
    <n v="483"/>
  </r>
  <r>
    <s v="0238"/>
    <d v="2018-03-16T00:00:00"/>
    <n v="7"/>
    <s v="Company G"/>
    <s v="Kim Fishman"/>
    <x v="2"/>
    <s v="Item 2"/>
    <n v="199"/>
    <n v="3"/>
    <n v="597"/>
  </r>
  <r>
    <s v="0239"/>
    <d v="2018-03-16T00:00:00"/>
    <n v="16"/>
    <s v="Company P"/>
    <s v="Andrew James"/>
    <x v="3"/>
    <s v="Item 1"/>
    <n v="399"/>
    <n v="9"/>
    <n v="3591"/>
  </r>
  <r>
    <s v="0240"/>
    <d v="2018-03-16T00:00:00"/>
    <n v="18"/>
    <s v="Company R"/>
    <s v="Andrew James"/>
    <x v="3"/>
    <s v="Item 2"/>
    <n v="199"/>
    <n v="5"/>
    <n v="995"/>
  </r>
  <r>
    <s v="0241"/>
    <d v="2018-03-16T00:00:00"/>
    <n v="4"/>
    <s v="Company D"/>
    <s v="Anna Weber"/>
    <x v="1"/>
    <s v="Item 3"/>
    <n v="69"/>
    <n v="5"/>
    <n v="345"/>
  </r>
  <r>
    <s v="0242"/>
    <d v="2018-03-17T00:00:00"/>
    <n v="2"/>
    <s v="Company B"/>
    <s v="Anna Weber"/>
    <x v="1"/>
    <s v="Item 5"/>
    <n v="289"/>
    <n v="0"/>
    <n v="0"/>
  </r>
  <r>
    <s v="0243"/>
    <d v="2018-03-17T00:00:00"/>
    <n v="20"/>
    <s v="Company T"/>
    <s v="Oscar Knox"/>
    <x v="3"/>
    <s v="Item 2"/>
    <n v="199"/>
    <n v="4"/>
    <n v="796"/>
  </r>
  <r>
    <s v="0244"/>
    <d v="2018-03-17T00:00:00"/>
    <n v="4"/>
    <s v="Company D"/>
    <s v="Anna Weber"/>
    <x v="1"/>
    <s v="Item 4"/>
    <n v="159"/>
    <n v="2"/>
    <n v="318"/>
  </r>
  <r>
    <s v="0245"/>
    <d v="2018-03-18T00:00:00"/>
    <n v="19"/>
    <s v="Company S"/>
    <s v="Oscar Knox"/>
    <x v="3"/>
    <s v="Item 4"/>
    <n v="159"/>
    <n v="0"/>
    <n v="0"/>
  </r>
  <r>
    <s v="0246"/>
    <d v="2018-03-18T00:00:00"/>
    <n v="20"/>
    <s v="Company T"/>
    <s v="Oscar Knox"/>
    <x v="3"/>
    <s v="Item 5"/>
    <n v="289"/>
    <n v="4"/>
    <n v="1156"/>
  </r>
  <r>
    <s v="0247"/>
    <d v="2018-03-18T00:00:00"/>
    <n v="6"/>
    <s v="Company F"/>
    <s v="Kim Fishman"/>
    <x v="2"/>
    <s v="Item 5"/>
    <n v="289"/>
    <n v="2"/>
    <n v="578"/>
  </r>
  <r>
    <s v="0248"/>
    <d v="2018-03-18T00:00:00"/>
    <n v="18"/>
    <s v="Company R"/>
    <s v="Andrew James"/>
    <x v="3"/>
    <s v="Item 3"/>
    <n v="69"/>
    <n v="5"/>
    <n v="345"/>
  </r>
  <r>
    <s v="0249"/>
    <d v="2018-03-18T00:00:00"/>
    <n v="19"/>
    <s v="Company S"/>
    <s v="Oscar Knox"/>
    <x v="3"/>
    <s v="Item 1"/>
    <n v="399"/>
    <n v="3"/>
    <n v="1197"/>
  </r>
  <r>
    <s v="0250"/>
    <d v="2018-03-18T00:00:00"/>
    <n v="8"/>
    <s v="Company H"/>
    <s v="Kim Fishman"/>
    <x v="2"/>
    <s v="Item 4"/>
    <n v="159"/>
    <n v="7"/>
    <n v="1113"/>
  </r>
  <r>
    <s v="0251"/>
    <d v="2018-03-18T00:00:00"/>
    <n v="2"/>
    <s v="Company B"/>
    <s v="Ben Wallace"/>
    <x v="1"/>
    <s v="Item 1"/>
    <n v="399"/>
    <n v="9"/>
    <n v="3591"/>
  </r>
  <r>
    <s v="0252"/>
    <d v="2018-03-18T00:00:00"/>
    <n v="14"/>
    <s v="Company N"/>
    <s v="Michael Fox"/>
    <x v="0"/>
    <s v="Item 2"/>
    <n v="199"/>
    <n v="2"/>
    <n v="398"/>
  </r>
  <r>
    <s v="0253"/>
    <d v="2018-03-18T00:00:00"/>
    <n v="16"/>
    <s v="Company P"/>
    <s v="Oscar Knox"/>
    <x v="3"/>
    <s v="Item 1"/>
    <n v="399"/>
    <n v="5"/>
    <n v="1995"/>
  </r>
  <r>
    <s v="0254"/>
    <d v="2018-03-19T00:00:00"/>
    <n v="6"/>
    <s v="Company F"/>
    <s v="Kim Fishman"/>
    <x v="2"/>
    <s v="Item 4"/>
    <n v="159"/>
    <n v="4"/>
    <n v="636"/>
  </r>
  <r>
    <s v="0255"/>
    <d v="2018-03-19T00:00:00"/>
    <n v="5"/>
    <s v="Company E"/>
    <s v="Ben Wallace"/>
    <x v="1"/>
    <s v="Item 2"/>
    <n v="199"/>
    <n v="9"/>
    <n v="1791"/>
  </r>
  <r>
    <s v="0256"/>
    <d v="2018-03-19T00:00:00"/>
    <n v="18"/>
    <s v="Company R"/>
    <s v="Oscar Knox"/>
    <x v="3"/>
    <s v="Item 4"/>
    <n v="159"/>
    <n v="2"/>
    <n v="318"/>
  </r>
  <r>
    <s v="0257"/>
    <d v="2018-03-19T00:00:00"/>
    <n v="2"/>
    <s v="Company B"/>
    <s v="Anna Weber"/>
    <x v="1"/>
    <s v="Item 3"/>
    <n v="69"/>
    <n v="8"/>
    <n v="552"/>
  </r>
  <r>
    <s v="0258"/>
    <d v="2018-03-20T00:00:00"/>
    <n v="17"/>
    <s v="Company Q"/>
    <s v="Andrew James"/>
    <x v="3"/>
    <s v="Item 1"/>
    <n v="399"/>
    <n v="5"/>
    <n v="1995"/>
  </r>
  <r>
    <s v="0259"/>
    <d v="2018-03-20T00:00:00"/>
    <n v="16"/>
    <s v="Company P"/>
    <s v="Oscar Knox"/>
    <x v="3"/>
    <s v="Item 5"/>
    <n v="289"/>
    <n v="1"/>
    <n v="289"/>
  </r>
  <r>
    <s v="0260"/>
    <d v="2018-03-20T00:00:00"/>
    <n v="14"/>
    <s v="Company N"/>
    <s v="Michael Fox"/>
    <x v="0"/>
    <s v="Item 3"/>
    <n v="69"/>
    <n v="9"/>
    <n v="621"/>
  </r>
  <r>
    <s v="0261"/>
    <d v="2018-03-21T00:00:00"/>
    <n v="4"/>
    <s v="Company D"/>
    <s v="Anna Weber"/>
    <x v="1"/>
    <s v="Item 2"/>
    <n v="199"/>
    <n v="8"/>
    <n v="1592"/>
  </r>
  <r>
    <s v="0262"/>
    <d v="2018-03-22T00:00:00"/>
    <n v="8"/>
    <s v="Company H"/>
    <s v="Laura Larsen"/>
    <x v="2"/>
    <s v="Item 4"/>
    <n v="159"/>
    <n v="1"/>
    <n v="159"/>
  </r>
  <r>
    <s v="0263"/>
    <d v="2018-03-23T00:00:00"/>
    <n v="7"/>
    <s v="Company G"/>
    <s v="Laura Larsen"/>
    <x v="2"/>
    <s v="Item 4"/>
    <n v="159"/>
    <n v="5"/>
    <n v="795"/>
  </r>
  <r>
    <s v="0264"/>
    <d v="2018-03-24T00:00:00"/>
    <n v="17"/>
    <s v="Company Q"/>
    <s v="Andrew James"/>
    <x v="3"/>
    <s v="Item 2"/>
    <n v="199"/>
    <n v="1"/>
    <n v="199"/>
  </r>
  <r>
    <s v="0265"/>
    <d v="2018-03-24T00:00:00"/>
    <n v="17"/>
    <s v="Company Q"/>
    <s v="Oscar Knox"/>
    <x v="3"/>
    <s v="Item 5"/>
    <n v="289"/>
    <n v="7"/>
    <n v="2023"/>
  </r>
  <r>
    <s v="0266"/>
    <d v="2018-03-25T00:00:00"/>
    <n v="12"/>
    <s v="Company L"/>
    <s v="Anne Lee"/>
    <x v="0"/>
    <s v="Item 3"/>
    <n v="69"/>
    <n v="4"/>
    <n v="276"/>
  </r>
  <r>
    <s v="0267"/>
    <d v="2018-03-25T00:00:00"/>
    <n v="16"/>
    <s v="Company P"/>
    <s v="Oscar Knox"/>
    <x v="3"/>
    <s v="Item 2"/>
    <n v="199"/>
    <n v="8"/>
    <n v="1592"/>
  </r>
  <r>
    <s v="0268"/>
    <d v="2018-03-25T00:00:00"/>
    <n v="4"/>
    <s v="Company D"/>
    <s v="Ben Wallace"/>
    <x v="1"/>
    <s v="Item 2"/>
    <n v="199"/>
    <n v="1"/>
    <n v="199"/>
  </r>
  <r>
    <s v="0269"/>
    <d v="2018-03-25T00:00:00"/>
    <n v="20"/>
    <s v="Company T"/>
    <s v="Oscar Knox"/>
    <x v="3"/>
    <s v="Item 2"/>
    <n v="199"/>
    <n v="6"/>
    <n v="1194"/>
  </r>
  <r>
    <s v="0270"/>
    <d v="2018-03-25T00:00:00"/>
    <n v="14"/>
    <s v="Company N"/>
    <s v="Anne Lee"/>
    <x v="0"/>
    <s v="Item 1"/>
    <n v="399"/>
    <n v="9"/>
    <n v="3591"/>
  </r>
  <r>
    <s v="0271"/>
    <d v="2018-03-25T00:00:00"/>
    <n v="14"/>
    <s v="Company N"/>
    <s v="Michael Fox"/>
    <x v="0"/>
    <s v="Item 2"/>
    <n v="199"/>
    <n v="3"/>
    <n v="597"/>
  </r>
  <r>
    <s v="0272"/>
    <d v="2018-03-25T00:00:00"/>
    <n v="15"/>
    <s v="Company O"/>
    <s v="Anne Lee"/>
    <x v="0"/>
    <s v="Item 5"/>
    <n v="289"/>
    <n v="7"/>
    <n v="2023"/>
  </r>
  <r>
    <s v="0273"/>
    <d v="2018-03-25T00:00:00"/>
    <n v="3"/>
    <s v="Company C"/>
    <s v="Ben Wallace"/>
    <x v="1"/>
    <s v="Item 2"/>
    <n v="199"/>
    <n v="9"/>
    <n v="1791"/>
  </r>
  <r>
    <s v="0274"/>
    <d v="2018-03-25T00:00:00"/>
    <n v="7"/>
    <s v="Company G"/>
    <s v="Kim Fishman"/>
    <x v="2"/>
    <s v="Item 2"/>
    <n v="199"/>
    <n v="3"/>
    <n v="597"/>
  </r>
  <r>
    <s v="0275"/>
    <d v="2018-03-25T00:00:00"/>
    <n v="7"/>
    <s v="Company G"/>
    <s v="Laura Larsen"/>
    <x v="2"/>
    <s v="Item 5"/>
    <n v="289"/>
    <n v="0"/>
    <n v="0"/>
  </r>
  <r>
    <s v="0276"/>
    <d v="2018-03-25T00:00:00"/>
    <n v="2"/>
    <s v="Company B"/>
    <s v="Anna Weber"/>
    <x v="1"/>
    <s v="Item 4"/>
    <n v="159"/>
    <n v="7"/>
    <n v="1113"/>
  </r>
  <r>
    <s v="0277"/>
    <d v="2018-03-26T00:00:00"/>
    <n v="16"/>
    <s v="Company P"/>
    <s v="Oscar Knox"/>
    <x v="3"/>
    <s v="Item 5"/>
    <n v="289"/>
    <n v="3"/>
    <n v="867"/>
  </r>
  <r>
    <s v="0278"/>
    <d v="2018-03-26T00:00:00"/>
    <n v="6"/>
    <s v="Company F"/>
    <s v="Kim Fishman"/>
    <x v="2"/>
    <s v="Item 1"/>
    <n v="399"/>
    <n v="8"/>
    <n v="3192"/>
  </r>
  <r>
    <s v="0279"/>
    <d v="2018-03-26T00:00:00"/>
    <n v="9"/>
    <s v="Company I"/>
    <s v="Kim Fishman"/>
    <x v="2"/>
    <s v="Item 3"/>
    <n v="69"/>
    <n v="9"/>
    <n v="621"/>
  </r>
  <r>
    <s v="0280"/>
    <d v="2018-03-26T00:00:00"/>
    <n v="16"/>
    <s v="Company P"/>
    <s v="Andrew James"/>
    <x v="3"/>
    <s v="Item 2"/>
    <n v="199"/>
    <n v="1"/>
    <n v="199"/>
  </r>
  <r>
    <s v="0281"/>
    <d v="2018-03-26T00:00:00"/>
    <n v="20"/>
    <s v="Company T"/>
    <s v="Andrew James"/>
    <x v="3"/>
    <s v="Item 3"/>
    <n v="69"/>
    <n v="3"/>
    <n v="207"/>
  </r>
  <r>
    <s v="0282"/>
    <d v="2018-03-27T00:00:00"/>
    <n v="16"/>
    <s v="Company P"/>
    <s v="Oscar Knox"/>
    <x v="3"/>
    <s v="Item 4"/>
    <n v="159"/>
    <n v="6"/>
    <n v="954"/>
  </r>
  <r>
    <s v="0283"/>
    <d v="2018-03-27T00:00:00"/>
    <n v="20"/>
    <s v="Company T"/>
    <s v="Andrew James"/>
    <x v="3"/>
    <s v="Item 4"/>
    <n v="159"/>
    <n v="0"/>
    <n v="0"/>
  </r>
  <r>
    <s v="0284"/>
    <d v="2018-03-27T00:00:00"/>
    <n v="2"/>
    <s v="Company B"/>
    <s v="Anna Weber"/>
    <x v="1"/>
    <s v="Item 4"/>
    <n v="159"/>
    <n v="4"/>
    <n v="636"/>
  </r>
  <r>
    <s v="0285"/>
    <d v="2018-03-27T00:00:00"/>
    <n v="11"/>
    <s v="Company K"/>
    <s v="Michael Fox"/>
    <x v="0"/>
    <s v="Item 5"/>
    <n v="289"/>
    <n v="3"/>
    <n v="867"/>
  </r>
  <r>
    <s v="0286"/>
    <d v="2018-03-27T00:00:00"/>
    <n v="13"/>
    <s v="Company M"/>
    <s v="Anne Lee"/>
    <x v="0"/>
    <s v="Item 3"/>
    <n v="69"/>
    <n v="6"/>
    <n v="414"/>
  </r>
  <r>
    <s v="0287"/>
    <d v="2018-03-27T00:00:00"/>
    <n v="4"/>
    <s v="Company D"/>
    <s v="Anna Weber"/>
    <x v="1"/>
    <s v="Item 5"/>
    <n v="289"/>
    <n v="7"/>
    <n v="2023"/>
  </r>
  <r>
    <s v="0288"/>
    <d v="2018-03-27T00:00:00"/>
    <n v="3"/>
    <s v="Company C"/>
    <s v="Ben Wallace"/>
    <x v="1"/>
    <s v="Item 4"/>
    <n v="159"/>
    <n v="2"/>
    <n v="318"/>
  </r>
  <r>
    <s v="0289"/>
    <d v="2018-03-28T00:00:00"/>
    <n v="20"/>
    <s v="Company T"/>
    <s v="Andrew James"/>
    <x v="3"/>
    <s v="Item 5"/>
    <n v="289"/>
    <n v="1"/>
    <n v="289"/>
  </r>
  <r>
    <s v="0290"/>
    <d v="2018-03-29T00:00:00"/>
    <n v="3"/>
    <s v="Company C"/>
    <s v="Anna Weber"/>
    <x v="1"/>
    <s v="Item 4"/>
    <n v="159"/>
    <n v="9"/>
    <n v="1431"/>
  </r>
  <r>
    <s v="0291"/>
    <d v="2018-03-30T00:00:00"/>
    <n v="19"/>
    <s v="Company S"/>
    <s v="Oscar Knox"/>
    <x v="3"/>
    <s v="Item 3"/>
    <n v="69"/>
    <n v="3"/>
    <n v="207"/>
  </r>
  <r>
    <s v="0292"/>
    <d v="2018-03-30T00:00:00"/>
    <n v="1"/>
    <s v="Company A"/>
    <s v="Ben Wallace"/>
    <x v="1"/>
    <s v="Item 4"/>
    <n v="159"/>
    <n v="0"/>
    <n v="0"/>
  </r>
  <r>
    <s v="0293"/>
    <d v="2018-03-30T00:00:00"/>
    <n v="2"/>
    <s v="Company B"/>
    <s v="Anna Weber"/>
    <x v="1"/>
    <s v="Item 2"/>
    <n v="199"/>
    <n v="7"/>
    <n v="1393"/>
  </r>
  <r>
    <s v="0294"/>
    <d v="2018-03-30T00:00:00"/>
    <n v="16"/>
    <s v="Company P"/>
    <s v="Oscar Knox"/>
    <x v="3"/>
    <s v="Item 4"/>
    <n v="159"/>
    <n v="2"/>
    <n v="318"/>
  </r>
  <r>
    <s v="0295"/>
    <d v="2018-03-31T00:00:00"/>
    <n v="7"/>
    <s v="Company G"/>
    <s v="Laura Larsen"/>
    <x v="2"/>
    <s v="Item 3"/>
    <n v="69"/>
    <n v="3"/>
    <n v="207"/>
  </r>
  <r>
    <s v="0296"/>
    <d v="2018-03-31T00:00:00"/>
    <n v="9"/>
    <s v="Company I"/>
    <s v="Kim Fishman"/>
    <x v="2"/>
    <s v="Item 3"/>
    <n v="69"/>
    <n v="4"/>
    <n v="276"/>
  </r>
  <r>
    <s v="0297"/>
    <d v="2018-03-31T00:00:00"/>
    <n v="14"/>
    <s v="Company N"/>
    <s v="Michael Fox"/>
    <x v="0"/>
    <s v="Item 1"/>
    <n v="399"/>
    <n v="5"/>
    <n v="1995"/>
  </r>
  <r>
    <s v="0298"/>
    <d v="2018-03-31T00:00:00"/>
    <n v="13"/>
    <s v="Company M"/>
    <s v="Anne Lee"/>
    <x v="0"/>
    <s v="Item 3"/>
    <n v="69"/>
    <n v="4"/>
    <n v="276"/>
  </r>
  <r>
    <s v="0299"/>
    <d v="2018-03-31T00:00:00"/>
    <n v="12"/>
    <s v="Company L"/>
    <s v="Michael Fox"/>
    <x v="0"/>
    <s v="Item 2"/>
    <n v="199"/>
    <n v="8"/>
    <n v="1592"/>
  </r>
  <r>
    <s v="0300"/>
    <d v="2018-04-01T00:00:00"/>
    <n v="7"/>
    <s v="Company G"/>
    <s v="Kim Fishman"/>
    <x v="2"/>
    <s v="Item 3"/>
    <n v="69"/>
    <n v="2"/>
    <n v="138"/>
  </r>
  <r>
    <s v="0301"/>
    <d v="2018-04-02T00:00:00"/>
    <n v="10"/>
    <s v="Company J"/>
    <s v="Kim Fishman"/>
    <x v="2"/>
    <s v="Item 1"/>
    <n v="399"/>
    <n v="9"/>
    <n v="3591"/>
  </r>
  <r>
    <s v="0302"/>
    <d v="2018-04-03T00:00:00"/>
    <n v="6"/>
    <s v="Company F"/>
    <s v="Laura Larsen"/>
    <x v="2"/>
    <s v="Item 3"/>
    <n v="69"/>
    <n v="6"/>
    <n v="414"/>
  </r>
  <r>
    <s v="0303"/>
    <d v="2018-04-04T00:00:00"/>
    <n v="20"/>
    <s v="Company T"/>
    <s v="Oscar Knox"/>
    <x v="3"/>
    <s v="Item 4"/>
    <n v="159"/>
    <n v="0"/>
    <n v="0"/>
  </r>
  <r>
    <s v="0304"/>
    <d v="2018-04-04T00:00:00"/>
    <n v="2"/>
    <s v="Company B"/>
    <s v="Ben Wallace"/>
    <x v="1"/>
    <s v="Item 3"/>
    <n v="69"/>
    <n v="1"/>
    <n v="69"/>
  </r>
  <r>
    <s v="0305"/>
    <d v="2018-04-05T00:00:00"/>
    <n v="8"/>
    <s v="Company H"/>
    <s v="Laura Larsen"/>
    <x v="2"/>
    <s v="Item 5"/>
    <n v="289"/>
    <n v="9"/>
    <n v="2601"/>
  </r>
  <r>
    <s v="0306"/>
    <d v="2018-04-05T00:00:00"/>
    <n v="1"/>
    <s v="Company A"/>
    <s v="Anna Weber"/>
    <x v="1"/>
    <s v="Item 4"/>
    <n v="159"/>
    <n v="3"/>
    <n v="477"/>
  </r>
  <r>
    <s v="0307"/>
    <d v="2018-04-05T00:00:00"/>
    <n v="4"/>
    <s v="Company D"/>
    <s v="Anna Weber"/>
    <x v="1"/>
    <s v="Item 2"/>
    <n v="199"/>
    <n v="5"/>
    <n v="995"/>
  </r>
  <r>
    <s v="0308"/>
    <d v="2018-04-05T00:00:00"/>
    <n v="12"/>
    <s v="Company L"/>
    <s v="Michael Fox"/>
    <x v="0"/>
    <s v="Item 2"/>
    <n v="199"/>
    <n v="6"/>
    <n v="1194"/>
  </r>
  <r>
    <s v="0309"/>
    <d v="2018-04-06T00:00:00"/>
    <n v="15"/>
    <s v="Company O"/>
    <s v="Michael Fox"/>
    <x v="0"/>
    <s v="Item 5"/>
    <n v="289"/>
    <n v="8"/>
    <n v="2312"/>
  </r>
  <r>
    <s v="0310"/>
    <d v="2018-04-06T00:00:00"/>
    <n v="6"/>
    <s v="Company F"/>
    <s v="Laura Larsen"/>
    <x v="2"/>
    <s v="Item 3"/>
    <n v="69"/>
    <n v="0"/>
    <n v="0"/>
  </r>
  <r>
    <s v="0311"/>
    <d v="2018-04-07T00:00:00"/>
    <n v="19"/>
    <s v="Company S"/>
    <s v="Oscar Knox"/>
    <x v="3"/>
    <s v="Item 5"/>
    <n v="289"/>
    <n v="5"/>
    <n v="1445"/>
  </r>
  <r>
    <s v="0312"/>
    <d v="2018-04-07T00:00:00"/>
    <n v="18"/>
    <s v="Company R"/>
    <s v="Oscar Knox"/>
    <x v="3"/>
    <s v="Item 2"/>
    <n v="199"/>
    <n v="0"/>
    <n v="0"/>
  </r>
  <r>
    <s v="0313"/>
    <d v="2018-04-07T00:00:00"/>
    <n v="7"/>
    <s v="Company G"/>
    <s v="Kim Fishman"/>
    <x v="2"/>
    <s v="Item 2"/>
    <n v="199"/>
    <n v="9"/>
    <n v="1791"/>
  </r>
  <r>
    <s v="0314"/>
    <d v="2018-04-07T00:00:00"/>
    <n v="2"/>
    <s v="Company B"/>
    <s v="Ben Wallace"/>
    <x v="1"/>
    <s v="Item 2"/>
    <n v="199"/>
    <n v="5"/>
    <n v="995"/>
  </r>
  <r>
    <s v="0315"/>
    <d v="2018-04-08T00:00:00"/>
    <n v="19"/>
    <s v="Company S"/>
    <s v="Oscar Knox"/>
    <x v="3"/>
    <s v="Item 2"/>
    <n v="199"/>
    <n v="9"/>
    <n v="1791"/>
  </r>
  <r>
    <s v="0316"/>
    <d v="2018-04-08T00:00:00"/>
    <n v="19"/>
    <s v="Company S"/>
    <s v="Oscar Knox"/>
    <x v="3"/>
    <s v="Item 2"/>
    <n v="199"/>
    <n v="8"/>
    <n v="1592"/>
  </r>
  <r>
    <s v="0317"/>
    <d v="2018-04-09T00:00:00"/>
    <n v="2"/>
    <s v="Company B"/>
    <s v="Anna Weber"/>
    <x v="1"/>
    <s v="Item 2"/>
    <n v="199"/>
    <n v="3"/>
    <n v="597"/>
  </r>
  <r>
    <s v="0318"/>
    <d v="2018-04-09T00:00:00"/>
    <n v="5"/>
    <s v="Company E"/>
    <s v="Ben Wallace"/>
    <x v="1"/>
    <s v="Item 2"/>
    <n v="199"/>
    <n v="4"/>
    <n v="796"/>
  </r>
  <r>
    <s v="0319"/>
    <d v="2018-04-10T00:00:00"/>
    <n v="14"/>
    <s v="Company N"/>
    <s v="Michael Fox"/>
    <x v="0"/>
    <s v="Item 3"/>
    <n v="69"/>
    <n v="3"/>
    <n v="207"/>
  </r>
  <r>
    <s v="0320"/>
    <d v="2018-04-11T00:00:00"/>
    <n v="12"/>
    <s v="Company L"/>
    <s v="Anne Lee"/>
    <x v="0"/>
    <s v="Item 3"/>
    <n v="69"/>
    <n v="0"/>
    <n v="0"/>
  </r>
  <r>
    <s v="0321"/>
    <d v="2018-04-12T00:00:00"/>
    <n v="9"/>
    <s v="Company I"/>
    <s v="Kim Fishman"/>
    <x v="2"/>
    <s v="Item 1"/>
    <n v="399"/>
    <n v="1"/>
    <n v="399"/>
  </r>
  <r>
    <s v="0322"/>
    <d v="2018-04-13T00:00:00"/>
    <n v="2"/>
    <s v="Company B"/>
    <s v="Anna Weber"/>
    <x v="1"/>
    <s v="Item 5"/>
    <n v="289"/>
    <n v="8"/>
    <n v="2312"/>
  </r>
  <r>
    <s v="0323"/>
    <d v="2018-04-13T00:00:00"/>
    <n v="19"/>
    <s v="Company S"/>
    <s v="Oscar Knox"/>
    <x v="3"/>
    <s v="Item 5"/>
    <n v="289"/>
    <n v="3"/>
    <n v="867"/>
  </r>
  <r>
    <s v="0324"/>
    <d v="2018-04-14T00:00:00"/>
    <n v="17"/>
    <s v="Company Q"/>
    <s v="Andrew James"/>
    <x v="3"/>
    <s v="Item 4"/>
    <n v="159"/>
    <n v="4"/>
    <n v="636"/>
  </r>
  <r>
    <s v="0325"/>
    <d v="2018-04-14T00:00:00"/>
    <n v="14"/>
    <s v="Company N"/>
    <s v="Anne Lee"/>
    <x v="0"/>
    <s v="Item 1"/>
    <n v="399"/>
    <n v="3"/>
    <n v="1197"/>
  </r>
  <r>
    <s v="0326"/>
    <d v="2018-04-14T00:00:00"/>
    <n v="7"/>
    <s v="Company G"/>
    <s v="Kim Fishman"/>
    <x v="2"/>
    <s v="Item 3"/>
    <n v="69"/>
    <n v="2"/>
    <n v="138"/>
  </r>
  <r>
    <s v="0327"/>
    <d v="2018-04-14T00:00:00"/>
    <n v="9"/>
    <s v="Company I"/>
    <s v="Laura Larsen"/>
    <x v="2"/>
    <s v="Item 2"/>
    <n v="199"/>
    <n v="9"/>
    <n v="1791"/>
  </r>
  <r>
    <s v="0328"/>
    <d v="2018-04-14T00:00:00"/>
    <n v="8"/>
    <s v="Company H"/>
    <s v="Kim Fishman"/>
    <x v="2"/>
    <s v="Item 2"/>
    <n v="199"/>
    <n v="2"/>
    <n v="398"/>
  </r>
  <r>
    <s v="0329"/>
    <d v="2018-04-14T00:00:00"/>
    <n v="14"/>
    <s v="Company N"/>
    <s v="Michael Fox"/>
    <x v="0"/>
    <s v="Item 5"/>
    <n v="289"/>
    <n v="4"/>
    <n v="1156"/>
  </r>
  <r>
    <s v="0330"/>
    <d v="2018-04-14T00:00:00"/>
    <n v="7"/>
    <s v="Company G"/>
    <s v="Laura Larsen"/>
    <x v="2"/>
    <s v="Item 1"/>
    <n v="399"/>
    <n v="8"/>
    <n v="3192"/>
  </r>
  <r>
    <s v="0331"/>
    <d v="2018-04-14T00:00:00"/>
    <n v="10"/>
    <s v="Company J"/>
    <s v="Laura Larsen"/>
    <x v="2"/>
    <s v="Item 1"/>
    <n v="399"/>
    <n v="9"/>
    <n v="3591"/>
  </r>
  <r>
    <s v="0332"/>
    <d v="2018-04-14T00:00:00"/>
    <n v="6"/>
    <s v="Company F"/>
    <s v="Laura Larsen"/>
    <x v="2"/>
    <s v="Item 2"/>
    <n v="199"/>
    <n v="8"/>
    <n v="1592"/>
  </r>
  <r>
    <s v="0333"/>
    <d v="2018-04-14T00:00:00"/>
    <n v="18"/>
    <s v="Company R"/>
    <s v="Oscar Knox"/>
    <x v="3"/>
    <s v="Item 1"/>
    <n v="399"/>
    <n v="4"/>
    <n v="1596"/>
  </r>
  <r>
    <s v="0334"/>
    <d v="2018-04-15T00:00:00"/>
    <n v="4"/>
    <s v="Company D"/>
    <s v="Ben Wallace"/>
    <x v="1"/>
    <s v="Item 5"/>
    <n v="289"/>
    <n v="6"/>
    <n v="1734"/>
  </r>
  <r>
    <s v="0335"/>
    <d v="2018-04-15T00:00:00"/>
    <n v="2"/>
    <s v="Company B"/>
    <s v="Ben Wallace"/>
    <x v="1"/>
    <s v="Item 3"/>
    <n v="69"/>
    <n v="9"/>
    <n v="621"/>
  </r>
  <r>
    <s v="0336"/>
    <d v="2018-04-16T00:00:00"/>
    <n v="4"/>
    <s v="Company D"/>
    <s v="Anna Weber"/>
    <x v="1"/>
    <s v="Item 4"/>
    <n v="159"/>
    <n v="9"/>
    <n v="1431"/>
  </r>
  <r>
    <s v="0337"/>
    <d v="2018-04-17T00:00:00"/>
    <n v="11"/>
    <s v="Company K"/>
    <s v="Anne Lee"/>
    <x v="0"/>
    <s v="Item 3"/>
    <n v="69"/>
    <n v="8"/>
    <n v="552"/>
  </r>
  <r>
    <s v="0338"/>
    <d v="2018-04-17T00:00:00"/>
    <n v="13"/>
    <s v="Company M"/>
    <s v="Michael Fox"/>
    <x v="0"/>
    <s v="Item 1"/>
    <n v="399"/>
    <n v="8"/>
    <n v="3192"/>
  </r>
  <r>
    <s v="0339"/>
    <d v="2018-04-18T00:00:00"/>
    <n v="8"/>
    <s v="Company H"/>
    <s v="Kim Fishman"/>
    <x v="2"/>
    <s v="Item 3"/>
    <n v="69"/>
    <n v="6"/>
    <n v="414"/>
  </r>
  <r>
    <s v="0340"/>
    <d v="2018-04-19T00:00:00"/>
    <n v="8"/>
    <s v="Company H"/>
    <s v="Laura Larsen"/>
    <x v="2"/>
    <s v="Item 4"/>
    <n v="159"/>
    <n v="6"/>
    <n v="954"/>
  </r>
  <r>
    <s v="0341"/>
    <d v="2018-04-19T00:00:00"/>
    <n v="1"/>
    <s v="Company A"/>
    <s v="Anna Weber"/>
    <x v="1"/>
    <s v="Item 5"/>
    <n v="289"/>
    <n v="3"/>
    <n v="867"/>
  </r>
  <r>
    <s v="0342"/>
    <d v="2018-04-19T00:00:00"/>
    <n v="19"/>
    <s v="Company S"/>
    <s v="Andrew James"/>
    <x v="3"/>
    <s v="Item 3"/>
    <n v="69"/>
    <n v="1"/>
    <n v="69"/>
  </r>
  <r>
    <s v="0343"/>
    <d v="2018-04-19T00:00:00"/>
    <n v="5"/>
    <s v="Company E"/>
    <s v="Anna Weber"/>
    <x v="1"/>
    <s v="Item 4"/>
    <n v="159"/>
    <n v="0"/>
    <n v="0"/>
  </r>
  <r>
    <s v="0344"/>
    <d v="2018-04-19T00:00:00"/>
    <n v="9"/>
    <s v="Company I"/>
    <s v="Kim Fishman"/>
    <x v="2"/>
    <s v="Item 2"/>
    <n v="199"/>
    <n v="6"/>
    <n v="1194"/>
  </r>
  <r>
    <s v="0345"/>
    <d v="2018-04-19T00:00:00"/>
    <n v="13"/>
    <s v="Company M"/>
    <s v="Michael Fox"/>
    <x v="0"/>
    <s v="Item 2"/>
    <n v="199"/>
    <n v="2"/>
    <n v="398"/>
  </r>
  <r>
    <s v="0346"/>
    <d v="2018-04-19T00:00:00"/>
    <n v="17"/>
    <s v="Company Q"/>
    <s v="Oscar Knox"/>
    <x v="3"/>
    <s v="Item 3"/>
    <n v="69"/>
    <n v="2"/>
    <n v="138"/>
  </r>
  <r>
    <s v="0347"/>
    <d v="2018-04-19T00:00:00"/>
    <n v="18"/>
    <s v="Company R"/>
    <s v="Oscar Knox"/>
    <x v="3"/>
    <s v="Item 2"/>
    <n v="199"/>
    <n v="0"/>
    <n v="0"/>
  </r>
  <r>
    <s v="0348"/>
    <d v="2018-04-19T00:00:00"/>
    <n v="19"/>
    <s v="Company S"/>
    <s v="Oscar Knox"/>
    <x v="3"/>
    <s v="Item 5"/>
    <n v="289"/>
    <n v="1"/>
    <n v="289"/>
  </r>
  <r>
    <s v="0349"/>
    <d v="2018-04-19T00:00:00"/>
    <n v="13"/>
    <s v="Company M"/>
    <s v="Anne Lee"/>
    <x v="0"/>
    <s v="Item 4"/>
    <n v="159"/>
    <n v="5"/>
    <n v="795"/>
  </r>
  <r>
    <s v="0350"/>
    <d v="2018-04-19T00:00:00"/>
    <n v="3"/>
    <s v="Company C"/>
    <s v="Anna Weber"/>
    <x v="1"/>
    <s v="Item 1"/>
    <n v="399"/>
    <n v="1"/>
    <n v="399"/>
  </r>
  <r>
    <s v="0351"/>
    <d v="2018-04-19T00:00:00"/>
    <n v="4"/>
    <s v="Company D"/>
    <s v="Ben Wallace"/>
    <x v="1"/>
    <s v="Item 3"/>
    <n v="69"/>
    <n v="6"/>
    <n v="414"/>
  </r>
  <r>
    <s v="0352"/>
    <d v="2018-04-19T00:00:00"/>
    <n v="10"/>
    <s v="Company J"/>
    <s v="Laura Larsen"/>
    <x v="2"/>
    <s v="Item 4"/>
    <n v="159"/>
    <n v="9"/>
    <n v="1431"/>
  </r>
  <r>
    <s v="0353"/>
    <d v="2018-04-20T00:00:00"/>
    <n v="4"/>
    <s v="Company D"/>
    <s v="Anna Weber"/>
    <x v="1"/>
    <s v="Item 1"/>
    <n v="399"/>
    <n v="1"/>
    <n v="399"/>
  </r>
  <r>
    <s v="0354"/>
    <d v="2018-04-20T00:00:00"/>
    <n v="5"/>
    <s v="Company E"/>
    <s v="Anna Weber"/>
    <x v="1"/>
    <s v="Item 3"/>
    <n v="69"/>
    <n v="1"/>
    <n v="69"/>
  </r>
  <r>
    <s v="0355"/>
    <d v="2018-04-20T00:00:00"/>
    <n v="17"/>
    <s v="Company Q"/>
    <s v="Oscar Knox"/>
    <x v="3"/>
    <s v="Item 1"/>
    <n v="399"/>
    <n v="6"/>
    <n v="2394"/>
  </r>
  <r>
    <s v="0356"/>
    <d v="2018-04-21T00:00:00"/>
    <n v="18"/>
    <s v="Company R"/>
    <s v="Andrew James"/>
    <x v="3"/>
    <s v="Item 2"/>
    <n v="199"/>
    <n v="8"/>
    <n v="1592"/>
  </r>
  <r>
    <s v="0357"/>
    <d v="2018-04-21T00:00:00"/>
    <n v="3"/>
    <s v="Company C"/>
    <s v="Ben Wallace"/>
    <x v="1"/>
    <s v="Item 1"/>
    <n v="399"/>
    <n v="2"/>
    <n v="798"/>
  </r>
  <r>
    <s v="0358"/>
    <d v="2018-04-22T00:00:00"/>
    <n v="2"/>
    <s v="Company B"/>
    <s v="Anna Weber"/>
    <x v="1"/>
    <s v="Item 3"/>
    <n v="69"/>
    <n v="2"/>
    <n v="138"/>
  </r>
  <r>
    <s v="0359"/>
    <d v="2018-04-22T00:00:00"/>
    <n v="1"/>
    <s v="Company A"/>
    <s v="Ben Wallace"/>
    <x v="1"/>
    <s v="Item 1"/>
    <n v="399"/>
    <n v="5"/>
    <n v="1995"/>
  </r>
  <r>
    <s v="0360"/>
    <d v="2018-04-22T00:00:00"/>
    <n v="19"/>
    <s v="Company S"/>
    <s v="Oscar Knox"/>
    <x v="3"/>
    <s v="Item 2"/>
    <n v="199"/>
    <n v="9"/>
    <n v="1791"/>
  </r>
  <r>
    <s v="0361"/>
    <d v="2018-04-22T00:00:00"/>
    <n v="10"/>
    <s v="Company J"/>
    <s v="Kim Fishman"/>
    <x v="2"/>
    <s v="Item 3"/>
    <n v="69"/>
    <n v="7"/>
    <n v="483"/>
  </r>
  <r>
    <s v="0362"/>
    <d v="2018-04-22T00:00:00"/>
    <n v="5"/>
    <s v="Company E"/>
    <s v="Anna Weber"/>
    <x v="1"/>
    <s v="Item 1"/>
    <n v="399"/>
    <n v="2"/>
    <n v="798"/>
  </r>
  <r>
    <s v="0363"/>
    <d v="2018-04-22T00:00:00"/>
    <n v="5"/>
    <s v="Company E"/>
    <s v="Ben Wallace"/>
    <x v="1"/>
    <s v="Item 4"/>
    <n v="159"/>
    <n v="5"/>
    <n v="795"/>
  </r>
  <r>
    <s v="0364"/>
    <d v="2018-04-22T00:00:00"/>
    <n v="16"/>
    <s v="Company P"/>
    <s v="Andrew James"/>
    <x v="3"/>
    <s v="Item 4"/>
    <n v="159"/>
    <n v="9"/>
    <n v="1431"/>
  </r>
  <r>
    <s v="0365"/>
    <d v="2018-04-23T00:00:00"/>
    <n v="7"/>
    <s v="Company G"/>
    <s v="Kim Fishman"/>
    <x v="2"/>
    <s v="Item 5"/>
    <n v="289"/>
    <n v="9"/>
    <n v="2601"/>
  </r>
  <r>
    <s v="0366"/>
    <d v="2018-04-23T00:00:00"/>
    <n v="7"/>
    <s v="Company G"/>
    <s v="Laura Larsen"/>
    <x v="2"/>
    <s v="Item 3"/>
    <n v="69"/>
    <n v="0"/>
    <n v="0"/>
  </r>
  <r>
    <s v="0367"/>
    <d v="2018-04-24T00:00:00"/>
    <n v="7"/>
    <s v="Company G"/>
    <s v="Kim Fishman"/>
    <x v="2"/>
    <s v="Item 5"/>
    <n v="289"/>
    <n v="2"/>
    <n v="578"/>
  </r>
  <r>
    <s v="0368"/>
    <d v="2018-04-24T00:00:00"/>
    <n v="8"/>
    <s v="Company H"/>
    <s v="Kim Fishman"/>
    <x v="2"/>
    <s v="Item 5"/>
    <n v="289"/>
    <n v="6"/>
    <n v="1734"/>
  </r>
  <r>
    <s v="0369"/>
    <d v="2018-04-24T00:00:00"/>
    <n v="6"/>
    <s v="Company F"/>
    <s v="Laura Larsen"/>
    <x v="2"/>
    <s v="Item 4"/>
    <n v="159"/>
    <n v="7"/>
    <n v="1113"/>
  </r>
  <r>
    <s v="0370"/>
    <d v="2018-04-24T00:00:00"/>
    <n v="15"/>
    <s v="Company O"/>
    <s v="Anne Lee"/>
    <x v="0"/>
    <s v="Item 2"/>
    <n v="199"/>
    <n v="4"/>
    <n v="796"/>
  </r>
  <r>
    <s v="0371"/>
    <d v="2018-04-24T00:00:00"/>
    <n v="18"/>
    <s v="Company R"/>
    <s v="Andrew James"/>
    <x v="3"/>
    <s v="Item 4"/>
    <n v="159"/>
    <n v="8"/>
    <n v="1272"/>
  </r>
  <r>
    <s v="0372"/>
    <d v="2018-04-24T00:00:00"/>
    <n v="7"/>
    <s v="Company G"/>
    <s v="Kim Fishman"/>
    <x v="2"/>
    <s v="Item 5"/>
    <n v="289"/>
    <n v="8"/>
    <n v="2312"/>
  </r>
  <r>
    <s v="0373"/>
    <d v="2018-04-24T00:00:00"/>
    <n v="15"/>
    <s v="Company O"/>
    <s v="Michael Fox"/>
    <x v="0"/>
    <s v="Item 2"/>
    <n v="199"/>
    <n v="6"/>
    <n v="1194"/>
  </r>
  <r>
    <s v="0374"/>
    <d v="2018-04-25T00:00:00"/>
    <n v="5"/>
    <s v="Company E"/>
    <s v="Anna Weber"/>
    <x v="1"/>
    <s v="Item 1"/>
    <n v="399"/>
    <n v="3"/>
    <n v="1197"/>
  </r>
  <r>
    <s v="0375"/>
    <d v="2018-04-25T00:00:00"/>
    <n v="15"/>
    <s v="Company O"/>
    <s v="Anne Lee"/>
    <x v="0"/>
    <s v="Item 4"/>
    <n v="159"/>
    <n v="4"/>
    <n v="636"/>
  </r>
  <r>
    <s v="0376"/>
    <d v="2018-04-25T00:00:00"/>
    <n v="16"/>
    <s v="Company P"/>
    <s v="Andrew James"/>
    <x v="3"/>
    <s v="Item 3"/>
    <n v="69"/>
    <n v="3"/>
    <n v="207"/>
  </r>
  <r>
    <s v="0377"/>
    <d v="2018-04-25T00:00:00"/>
    <n v="12"/>
    <s v="Company L"/>
    <s v="Anne Lee"/>
    <x v="0"/>
    <s v="Item 2"/>
    <n v="199"/>
    <n v="6"/>
    <n v="1194"/>
  </r>
  <r>
    <s v="0378"/>
    <d v="2018-04-25T00:00:00"/>
    <n v="11"/>
    <s v="Company K"/>
    <s v="Michael Fox"/>
    <x v="0"/>
    <s v="Item 1"/>
    <n v="399"/>
    <n v="3"/>
    <n v="1197"/>
  </r>
  <r>
    <s v="0379"/>
    <d v="2018-04-25T00:00:00"/>
    <n v="15"/>
    <s v="Company O"/>
    <s v="Michael Fox"/>
    <x v="0"/>
    <s v="Item 4"/>
    <n v="159"/>
    <n v="0"/>
    <n v="0"/>
  </r>
  <r>
    <s v="0380"/>
    <d v="2018-04-26T00:00:00"/>
    <n v="19"/>
    <s v="Company S"/>
    <s v="Andrew James"/>
    <x v="3"/>
    <s v="Item 4"/>
    <n v="159"/>
    <n v="5"/>
    <n v="795"/>
  </r>
  <r>
    <s v="0381"/>
    <d v="2018-04-27T00:00:00"/>
    <n v="5"/>
    <s v="Company E"/>
    <s v="Anna Weber"/>
    <x v="1"/>
    <s v="Item 3"/>
    <n v="69"/>
    <n v="5"/>
    <n v="345"/>
  </r>
  <r>
    <s v="0382"/>
    <d v="2018-04-28T00:00:00"/>
    <n v="7"/>
    <s v="Company G"/>
    <s v="Laura Larsen"/>
    <x v="2"/>
    <s v="Item 3"/>
    <n v="69"/>
    <n v="8"/>
    <n v="552"/>
  </r>
  <r>
    <s v="0383"/>
    <d v="2018-04-28T00:00:00"/>
    <n v="2"/>
    <s v="Company B"/>
    <s v="Anna Weber"/>
    <x v="1"/>
    <s v="Item 4"/>
    <n v="159"/>
    <n v="7"/>
    <n v="1113"/>
  </r>
  <r>
    <s v="0384"/>
    <d v="2018-04-28T00:00:00"/>
    <n v="1"/>
    <s v="Company A"/>
    <s v="Ben Wallace"/>
    <x v="1"/>
    <s v="Item 4"/>
    <n v="159"/>
    <n v="5"/>
    <n v="795"/>
  </r>
  <r>
    <s v="0385"/>
    <d v="2018-04-28T00:00:00"/>
    <n v="17"/>
    <s v="Company Q"/>
    <s v="Andrew James"/>
    <x v="3"/>
    <s v="Item 5"/>
    <n v="289"/>
    <n v="3"/>
    <n v="867"/>
  </r>
  <r>
    <s v="0386"/>
    <d v="2018-04-28T00:00:00"/>
    <n v="3"/>
    <s v="Company C"/>
    <s v="Anna Weber"/>
    <x v="1"/>
    <s v="Item 1"/>
    <n v="399"/>
    <n v="2"/>
    <n v="798"/>
  </r>
  <r>
    <s v="0387"/>
    <d v="2018-04-28T00:00:00"/>
    <n v="9"/>
    <s v="Company I"/>
    <s v="Laura Larsen"/>
    <x v="2"/>
    <s v="Item 4"/>
    <n v="159"/>
    <n v="8"/>
    <n v="1272"/>
  </r>
  <r>
    <s v="0388"/>
    <d v="2018-04-28T00:00:00"/>
    <n v="20"/>
    <s v="Company T"/>
    <s v="Andrew James"/>
    <x v="3"/>
    <s v="Item 3"/>
    <n v="69"/>
    <n v="4"/>
    <n v="276"/>
  </r>
  <r>
    <s v="0389"/>
    <d v="2018-04-28T00:00:00"/>
    <n v="13"/>
    <s v="Company M"/>
    <s v="Anne Lee"/>
    <x v="0"/>
    <s v="Item 5"/>
    <n v="289"/>
    <n v="3"/>
    <n v="867"/>
  </r>
  <r>
    <s v="0390"/>
    <d v="2018-04-28T00:00:00"/>
    <n v="1"/>
    <s v="Company A"/>
    <s v="Ben Wallace"/>
    <x v="1"/>
    <s v="Item 5"/>
    <n v="289"/>
    <n v="4"/>
    <n v="1156"/>
  </r>
  <r>
    <s v="0391"/>
    <d v="2018-04-28T00:00:00"/>
    <n v="10"/>
    <s v="Company J"/>
    <s v="Laura Larsen"/>
    <x v="2"/>
    <s v="Item 2"/>
    <n v="199"/>
    <n v="0"/>
    <n v="0"/>
  </r>
  <r>
    <s v="0392"/>
    <d v="2018-04-29T00:00:00"/>
    <n v="8"/>
    <s v="Company H"/>
    <s v="Kim Fishman"/>
    <x v="2"/>
    <s v="Item 5"/>
    <n v="289"/>
    <n v="0"/>
    <n v="0"/>
  </r>
  <r>
    <s v="0393"/>
    <d v="2018-04-29T00:00:00"/>
    <n v="14"/>
    <s v="Company N"/>
    <s v="Anne Lee"/>
    <x v="0"/>
    <s v="Item 3"/>
    <n v="69"/>
    <n v="7"/>
    <n v="483"/>
  </r>
  <r>
    <s v="0394"/>
    <d v="2018-04-30T00:00:00"/>
    <n v="18"/>
    <s v="Company R"/>
    <s v="Oscar Knox"/>
    <x v="3"/>
    <s v="Item 2"/>
    <n v="199"/>
    <n v="3"/>
    <n v="597"/>
  </r>
  <r>
    <s v="0395"/>
    <d v="2018-05-01T00:00:00"/>
    <n v="18"/>
    <s v="Company R"/>
    <s v="Oscar Knox"/>
    <x v="3"/>
    <s v="Item 3"/>
    <n v="69"/>
    <n v="3"/>
    <n v="207"/>
  </r>
  <r>
    <s v="0396"/>
    <d v="2018-05-02T00:00:00"/>
    <n v="14"/>
    <s v="Company N"/>
    <s v="Anne Lee"/>
    <x v="0"/>
    <s v="Item 4"/>
    <n v="159"/>
    <n v="5"/>
    <n v="795"/>
  </r>
  <r>
    <s v="0397"/>
    <d v="2018-05-02T00:00:00"/>
    <n v="19"/>
    <s v="Company S"/>
    <s v="Andrew James"/>
    <x v="3"/>
    <s v="Item 5"/>
    <n v="289"/>
    <n v="1"/>
    <n v="289"/>
  </r>
  <r>
    <s v="0398"/>
    <d v="2018-05-03T00:00:00"/>
    <n v="18"/>
    <s v="Company R"/>
    <s v="Andrew James"/>
    <x v="3"/>
    <s v="Item 4"/>
    <n v="159"/>
    <n v="0"/>
    <n v="0"/>
  </r>
  <r>
    <s v="0399"/>
    <d v="2018-05-03T00:00:00"/>
    <n v="5"/>
    <s v="Company E"/>
    <s v="Ben Wallace"/>
    <x v="1"/>
    <s v="Item 1"/>
    <n v="399"/>
    <n v="7"/>
    <n v="2793"/>
  </r>
  <r>
    <s v="0400"/>
    <d v="2018-05-03T00:00:00"/>
    <n v="19"/>
    <s v="Company S"/>
    <s v="Oscar Knox"/>
    <x v="3"/>
    <s v="Item 5"/>
    <n v="289"/>
    <n v="6"/>
    <n v="1734"/>
  </r>
  <r>
    <s v="0401"/>
    <d v="2018-05-04T00:00:00"/>
    <n v="5"/>
    <s v="Company E"/>
    <s v="Anna Weber"/>
    <x v="1"/>
    <s v="Item 3"/>
    <n v="69"/>
    <n v="0"/>
    <n v="0"/>
  </r>
  <r>
    <s v="0402"/>
    <d v="2018-05-05T00:00:00"/>
    <n v="16"/>
    <s v="Company P"/>
    <s v="Andrew James"/>
    <x v="3"/>
    <s v="Item 5"/>
    <n v="289"/>
    <n v="8"/>
    <n v="2312"/>
  </r>
  <r>
    <s v="0403"/>
    <d v="2018-05-05T00:00:00"/>
    <n v="12"/>
    <s v="Company L"/>
    <s v="Anne Lee"/>
    <x v="0"/>
    <s v="Item 1"/>
    <n v="399"/>
    <n v="6"/>
    <n v="2394"/>
  </r>
  <r>
    <s v="0404"/>
    <d v="2018-05-06T00:00:00"/>
    <n v="5"/>
    <s v="Company E"/>
    <s v="Anna Weber"/>
    <x v="1"/>
    <s v="Item 4"/>
    <n v="159"/>
    <n v="9"/>
    <n v="1431"/>
  </r>
  <r>
    <s v="0405"/>
    <d v="2018-05-06T00:00:00"/>
    <n v="1"/>
    <s v="Company A"/>
    <s v="Anna Weber"/>
    <x v="1"/>
    <s v="Item 4"/>
    <n v="159"/>
    <n v="5"/>
    <n v="795"/>
  </r>
  <r>
    <s v="0406"/>
    <d v="2018-05-06T00:00:00"/>
    <n v="6"/>
    <s v="Company F"/>
    <s v="Laura Larsen"/>
    <x v="2"/>
    <s v="Item 4"/>
    <n v="159"/>
    <n v="8"/>
    <n v="1272"/>
  </r>
  <r>
    <s v="0407"/>
    <d v="2018-05-06T00:00:00"/>
    <n v="16"/>
    <s v="Company P"/>
    <s v="Andrew James"/>
    <x v="3"/>
    <s v="Item 3"/>
    <n v="69"/>
    <n v="7"/>
    <n v="483"/>
  </r>
  <r>
    <s v="0408"/>
    <d v="2018-05-06T00:00:00"/>
    <n v="4"/>
    <s v="Company D"/>
    <s v="Ben Wallace"/>
    <x v="1"/>
    <s v="Item 5"/>
    <n v="289"/>
    <n v="6"/>
    <n v="1734"/>
  </r>
  <r>
    <s v="0409"/>
    <d v="2018-05-06T00:00:00"/>
    <n v="16"/>
    <s v="Company P"/>
    <s v="Oscar Knox"/>
    <x v="3"/>
    <s v="Item 2"/>
    <n v="199"/>
    <n v="3"/>
    <n v="597"/>
  </r>
  <r>
    <s v="0410"/>
    <d v="2018-05-06T00:00:00"/>
    <n v="16"/>
    <s v="Company P"/>
    <s v="Andrew James"/>
    <x v="3"/>
    <s v="Item 4"/>
    <n v="159"/>
    <n v="4"/>
    <n v="636"/>
  </r>
  <r>
    <s v="0411"/>
    <d v="2018-05-06T00:00:00"/>
    <n v="8"/>
    <s v="Company H"/>
    <s v="Laura Larsen"/>
    <x v="2"/>
    <s v="Item 4"/>
    <n v="159"/>
    <n v="4"/>
    <n v="636"/>
  </r>
  <r>
    <s v="0412"/>
    <d v="2018-05-06T00:00:00"/>
    <n v="13"/>
    <s v="Company M"/>
    <s v="Michael Fox"/>
    <x v="0"/>
    <s v="Item 3"/>
    <n v="69"/>
    <n v="7"/>
    <n v="483"/>
  </r>
  <r>
    <s v="0413"/>
    <d v="2018-05-06T00:00:00"/>
    <n v="3"/>
    <s v="Company C"/>
    <s v="Ben Wallace"/>
    <x v="1"/>
    <s v="Item 2"/>
    <n v="199"/>
    <n v="1"/>
    <n v="199"/>
  </r>
  <r>
    <s v="0414"/>
    <d v="2018-05-07T00:00:00"/>
    <n v="19"/>
    <s v="Company S"/>
    <s v="Oscar Knox"/>
    <x v="3"/>
    <s v="Item 3"/>
    <n v="69"/>
    <n v="6"/>
    <n v="414"/>
  </r>
  <r>
    <s v="0415"/>
    <d v="2018-05-08T00:00:00"/>
    <n v="17"/>
    <s v="Company Q"/>
    <s v="Andrew James"/>
    <x v="3"/>
    <s v="Item 4"/>
    <n v="159"/>
    <n v="7"/>
    <n v="1113"/>
  </r>
  <r>
    <s v="0416"/>
    <d v="2018-05-08T00:00:00"/>
    <n v="13"/>
    <s v="Company M"/>
    <s v="Michael Fox"/>
    <x v="0"/>
    <s v="Item 2"/>
    <n v="199"/>
    <n v="1"/>
    <n v="199"/>
  </r>
  <r>
    <s v="0417"/>
    <d v="2018-05-09T00:00:00"/>
    <n v="2"/>
    <s v="Company B"/>
    <s v="Anna Weber"/>
    <x v="1"/>
    <s v="Item 1"/>
    <n v="399"/>
    <n v="1"/>
    <n v="399"/>
  </r>
  <r>
    <s v="0418"/>
    <d v="2018-05-10T00:00:00"/>
    <n v="6"/>
    <s v="Company F"/>
    <s v="Laura Larsen"/>
    <x v="2"/>
    <s v="Item 4"/>
    <n v="159"/>
    <n v="9"/>
    <n v="1431"/>
  </r>
  <r>
    <s v="0419"/>
    <d v="2018-05-10T00:00:00"/>
    <n v="14"/>
    <s v="Company N"/>
    <s v="Michael Fox"/>
    <x v="0"/>
    <s v="Item 2"/>
    <n v="199"/>
    <n v="3"/>
    <n v="597"/>
  </r>
  <r>
    <s v="0420"/>
    <d v="2018-05-11T00:00:00"/>
    <n v="18"/>
    <s v="Company R"/>
    <s v="Andrew James"/>
    <x v="3"/>
    <s v="Item 4"/>
    <n v="159"/>
    <n v="9"/>
    <n v="1431"/>
  </r>
  <r>
    <s v="0421"/>
    <d v="2018-05-11T00:00:00"/>
    <n v="6"/>
    <s v="Company F"/>
    <s v="Laura Larsen"/>
    <x v="2"/>
    <s v="Item 4"/>
    <n v="159"/>
    <n v="4"/>
    <n v="636"/>
  </r>
  <r>
    <s v="0422"/>
    <d v="2018-05-12T00:00:00"/>
    <n v="4"/>
    <s v="Company D"/>
    <s v="Ben Wallace"/>
    <x v="1"/>
    <s v="Item 4"/>
    <n v="159"/>
    <n v="9"/>
    <n v="1431"/>
  </r>
  <r>
    <s v="0423"/>
    <d v="2018-05-12T00:00:00"/>
    <n v="5"/>
    <s v="Company E"/>
    <s v="Ben Wallace"/>
    <x v="1"/>
    <s v="Item 3"/>
    <n v="69"/>
    <n v="4"/>
    <n v="276"/>
  </r>
  <r>
    <s v="0424"/>
    <d v="2018-05-12T00:00:00"/>
    <n v="1"/>
    <s v="Company A"/>
    <s v="Ben Wallace"/>
    <x v="1"/>
    <s v="Item 3"/>
    <n v="69"/>
    <n v="8"/>
    <n v="552"/>
  </r>
  <r>
    <s v="0425"/>
    <d v="2018-05-12T00:00:00"/>
    <n v="1"/>
    <s v="Company A"/>
    <s v="Ben Wallace"/>
    <x v="1"/>
    <s v="Item 5"/>
    <n v="289"/>
    <n v="7"/>
    <n v="2023"/>
  </r>
  <r>
    <s v="0426"/>
    <d v="2018-05-12T00:00:00"/>
    <n v="17"/>
    <s v="Company Q"/>
    <s v="Andrew James"/>
    <x v="3"/>
    <s v="Item 2"/>
    <n v="199"/>
    <n v="8"/>
    <n v="1592"/>
  </r>
  <r>
    <s v="0427"/>
    <d v="2018-05-13T00:00:00"/>
    <n v="5"/>
    <s v="Company E"/>
    <s v="Anna Weber"/>
    <x v="1"/>
    <s v="Item 2"/>
    <n v="199"/>
    <n v="6"/>
    <n v="1194"/>
  </r>
  <r>
    <s v="0428"/>
    <d v="2018-05-13T00:00:00"/>
    <n v="13"/>
    <s v="Company M"/>
    <s v="Anne Lee"/>
    <x v="0"/>
    <s v="Item 3"/>
    <n v="69"/>
    <n v="3"/>
    <n v="207"/>
  </r>
  <r>
    <s v="0429"/>
    <d v="2018-05-14T00:00:00"/>
    <n v="18"/>
    <s v="Company R"/>
    <s v="Andrew James"/>
    <x v="3"/>
    <s v="Item 3"/>
    <n v="69"/>
    <n v="9"/>
    <n v="621"/>
  </r>
  <r>
    <s v="0430"/>
    <d v="2018-05-15T00:00:00"/>
    <n v="16"/>
    <s v="Company P"/>
    <s v="Andrew James"/>
    <x v="3"/>
    <s v="Item 5"/>
    <n v="289"/>
    <n v="7"/>
    <n v="2023"/>
  </r>
  <r>
    <s v="0431"/>
    <d v="2018-05-15T00:00:00"/>
    <n v="4"/>
    <s v="Company D"/>
    <s v="Ben Wallace"/>
    <x v="1"/>
    <s v="Item 5"/>
    <n v="289"/>
    <n v="6"/>
    <n v="1734"/>
  </r>
  <r>
    <s v="0432"/>
    <d v="2018-05-15T00:00:00"/>
    <n v="2"/>
    <s v="Company B"/>
    <s v="Anna Weber"/>
    <x v="1"/>
    <s v="Item 1"/>
    <n v="399"/>
    <n v="3"/>
    <n v="1197"/>
  </r>
  <r>
    <s v="0433"/>
    <d v="2018-05-15T00:00:00"/>
    <n v="3"/>
    <s v="Company C"/>
    <s v="Anna Weber"/>
    <x v="1"/>
    <s v="Item 5"/>
    <n v="289"/>
    <n v="0"/>
    <n v="0"/>
  </r>
  <r>
    <s v="0434"/>
    <d v="2018-05-15T00:00:00"/>
    <n v="9"/>
    <s v="Company I"/>
    <s v="Kim Fishman"/>
    <x v="2"/>
    <s v="Item 5"/>
    <n v="289"/>
    <n v="5"/>
    <n v="1445"/>
  </r>
  <r>
    <s v="0435"/>
    <d v="2018-05-15T00:00:00"/>
    <n v="8"/>
    <s v="Company H"/>
    <s v="Laura Larsen"/>
    <x v="2"/>
    <s v="Item 5"/>
    <n v="289"/>
    <n v="5"/>
    <n v="1445"/>
  </r>
  <r>
    <s v="0436"/>
    <d v="2018-05-15T00:00:00"/>
    <n v="17"/>
    <s v="Company Q"/>
    <s v="Andrew James"/>
    <x v="3"/>
    <s v="Item 2"/>
    <n v="199"/>
    <n v="0"/>
    <n v="0"/>
  </r>
  <r>
    <s v="0437"/>
    <d v="2018-05-15T00:00:00"/>
    <n v="2"/>
    <s v="Company B"/>
    <s v="Ben Wallace"/>
    <x v="1"/>
    <s v="Item 3"/>
    <n v="69"/>
    <n v="7"/>
    <n v="483"/>
  </r>
  <r>
    <s v="0438"/>
    <d v="2018-05-15T00:00:00"/>
    <n v="2"/>
    <s v="Company B"/>
    <s v="Ben Wallace"/>
    <x v="1"/>
    <s v="Item 3"/>
    <n v="69"/>
    <n v="6"/>
    <n v="414"/>
  </r>
  <r>
    <s v="0439"/>
    <d v="2018-05-15T00:00:00"/>
    <n v="16"/>
    <s v="Company P"/>
    <s v="Andrew James"/>
    <x v="3"/>
    <s v="Item 4"/>
    <n v="159"/>
    <n v="1"/>
    <n v="159"/>
  </r>
  <r>
    <s v="0440"/>
    <d v="2018-05-15T00:00:00"/>
    <n v="19"/>
    <s v="Company S"/>
    <s v="Andrew James"/>
    <x v="3"/>
    <s v="Item 3"/>
    <n v="69"/>
    <n v="8"/>
    <n v="552"/>
  </r>
  <r>
    <s v="0441"/>
    <d v="2018-05-15T00:00:00"/>
    <n v="18"/>
    <s v="Company R"/>
    <s v="Andrew James"/>
    <x v="3"/>
    <s v="Item 2"/>
    <n v="199"/>
    <n v="6"/>
    <n v="1194"/>
  </r>
  <r>
    <s v="0442"/>
    <d v="2018-05-15T00:00:00"/>
    <n v="1"/>
    <s v="Company A"/>
    <s v="Anna Weber"/>
    <x v="1"/>
    <s v="Item 1"/>
    <n v="399"/>
    <n v="1"/>
    <n v="399"/>
  </r>
  <r>
    <s v="0443"/>
    <d v="2018-05-15T00:00:00"/>
    <n v="14"/>
    <s v="Company N"/>
    <s v="Michael Fox"/>
    <x v="0"/>
    <s v="Item 3"/>
    <n v="69"/>
    <n v="6"/>
    <n v="414"/>
  </r>
  <r>
    <s v="0444"/>
    <d v="2018-05-16T00:00:00"/>
    <n v="17"/>
    <s v="Company Q"/>
    <s v="Andrew James"/>
    <x v="3"/>
    <s v="Item 3"/>
    <n v="69"/>
    <n v="7"/>
    <n v="483"/>
  </r>
  <r>
    <s v="0445"/>
    <d v="2018-05-16T00:00:00"/>
    <n v="9"/>
    <s v="Company I"/>
    <s v="Laura Larsen"/>
    <x v="2"/>
    <s v="Item 2"/>
    <n v="199"/>
    <n v="2"/>
    <n v="398"/>
  </r>
  <r>
    <s v="0446"/>
    <d v="2018-05-16T00:00:00"/>
    <n v="18"/>
    <s v="Company R"/>
    <s v="Andrew James"/>
    <x v="3"/>
    <s v="Item 3"/>
    <n v="69"/>
    <n v="7"/>
    <n v="483"/>
  </r>
  <r>
    <s v="0447"/>
    <d v="2018-05-16T00:00:00"/>
    <n v="16"/>
    <s v="Company P"/>
    <s v="Andrew James"/>
    <x v="3"/>
    <s v="Item 1"/>
    <n v="399"/>
    <n v="5"/>
    <n v="1995"/>
  </r>
  <r>
    <s v="0448"/>
    <d v="2018-05-16T00:00:00"/>
    <n v="10"/>
    <s v="Company J"/>
    <s v="Kim Fishman"/>
    <x v="2"/>
    <s v="Item 4"/>
    <n v="159"/>
    <n v="1"/>
    <n v="159"/>
  </r>
  <r>
    <s v="0449"/>
    <d v="2018-05-16T00:00:00"/>
    <n v="10"/>
    <s v="Company J"/>
    <s v="Kim Fishman"/>
    <x v="2"/>
    <s v="Item 5"/>
    <n v="289"/>
    <n v="6"/>
    <n v="1734"/>
  </r>
  <r>
    <s v="0450"/>
    <d v="2018-05-16T00:00:00"/>
    <n v="5"/>
    <s v="Company E"/>
    <s v="Ben Wallace"/>
    <x v="1"/>
    <s v="Item 5"/>
    <n v="289"/>
    <n v="8"/>
    <n v="2312"/>
  </r>
  <r>
    <s v="0451"/>
    <d v="2018-05-16T00:00:00"/>
    <n v="10"/>
    <s v="Company J"/>
    <s v="Kim Fishman"/>
    <x v="2"/>
    <s v="Item 3"/>
    <n v="69"/>
    <n v="7"/>
    <n v="483"/>
  </r>
  <r>
    <s v="0452"/>
    <d v="2018-05-16T00:00:00"/>
    <n v="7"/>
    <s v="Company G"/>
    <s v="Laura Larsen"/>
    <x v="2"/>
    <s v="Item 3"/>
    <n v="69"/>
    <n v="3"/>
    <n v="207"/>
  </r>
  <r>
    <s v="0453"/>
    <d v="2018-05-16T00:00:00"/>
    <n v="6"/>
    <s v="Company F"/>
    <s v="Laura Larsen"/>
    <x v="2"/>
    <s v="Item 1"/>
    <n v="399"/>
    <n v="3"/>
    <n v="1197"/>
  </r>
  <r>
    <s v="0454"/>
    <d v="2018-05-16T00:00:00"/>
    <n v="13"/>
    <s v="Company M"/>
    <s v="Michael Fox"/>
    <x v="0"/>
    <s v="Item 4"/>
    <n v="159"/>
    <n v="8"/>
    <n v="1272"/>
  </r>
  <r>
    <s v="0455"/>
    <d v="2018-05-17T00:00:00"/>
    <n v="14"/>
    <s v="Company N"/>
    <s v="Anne Lee"/>
    <x v="0"/>
    <s v="Item 3"/>
    <n v="69"/>
    <n v="9"/>
    <n v="621"/>
  </r>
  <r>
    <s v="0456"/>
    <d v="2018-05-17T00:00:00"/>
    <n v="3"/>
    <s v="Company C"/>
    <s v="Anna Weber"/>
    <x v="1"/>
    <s v="Item 1"/>
    <n v="399"/>
    <n v="7"/>
    <n v="2793"/>
  </r>
  <r>
    <s v="0457"/>
    <d v="2018-05-17T00:00:00"/>
    <n v="3"/>
    <s v="Company C"/>
    <s v="Anna Weber"/>
    <x v="1"/>
    <s v="Item 4"/>
    <n v="159"/>
    <n v="9"/>
    <n v="1431"/>
  </r>
  <r>
    <s v="0458"/>
    <d v="2018-05-17T00:00:00"/>
    <n v="12"/>
    <s v="Company L"/>
    <s v="Anne Lee"/>
    <x v="0"/>
    <s v="Item 2"/>
    <n v="199"/>
    <n v="3"/>
    <n v="597"/>
  </r>
  <r>
    <s v="0459"/>
    <d v="2018-05-17T00:00:00"/>
    <n v="5"/>
    <s v="Company E"/>
    <s v="Ben Wallace"/>
    <x v="1"/>
    <s v="Item 4"/>
    <n v="159"/>
    <n v="1"/>
    <n v="159"/>
  </r>
  <r>
    <s v="0460"/>
    <d v="2018-05-18T00:00:00"/>
    <n v="11"/>
    <s v="Company K"/>
    <s v="Anne Lee"/>
    <x v="0"/>
    <s v="Item 4"/>
    <n v="159"/>
    <n v="4"/>
    <n v="636"/>
  </r>
  <r>
    <s v="0461"/>
    <d v="2018-05-18T00:00:00"/>
    <n v="7"/>
    <s v="Company G"/>
    <s v="Laura Larsen"/>
    <x v="2"/>
    <s v="Item 1"/>
    <n v="399"/>
    <n v="0"/>
    <n v="0"/>
  </r>
  <r>
    <s v="0462"/>
    <d v="2018-05-18T00:00:00"/>
    <n v="1"/>
    <s v="Company A"/>
    <s v="Anna Weber"/>
    <x v="1"/>
    <s v="Item 1"/>
    <n v="399"/>
    <n v="3"/>
    <n v="1197"/>
  </r>
  <r>
    <s v="0463"/>
    <d v="2018-05-19T00:00:00"/>
    <n v="10"/>
    <s v="Company J"/>
    <s v="Kim Fishman"/>
    <x v="2"/>
    <s v="Item 1"/>
    <n v="399"/>
    <n v="9"/>
    <n v="3591"/>
  </r>
  <r>
    <s v="0464"/>
    <d v="2018-05-19T00:00:00"/>
    <n v="4"/>
    <s v="Company D"/>
    <s v="Ben Wallace"/>
    <x v="1"/>
    <s v="Item 5"/>
    <n v="289"/>
    <n v="2"/>
    <n v="578"/>
  </r>
  <r>
    <s v="0465"/>
    <d v="2018-05-19T00:00:00"/>
    <n v="11"/>
    <s v="Company K"/>
    <s v="Anne Lee"/>
    <x v="0"/>
    <s v="Item 4"/>
    <n v="159"/>
    <n v="9"/>
    <n v="1431"/>
  </r>
  <r>
    <s v="0466"/>
    <d v="2018-05-19T00:00:00"/>
    <n v="2"/>
    <s v="Company B"/>
    <s v="Anna Weber"/>
    <x v="1"/>
    <s v="Item 4"/>
    <n v="159"/>
    <n v="3"/>
    <n v="477"/>
  </r>
  <r>
    <s v="0467"/>
    <d v="2018-05-19T00:00:00"/>
    <n v="4"/>
    <s v="Company D"/>
    <s v="Anna Weber"/>
    <x v="1"/>
    <s v="Item 2"/>
    <n v="199"/>
    <n v="0"/>
    <n v="0"/>
  </r>
  <r>
    <s v="0468"/>
    <d v="2018-05-19T00:00:00"/>
    <n v="18"/>
    <s v="Company R"/>
    <s v="Andrew James"/>
    <x v="3"/>
    <s v="Item 4"/>
    <n v="159"/>
    <n v="9"/>
    <n v="1431"/>
  </r>
  <r>
    <s v="0469"/>
    <d v="2018-05-20T00:00:00"/>
    <n v="2"/>
    <s v="Company B"/>
    <s v="Anna Weber"/>
    <x v="1"/>
    <s v="Item 5"/>
    <n v="289"/>
    <n v="1"/>
    <n v="289"/>
  </r>
  <r>
    <s v="0470"/>
    <d v="2018-05-20T00:00:00"/>
    <n v="14"/>
    <s v="Company N"/>
    <s v="Michael Fox"/>
    <x v="0"/>
    <s v="Item 1"/>
    <n v="399"/>
    <n v="9"/>
    <n v="3591"/>
  </r>
  <r>
    <s v="0471"/>
    <d v="2018-05-21T00:00:00"/>
    <n v="5"/>
    <s v="Company E"/>
    <s v="Ben Wallace"/>
    <x v="1"/>
    <s v="Item 5"/>
    <n v="289"/>
    <n v="4"/>
    <n v="1156"/>
  </r>
  <r>
    <s v="0472"/>
    <d v="2018-05-22T00:00:00"/>
    <n v="5"/>
    <s v="Company E"/>
    <s v="Anna Weber"/>
    <x v="1"/>
    <s v="Item 1"/>
    <n v="399"/>
    <n v="3"/>
    <n v="1197"/>
  </r>
  <r>
    <s v="0473"/>
    <d v="2018-05-23T00:00:00"/>
    <n v="13"/>
    <s v="Company M"/>
    <s v="Michael Fox"/>
    <x v="0"/>
    <s v="Item 5"/>
    <n v="289"/>
    <n v="8"/>
    <n v="2312"/>
  </r>
  <r>
    <s v="0474"/>
    <d v="2018-05-23T00:00:00"/>
    <n v="18"/>
    <s v="Company R"/>
    <s v="Andrew James"/>
    <x v="3"/>
    <s v="Item 1"/>
    <n v="399"/>
    <n v="3"/>
    <n v="1197"/>
  </r>
  <r>
    <s v="0475"/>
    <d v="2018-05-23T00:00:00"/>
    <n v="13"/>
    <s v="Company M"/>
    <s v="Michael Fox"/>
    <x v="0"/>
    <s v="Item 2"/>
    <n v="199"/>
    <n v="2"/>
    <n v="398"/>
  </r>
  <r>
    <s v="0476"/>
    <d v="2018-05-23T00:00:00"/>
    <n v="8"/>
    <s v="Company H"/>
    <s v="Kim Fishman"/>
    <x v="2"/>
    <s v="Item 4"/>
    <n v="159"/>
    <n v="3"/>
    <n v="477"/>
  </r>
  <r>
    <s v="0477"/>
    <d v="2018-05-23T00:00:00"/>
    <n v="7"/>
    <s v="Company G"/>
    <s v="Kim Fishman"/>
    <x v="2"/>
    <s v="Item 5"/>
    <n v="289"/>
    <n v="5"/>
    <n v="1445"/>
  </r>
  <r>
    <s v="0478"/>
    <d v="2018-05-23T00:00:00"/>
    <n v="6"/>
    <s v="Company F"/>
    <s v="Kim Fishman"/>
    <x v="2"/>
    <s v="Item 4"/>
    <n v="159"/>
    <n v="3"/>
    <n v="477"/>
  </r>
  <r>
    <s v="0479"/>
    <d v="2018-05-23T00:00:00"/>
    <n v="7"/>
    <s v="Company G"/>
    <s v="Kim Fishman"/>
    <x v="2"/>
    <s v="Item 4"/>
    <n v="159"/>
    <n v="2"/>
    <n v="318"/>
  </r>
  <r>
    <s v="0480"/>
    <d v="2018-05-23T00:00:00"/>
    <n v="18"/>
    <s v="Company R"/>
    <s v="Oscar Knox"/>
    <x v="3"/>
    <s v="Item 3"/>
    <n v="69"/>
    <n v="9"/>
    <n v="621"/>
  </r>
  <r>
    <s v="0481"/>
    <d v="2018-05-24T00:00:00"/>
    <n v="17"/>
    <s v="Company Q"/>
    <s v="Oscar Knox"/>
    <x v="3"/>
    <s v="Item 5"/>
    <n v="289"/>
    <n v="3"/>
    <n v="867"/>
  </r>
  <r>
    <s v="0482"/>
    <d v="2018-05-24T00:00:00"/>
    <n v="11"/>
    <s v="Company K"/>
    <s v="Michael Fox"/>
    <x v="0"/>
    <s v="Item 3"/>
    <n v="69"/>
    <n v="6"/>
    <n v="414"/>
  </r>
  <r>
    <s v="0483"/>
    <d v="2018-05-24T00:00:00"/>
    <n v="16"/>
    <s v="Company P"/>
    <s v="Oscar Knox"/>
    <x v="3"/>
    <s v="Item 3"/>
    <n v="69"/>
    <n v="6"/>
    <n v="414"/>
  </r>
  <r>
    <s v="0484"/>
    <d v="2018-05-24T00:00:00"/>
    <n v="4"/>
    <s v="Company D"/>
    <s v="Ben Wallace"/>
    <x v="1"/>
    <s v="Item 2"/>
    <n v="199"/>
    <n v="4"/>
    <n v="796"/>
  </r>
  <r>
    <s v="0485"/>
    <d v="2018-05-25T00:00:00"/>
    <n v="16"/>
    <s v="Company P"/>
    <s v="Oscar Knox"/>
    <x v="3"/>
    <s v="Item 2"/>
    <n v="199"/>
    <n v="7"/>
    <n v="1393"/>
  </r>
  <r>
    <s v="0486"/>
    <d v="2018-05-25T00:00:00"/>
    <n v="8"/>
    <s v="Company H"/>
    <s v="Kim Fishman"/>
    <x v="2"/>
    <s v="Item 4"/>
    <n v="159"/>
    <n v="4"/>
    <n v="636"/>
  </r>
  <r>
    <s v="0487"/>
    <d v="2018-05-25T00:00:00"/>
    <n v="4"/>
    <s v="Company D"/>
    <s v="Ben Wallace"/>
    <x v="1"/>
    <s v="Item 5"/>
    <n v="289"/>
    <n v="4"/>
    <n v="1156"/>
  </r>
  <r>
    <s v="0488"/>
    <d v="2018-05-25T00:00:00"/>
    <n v="20"/>
    <s v="Company T"/>
    <s v="Oscar Knox"/>
    <x v="3"/>
    <s v="Item 4"/>
    <n v="159"/>
    <n v="2"/>
    <n v="318"/>
  </r>
  <r>
    <s v="0489"/>
    <d v="2018-05-25T00:00:00"/>
    <n v="13"/>
    <s v="Company M"/>
    <s v="Michael Fox"/>
    <x v="0"/>
    <s v="Item 4"/>
    <n v="159"/>
    <n v="7"/>
    <n v="1113"/>
  </r>
  <r>
    <s v="0490"/>
    <d v="2018-05-25T00:00:00"/>
    <n v="13"/>
    <s v="Company M"/>
    <s v="Michael Fox"/>
    <x v="0"/>
    <s v="Item 4"/>
    <n v="159"/>
    <n v="4"/>
    <n v="636"/>
  </r>
  <r>
    <s v="0491"/>
    <d v="2018-05-25T00:00:00"/>
    <n v="17"/>
    <s v="Company Q"/>
    <s v="Andrew James"/>
    <x v="3"/>
    <s v="Item 3"/>
    <n v="69"/>
    <n v="3"/>
    <n v="207"/>
  </r>
  <r>
    <s v="0492"/>
    <d v="2018-05-25T00:00:00"/>
    <n v="3"/>
    <s v="Company C"/>
    <s v="Anna Weber"/>
    <x v="1"/>
    <s v="Item 5"/>
    <n v="289"/>
    <n v="6"/>
    <n v="1734"/>
  </r>
  <r>
    <s v="0493"/>
    <d v="2018-05-26T00:00:00"/>
    <n v="9"/>
    <s v="Company I"/>
    <s v="Laura Larsen"/>
    <x v="2"/>
    <s v="Item 1"/>
    <n v="399"/>
    <n v="2"/>
    <n v="798"/>
  </r>
  <r>
    <s v="0494"/>
    <d v="2018-05-26T00:00:00"/>
    <n v="16"/>
    <s v="Company P"/>
    <s v="Andrew James"/>
    <x v="3"/>
    <s v="Item 4"/>
    <n v="159"/>
    <n v="9"/>
    <n v="1431"/>
  </r>
  <r>
    <s v="0495"/>
    <d v="2018-05-26T00:00:00"/>
    <n v="13"/>
    <s v="Company M"/>
    <s v="Michael Fox"/>
    <x v="0"/>
    <s v="Item 2"/>
    <n v="199"/>
    <n v="5"/>
    <n v="995"/>
  </r>
  <r>
    <s v="0496"/>
    <d v="2018-05-26T00:00:00"/>
    <n v="9"/>
    <s v="Company I"/>
    <s v="Kim Fishman"/>
    <x v="2"/>
    <s v="Item 5"/>
    <n v="289"/>
    <n v="6"/>
    <n v="1734"/>
  </r>
  <r>
    <s v="0497"/>
    <d v="2018-05-26T00:00:00"/>
    <n v="4"/>
    <s v="Company D"/>
    <s v="Ben Wallace"/>
    <x v="1"/>
    <s v="Item 5"/>
    <n v="289"/>
    <n v="1"/>
    <n v="289"/>
  </r>
  <r>
    <s v="0498"/>
    <d v="2018-05-26T00:00:00"/>
    <n v="8"/>
    <s v="Company H"/>
    <s v="Laura Larsen"/>
    <x v="2"/>
    <s v="Item 3"/>
    <n v="69"/>
    <n v="8"/>
    <n v="552"/>
  </r>
  <r>
    <s v="0499"/>
    <d v="2018-05-26T00:00:00"/>
    <n v="18"/>
    <s v="Company R"/>
    <s v="Oscar Knox"/>
    <x v="3"/>
    <s v="Item 2"/>
    <n v="199"/>
    <n v="8"/>
    <n v="1592"/>
  </r>
  <r>
    <s v="0500"/>
    <d v="2018-05-26T00:00:00"/>
    <n v="4"/>
    <s v="Company D"/>
    <s v="Anna Weber"/>
    <x v="1"/>
    <s v="Item 5"/>
    <n v="289"/>
    <n v="6"/>
    <n v="1734"/>
  </r>
  <r>
    <s v="0501"/>
    <d v="2018-05-27T00:00:00"/>
    <n v="2"/>
    <s v="Company B"/>
    <s v="Anna Weber"/>
    <x v="1"/>
    <s v="Item 2"/>
    <n v="199"/>
    <n v="5"/>
    <n v="995"/>
  </r>
  <r>
    <s v="0502"/>
    <d v="2018-05-27T00:00:00"/>
    <n v="2"/>
    <s v="Company B"/>
    <s v="Anna Weber"/>
    <x v="1"/>
    <s v="Item 2"/>
    <n v="199"/>
    <n v="0"/>
    <n v="0"/>
  </r>
  <r>
    <s v="0503"/>
    <d v="2018-05-27T00:00:00"/>
    <n v="10"/>
    <s v="Company J"/>
    <s v="Laura Larsen"/>
    <x v="2"/>
    <s v="Item 5"/>
    <n v="289"/>
    <n v="8"/>
    <n v="2312"/>
  </r>
  <r>
    <s v="0504"/>
    <d v="2018-05-28T00:00:00"/>
    <n v="9"/>
    <s v="Company I"/>
    <s v="Kim Fishman"/>
    <x v="2"/>
    <s v="Item 2"/>
    <n v="199"/>
    <n v="6"/>
    <n v="1194"/>
  </r>
  <r>
    <s v="0505"/>
    <d v="2018-05-29T00:00:00"/>
    <n v="12"/>
    <s v="Company L"/>
    <s v="Anne Lee"/>
    <x v="0"/>
    <s v="Item 2"/>
    <n v="199"/>
    <n v="2"/>
    <n v="398"/>
  </r>
  <r>
    <s v="0506"/>
    <d v="2018-05-29T00:00:00"/>
    <n v="17"/>
    <s v="Company Q"/>
    <s v="Oscar Knox"/>
    <x v="3"/>
    <s v="Item 3"/>
    <n v="69"/>
    <n v="4"/>
    <n v="276"/>
  </r>
  <r>
    <s v="0507"/>
    <d v="2018-05-29T00:00:00"/>
    <n v="2"/>
    <s v="Company B"/>
    <s v="Ben Wallace"/>
    <x v="1"/>
    <s v="Item 1"/>
    <n v="399"/>
    <n v="9"/>
    <n v="3591"/>
  </r>
  <r>
    <s v="0508"/>
    <d v="2018-05-29T00:00:00"/>
    <n v="19"/>
    <s v="Company S"/>
    <s v="Andrew James"/>
    <x v="3"/>
    <s v="Item 1"/>
    <n v="399"/>
    <n v="6"/>
    <n v="2394"/>
  </r>
  <r>
    <s v="0509"/>
    <d v="2018-05-30T00:00:00"/>
    <n v="19"/>
    <s v="Company S"/>
    <s v="Oscar Knox"/>
    <x v="3"/>
    <s v="Item 4"/>
    <n v="159"/>
    <n v="8"/>
    <n v="1272"/>
  </r>
  <r>
    <s v="0510"/>
    <d v="2018-05-30T00:00:00"/>
    <n v="2"/>
    <s v="Company B"/>
    <s v="Anna Weber"/>
    <x v="1"/>
    <s v="Item 3"/>
    <n v="69"/>
    <n v="5"/>
    <n v="345"/>
  </r>
  <r>
    <s v="0511"/>
    <d v="2018-05-30T00:00:00"/>
    <n v="19"/>
    <s v="Company S"/>
    <s v="Oscar Knox"/>
    <x v="3"/>
    <s v="Item 5"/>
    <n v="289"/>
    <n v="9"/>
    <n v="2601"/>
  </r>
  <r>
    <s v="0512"/>
    <d v="2018-05-30T00:00:00"/>
    <n v="2"/>
    <s v="Company B"/>
    <s v="Ben Wallace"/>
    <x v="1"/>
    <s v="Item 3"/>
    <n v="69"/>
    <n v="9"/>
    <n v="621"/>
  </r>
  <r>
    <s v="0513"/>
    <d v="2018-05-31T00:00:00"/>
    <n v="14"/>
    <s v="Company N"/>
    <s v="Anne Lee"/>
    <x v="0"/>
    <s v="Item 3"/>
    <n v="69"/>
    <n v="3"/>
    <n v="207"/>
  </r>
  <r>
    <s v="0514"/>
    <d v="2018-06-01T00:00:00"/>
    <n v="14"/>
    <s v="Company N"/>
    <s v="Michael Fox"/>
    <x v="0"/>
    <s v="Item 3"/>
    <n v="69"/>
    <n v="0"/>
    <n v="0"/>
  </r>
  <r>
    <s v="0515"/>
    <d v="2018-06-01T00:00:00"/>
    <n v="8"/>
    <s v="Company H"/>
    <s v="Laura Larsen"/>
    <x v="2"/>
    <s v="Item 5"/>
    <n v="289"/>
    <n v="4"/>
    <n v="1156"/>
  </r>
  <r>
    <s v="0516"/>
    <d v="2018-06-01T00:00:00"/>
    <n v="4"/>
    <s v="Company D"/>
    <s v="Ben Wallace"/>
    <x v="1"/>
    <s v="Item 5"/>
    <n v="289"/>
    <n v="3"/>
    <n v="867"/>
  </r>
  <r>
    <s v="0517"/>
    <d v="2018-06-02T00:00:00"/>
    <n v="19"/>
    <s v="Company S"/>
    <s v="Oscar Knox"/>
    <x v="3"/>
    <s v="Item 5"/>
    <n v="289"/>
    <n v="4"/>
    <n v="1156"/>
  </r>
  <r>
    <s v="0518"/>
    <d v="2018-06-02T00:00:00"/>
    <n v="9"/>
    <s v="Company I"/>
    <s v="Kim Fishman"/>
    <x v="2"/>
    <s v="Item 2"/>
    <n v="199"/>
    <n v="7"/>
    <n v="1393"/>
  </r>
  <r>
    <s v="0519"/>
    <d v="2018-06-03T00:00:00"/>
    <n v="5"/>
    <s v="Company E"/>
    <s v="Ben Wallace"/>
    <x v="1"/>
    <s v="Item 2"/>
    <n v="199"/>
    <n v="9"/>
    <n v="1791"/>
  </r>
  <r>
    <s v="0520"/>
    <d v="2018-06-03T00:00:00"/>
    <n v="18"/>
    <s v="Company R"/>
    <s v="Oscar Knox"/>
    <x v="3"/>
    <s v="Item 1"/>
    <n v="399"/>
    <n v="7"/>
    <n v="2793"/>
  </r>
  <r>
    <s v="0521"/>
    <d v="2018-06-03T00:00:00"/>
    <n v="5"/>
    <s v="Company E"/>
    <s v="Ben Wallace"/>
    <x v="1"/>
    <s v="Item 5"/>
    <n v="289"/>
    <n v="3"/>
    <n v="867"/>
  </r>
  <r>
    <s v="0522"/>
    <d v="2018-06-03T00:00:00"/>
    <n v="12"/>
    <s v="Company L"/>
    <s v="Anne Lee"/>
    <x v="0"/>
    <s v="Item 2"/>
    <n v="199"/>
    <n v="9"/>
    <n v="1791"/>
  </r>
  <r>
    <s v="0523"/>
    <d v="2018-06-03T00:00:00"/>
    <n v="18"/>
    <s v="Company R"/>
    <s v="Oscar Knox"/>
    <x v="3"/>
    <s v="Item 5"/>
    <n v="289"/>
    <n v="7"/>
    <n v="2023"/>
  </r>
  <r>
    <s v="0524"/>
    <d v="2018-06-03T00:00:00"/>
    <n v="4"/>
    <s v="Company D"/>
    <s v="Anna Weber"/>
    <x v="1"/>
    <s v="Item 3"/>
    <n v="69"/>
    <n v="9"/>
    <n v="621"/>
  </r>
  <r>
    <s v="0525"/>
    <d v="2018-06-03T00:00:00"/>
    <n v="7"/>
    <s v="Company G"/>
    <s v="Kim Fishman"/>
    <x v="2"/>
    <s v="Item 4"/>
    <n v="159"/>
    <n v="3"/>
    <n v="477"/>
  </r>
  <r>
    <s v="0526"/>
    <d v="2018-06-03T00:00:00"/>
    <n v="20"/>
    <s v="Company T"/>
    <s v="Andrew James"/>
    <x v="3"/>
    <s v="Item 5"/>
    <n v="289"/>
    <n v="7"/>
    <n v="2023"/>
  </r>
  <r>
    <s v="0527"/>
    <d v="2018-06-03T00:00:00"/>
    <n v="1"/>
    <s v="Company A"/>
    <s v="Ben Wallace"/>
    <x v="1"/>
    <s v="Item 5"/>
    <n v="289"/>
    <n v="7"/>
    <n v="2023"/>
  </r>
  <r>
    <s v="0528"/>
    <d v="2018-06-03T00:00:00"/>
    <n v="4"/>
    <s v="Company D"/>
    <s v="Anna Weber"/>
    <x v="1"/>
    <s v="Item 5"/>
    <n v="289"/>
    <n v="9"/>
    <n v="2601"/>
  </r>
  <r>
    <s v="0529"/>
    <d v="2018-06-03T00:00:00"/>
    <n v="13"/>
    <s v="Company M"/>
    <s v="Anne Lee"/>
    <x v="0"/>
    <s v="Item 2"/>
    <n v="199"/>
    <n v="8"/>
    <n v="1592"/>
  </r>
  <r>
    <s v="0530"/>
    <d v="2018-06-03T00:00:00"/>
    <n v="16"/>
    <s v="Company P"/>
    <s v="Andrew James"/>
    <x v="3"/>
    <s v="Item 1"/>
    <n v="399"/>
    <n v="7"/>
    <n v="2793"/>
  </r>
  <r>
    <s v="0531"/>
    <d v="2018-06-04T00:00:00"/>
    <n v="8"/>
    <s v="Company H"/>
    <s v="Kim Fishman"/>
    <x v="2"/>
    <s v="Item 2"/>
    <n v="199"/>
    <n v="3"/>
    <n v="597"/>
  </r>
  <r>
    <s v="0532"/>
    <d v="2018-06-04T00:00:00"/>
    <n v="11"/>
    <s v="Company K"/>
    <s v="Anne Lee"/>
    <x v="0"/>
    <s v="Item 1"/>
    <n v="399"/>
    <n v="8"/>
    <n v="3192"/>
  </r>
  <r>
    <s v="0533"/>
    <d v="2018-06-05T00:00:00"/>
    <n v="8"/>
    <s v="Company H"/>
    <s v="Laura Larsen"/>
    <x v="2"/>
    <s v="Item 2"/>
    <n v="199"/>
    <n v="5"/>
    <n v="995"/>
  </r>
  <r>
    <s v="0534"/>
    <d v="2018-06-05T00:00:00"/>
    <n v="7"/>
    <s v="Company G"/>
    <s v="Laura Larsen"/>
    <x v="2"/>
    <s v="Item 4"/>
    <n v="159"/>
    <n v="9"/>
    <n v="1431"/>
  </r>
  <r>
    <s v="0535"/>
    <d v="2018-06-05T00:00:00"/>
    <n v="19"/>
    <s v="Company S"/>
    <s v="Oscar Knox"/>
    <x v="3"/>
    <s v="Item 2"/>
    <n v="199"/>
    <n v="2"/>
    <n v="398"/>
  </r>
  <r>
    <s v="0536"/>
    <d v="2018-06-05T00:00:00"/>
    <n v="17"/>
    <s v="Company Q"/>
    <s v="Andrew James"/>
    <x v="3"/>
    <s v="Item 3"/>
    <n v="69"/>
    <n v="0"/>
    <n v="0"/>
  </r>
  <r>
    <s v="0537"/>
    <d v="2018-06-06T00:00:00"/>
    <n v="9"/>
    <s v="Company I"/>
    <s v="Laura Larsen"/>
    <x v="2"/>
    <s v="Item 2"/>
    <n v="199"/>
    <n v="1"/>
    <n v="199"/>
  </r>
  <r>
    <s v="0538"/>
    <d v="2018-06-06T00:00:00"/>
    <n v="8"/>
    <s v="Company H"/>
    <s v="Laura Larsen"/>
    <x v="2"/>
    <s v="Item 2"/>
    <n v="199"/>
    <n v="2"/>
    <n v="398"/>
  </r>
  <r>
    <s v="0539"/>
    <d v="2018-06-07T00:00:00"/>
    <n v="19"/>
    <s v="Company S"/>
    <s v="Oscar Knox"/>
    <x v="3"/>
    <s v="Item 2"/>
    <n v="199"/>
    <n v="0"/>
    <n v="0"/>
  </r>
  <r>
    <s v="0540"/>
    <d v="2018-06-08T00:00:00"/>
    <n v="9"/>
    <s v="Company I"/>
    <s v="Laura Larsen"/>
    <x v="2"/>
    <s v="Item 4"/>
    <n v="159"/>
    <n v="3"/>
    <n v="477"/>
  </r>
  <r>
    <s v="0541"/>
    <d v="2018-06-08T00:00:00"/>
    <n v="9"/>
    <s v="Company I"/>
    <s v="Laura Larsen"/>
    <x v="2"/>
    <s v="Item 5"/>
    <n v="289"/>
    <n v="9"/>
    <n v="2601"/>
  </r>
  <r>
    <s v="0542"/>
    <d v="2018-06-08T00:00:00"/>
    <n v="9"/>
    <s v="Company I"/>
    <s v="Laura Larsen"/>
    <x v="2"/>
    <s v="Item 1"/>
    <n v="399"/>
    <n v="5"/>
    <n v="1995"/>
  </r>
  <r>
    <s v="0543"/>
    <d v="2018-06-08T00:00:00"/>
    <n v="20"/>
    <s v="Company T"/>
    <s v="Andrew James"/>
    <x v="3"/>
    <s v="Item 4"/>
    <n v="159"/>
    <n v="5"/>
    <n v="795"/>
  </r>
  <r>
    <s v="0544"/>
    <d v="2018-06-09T00:00:00"/>
    <n v="9"/>
    <s v="Company I"/>
    <s v="Laura Larsen"/>
    <x v="2"/>
    <s v="Item 5"/>
    <n v="289"/>
    <n v="6"/>
    <n v="1734"/>
  </r>
  <r>
    <s v="0545"/>
    <d v="2018-06-09T00:00:00"/>
    <n v="14"/>
    <s v="Company N"/>
    <s v="Anne Lee"/>
    <x v="0"/>
    <s v="Item 1"/>
    <n v="399"/>
    <n v="0"/>
    <n v="0"/>
  </r>
  <r>
    <s v="0546"/>
    <d v="2018-06-10T00:00:00"/>
    <n v="4"/>
    <s v="Company D"/>
    <s v="Ben Wallace"/>
    <x v="1"/>
    <s v="Item 2"/>
    <n v="199"/>
    <n v="5"/>
    <n v="995"/>
  </r>
  <r>
    <s v="0547"/>
    <d v="2018-06-11T00:00:00"/>
    <n v="6"/>
    <s v="Company F"/>
    <s v="Kim Fishman"/>
    <x v="2"/>
    <s v="Item 3"/>
    <n v="69"/>
    <n v="7"/>
    <n v="483"/>
  </r>
  <r>
    <s v="0548"/>
    <d v="2018-06-11T00:00:00"/>
    <n v="2"/>
    <s v="Company B"/>
    <s v="Ben Wallace"/>
    <x v="1"/>
    <s v="Item 2"/>
    <n v="199"/>
    <n v="7"/>
    <n v="1393"/>
  </r>
  <r>
    <s v="0549"/>
    <d v="2018-06-11T00:00:00"/>
    <n v="17"/>
    <s v="Company Q"/>
    <s v="Oscar Knox"/>
    <x v="3"/>
    <s v="Item 2"/>
    <n v="199"/>
    <n v="2"/>
    <n v="398"/>
  </r>
  <r>
    <s v="0550"/>
    <d v="2018-06-11T00:00:00"/>
    <n v="18"/>
    <s v="Company R"/>
    <s v="Oscar Knox"/>
    <x v="3"/>
    <s v="Item 4"/>
    <n v="159"/>
    <n v="0"/>
    <n v="0"/>
  </r>
  <r>
    <s v="0551"/>
    <d v="2018-06-11T00:00:00"/>
    <n v="5"/>
    <s v="Company E"/>
    <s v="Anna Weber"/>
    <x v="1"/>
    <s v="Item 3"/>
    <n v="69"/>
    <n v="5"/>
    <n v="345"/>
  </r>
  <r>
    <s v="0552"/>
    <d v="2018-06-11T00:00:00"/>
    <n v="2"/>
    <s v="Company B"/>
    <s v="Ben Wallace"/>
    <x v="1"/>
    <s v="Item 5"/>
    <n v="289"/>
    <n v="5"/>
    <n v="1445"/>
  </r>
  <r>
    <s v="0553"/>
    <d v="2018-06-11T00:00:00"/>
    <n v="11"/>
    <s v="Company K"/>
    <s v="Michael Fox"/>
    <x v="0"/>
    <s v="Item 1"/>
    <n v="399"/>
    <n v="0"/>
    <n v="0"/>
  </r>
  <r>
    <s v="0554"/>
    <d v="2018-06-12T00:00:00"/>
    <n v="19"/>
    <s v="Company S"/>
    <s v="Oscar Knox"/>
    <x v="3"/>
    <s v="Item 2"/>
    <n v="199"/>
    <n v="4"/>
    <n v="796"/>
  </r>
  <r>
    <s v="0555"/>
    <d v="2018-06-12T00:00:00"/>
    <n v="6"/>
    <s v="Company F"/>
    <s v="Kim Fishman"/>
    <x v="2"/>
    <s v="Item 2"/>
    <n v="199"/>
    <n v="9"/>
    <n v="1791"/>
  </r>
  <r>
    <s v="0556"/>
    <d v="2018-06-12T00:00:00"/>
    <n v="10"/>
    <s v="Company J"/>
    <s v="Laura Larsen"/>
    <x v="2"/>
    <s v="Item 1"/>
    <n v="399"/>
    <n v="0"/>
    <n v="0"/>
  </r>
  <r>
    <s v="0557"/>
    <d v="2018-06-12T00:00:00"/>
    <n v="5"/>
    <s v="Company E"/>
    <s v="Ben Wallace"/>
    <x v="1"/>
    <s v="Item 4"/>
    <n v="159"/>
    <n v="1"/>
    <n v="159"/>
  </r>
  <r>
    <s v="0558"/>
    <d v="2018-06-13T00:00:00"/>
    <n v="14"/>
    <s v="Company N"/>
    <s v="Anne Lee"/>
    <x v="0"/>
    <s v="Item 1"/>
    <n v="399"/>
    <n v="9"/>
    <n v="3591"/>
  </r>
  <r>
    <s v="0559"/>
    <d v="2018-06-13T00:00:00"/>
    <n v="2"/>
    <s v="Company B"/>
    <s v="Ben Wallace"/>
    <x v="1"/>
    <s v="Item 5"/>
    <n v="289"/>
    <n v="2"/>
    <n v="578"/>
  </r>
  <r>
    <s v="0560"/>
    <d v="2018-06-13T00:00:00"/>
    <n v="15"/>
    <s v="Company O"/>
    <s v="Anne Lee"/>
    <x v="0"/>
    <s v="Item 5"/>
    <n v="289"/>
    <n v="5"/>
    <n v="1445"/>
  </r>
  <r>
    <s v="0561"/>
    <d v="2018-06-14T00:00:00"/>
    <n v="13"/>
    <s v="Company M"/>
    <s v="Michael Fox"/>
    <x v="0"/>
    <s v="Item 5"/>
    <n v="289"/>
    <n v="3"/>
    <n v="867"/>
  </r>
  <r>
    <s v="0562"/>
    <d v="2018-06-15T00:00:00"/>
    <n v="17"/>
    <s v="Company Q"/>
    <s v="Andrew James"/>
    <x v="3"/>
    <s v="Item 5"/>
    <n v="289"/>
    <n v="6"/>
    <n v="1734"/>
  </r>
  <r>
    <s v="0563"/>
    <d v="2018-06-16T00:00:00"/>
    <n v="13"/>
    <s v="Company M"/>
    <s v="Michael Fox"/>
    <x v="0"/>
    <s v="Item 1"/>
    <n v="399"/>
    <n v="0"/>
    <n v="0"/>
  </r>
  <r>
    <s v="0564"/>
    <d v="2018-06-16T00:00:00"/>
    <n v="15"/>
    <s v="Company O"/>
    <s v="Michael Fox"/>
    <x v="0"/>
    <s v="Item 1"/>
    <n v="399"/>
    <n v="6"/>
    <n v="2394"/>
  </r>
  <r>
    <s v="0565"/>
    <d v="2018-06-16T00:00:00"/>
    <n v="1"/>
    <s v="Company A"/>
    <s v="Anna Weber"/>
    <x v="1"/>
    <s v="Item 2"/>
    <n v="199"/>
    <n v="0"/>
    <n v="0"/>
  </r>
  <r>
    <s v="0566"/>
    <d v="2018-06-16T00:00:00"/>
    <n v="10"/>
    <s v="Company J"/>
    <s v="Kim Fishman"/>
    <x v="2"/>
    <s v="Item 4"/>
    <n v="159"/>
    <n v="8"/>
    <n v="1272"/>
  </r>
  <r>
    <s v="0567"/>
    <d v="2018-06-16T00:00:00"/>
    <n v="1"/>
    <s v="Company A"/>
    <s v="Ben Wallace"/>
    <x v="1"/>
    <s v="Item 4"/>
    <n v="159"/>
    <n v="8"/>
    <n v="1272"/>
  </r>
  <r>
    <s v="0568"/>
    <d v="2018-06-16T00:00:00"/>
    <n v="14"/>
    <s v="Company N"/>
    <s v="Anne Lee"/>
    <x v="0"/>
    <s v="Item 1"/>
    <n v="399"/>
    <n v="0"/>
    <n v="0"/>
  </r>
  <r>
    <s v="0569"/>
    <d v="2018-06-17T00:00:00"/>
    <n v="18"/>
    <s v="Company R"/>
    <s v="Oscar Knox"/>
    <x v="3"/>
    <s v="Item 4"/>
    <n v="159"/>
    <n v="7"/>
    <n v="1113"/>
  </r>
  <r>
    <s v="0570"/>
    <d v="2018-06-18T00:00:00"/>
    <n v="3"/>
    <s v="Company C"/>
    <s v="Ben Wallace"/>
    <x v="1"/>
    <s v="Item 5"/>
    <n v="289"/>
    <n v="3"/>
    <n v="867"/>
  </r>
  <r>
    <s v="0571"/>
    <d v="2018-06-18T00:00:00"/>
    <n v="3"/>
    <s v="Company C"/>
    <s v="Ben Wallace"/>
    <x v="1"/>
    <s v="Item 5"/>
    <n v="289"/>
    <n v="1"/>
    <n v="289"/>
  </r>
  <r>
    <s v="0572"/>
    <d v="2018-06-18T00:00:00"/>
    <n v="11"/>
    <s v="Company K"/>
    <s v="Anne Lee"/>
    <x v="0"/>
    <s v="Item 4"/>
    <n v="159"/>
    <n v="4"/>
    <n v="636"/>
  </r>
  <r>
    <s v="0573"/>
    <d v="2018-06-19T00:00:00"/>
    <n v="20"/>
    <s v="Company T"/>
    <s v="Oscar Knox"/>
    <x v="3"/>
    <s v="Item 1"/>
    <n v="399"/>
    <n v="5"/>
    <n v="1995"/>
  </r>
  <r>
    <s v="0574"/>
    <d v="2018-06-20T00:00:00"/>
    <n v="5"/>
    <s v="Company E"/>
    <s v="Anna Weber"/>
    <x v="1"/>
    <s v="Item 4"/>
    <n v="159"/>
    <n v="3"/>
    <n v="477"/>
  </r>
  <r>
    <s v="0575"/>
    <d v="2018-06-20T00:00:00"/>
    <n v="18"/>
    <s v="Company R"/>
    <s v="Andrew James"/>
    <x v="3"/>
    <s v="Item 3"/>
    <n v="69"/>
    <n v="1"/>
    <n v="69"/>
  </r>
  <r>
    <s v="0576"/>
    <d v="2018-06-20T00:00:00"/>
    <n v="4"/>
    <s v="Company D"/>
    <s v="Ben Wallace"/>
    <x v="1"/>
    <s v="Item 3"/>
    <n v="69"/>
    <n v="3"/>
    <n v="207"/>
  </r>
  <r>
    <s v="0577"/>
    <d v="2018-06-20T00:00:00"/>
    <n v="12"/>
    <s v="Company L"/>
    <s v="Michael Fox"/>
    <x v="0"/>
    <s v="Item 4"/>
    <n v="159"/>
    <n v="6"/>
    <n v="954"/>
  </r>
  <r>
    <s v="0578"/>
    <d v="2018-06-21T00:00:00"/>
    <n v="14"/>
    <s v="Company N"/>
    <s v="Michael Fox"/>
    <x v="0"/>
    <s v="Item 1"/>
    <n v="399"/>
    <n v="9"/>
    <n v="3591"/>
  </r>
  <r>
    <s v="0579"/>
    <d v="2018-06-22T00:00:00"/>
    <n v="7"/>
    <s v="Company G"/>
    <s v="Kim Fishman"/>
    <x v="2"/>
    <s v="Item 1"/>
    <n v="399"/>
    <n v="0"/>
    <n v="0"/>
  </r>
  <r>
    <s v="0580"/>
    <d v="2018-06-22T00:00:00"/>
    <n v="15"/>
    <s v="Company O"/>
    <s v="Anne Lee"/>
    <x v="0"/>
    <s v="Item 4"/>
    <n v="159"/>
    <n v="6"/>
    <n v="954"/>
  </r>
  <r>
    <s v="0581"/>
    <d v="2018-06-22T00:00:00"/>
    <n v="15"/>
    <s v="Company O"/>
    <s v="Michael Fox"/>
    <x v="0"/>
    <s v="Item 4"/>
    <n v="159"/>
    <n v="8"/>
    <n v="1272"/>
  </r>
  <r>
    <s v="0582"/>
    <d v="2018-06-22T00:00:00"/>
    <n v="15"/>
    <s v="Company O"/>
    <s v="Anne Lee"/>
    <x v="0"/>
    <s v="Item 1"/>
    <n v="399"/>
    <n v="4"/>
    <n v="1596"/>
  </r>
  <r>
    <s v="0583"/>
    <d v="2018-06-22T00:00:00"/>
    <n v="10"/>
    <s v="Company J"/>
    <s v="Laura Larsen"/>
    <x v="2"/>
    <s v="Item 1"/>
    <n v="399"/>
    <n v="3"/>
    <n v="1197"/>
  </r>
  <r>
    <s v="0584"/>
    <d v="2018-06-22T00:00:00"/>
    <n v="18"/>
    <s v="Company R"/>
    <s v="Andrew James"/>
    <x v="3"/>
    <s v="Item 3"/>
    <n v="69"/>
    <n v="0"/>
    <n v="0"/>
  </r>
  <r>
    <s v="0585"/>
    <d v="2018-06-22T00:00:00"/>
    <n v="5"/>
    <s v="Company E"/>
    <s v="Anna Weber"/>
    <x v="1"/>
    <s v="Item 2"/>
    <n v="199"/>
    <n v="1"/>
    <n v="199"/>
  </r>
  <r>
    <s v="0586"/>
    <d v="2018-06-22T00:00:00"/>
    <n v="4"/>
    <s v="Company D"/>
    <s v="Anna Weber"/>
    <x v="1"/>
    <s v="Item 5"/>
    <n v="289"/>
    <n v="5"/>
    <n v="1445"/>
  </r>
  <r>
    <s v="0587"/>
    <d v="2018-06-22T00:00:00"/>
    <n v="20"/>
    <s v="Company T"/>
    <s v="Andrew James"/>
    <x v="3"/>
    <s v="Item 3"/>
    <n v="69"/>
    <n v="3"/>
    <n v="207"/>
  </r>
  <r>
    <s v="0588"/>
    <d v="2018-06-23T00:00:00"/>
    <n v="17"/>
    <s v="Company Q"/>
    <s v="Oscar Knox"/>
    <x v="3"/>
    <s v="Item 3"/>
    <n v="69"/>
    <n v="1"/>
    <n v="69"/>
  </r>
  <r>
    <s v="0589"/>
    <d v="2018-06-24T00:00:00"/>
    <n v="5"/>
    <s v="Company E"/>
    <s v="Anna Weber"/>
    <x v="1"/>
    <s v="Item 1"/>
    <n v="399"/>
    <n v="3"/>
    <n v="1197"/>
  </r>
  <r>
    <s v="0590"/>
    <d v="2018-06-24T00:00:00"/>
    <n v="18"/>
    <s v="Company R"/>
    <s v="Andrew James"/>
    <x v="3"/>
    <s v="Item 4"/>
    <n v="159"/>
    <n v="5"/>
    <n v="795"/>
  </r>
  <r>
    <s v="0591"/>
    <d v="2018-06-25T00:00:00"/>
    <n v="4"/>
    <s v="Company D"/>
    <s v="Ben Wallace"/>
    <x v="1"/>
    <s v="Item 5"/>
    <n v="289"/>
    <n v="3"/>
    <n v="867"/>
  </r>
  <r>
    <s v="0592"/>
    <d v="2018-06-26T00:00:00"/>
    <n v="6"/>
    <s v="Company F"/>
    <s v="Laura Larsen"/>
    <x v="2"/>
    <s v="Item 5"/>
    <n v="289"/>
    <n v="9"/>
    <n v="2601"/>
  </r>
  <r>
    <s v="0593"/>
    <d v="2018-06-26T00:00:00"/>
    <n v="17"/>
    <s v="Company Q"/>
    <s v="Oscar Knox"/>
    <x v="3"/>
    <s v="Item 3"/>
    <n v="69"/>
    <n v="9"/>
    <n v="621"/>
  </r>
  <r>
    <s v="0594"/>
    <d v="2018-06-26T00:00:00"/>
    <n v="2"/>
    <s v="Company B"/>
    <s v="Ben Wallace"/>
    <x v="1"/>
    <s v="Item 5"/>
    <n v="289"/>
    <n v="1"/>
    <n v="289"/>
  </r>
  <r>
    <s v="0595"/>
    <d v="2018-06-26T00:00:00"/>
    <n v="10"/>
    <s v="Company J"/>
    <s v="Laura Larsen"/>
    <x v="2"/>
    <s v="Item 2"/>
    <n v="199"/>
    <n v="6"/>
    <n v="1194"/>
  </r>
  <r>
    <s v="0596"/>
    <d v="2018-06-26T00:00:00"/>
    <n v="11"/>
    <s v="Company K"/>
    <s v="Anne Lee"/>
    <x v="0"/>
    <s v="Item 1"/>
    <n v="399"/>
    <n v="9"/>
    <n v="3591"/>
  </r>
  <r>
    <s v="0597"/>
    <d v="2018-06-27T00:00:00"/>
    <n v="4"/>
    <s v="Company D"/>
    <s v="Anna Weber"/>
    <x v="1"/>
    <s v="Item 3"/>
    <n v="69"/>
    <n v="8"/>
    <n v="552"/>
  </r>
  <r>
    <s v="0598"/>
    <d v="2018-06-28T00:00:00"/>
    <n v="10"/>
    <s v="Company J"/>
    <s v="Kim Fishman"/>
    <x v="2"/>
    <s v="Item 1"/>
    <n v="399"/>
    <n v="9"/>
    <n v="3591"/>
  </r>
  <r>
    <s v="0599"/>
    <d v="2018-06-28T00:00:00"/>
    <n v="2"/>
    <s v="Company B"/>
    <s v="Anna Weber"/>
    <x v="1"/>
    <s v="Item 4"/>
    <n v="159"/>
    <n v="5"/>
    <n v="795"/>
  </r>
  <r>
    <s v="0600"/>
    <d v="2018-06-28T00:00:00"/>
    <n v="5"/>
    <s v="Company E"/>
    <s v="Anna Weber"/>
    <x v="1"/>
    <s v="Item 5"/>
    <n v="289"/>
    <n v="0"/>
    <n v="0"/>
  </r>
  <r>
    <s v="0601"/>
    <d v="2018-06-28T00:00:00"/>
    <n v="10"/>
    <s v="Company J"/>
    <s v="Laura Larsen"/>
    <x v="2"/>
    <s v="Item 3"/>
    <n v="69"/>
    <n v="3"/>
    <n v="207"/>
  </r>
  <r>
    <s v="0602"/>
    <d v="2018-06-28T00:00:00"/>
    <n v="12"/>
    <s v="Company L"/>
    <s v="Anne Lee"/>
    <x v="0"/>
    <s v="Item 2"/>
    <n v="199"/>
    <n v="3"/>
    <n v="597"/>
  </r>
  <r>
    <s v="0603"/>
    <d v="2018-06-28T00:00:00"/>
    <n v="11"/>
    <s v="Company K"/>
    <s v="Michael Fox"/>
    <x v="0"/>
    <s v="Item 5"/>
    <n v="289"/>
    <n v="7"/>
    <n v="2023"/>
  </r>
  <r>
    <s v="0604"/>
    <d v="2018-06-28T00:00:00"/>
    <n v="1"/>
    <s v="Company A"/>
    <s v="Ben Wallace"/>
    <x v="1"/>
    <s v="Item 5"/>
    <n v="289"/>
    <n v="8"/>
    <n v="2312"/>
  </r>
  <r>
    <s v="0605"/>
    <d v="2018-06-29T00:00:00"/>
    <n v="15"/>
    <s v="Company O"/>
    <s v="Anne Lee"/>
    <x v="0"/>
    <s v="Item 4"/>
    <n v="159"/>
    <n v="5"/>
    <n v="795"/>
  </r>
  <r>
    <s v="0606"/>
    <d v="2018-06-30T00:00:00"/>
    <n v="12"/>
    <s v="Company L"/>
    <s v="Michael Fox"/>
    <x v="0"/>
    <s v="Item 5"/>
    <n v="289"/>
    <n v="3"/>
    <n v="867"/>
  </r>
  <r>
    <s v="0607"/>
    <d v="2018-06-30T00:00:00"/>
    <n v="20"/>
    <s v="Company T"/>
    <s v="Oscar Knox"/>
    <x v="3"/>
    <s v="Item 1"/>
    <n v="399"/>
    <n v="7"/>
    <n v="2793"/>
  </r>
  <r>
    <s v="0608"/>
    <d v="2018-06-30T00:00:00"/>
    <n v="12"/>
    <s v="Company L"/>
    <s v="Michael Fox"/>
    <x v="0"/>
    <s v="Item 3"/>
    <n v="69"/>
    <n v="4"/>
    <n v="276"/>
  </r>
  <r>
    <s v="0609"/>
    <d v="2018-06-30T00:00:00"/>
    <n v="19"/>
    <s v="Company S"/>
    <s v="Oscar Knox"/>
    <x v="3"/>
    <s v="Item 3"/>
    <n v="69"/>
    <n v="4"/>
    <n v="276"/>
  </r>
  <r>
    <s v="0610"/>
    <d v="2018-07-01T00:00:00"/>
    <n v="12"/>
    <s v="Company L"/>
    <s v="Anne Lee"/>
    <x v="0"/>
    <s v="Item 3"/>
    <n v="69"/>
    <n v="8"/>
    <n v="552"/>
  </r>
  <r>
    <s v="0611"/>
    <d v="2018-07-01T00:00:00"/>
    <n v="10"/>
    <s v="Company J"/>
    <s v="Laura Larsen"/>
    <x v="2"/>
    <s v="Item 5"/>
    <n v="289"/>
    <n v="9"/>
    <n v="2601"/>
  </r>
  <r>
    <s v="0612"/>
    <d v="2018-07-01T00:00:00"/>
    <n v="17"/>
    <s v="Company Q"/>
    <s v="Oscar Knox"/>
    <x v="3"/>
    <s v="Item 5"/>
    <n v="289"/>
    <n v="9"/>
    <n v="2601"/>
  </r>
  <r>
    <s v="0613"/>
    <d v="2018-07-02T00:00:00"/>
    <n v="15"/>
    <s v="Company O"/>
    <s v="Anne Lee"/>
    <x v="0"/>
    <s v="Item 3"/>
    <n v="69"/>
    <n v="2"/>
    <n v="138"/>
  </r>
  <r>
    <s v="0614"/>
    <d v="2018-07-03T00:00:00"/>
    <n v="20"/>
    <s v="Company T"/>
    <s v="Andrew James"/>
    <x v="3"/>
    <s v="Item 5"/>
    <n v="289"/>
    <n v="0"/>
    <n v="0"/>
  </r>
  <r>
    <s v="0615"/>
    <d v="2018-07-04T00:00:00"/>
    <n v="10"/>
    <s v="Company J"/>
    <s v="Kim Fishman"/>
    <x v="2"/>
    <s v="Item 4"/>
    <n v="159"/>
    <n v="2"/>
    <n v="318"/>
  </r>
  <r>
    <s v="0616"/>
    <d v="2018-07-05T00:00:00"/>
    <n v="11"/>
    <s v="Company K"/>
    <s v="Anne Lee"/>
    <x v="0"/>
    <s v="Item 3"/>
    <n v="69"/>
    <n v="7"/>
    <n v="483"/>
  </r>
  <r>
    <s v="0617"/>
    <d v="2018-07-06T00:00:00"/>
    <n v="19"/>
    <s v="Company S"/>
    <s v="Andrew James"/>
    <x v="3"/>
    <s v="Item 2"/>
    <n v="199"/>
    <n v="8"/>
    <n v="1592"/>
  </r>
  <r>
    <s v="0618"/>
    <d v="2018-07-06T00:00:00"/>
    <n v="19"/>
    <s v="Company S"/>
    <s v="Andrew James"/>
    <x v="3"/>
    <s v="Item 1"/>
    <n v="399"/>
    <n v="0"/>
    <n v="0"/>
  </r>
  <r>
    <s v="0619"/>
    <d v="2018-07-07T00:00:00"/>
    <n v="17"/>
    <s v="Company Q"/>
    <s v="Andrew James"/>
    <x v="3"/>
    <s v="Item 5"/>
    <n v="289"/>
    <n v="6"/>
    <n v="1734"/>
  </r>
  <r>
    <s v="0620"/>
    <d v="2018-07-07T00:00:00"/>
    <n v="20"/>
    <s v="Company T"/>
    <s v="Andrew James"/>
    <x v="3"/>
    <s v="Item 4"/>
    <n v="159"/>
    <n v="9"/>
    <n v="1431"/>
  </r>
  <r>
    <s v="0621"/>
    <d v="2018-07-07T00:00:00"/>
    <n v="10"/>
    <s v="Company J"/>
    <s v="Laura Larsen"/>
    <x v="2"/>
    <s v="Item 4"/>
    <n v="159"/>
    <n v="7"/>
    <n v="1113"/>
  </r>
  <r>
    <s v="0622"/>
    <d v="2018-07-07T00:00:00"/>
    <n v="13"/>
    <s v="Company M"/>
    <s v="Anne Lee"/>
    <x v="0"/>
    <s v="Item 4"/>
    <n v="159"/>
    <n v="9"/>
    <n v="1431"/>
  </r>
  <r>
    <s v="0623"/>
    <d v="2018-07-07T00:00:00"/>
    <n v="14"/>
    <s v="Company N"/>
    <s v="Anne Lee"/>
    <x v="0"/>
    <s v="Item 2"/>
    <n v="199"/>
    <n v="0"/>
    <n v="0"/>
  </r>
  <r>
    <s v="0624"/>
    <d v="2018-07-08T00:00:00"/>
    <n v="3"/>
    <s v="Company C"/>
    <s v="Ben Wallace"/>
    <x v="1"/>
    <s v="Item 2"/>
    <n v="199"/>
    <n v="4"/>
    <n v="796"/>
  </r>
  <r>
    <s v="0625"/>
    <d v="2018-07-08T00:00:00"/>
    <n v="17"/>
    <s v="Company Q"/>
    <s v="Oscar Knox"/>
    <x v="3"/>
    <s v="Item 1"/>
    <n v="399"/>
    <n v="8"/>
    <n v="3192"/>
  </r>
  <r>
    <s v="0626"/>
    <d v="2018-07-08T00:00:00"/>
    <n v="1"/>
    <s v="Company A"/>
    <s v="Anna Weber"/>
    <x v="1"/>
    <s v="Item 5"/>
    <n v="289"/>
    <n v="0"/>
    <n v="0"/>
  </r>
  <r>
    <s v="0627"/>
    <d v="2018-07-08T00:00:00"/>
    <n v="18"/>
    <s v="Company R"/>
    <s v="Oscar Knox"/>
    <x v="3"/>
    <s v="Item 3"/>
    <n v="69"/>
    <n v="4"/>
    <n v="276"/>
  </r>
  <r>
    <s v="0628"/>
    <d v="2018-07-08T00:00:00"/>
    <n v="14"/>
    <s v="Company N"/>
    <s v="Michael Fox"/>
    <x v="0"/>
    <s v="Item 1"/>
    <n v="399"/>
    <n v="5"/>
    <n v="1995"/>
  </r>
  <r>
    <s v="0629"/>
    <d v="2018-07-08T00:00:00"/>
    <n v="2"/>
    <s v="Company B"/>
    <s v="Ben Wallace"/>
    <x v="1"/>
    <s v="Item 3"/>
    <n v="69"/>
    <n v="6"/>
    <n v="414"/>
  </r>
  <r>
    <s v="0630"/>
    <d v="2018-07-09T00:00:00"/>
    <n v="10"/>
    <s v="Company J"/>
    <s v="Kim Fishman"/>
    <x v="2"/>
    <s v="Item 4"/>
    <n v="159"/>
    <n v="3"/>
    <n v="477"/>
  </r>
  <r>
    <s v="0631"/>
    <d v="2018-07-10T00:00:00"/>
    <n v="13"/>
    <s v="Company M"/>
    <s v="Michael Fox"/>
    <x v="0"/>
    <s v="Item 2"/>
    <n v="199"/>
    <n v="4"/>
    <n v="796"/>
  </r>
  <r>
    <s v="0632"/>
    <d v="2018-07-10T00:00:00"/>
    <n v="17"/>
    <s v="Company Q"/>
    <s v="Oscar Knox"/>
    <x v="3"/>
    <s v="Item 3"/>
    <n v="69"/>
    <n v="3"/>
    <n v="207"/>
  </r>
  <r>
    <s v="0633"/>
    <d v="2018-07-11T00:00:00"/>
    <n v="20"/>
    <s v="Company T"/>
    <s v="Oscar Knox"/>
    <x v="3"/>
    <s v="Item 4"/>
    <n v="159"/>
    <n v="3"/>
    <n v="477"/>
  </r>
  <r>
    <s v="0634"/>
    <d v="2018-07-11T00:00:00"/>
    <n v="5"/>
    <s v="Company E"/>
    <s v="Anna Weber"/>
    <x v="1"/>
    <s v="Item 1"/>
    <n v="399"/>
    <n v="0"/>
    <n v="0"/>
  </r>
  <r>
    <s v="0635"/>
    <d v="2018-07-11T00:00:00"/>
    <n v="3"/>
    <s v="Company C"/>
    <s v="Anna Weber"/>
    <x v="1"/>
    <s v="Item 4"/>
    <n v="159"/>
    <n v="5"/>
    <n v="795"/>
  </r>
  <r>
    <s v="0636"/>
    <d v="2018-07-12T00:00:00"/>
    <n v="16"/>
    <s v="Company P"/>
    <s v="Oscar Knox"/>
    <x v="3"/>
    <s v="Item 3"/>
    <n v="69"/>
    <n v="5"/>
    <n v="345"/>
  </r>
  <r>
    <s v="0637"/>
    <d v="2018-07-13T00:00:00"/>
    <n v="17"/>
    <s v="Company Q"/>
    <s v="Oscar Knox"/>
    <x v="3"/>
    <s v="Item 4"/>
    <n v="159"/>
    <n v="6"/>
    <n v="954"/>
  </r>
  <r>
    <s v="0638"/>
    <d v="2018-07-13T00:00:00"/>
    <n v="11"/>
    <s v="Company K"/>
    <s v="Michael Fox"/>
    <x v="0"/>
    <s v="Item 4"/>
    <n v="159"/>
    <n v="5"/>
    <n v="795"/>
  </r>
  <r>
    <s v="0639"/>
    <d v="2018-07-13T00:00:00"/>
    <n v="16"/>
    <s v="Company P"/>
    <s v="Oscar Knox"/>
    <x v="3"/>
    <s v="Item 1"/>
    <n v="399"/>
    <n v="3"/>
    <n v="1197"/>
  </r>
  <r>
    <s v="0640"/>
    <d v="2018-07-14T00:00:00"/>
    <n v="20"/>
    <s v="Company T"/>
    <s v="Andrew James"/>
    <x v="3"/>
    <s v="Item 5"/>
    <n v="289"/>
    <n v="4"/>
    <n v="1156"/>
  </r>
  <r>
    <s v="0641"/>
    <d v="2018-07-14T00:00:00"/>
    <n v="10"/>
    <s v="Company J"/>
    <s v="Laura Larsen"/>
    <x v="2"/>
    <s v="Item 1"/>
    <n v="399"/>
    <n v="7"/>
    <n v="2793"/>
  </r>
  <r>
    <s v="0642"/>
    <d v="2018-07-15T00:00:00"/>
    <n v="10"/>
    <s v="Company J"/>
    <s v="Laura Larsen"/>
    <x v="2"/>
    <s v="Item 1"/>
    <n v="399"/>
    <n v="9"/>
    <n v="3591"/>
  </r>
  <r>
    <s v="0643"/>
    <d v="2018-07-15T00:00:00"/>
    <n v="13"/>
    <s v="Company M"/>
    <s v="Michael Fox"/>
    <x v="0"/>
    <s v="Item 1"/>
    <n v="399"/>
    <n v="8"/>
    <n v="3192"/>
  </r>
  <r>
    <s v="0644"/>
    <d v="2018-07-16T00:00:00"/>
    <n v="6"/>
    <s v="Company F"/>
    <s v="Laura Larsen"/>
    <x v="2"/>
    <s v="Item 2"/>
    <n v="199"/>
    <n v="6"/>
    <n v="1194"/>
  </r>
  <r>
    <s v="0645"/>
    <d v="2018-07-16T00:00:00"/>
    <n v="1"/>
    <s v="Company A"/>
    <s v="Anna Weber"/>
    <x v="1"/>
    <s v="Item 3"/>
    <n v="69"/>
    <n v="9"/>
    <n v="621"/>
  </r>
  <r>
    <s v="0646"/>
    <d v="2018-07-16T00:00:00"/>
    <n v="14"/>
    <s v="Company N"/>
    <s v="Michael Fox"/>
    <x v="0"/>
    <s v="Item 2"/>
    <n v="199"/>
    <n v="0"/>
    <n v="0"/>
  </r>
  <r>
    <s v="0647"/>
    <d v="2018-07-16T00:00:00"/>
    <n v="13"/>
    <s v="Company M"/>
    <s v="Michael Fox"/>
    <x v="0"/>
    <s v="Item 5"/>
    <n v="289"/>
    <n v="3"/>
    <n v="867"/>
  </r>
  <r>
    <s v="0648"/>
    <d v="2018-07-16T00:00:00"/>
    <n v="8"/>
    <s v="Company H"/>
    <s v="Kim Fishman"/>
    <x v="2"/>
    <s v="Item 2"/>
    <n v="199"/>
    <n v="1"/>
    <n v="199"/>
  </r>
  <r>
    <s v="0649"/>
    <d v="2018-07-17T00:00:00"/>
    <n v="8"/>
    <s v="Company H"/>
    <s v="Laura Larsen"/>
    <x v="2"/>
    <s v="Item 1"/>
    <n v="399"/>
    <n v="5"/>
    <n v="1995"/>
  </r>
  <r>
    <s v="0650"/>
    <d v="2018-07-17T00:00:00"/>
    <n v="13"/>
    <s v="Company M"/>
    <s v="Anne Lee"/>
    <x v="0"/>
    <s v="Item 5"/>
    <n v="289"/>
    <n v="3"/>
    <n v="867"/>
  </r>
  <r>
    <s v="0651"/>
    <d v="2018-07-17T00:00:00"/>
    <n v="17"/>
    <s v="Company Q"/>
    <s v="Andrew James"/>
    <x v="3"/>
    <s v="Item 4"/>
    <n v="159"/>
    <n v="2"/>
    <n v="318"/>
  </r>
  <r>
    <s v="0652"/>
    <d v="2018-07-17T00:00:00"/>
    <n v="15"/>
    <s v="Company O"/>
    <s v="Anne Lee"/>
    <x v="0"/>
    <s v="Item 4"/>
    <n v="159"/>
    <n v="3"/>
    <n v="477"/>
  </r>
  <r>
    <s v="0653"/>
    <d v="2018-07-18T00:00:00"/>
    <n v="5"/>
    <s v="Company E"/>
    <s v="Ben Wallace"/>
    <x v="1"/>
    <s v="Item 4"/>
    <n v="159"/>
    <n v="1"/>
    <n v="159"/>
  </r>
  <r>
    <s v="0654"/>
    <d v="2018-07-18T00:00:00"/>
    <n v="1"/>
    <s v="Company A"/>
    <s v="Anna Weber"/>
    <x v="1"/>
    <s v="Item 3"/>
    <n v="69"/>
    <n v="0"/>
    <n v="0"/>
  </r>
  <r>
    <s v="0655"/>
    <d v="2018-07-18T00:00:00"/>
    <n v="2"/>
    <s v="Company B"/>
    <s v="Anna Weber"/>
    <x v="1"/>
    <s v="Item 5"/>
    <n v="289"/>
    <n v="2"/>
    <n v="578"/>
  </r>
  <r>
    <s v="0656"/>
    <d v="2018-07-18T00:00:00"/>
    <n v="12"/>
    <s v="Company L"/>
    <s v="Anne Lee"/>
    <x v="0"/>
    <s v="Item 4"/>
    <n v="159"/>
    <n v="5"/>
    <n v="795"/>
  </r>
  <r>
    <s v="0657"/>
    <d v="2018-07-18T00:00:00"/>
    <n v="6"/>
    <s v="Company F"/>
    <s v="Laura Larsen"/>
    <x v="2"/>
    <s v="Item 3"/>
    <n v="69"/>
    <n v="3"/>
    <n v="207"/>
  </r>
  <r>
    <s v="0658"/>
    <d v="2018-07-18T00:00:00"/>
    <n v="5"/>
    <s v="Company E"/>
    <s v="Anna Weber"/>
    <x v="1"/>
    <s v="Item 4"/>
    <n v="159"/>
    <n v="9"/>
    <n v="1431"/>
  </r>
  <r>
    <s v="0659"/>
    <d v="2018-07-19T00:00:00"/>
    <n v="15"/>
    <s v="Company O"/>
    <s v="Anne Lee"/>
    <x v="0"/>
    <s v="Item 2"/>
    <n v="199"/>
    <n v="1"/>
    <n v="199"/>
  </r>
  <r>
    <s v="0660"/>
    <d v="2018-07-19T00:00:00"/>
    <n v="1"/>
    <s v="Company A"/>
    <s v="Anna Weber"/>
    <x v="1"/>
    <s v="Item 5"/>
    <n v="289"/>
    <n v="4"/>
    <n v="1156"/>
  </r>
  <r>
    <s v="0661"/>
    <d v="2018-07-20T00:00:00"/>
    <n v="16"/>
    <s v="Company P"/>
    <s v="Oscar Knox"/>
    <x v="3"/>
    <s v="Item 4"/>
    <n v="159"/>
    <n v="3"/>
    <n v="477"/>
  </r>
  <r>
    <s v="0662"/>
    <d v="2018-07-20T00:00:00"/>
    <n v="9"/>
    <s v="Company I"/>
    <s v="Laura Larsen"/>
    <x v="2"/>
    <s v="Item 3"/>
    <n v="69"/>
    <n v="2"/>
    <n v="138"/>
  </r>
  <r>
    <s v="0663"/>
    <d v="2018-07-20T00:00:00"/>
    <n v="20"/>
    <s v="Company T"/>
    <s v="Oscar Knox"/>
    <x v="3"/>
    <s v="Item 4"/>
    <n v="159"/>
    <n v="4"/>
    <n v="636"/>
  </r>
  <r>
    <s v="0664"/>
    <d v="2018-07-21T00:00:00"/>
    <n v="14"/>
    <s v="Company N"/>
    <s v="Anne Lee"/>
    <x v="0"/>
    <s v="Item 1"/>
    <n v="399"/>
    <n v="5"/>
    <n v="1995"/>
  </r>
  <r>
    <s v="0665"/>
    <d v="2018-07-22T00:00:00"/>
    <n v="1"/>
    <s v="Company A"/>
    <s v="Anna Weber"/>
    <x v="1"/>
    <s v="Item 1"/>
    <n v="399"/>
    <n v="8"/>
    <n v="3192"/>
  </r>
  <r>
    <s v="0666"/>
    <d v="2018-07-22T00:00:00"/>
    <n v="13"/>
    <s v="Company M"/>
    <s v="Anne Lee"/>
    <x v="0"/>
    <s v="Item 3"/>
    <n v="69"/>
    <n v="0"/>
    <n v="0"/>
  </r>
  <r>
    <s v="0667"/>
    <d v="2018-07-23T00:00:00"/>
    <n v="14"/>
    <s v="Company N"/>
    <s v="Anne Lee"/>
    <x v="0"/>
    <s v="Item 3"/>
    <n v="69"/>
    <n v="8"/>
    <n v="552"/>
  </r>
  <r>
    <s v="0668"/>
    <d v="2018-07-24T00:00:00"/>
    <n v="10"/>
    <s v="Company J"/>
    <s v="Kim Fishman"/>
    <x v="2"/>
    <s v="Item 3"/>
    <n v="69"/>
    <n v="2"/>
    <n v="138"/>
  </r>
  <r>
    <s v="0669"/>
    <d v="2018-07-24T00:00:00"/>
    <n v="9"/>
    <s v="Company I"/>
    <s v="Kim Fishman"/>
    <x v="2"/>
    <s v="Item 1"/>
    <n v="399"/>
    <n v="6"/>
    <n v="2394"/>
  </r>
  <r>
    <s v="0670"/>
    <d v="2018-07-24T00:00:00"/>
    <n v="2"/>
    <s v="Company B"/>
    <s v="Anna Weber"/>
    <x v="1"/>
    <s v="Item 2"/>
    <n v="199"/>
    <n v="1"/>
    <n v="199"/>
  </r>
  <r>
    <s v="0671"/>
    <d v="2018-07-24T00:00:00"/>
    <n v="13"/>
    <s v="Company M"/>
    <s v="Michael Fox"/>
    <x v="0"/>
    <s v="Item 1"/>
    <n v="399"/>
    <n v="1"/>
    <n v="399"/>
  </r>
  <r>
    <s v="0672"/>
    <d v="2018-07-25T00:00:00"/>
    <n v="12"/>
    <s v="Company L"/>
    <s v="Michael Fox"/>
    <x v="0"/>
    <s v="Item 4"/>
    <n v="159"/>
    <n v="7"/>
    <n v="1113"/>
  </r>
  <r>
    <s v="0673"/>
    <d v="2018-07-25T00:00:00"/>
    <n v="17"/>
    <s v="Company Q"/>
    <s v="Oscar Knox"/>
    <x v="3"/>
    <s v="Item 4"/>
    <n v="159"/>
    <n v="8"/>
    <n v="1272"/>
  </r>
  <r>
    <s v="0674"/>
    <d v="2018-07-26T00:00:00"/>
    <n v="18"/>
    <s v="Company R"/>
    <s v="Andrew James"/>
    <x v="3"/>
    <s v="Item 5"/>
    <n v="289"/>
    <n v="8"/>
    <n v="2312"/>
  </r>
  <r>
    <s v="0675"/>
    <d v="2018-07-26T00:00:00"/>
    <n v="13"/>
    <s v="Company M"/>
    <s v="Michael Fox"/>
    <x v="0"/>
    <s v="Item 4"/>
    <n v="159"/>
    <n v="4"/>
    <n v="636"/>
  </r>
  <r>
    <s v="0676"/>
    <d v="2018-07-26T00:00:00"/>
    <n v="15"/>
    <s v="Company O"/>
    <s v="Michael Fox"/>
    <x v="0"/>
    <s v="Item 3"/>
    <n v="69"/>
    <n v="4"/>
    <n v="276"/>
  </r>
  <r>
    <s v="0677"/>
    <d v="2018-07-26T00:00:00"/>
    <n v="15"/>
    <s v="Company O"/>
    <s v="Michael Fox"/>
    <x v="0"/>
    <s v="Item 4"/>
    <n v="159"/>
    <n v="9"/>
    <n v="1431"/>
  </r>
  <r>
    <s v="0678"/>
    <d v="2018-07-26T00:00:00"/>
    <n v="18"/>
    <s v="Company R"/>
    <s v="Andrew James"/>
    <x v="3"/>
    <s v="Item 3"/>
    <n v="69"/>
    <n v="6"/>
    <n v="414"/>
  </r>
  <r>
    <s v="0679"/>
    <d v="2018-07-26T00:00:00"/>
    <n v="7"/>
    <s v="Company G"/>
    <s v="Kim Fishman"/>
    <x v="2"/>
    <s v="Item 4"/>
    <n v="159"/>
    <n v="6"/>
    <n v="954"/>
  </r>
  <r>
    <s v="0680"/>
    <d v="2018-07-26T00:00:00"/>
    <n v="13"/>
    <s v="Company M"/>
    <s v="Michael Fox"/>
    <x v="0"/>
    <s v="Item 3"/>
    <n v="69"/>
    <n v="3"/>
    <n v="207"/>
  </r>
  <r>
    <s v="0681"/>
    <d v="2018-07-26T00:00:00"/>
    <n v="3"/>
    <s v="Company C"/>
    <s v="Ben Wallace"/>
    <x v="1"/>
    <s v="Item 3"/>
    <n v="69"/>
    <n v="4"/>
    <n v="276"/>
  </r>
  <r>
    <s v="0682"/>
    <d v="2018-07-27T00:00:00"/>
    <n v="18"/>
    <s v="Company R"/>
    <s v="Oscar Knox"/>
    <x v="3"/>
    <s v="Item 5"/>
    <n v="289"/>
    <n v="3"/>
    <n v="867"/>
  </r>
  <r>
    <s v="0683"/>
    <d v="2018-07-27T00:00:00"/>
    <n v="16"/>
    <s v="Company P"/>
    <s v="Andrew James"/>
    <x v="3"/>
    <s v="Item 5"/>
    <n v="289"/>
    <n v="6"/>
    <n v="1734"/>
  </r>
  <r>
    <s v="0684"/>
    <d v="2018-07-27T00:00:00"/>
    <n v="18"/>
    <s v="Company R"/>
    <s v="Oscar Knox"/>
    <x v="3"/>
    <s v="Item 4"/>
    <n v="159"/>
    <n v="3"/>
    <n v="477"/>
  </r>
  <r>
    <s v="0685"/>
    <d v="2018-07-27T00:00:00"/>
    <n v="11"/>
    <s v="Company K"/>
    <s v="Anne Lee"/>
    <x v="0"/>
    <s v="Item 2"/>
    <n v="199"/>
    <n v="4"/>
    <n v="796"/>
  </r>
  <r>
    <s v="0686"/>
    <d v="2018-07-27T00:00:00"/>
    <n v="1"/>
    <s v="Company A"/>
    <s v="Ben Wallace"/>
    <x v="1"/>
    <s v="Item 3"/>
    <n v="69"/>
    <n v="1"/>
    <n v="69"/>
  </r>
  <r>
    <s v="0687"/>
    <d v="2018-07-27T00:00:00"/>
    <n v="15"/>
    <s v="Company O"/>
    <s v="Anne Lee"/>
    <x v="0"/>
    <s v="Item 3"/>
    <n v="69"/>
    <n v="0"/>
    <n v="0"/>
  </r>
  <r>
    <s v="0688"/>
    <d v="2018-07-27T00:00:00"/>
    <n v="19"/>
    <s v="Company S"/>
    <s v="Oscar Knox"/>
    <x v="3"/>
    <s v="Item 2"/>
    <n v="199"/>
    <n v="5"/>
    <n v="995"/>
  </r>
  <r>
    <s v="0689"/>
    <d v="2018-07-27T00:00:00"/>
    <n v="19"/>
    <s v="Company S"/>
    <s v="Andrew James"/>
    <x v="3"/>
    <s v="Item 4"/>
    <n v="159"/>
    <n v="8"/>
    <n v="1272"/>
  </r>
  <r>
    <s v="0690"/>
    <d v="2018-07-27T00:00:00"/>
    <n v="5"/>
    <s v="Company E"/>
    <s v="Anna Weber"/>
    <x v="1"/>
    <s v="Item 1"/>
    <n v="399"/>
    <n v="5"/>
    <n v="1995"/>
  </r>
  <r>
    <s v="0691"/>
    <d v="2018-07-27T00:00:00"/>
    <n v="19"/>
    <s v="Company S"/>
    <s v="Oscar Knox"/>
    <x v="3"/>
    <s v="Item 5"/>
    <n v="289"/>
    <n v="2"/>
    <n v="578"/>
  </r>
  <r>
    <s v="0692"/>
    <d v="2018-07-27T00:00:00"/>
    <n v="7"/>
    <s v="Company G"/>
    <s v="Laura Larsen"/>
    <x v="2"/>
    <s v="Item 5"/>
    <n v="289"/>
    <n v="4"/>
    <n v="1156"/>
  </r>
  <r>
    <s v="0693"/>
    <d v="2018-07-27T00:00:00"/>
    <n v="11"/>
    <s v="Company K"/>
    <s v="Michael Fox"/>
    <x v="0"/>
    <s v="Item 2"/>
    <n v="199"/>
    <n v="5"/>
    <n v="995"/>
  </r>
  <r>
    <s v="0694"/>
    <d v="2018-07-27T00:00:00"/>
    <n v="8"/>
    <s v="Company H"/>
    <s v="Laura Larsen"/>
    <x v="2"/>
    <s v="Item 4"/>
    <n v="159"/>
    <n v="8"/>
    <n v="1272"/>
  </r>
  <r>
    <s v="0695"/>
    <d v="2018-07-28T00:00:00"/>
    <n v="12"/>
    <s v="Company L"/>
    <s v="Anne Lee"/>
    <x v="0"/>
    <s v="Item 5"/>
    <n v="289"/>
    <n v="7"/>
    <n v="2023"/>
  </r>
  <r>
    <s v="0696"/>
    <d v="2018-07-29T00:00:00"/>
    <n v="3"/>
    <s v="Company C"/>
    <s v="Ben Wallace"/>
    <x v="1"/>
    <s v="Item 2"/>
    <n v="199"/>
    <n v="8"/>
    <n v="1592"/>
  </r>
  <r>
    <s v="0697"/>
    <d v="2018-07-29T00:00:00"/>
    <n v="5"/>
    <s v="Company E"/>
    <s v="Ben Wallace"/>
    <x v="1"/>
    <s v="Item 4"/>
    <n v="159"/>
    <n v="1"/>
    <n v="159"/>
  </r>
  <r>
    <s v="0698"/>
    <d v="2018-07-30T00:00:00"/>
    <n v="8"/>
    <s v="Company H"/>
    <s v="Laura Larsen"/>
    <x v="2"/>
    <s v="Item 5"/>
    <n v="289"/>
    <n v="9"/>
    <n v="2601"/>
  </r>
  <r>
    <s v="0699"/>
    <d v="2018-07-31T00:00:00"/>
    <n v="5"/>
    <s v="Company E"/>
    <s v="Ben Wallace"/>
    <x v="1"/>
    <s v="Item 2"/>
    <n v="199"/>
    <n v="3"/>
    <n v="597"/>
  </r>
  <r>
    <s v="0700"/>
    <d v="2018-08-01T00:00:00"/>
    <n v="20"/>
    <s v="Company T"/>
    <s v="Andrew James"/>
    <x v="3"/>
    <s v="Item 5"/>
    <n v="289"/>
    <n v="0"/>
    <n v="0"/>
  </r>
  <r>
    <s v="0701"/>
    <d v="2018-08-02T00:00:00"/>
    <n v="15"/>
    <s v="Company O"/>
    <s v="Michael Fox"/>
    <x v="0"/>
    <s v="Item 5"/>
    <n v="289"/>
    <n v="2"/>
    <n v="578"/>
  </r>
  <r>
    <s v="0702"/>
    <d v="2018-08-03T00:00:00"/>
    <n v="6"/>
    <s v="Company F"/>
    <s v="Laura Larsen"/>
    <x v="2"/>
    <s v="Item 2"/>
    <n v="199"/>
    <n v="3"/>
    <n v="597"/>
  </r>
  <r>
    <s v="0703"/>
    <d v="2018-08-03T00:00:00"/>
    <n v="19"/>
    <s v="Company S"/>
    <s v="Andrew James"/>
    <x v="3"/>
    <s v="Item 5"/>
    <n v="289"/>
    <n v="9"/>
    <n v="2601"/>
  </r>
  <r>
    <s v="0704"/>
    <d v="2018-08-03T00:00:00"/>
    <n v="15"/>
    <s v="Company O"/>
    <s v="Michael Fox"/>
    <x v="0"/>
    <s v="Item 5"/>
    <n v="289"/>
    <n v="6"/>
    <n v="1734"/>
  </r>
  <r>
    <s v="0705"/>
    <d v="2018-08-03T00:00:00"/>
    <n v="14"/>
    <s v="Company N"/>
    <s v="Michael Fox"/>
    <x v="0"/>
    <s v="Item 5"/>
    <n v="289"/>
    <n v="0"/>
    <n v="0"/>
  </r>
  <r>
    <s v="0706"/>
    <d v="2018-08-03T00:00:00"/>
    <n v="7"/>
    <s v="Company G"/>
    <s v="Laura Larsen"/>
    <x v="2"/>
    <s v="Item 4"/>
    <n v="159"/>
    <n v="2"/>
    <n v="318"/>
  </r>
  <r>
    <s v="0707"/>
    <d v="2018-08-03T00:00:00"/>
    <n v="10"/>
    <s v="Company J"/>
    <s v="Laura Larsen"/>
    <x v="2"/>
    <s v="Item 2"/>
    <n v="199"/>
    <n v="1"/>
    <n v="199"/>
  </r>
  <r>
    <s v="0708"/>
    <d v="2018-08-03T00:00:00"/>
    <n v="1"/>
    <s v="Company A"/>
    <s v="Anna Weber"/>
    <x v="1"/>
    <s v="Item 5"/>
    <n v="289"/>
    <n v="4"/>
    <n v="1156"/>
  </r>
  <r>
    <s v="0709"/>
    <d v="2018-08-03T00:00:00"/>
    <n v="1"/>
    <s v="Company A"/>
    <s v="Anna Weber"/>
    <x v="1"/>
    <s v="Item 4"/>
    <n v="159"/>
    <n v="9"/>
    <n v="1431"/>
  </r>
  <r>
    <s v="0710"/>
    <d v="2018-08-03T00:00:00"/>
    <n v="13"/>
    <s v="Company M"/>
    <s v="Michael Fox"/>
    <x v="0"/>
    <s v="Item 5"/>
    <n v="289"/>
    <n v="8"/>
    <n v="2312"/>
  </r>
  <r>
    <s v="0711"/>
    <d v="2018-08-03T00:00:00"/>
    <n v="19"/>
    <s v="Company S"/>
    <s v="Oscar Knox"/>
    <x v="3"/>
    <s v="Item 2"/>
    <n v="199"/>
    <n v="1"/>
    <n v="199"/>
  </r>
  <r>
    <s v="0712"/>
    <d v="2018-08-04T00:00:00"/>
    <n v="12"/>
    <s v="Company L"/>
    <s v="Michael Fox"/>
    <x v="0"/>
    <s v="Item 4"/>
    <n v="159"/>
    <n v="0"/>
    <n v="0"/>
  </r>
  <r>
    <s v="0713"/>
    <d v="2018-08-04T00:00:00"/>
    <n v="19"/>
    <s v="Company S"/>
    <s v="Oscar Knox"/>
    <x v="3"/>
    <s v="Item 4"/>
    <n v="159"/>
    <n v="8"/>
    <n v="1272"/>
  </r>
  <r>
    <s v="0714"/>
    <d v="2018-08-05T00:00:00"/>
    <n v="4"/>
    <s v="Company D"/>
    <s v="Anna Weber"/>
    <x v="1"/>
    <s v="Item 5"/>
    <n v="289"/>
    <n v="6"/>
    <n v="1734"/>
  </r>
  <r>
    <s v="0715"/>
    <d v="2018-08-05T00:00:00"/>
    <n v="13"/>
    <s v="Company M"/>
    <s v="Anne Lee"/>
    <x v="0"/>
    <s v="Item 4"/>
    <n v="159"/>
    <n v="5"/>
    <n v="795"/>
  </r>
  <r>
    <s v="0716"/>
    <d v="2018-08-05T00:00:00"/>
    <n v="4"/>
    <s v="Company D"/>
    <s v="Anna Weber"/>
    <x v="1"/>
    <s v="Item 3"/>
    <n v="69"/>
    <n v="8"/>
    <n v="552"/>
  </r>
  <r>
    <s v="0717"/>
    <d v="2018-08-05T00:00:00"/>
    <n v="12"/>
    <s v="Company L"/>
    <s v="Michael Fox"/>
    <x v="0"/>
    <s v="Item 2"/>
    <n v="199"/>
    <n v="2"/>
    <n v="398"/>
  </r>
  <r>
    <s v="0718"/>
    <d v="2018-08-06T00:00:00"/>
    <n v="13"/>
    <s v="Company M"/>
    <s v="Anne Lee"/>
    <x v="0"/>
    <s v="Item 4"/>
    <n v="159"/>
    <n v="3"/>
    <n v="477"/>
  </r>
  <r>
    <s v="0719"/>
    <d v="2018-08-06T00:00:00"/>
    <n v="2"/>
    <s v="Company B"/>
    <s v="Ben Wallace"/>
    <x v="1"/>
    <s v="Item 4"/>
    <n v="159"/>
    <n v="4"/>
    <n v="636"/>
  </r>
  <r>
    <s v="0720"/>
    <d v="2018-08-07T00:00:00"/>
    <n v="9"/>
    <s v="Company I"/>
    <s v="Laura Larsen"/>
    <x v="2"/>
    <s v="Item 5"/>
    <n v="289"/>
    <n v="9"/>
    <n v="2601"/>
  </r>
  <r>
    <s v="0721"/>
    <d v="2018-08-07T00:00:00"/>
    <n v="7"/>
    <s v="Company G"/>
    <s v="Laura Larsen"/>
    <x v="2"/>
    <s v="Item 4"/>
    <n v="159"/>
    <n v="5"/>
    <n v="795"/>
  </r>
  <r>
    <s v="0722"/>
    <d v="2018-08-07T00:00:00"/>
    <n v="11"/>
    <s v="Company K"/>
    <s v="Anne Lee"/>
    <x v="0"/>
    <s v="Item 4"/>
    <n v="159"/>
    <n v="4"/>
    <n v="636"/>
  </r>
  <r>
    <s v="0723"/>
    <d v="2018-08-08T00:00:00"/>
    <n v="8"/>
    <s v="Company H"/>
    <s v="Laura Larsen"/>
    <x v="2"/>
    <s v="Item 1"/>
    <n v="399"/>
    <n v="2"/>
    <n v="798"/>
  </r>
  <r>
    <s v="0724"/>
    <d v="2018-08-08T00:00:00"/>
    <n v="7"/>
    <s v="Company G"/>
    <s v="Laura Larsen"/>
    <x v="2"/>
    <s v="Item 5"/>
    <n v="289"/>
    <n v="5"/>
    <n v="1445"/>
  </r>
  <r>
    <s v="0725"/>
    <d v="2018-08-08T00:00:00"/>
    <n v="8"/>
    <s v="Company H"/>
    <s v="Kim Fishman"/>
    <x v="2"/>
    <s v="Item 5"/>
    <n v="289"/>
    <n v="2"/>
    <n v="578"/>
  </r>
  <r>
    <s v="0726"/>
    <d v="2018-08-08T00:00:00"/>
    <n v="8"/>
    <s v="Company H"/>
    <s v="Laura Larsen"/>
    <x v="2"/>
    <s v="Item 5"/>
    <n v="289"/>
    <n v="1"/>
    <n v="289"/>
  </r>
  <r>
    <s v="0727"/>
    <d v="2018-08-08T00:00:00"/>
    <n v="17"/>
    <s v="Company Q"/>
    <s v="Andrew James"/>
    <x v="3"/>
    <s v="Item 3"/>
    <n v="69"/>
    <n v="3"/>
    <n v="207"/>
  </r>
  <r>
    <s v="0728"/>
    <d v="2018-08-09T00:00:00"/>
    <n v="10"/>
    <s v="Company J"/>
    <s v="Kim Fishman"/>
    <x v="2"/>
    <s v="Item 5"/>
    <n v="289"/>
    <n v="7"/>
    <n v="2023"/>
  </r>
  <r>
    <s v="0729"/>
    <d v="2018-08-09T00:00:00"/>
    <n v="6"/>
    <s v="Company F"/>
    <s v="Laura Larsen"/>
    <x v="2"/>
    <s v="Item 2"/>
    <n v="199"/>
    <n v="7"/>
    <n v="1393"/>
  </r>
  <r>
    <s v="0730"/>
    <d v="2018-08-10T00:00:00"/>
    <n v="18"/>
    <s v="Company R"/>
    <s v="Andrew James"/>
    <x v="3"/>
    <s v="Item 1"/>
    <n v="399"/>
    <n v="4"/>
    <n v="1596"/>
  </r>
  <r>
    <s v="0731"/>
    <d v="2018-08-10T00:00:00"/>
    <n v="13"/>
    <s v="Company M"/>
    <s v="Michael Fox"/>
    <x v="0"/>
    <s v="Item 1"/>
    <n v="399"/>
    <n v="4"/>
    <n v="1596"/>
  </r>
  <r>
    <s v="0732"/>
    <d v="2018-08-10T00:00:00"/>
    <n v="1"/>
    <s v="Company A"/>
    <s v="Ben Wallace"/>
    <x v="1"/>
    <s v="Item 5"/>
    <n v="289"/>
    <n v="6"/>
    <n v="1734"/>
  </r>
  <r>
    <s v="0733"/>
    <d v="2018-08-10T00:00:00"/>
    <n v="17"/>
    <s v="Company Q"/>
    <s v="Andrew James"/>
    <x v="3"/>
    <s v="Item 4"/>
    <n v="159"/>
    <n v="4"/>
    <n v="636"/>
  </r>
  <r>
    <s v="0734"/>
    <d v="2018-08-10T00:00:00"/>
    <n v="3"/>
    <s v="Company C"/>
    <s v="Anna Weber"/>
    <x v="1"/>
    <s v="Item 5"/>
    <n v="289"/>
    <n v="2"/>
    <n v="578"/>
  </r>
  <r>
    <s v="0735"/>
    <d v="2018-08-11T00:00:00"/>
    <n v="3"/>
    <s v="Company C"/>
    <s v="Ben Wallace"/>
    <x v="1"/>
    <s v="Item 1"/>
    <n v="399"/>
    <n v="0"/>
    <n v="0"/>
  </r>
  <r>
    <s v="0736"/>
    <d v="2018-08-11T00:00:00"/>
    <n v="14"/>
    <s v="Company N"/>
    <s v="Michael Fox"/>
    <x v="0"/>
    <s v="Item 4"/>
    <n v="159"/>
    <n v="6"/>
    <n v="954"/>
  </r>
  <r>
    <s v="0737"/>
    <d v="2018-08-11T00:00:00"/>
    <n v="12"/>
    <s v="Company L"/>
    <s v="Anne Lee"/>
    <x v="0"/>
    <s v="Item 4"/>
    <n v="159"/>
    <n v="5"/>
    <n v="795"/>
  </r>
  <r>
    <s v="0738"/>
    <d v="2018-08-12T00:00:00"/>
    <n v="8"/>
    <s v="Company H"/>
    <s v="Kim Fishman"/>
    <x v="2"/>
    <s v="Item 1"/>
    <n v="399"/>
    <n v="7"/>
    <n v="2793"/>
  </r>
  <r>
    <s v="0739"/>
    <d v="2018-08-13T00:00:00"/>
    <n v="1"/>
    <s v="Company A"/>
    <s v="Ben Wallace"/>
    <x v="1"/>
    <s v="Item 3"/>
    <n v="69"/>
    <n v="6"/>
    <n v="414"/>
  </r>
  <r>
    <s v="0740"/>
    <d v="2018-08-13T00:00:00"/>
    <n v="19"/>
    <s v="Company S"/>
    <s v="Andrew James"/>
    <x v="3"/>
    <s v="Item 2"/>
    <n v="199"/>
    <n v="4"/>
    <n v="796"/>
  </r>
  <r>
    <s v="0741"/>
    <d v="2018-08-14T00:00:00"/>
    <n v="1"/>
    <s v="Company A"/>
    <s v="Ben Wallace"/>
    <x v="1"/>
    <s v="Item 5"/>
    <n v="289"/>
    <n v="7"/>
    <n v="2023"/>
  </r>
  <r>
    <s v="0742"/>
    <d v="2018-08-14T00:00:00"/>
    <n v="18"/>
    <s v="Company R"/>
    <s v="Andrew James"/>
    <x v="3"/>
    <s v="Item 5"/>
    <n v="289"/>
    <n v="0"/>
    <n v="0"/>
  </r>
  <r>
    <s v="0743"/>
    <d v="2018-08-15T00:00:00"/>
    <n v="19"/>
    <s v="Company S"/>
    <s v="Oscar Knox"/>
    <x v="3"/>
    <s v="Item 3"/>
    <n v="69"/>
    <n v="9"/>
    <n v="621"/>
  </r>
  <r>
    <s v="0744"/>
    <d v="2018-08-16T00:00:00"/>
    <n v="12"/>
    <s v="Company L"/>
    <s v="Anne Lee"/>
    <x v="0"/>
    <s v="Item 3"/>
    <n v="69"/>
    <n v="5"/>
    <n v="345"/>
  </r>
  <r>
    <s v="0745"/>
    <d v="2018-08-16T00:00:00"/>
    <n v="8"/>
    <s v="Company H"/>
    <s v="Kim Fishman"/>
    <x v="2"/>
    <s v="Item 1"/>
    <n v="399"/>
    <n v="0"/>
    <n v="0"/>
  </r>
  <r>
    <s v="0746"/>
    <d v="2018-08-17T00:00:00"/>
    <n v="2"/>
    <s v="Company B"/>
    <s v="Ben Wallace"/>
    <x v="1"/>
    <s v="Item 4"/>
    <n v="159"/>
    <n v="8"/>
    <n v="1272"/>
  </r>
  <r>
    <s v="0747"/>
    <d v="2018-08-17T00:00:00"/>
    <n v="6"/>
    <s v="Company F"/>
    <s v="Kim Fishman"/>
    <x v="2"/>
    <s v="Item 2"/>
    <n v="199"/>
    <n v="3"/>
    <n v="597"/>
  </r>
  <r>
    <s v="0748"/>
    <d v="2018-08-18T00:00:00"/>
    <n v="8"/>
    <s v="Company H"/>
    <s v="Kim Fishman"/>
    <x v="2"/>
    <s v="Item 2"/>
    <n v="199"/>
    <n v="7"/>
    <n v="1393"/>
  </r>
  <r>
    <s v="0749"/>
    <d v="2018-08-18T00:00:00"/>
    <n v="11"/>
    <s v="Company K"/>
    <s v="Anne Lee"/>
    <x v="0"/>
    <s v="Item 5"/>
    <n v="289"/>
    <n v="3"/>
    <n v="867"/>
  </r>
  <r>
    <s v="0750"/>
    <d v="2018-08-18T00:00:00"/>
    <n v="20"/>
    <s v="Company T"/>
    <s v="Andrew James"/>
    <x v="3"/>
    <s v="Item 4"/>
    <n v="159"/>
    <n v="9"/>
    <n v="1431"/>
  </r>
  <r>
    <s v="0751"/>
    <d v="2018-08-18T00:00:00"/>
    <n v="10"/>
    <s v="Company J"/>
    <s v="Kim Fishman"/>
    <x v="2"/>
    <s v="Item 5"/>
    <n v="289"/>
    <n v="5"/>
    <n v="1445"/>
  </r>
  <r>
    <s v="0752"/>
    <d v="2018-08-19T00:00:00"/>
    <n v="8"/>
    <s v="Company H"/>
    <s v="Laura Larsen"/>
    <x v="2"/>
    <s v="Item 1"/>
    <n v="399"/>
    <n v="1"/>
    <n v="399"/>
  </r>
  <r>
    <s v="0753"/>
    <d v="2018-08-19T00:00:00"/>
    <n v="5"/>
    <s v="Company E"/>
    <s v="Anna Weber"/>
    <x v="1"/>
    <s v="Item 1"/>
    <n v="399"/>
    <n v="6"/>
    <n v="2394"/>
  </r>
  <r>
    <s v="0754"/>
    <d v="2018-08-20T00:00:00"/>
    <n v="14"/>
    <s v="Company N"/>
    <s v="Anne Lee"/>
    <x v="0"/>
    <s v="Item 2"/>
    <n v="199"/>
    <n v="2"/>
    <n v="398"/>
  </r>
  <r>
    <s v="0755"/>
    <d v="2018-08-20T00:00:00"/>
    <n v="20"/>
    <s v="Company T"/>
    <s v="Oscar Knox"/>
    <x v="3"/>
    <s v="Item 2"/>
    <n v="199"/>
    <n v="6"/>
    <n v="1194"/>
  </r>
  <r>
    <s v="0756"/>
    <d v="2018-08-20T00:00:00"/>
    <n v="17"/>
    <s v="Company Q"/>
    <s v="Oscar Knox"/>
    <x v="3"/>
    <s v="Item 1"/>
    <n v="399"/>
    <n v="6"/>
    <n v="2394"/>
  </r>
  <r>
    <s v="0757"/>
    <d v="2018-08-20T00:00:00"/>
    <n v="13"/>
    <s v="Company M"/>
    <s v="Anne Lee"/>
    <x v="0"/>
    <s v="Item 5"/>
    <n v="289"/>
    <n v="0"/>
    <n v="0"/>
  </r>
  <r>
    <s v="0758"/>
    <d v="2018-08-20T00:00:00"/>
    <n v="10"/>
    <s v="Company J"/>
    <s v="Laura Larsen"/>
    <x v="2"/>
    <s v="Item 1"/>
    <n v="399"/>
    <n v="4"/>
    <n v="1596"/>
  </r>
  <r>
    <s v="0759"/>
    <d v="2018-08-20T00:00:00"/>
    <n v="3"/>
    <s v="Company C"/>
    <s v="Ben Wallace"/>
    <x v="1"/>
    <s v="Item 5"/>
    <n v="289"/>
    <n v="1"/>
    <n v="289"/>
  </r>
  <r>
    <s v="0760"/>
    <d v="2018-08-21T00:00:00"/>
    <n v="19"/>
    <s v="Company S"/>
    <s v="Andrew James"/>
    <x v="3"/>
    <s v="Item 1"/>
    <n v="399"/>
    <n v="6"/>
    <n v="2394"/>
  </r>
  <r>
    <s v="0761"/>
    <d v="2018-08-21T00:00:00"/>
    <n v="16"/>
    <s v="Company P"/>
    <s v="Andrew James"/>
    <x v="3"/>
    <s v="Item 4"/>
    <n v="159"/>
    <n v="6"/>
    <n v="954"/>
  </r>
  <r>
    <s v="0762"/>
    <d v="2018-08-21T00:00:00"/>
    <n v="16"/>
    <s v="Company P"/>
    <s v="Andrew James"/>
    <x v="3"/>
    <s v="Item 5"/>
    <n v="289"/>
    <n v="2"/>
    <n v="578"/>
  </r>
  <r>
    <s v="0763"/>
    <d v="2018-08-21T00:00:00"/>
    <n v="17"/>
    <s v="Company Q"/>
    <s v="Oscar Knox"/>
    <x v="3"/>
    <s v="Item 3"/>
    <n v="69"/>
    <n v="8"/>
    <n v="552"/>
  </r>
  <r>
    <s v="0764"/>
    <d v="2018-08-22T00:00:00"/>
    <n v="8"/>
    <s v="Company H"/>
    <s v="Laura Larsen"/>
    <x v="2"/>
    <s v="Item 1"/>
    <n v="399"/>
    <n v="2"/>
    <n v="798"/>
  </r>
  <r>
    <s v="0765"/>
    <d v="2018-08-22T00:00:00"/>
    <n v="19"/>
    <s v="Company S"/>
    <s v="Andrew James"/>
    <x v="3"/>
    <s v="Item 4"/>
    <n v="159"/>
    <n v="8"/>
    <n v="1272"/>
  </r>
  <r>
    <s v="0766"/>
    <d v="2018-08-22T00:00:00"/>
    <n v="14"/>
    <s v="Company N"/>
    <s v="Anne Lee"/>
    <x v="0"/>
    <s v="Item 1"/>
    <n v="399"/>
    <n v="9"/>
    <n v="3591"/>
  </r>
  <r>
    <s v="0767"/>
    <d v="2018-08-23T00:00:00"/>
    <n v="13"/>
    <s v="Company M"/>
    <s v="Michael Fox"/>
    <x v="0"/>
    <s v="Item 2"/>
    <n v="199"/>
    <n v="1"/>
    <n v="199"/>
  </r>
  <r>
    <s v="0768"/>
    <d v="2018-08-24T00:00:00"/>
    <n v="15"/>
    <s v="Company O"/>
    <s v="Anne Lee"/>
    <x v="0"/>
    <s v="Item 4"/>
    <n v="159"/>
    <n v="1"/>
    <n v="159"/>
  </r>
  <r>
    <s v="0769"/>
    <d v="2018-08-25T00:00:00"/>
    <n v="7"/>
    <s v="Company G"/>
    <s v="Kim Fishman"/>
    <x v="2"/>
    <s v="Item 1"/>
    <n v="399"/>
    <n v="6"/>
    <n v="2394"/>
  </r>
  <r>
    <s v="0770"/>
    <d v="2018-08-25T00:00:00"/>
    <n v="11"/>
    <s v="Company K"/>
    <s v="Michael Fox"/>
    <x v="0"/>
    <s v="Item 1"/>
    <n v="399"/>
    <n v="0"/>
    <n v="0"/>
  </r>
  <r>
    <s v="0771"/>
    <d v="2018-08-26T00:00:00"/>
    <n v="4"/>
    <s v="Company D"/>
    <s v="Anna Weber"/>
    <x v="1"/>
    <s v="Item 5"/>
    <n v="289"/>
    <n v="2"/>
    <n v="578"/>
  </r>
  <r>
    <s v="0772"/>
    <d v="2018-08-26T00:00:00"/>
    <n v="6"/>
    <s v="Company F"/>
    <s v="Laura Larsen"/>
    <x v="2"/>
    <s v="Item 5"/>
    <n v="289"/>
    <n v="3"/>
    <n v="867"/>
  </r>
  <r>
    <s v="0773"/>
    <d v="2018-08-26T00:00:00"/>
    <n v="20"/>
    <s v="Company T"/>
    <s v="Andrew James"/>
    <x v="3"/>
    <s v="Item 3"/>
    <n v="69"/>
    <n v="0"/>
    <n v="0"/>
  </r>
  <r>
    <s v="0774"/>
    <d v="2018-08-26T00:00:00"/>
    <n v="15"/>
    <s v="Company O"/>
    <s v="Michael Fox"/>
    <x v="0"/>
    <s v="Item 3"/>
    <n v="69"/>
    <n v="2"/>
    <n v="138"/>
  </r>
  <r>
    <s v="0775"/>
    <d v="2018-08-26T00:00:00"/>
    <n v="13"/>
    <s v="Company M"/>
    <s v="Anne Lee"/>
    <x v="0"/>
    <s v="Item 1"/>
    <n v="399"/>
    <n v="1"/>
    <n v="399"/>
  </r>
  <r>
    <s v="0776"/>
    <d v="2018-08-27T00:00:00"/>
    <n v="17"/>
    <s v="Company Q"/>
    <s v="Andrew James"/>
    <x v="3"/>
    <s v="Item 1"/>
    <n v="399"/>
    <n v="2"/>
    <n v="798"/>
  </r>
  <r>
    <s v="0777"/>
    <d v="2018-08-27T00:00:00"/>
    <n v="4"/>
    <s v="Company D"/>
    <s v="Ben Wallace"/>
    <x v="1"/>
    <s v="Item 1"/>
    <n v="399"/>
    <n v="3"/>
    <n v="1197"/>
  </r>
  <r>
    <s v="0778"/>
    <d v="2018-08-27T00:00:00"/>
    <n v="2"/>
    <s v="Company B"/>
    <s v="Anna Weber"/>
    <x v="1"/>
    <s v="Item 5"/>
    <n v="289"/>
    <n v="5"/>
    <n v="1445"/>
  </r>
  <r>
    <s v="0779"/>
    <d v="2018-08-27T00:00:00"/>
    <n v="14"/>
    <s v="Company N"/>
    <s v="Anne Lee"/>
    <x v="0"/>
    <s v="Item 5"/>
    <n v="289"/>
    <n v="6"/>
    <n v="1734"/>
  </r>
  <r>
    <s v="0780"/>
    <d v="2018-08-27T00:00:00"/>
    <n v="7"/>
    <s v="Company G"/>
    <s v="Kim Fishman"/>
    <x v="2"/>
    <s v="Item 1"/>
    <n v="399"/>
    <n v="8"/>
    <n v="3192"/>
  </r>
  <r>
    <s v="0781"/>
    <d v="2018-08-28T00:00:00"/>
    <n v="11"/>
    <s v="Company K"/>
    <s v="Anne Lee"/>
    <x v="0"/>
    <s v="Item 3"/>
    <n v="69"/>
    <n v="6"/>
    <n v="414"/>
  </r>
  <r>
    <s v="0782"/>
    <d v="2018-08-29T00:00:00"/>
    <n v="1"/>
    <s v="Company A"/>
    <s v="Anna Weber"/>
    <x v="1"/>
    <s v="Item 4"/>
    <n v="159"/>
    <n v="9"/>
    <n v="1431"/>
  </r>
  <r>
    <s v="0783"/>
    <d v="2018-08-29T00:00:00"/>
    <n v="8"/>
    <s v="Company H"/>
    <s v="Kim Fishman"/>
    <x v="2"/>
    <s v="Item 1"/>
    <n v="399"/>
    <n v="3"/>
    <n v="1197"/>
  </r>
  <r>
    <s v="0784"/>
    <d v="2018-08-29T00:00:00"/>
    <n v="2"/>
    <s v="Company B"/>
    <s v="Anna Weber"/>
    <x v="1"/>
    <s v="Item 2"/>
    <n v="199"/>
    <n v="5"/>
    <n v="995"/>
  </r>
  <r>
    <s v="0785"/>
    <d v="2018-08-29T00:00:00"/>
    <n v="5"/>
    <s v="Company E"/>
    <s v="Ben Wallace"/>
    <x v="1"/>
    <s v="Item 1"/>
    <n v="399"/>
    <n v="6"/>
    <n v="2394"/>
  </r>
  <r>
    <s v="0786"/>
    <d v="2018-08-29T00:00:00"/>
    <n v="4"/>
    <s v="Company D"/>
    <s v="Ben Wallace"/>
    <x v="1"/>
    <s v="Item 5"/>
    <n v="289"/>
    <n v="6"/>
    <n v="1734"/>
  </r>
  <r>
    <s v="0787"/>
    <d v="2018-08-30T00:00:00"/>
    <n v="14"/>
    <s v="Company N"/>
    <s v="Michael Fox"/>
    <x v="0"/>
    <s v="Item 3"/>
    <n v="69"/>
    <n v="1"/>
    <n v="69"/>
  </r>
  <r>
    <s v="0788"/>
    <d v="2018-08-30T00:00:00"/>
    <n v="14"/>
    <s v="Company N"/>
    <s v="Anne Lee"/>
    <x v="0"/>
    <s v="Item 2"/>
    <n v="199"/>
    <n v="6"/>
    <n v="1194"/>
  </r>
  <r>
    <s v="0789"/>
    <d v="2018-08-30T00:00:00"/>
    <n v="6"/>
    <s v="Company F"/>
    <s v="Laura Larsen"/>
    <x v="2"/>
    <s v="Item 4"/>
    <n v="159"/>
    <n v="8"/>
    <n v="1272"/>
  </r>
  <r>
    <s v="0790"/>
    <d v="2018-08-30T00:00:00"/>
    <n v="13"/>
    <s v="Company M"/>
    <s v="Anne Lee"/>
    <x v="0"/>
    <s v="Item 4"/>
    <n v="159"/>
    <n v="8"/>
    <n v="1272"/>
  </r>
  <r>
    <s v="0791"/>
    <d v="2018-08-31T00:00:00"/>
    <n v="18"/>
    <s v="Company R"/>
    <s v="Oscar Knox"/>
    <x v="3"/>
    <s v="Item 1"/>
    <n v="399"/>
    <n v="3"/>
    <n v="1197"/>
  </r>
  <r>
    <s v="0792"/>
    <d v="2018-08-31T00:00:00"/>
    <n v="16"/>
    <s v="Company P"/>
    <s v="Oscar Knox"/>
    <x v="3"/>
    <s v="Item 4"/>
    <n v="159"/>
    <n v="9"/>
    <n v="1431"/>
  </r>
  <r>
    <s v="0793"/>
    <d v="2018-09-01T00:00:00"/>
    <n v="10"/>
    <s v="Company J"/>
    <s v="Laura Larsen"/>
    <x v="2"/>
    <s v="Item 1"/>
    <n v="399"/>
    <n v="3"/>
    <n v="1197"/>
  </r>
  <r>
    <s v="0794"/>
    <d v="2018-09-01T00:00:00"/>
    <n v="11"/>
    <s v="Company K"/>
    <s v="Michael Fox"/>
    <x v="0"/>
    <s v="Item 2"/>
    <n v="199"/>
    <n v="8"/>
    <n v="1592"/>
  </r>
  <r>
    <s v="0795"/>
    <d v="2018-09-01T00:00:00"/>
    <n v="13"/>
    <s v="Company M"/>
    <s v="Anne Lee"/>
    <x v="0"/>
    <s v="Item 2"/>
    <n v="199"/>
    <n v="9"/>
    <n v="1791"/>
  </r>
  <r>
    <s v="0796"/>
    <d v="2018-09-01T00:00:00"/>
    <n v="18"/>
    <s v="Company R"/>
    <s v="Andrew James"/>
    <x v="3"/>
    <s v="Item 5"/>
    <n v="289"/>
    <n v="4"/>
    <n v="1156"/>
  </r>
  <r>
    <s v="0797"/>
    <d v="2018-09-02T00:00:00"/>
    <n v="4"/>
    <s v="Company D"/>
    <s v="Ben Wallace"/>
    <x v="1"/>
    <s v="Item 3"/>
    <n v="69"/>
    <n v="2"/>
    <n v="138"/>
  </r>
  <r>
    <s v="0798"/>
    <d v="2018-09-02T00:00:00"/>
    <n v="20"/>
    <s v="Company T"/>
    <s v="Andrew James"/>
    <x v="3"/>
    <s v="Item 3"/>
    <n v="69"/>
    <n v="6"/>
    <n v="414"/>
  </r>
  <r>
    <s v="0799"/>
    <d v="2018-09-03T00:00:00"/>
    <n v="16"/>
    <s v="Company P"/>
    <s v="Andrew James"/>
    <x v="3"/>
    <s v="Item 1"/>
    <n v="399"/>
    <n v="5"/>
    <n v="1995"/>
  </r>
  <r>
    <s v="0800"/>
    <d v="2018-09-03T00:00:00"/>
    <n v="3"/>
    <s v="Company C"/>
    <s v="Ben Wallace"/>
    <x v="1"/>
    <s v="Item 4"/>
    <n v="159"/>
    <n v="4"/>
    <n v="636"/>
  </r>
  <r>
    <s v="0801"/>
    <d v="2018-09-03T00:00:00"/>
    <n v="10"/>
    <s v="Company J"/>
    <s v="Laura Larsen"/>
    <x v="2"/>
    <s v="Item 5"/>
    <n v="289"/>
    <n v="7"/>
    <n v="2023"/>
  </r>
  <r>
    <s v="0802"/>
    <d v="2018-09-03T00:00:00"/>
    <n v="6"/>
    <s v="Company F"/>
    <s v="Laura Larsen"/>
    <x v="2"/>
    <s v="Item 1"/>
    <n v="399"/>
    <n v="8"/>
    <n v="3192"/>
  </r>
  <r>
    <s v="0803"/>
    <d v="2018-09-03T00:00:00"/>
    <n v="17"/>
    <s v="Company Q"/>
    <s v="Andrew James"/>
    <x v="3"/>
    <s v="Item 2"/>
    <n v="199"/>
    <n v="5"/>
    <n v="995"/>
  </r>
  <r>
    <s v="0804"/>
    <d v="2018-09-04T00:00:00"/>
    <n v="16"/>
    <s v="Company P"/>
    <s v="Oscar Knox"/>
    <x v="3"/>
    <s v="Item 3"/>
    <n v="69"/>
    <n v="1"/>
    <n v="69"/>
  </r>
  <r>
    <s v="0805"/>
    <d v="2018-09-05T00:00:00"/>
    <n v="19"/>
    <s v="Company S"/>
    <s v="Andrew James"/>
    <x v="3"/>
    <s v="Item 1"/>
    <n v="399"/>
    <n v="7"/>
    <n v="2793"/>
  </r>
  <r>
    <s v="0806"/>
    <d v="2018-09-05T00:00:00"/>
    <n v="5"/>
    <s v="Company E"/>
    <s v="Anna Weber"/>
    <x v="1"/>
    <s v="Item 1"/>
    <n v="399"/>
    <n v="6"/>
    <n v="2394"/>
  </r>
  <r>
    <s v="0807"/>
    <d v="2018-09-05T00:00:00"/>
    <n v="11"/>
    <s v="Company K"/>
    <s v="Michael Fox"/>
    <x v="0"/>
    <s v="Item 4"/>
    <n v="159"/>
    <n v="5"/>
    <n v="795"/>
  </r>
  <r>
    <s v="0808"/>
    <d v="2018-09-06T00:00:00"/>
    <n v="13"/>
    <s v="Company M"/>
    <s v="Anne Lee"/>
    <x v="0"/>
    <s v="Item 3"/>
    <n v="69"/>
    <n v="5"/>
    <n v="345"/>
  </r>
  <r>
    <s v="0809"/>
    <d v="2018-09-06T00:00:00"/>
    <n v="19"/>
    <s v="Company S"/>
    <s v="Oscar Knox"/>
    <x v="3"/>
    <s v="Item 2"/>
    <n v="199"/>
    <n v="9"/>
    <n v="1791"/>
  </r>
  <r>
    <s v="0810"/>
    <d v="2018-09-06T00:00:00"/>
    <n v="15"/>
    <s v="Company O"/>
    <s v="Michael Fox"/>
    <x v="0"/>
    <s v="Item 3"/>
    <n v="69"/>
    <n v="5"/>
    <n v="345"/>
  </r>
  <r>
    <s v="0811"/>
    <d v="2018-09-06T00:00:00"/>
    <n v="14"/>
    <s v="Company N"/>
    <s v="Michael Fox"/>
    <x v="0"/>
    <s v="Item 3"/>
    <n v="69"/>
    <n v="9"/>
    <n v="621"/>
  </r>
  <r>
    <s v="0812"/>
    <d v="2018-09-07T00:00:00"/>
    <n v="16"/>
    <s v="Company P"/>
    <s v="Andrew James"/>
    <x v="3"/>
    <s v="Item 1"/>
    <n v="399"/>
    <n v="1"/>
    <n v="399"/>
  </r>
  <r>
    <s v="0813"/>
    <d v="2018-09-08T00:00:00"/>
    <n v="16"/>
    <s v="Company P"/>
    <s v="Andrew James"/>
    <x v="3"/>
    <s v="Item 4"/>
    <n v="159"/>
    <n v="8"/>
    <n v="1272"/>
  </r>
  <r>
    <s v="0814"/>
    <d v="2018-09-08T00:00:00"/>
    <n v="16"/>
    <s v="Company P"/>
    <s v="Oscar Knox"/>
    <x v="3"/>
    <s v="Item 4"/>
    <n v="159"/>
    <n v="4"/>
    <n v="636"/>
  </r>
  <r>
    <s v="0815"/>
    <d v="2018-09-08T00:00:00"/>
    <n v="3"/>
    <s v="Company C"/>
    <s v="Anna Weber"/>
    <x v="1"/>
    <s v="Item 4"/>
    <n v="159"/>
    <n v="8"/>
    <n v="1272"/>
  </r>
  <r>
    <s v="0816"/>
    <d v="2018-09-08T00:00:00"/>
    <n v="15"/>
    <s v="Company O"/>
    <s v="Anne Lee"/>
    <x v="0"/>
    <s v="Item 1"/>
    <n v="399"/>
    <n v="4"/>
    <n v="1596"/>
  </r>
  <r>
    <s v="0817"/>
    <d v="2018-09-08T00:00:00"/>
    <n v="20"/>
    <s v="Company T"/>
    <s v="Oscar Knox"/>
    <x v="3"/>
    <s v="Item 3"/>
    <n v="69"/>
    <n v="5"/>
    <n v="345"/>
  </r>
  <r>
    <s v="0818"/>
    <d v="2018-09-09T00:00:00"/>
    <n v="13"/>
    <s v="Company M"/>
    <s v="Michael Fox"/>
    <x v="0"/>
    <s v="Item 1"/>
    <n v="399"/>
    <n v="3"/>
    <n v="1197"/>
  </r>
  <r>
    <s v="0819"/>
    <d v="2018-09-09T00:00:00"/>
    <n v="6"/>
    <s v="Company F"/>
    <s v="Kim Fishman"/>
    <x v="2"/>
    <s v="Item 5"/>
    <n v="289"/>
    <n v="0"/>
    <n v="0"/>
  </r>
  <r>
    <s v="0820"/>
    <d v="2018-09-10T00:00:00"/>
    <n v="11"/>
    <s v="Company K"/>
    <s v="Anne Lee"/>
    <x v="0"/>
    <s v="Item 4"/>
    <n v="159"/>
    <n v="4"/>
    <n v="636"/>
  </r>
  <r>
    <s v="0821"/>
    <d v="2018-09-10T00:00:00"/>
    <n v="12"/>
    <s v="Company L"/>
    <s v="Michael Fox"/>
    <x v="0"/>
    <s v="Item 4"/>
    <n v="159"/>
    <n v="4"/>
    <n v="636"/>
  </r>
  <r>
    <s v="0822"/>
    <d v="2018-09-10T00:00:00"/>
    <n v="19"/>
    <s v="Company S"/>
    <s v="Oscar Knox"/>
    <x v="3"/>
    <s v="Item 1"/>
    <n v="399"/>
    <n v="4"/>
    <n v="1596"/>
  </r>
  <r>
    <s v="0823"/>
    <d v="2018-09-10T00:00:00"/>
    <n v="11"/>
    <s v="Company K"/>
    <s v="Anne Lee"/>
    <x v="0"/>
    <s v="Item 3"/>
    <n v="69"/>
    <n v="8"/>
    <n v="552"/>
  </r>
  <r>
    <s v="0824"/>
    <d v="2018-09-10T00:00:00"/>
    <n v="8"/>
    <s v="Company H"/>
    <s v="Kim Fishman"/>
    <x v="2"/>
    <s v="Item 5"/>
    <n v="289"/>
    <n v="0"/>
    <n v="0"/>
  </r>
  <r>
    <s v="0825"/>
    <d v="2018-09-11T00:00:00"/>
    <n v="20"/>
    <s v="Company T"/>
    <s v="Andrew James"/>
    <x v="3"/>
    <s v="Item 1"/>
    <n v="399"/>
    <n v="9"/>
    <n v="3591"/>
  </r>
  <r>
    <s v="0826"/>
    <d v="2018-09-11T00:00:00"/>
    <n v="15"/>
    <s v="Company O"/>
    <s v="Anne Lee"/>
    <x v="0"/>
    <s v="Item 5"/>
    <n v="289"/>
    <n v="1"/>
    <n v="289"/>
  </r>
  <r>
    <s v="0827"/>
    <d v="2018-09-11T00:00:00"/>
    <n v="1"/>
    <s v="Company A"/>
    <s v="Anna Weber"/>
    <x v="1"/>
    <s v="Item 4"/>
    <n v="159"/>
    <n v="3"/>
    <n v="477"/>
  </r>
  <r>
    <s v="0828"/>
    <d v="2018-09-12T00:00:00"/>
    <n v="5"/>
    <s v="Company E"/>
    <s v="Anna Weber"/>
    <x v="1"/>
    <s v="Item 2"/>
    <n v="199"/>
    <n v="3"/>
    <n v="597"/>
  </r>
  <r>
    <s v="0829"/>
    <d v="2018-09-12T00:00:00"/>
    <n v="14"/>
    <s v="Company N"/>
    <s v="Michael Fox"/>
    <x v="0"/>
    <s v="Item 3"/>
    <n v="69"/>
    <n v="4"/>
    <n v="276"/>
  </r>
  <r>
    <s v="0830"/>
    <d v="2018-09-13T00:00:00"/>
    <n v="1"/>
    <s v="Company A"/>
    <s v="Anna Weber"/>
    <x v="1"/>
    <s v="Item 1"/>
    <n v="399"/>
    <n v="6"/>
    <n v="2394"/>
  </r>
  <r>
    <s v="0831"/>
    <d v="2018-09-14T00:00:00"/>
    <n v="1"/>
    <s v="Company A"/>
    <s v="Anna Weber"/>
    <x v="1"/>
    <s v="Item 2"/>
    <n v="199"/>
    <n v="1"/>
    <n v="199"/>
  </r>
  <r>
    <s v="0832"/>
    <d v="2018-09-14T00:00:00"/>
    <n v="3"/>
    <s v="Company C"/>
    <s v="Ben Wallace"/>
    <x v="1"/>
    <s v="Item 5"/>
    <n v="289"/>
    <n v="1"/>
    <n v="289"/>
  </r>
  <r>
    <s v="0833"/>
    <d v="2018-09-15T00:00:00"/>
    <n v="16"/>
    <s v="Company P"/>
    <s v="Andrew James"/>
    <x v="3"/>
    <s v="Item 1"/>
    <n v="399"/>
    <n v="9"/>
    <n v="3591"/>
  </r>
  <r>
    <s v="0834"/>
    <d v="2018-09-15T00:00:00"/>
    <n v="6"/>
    <s v="Company F"/>
    <s v="Laura Larsen"/>
    <x v="2"/>
    <s v="Item 3"/>
    <n v="69"/>
    <n v="6"/>
    <n v="414"/>
  </r>
  <r>
    <s v="0835"/>
    <d v="2018-09-15T00:00:00"/>
    <n v="19"/>
    <s v="Company S"/>
    <s v="Andrew James"/>
    <x v="3"/>
    <s v="Item 1"/>
    <n v="399"/>
    <n v="2"/>
    <n v="798"/>
  </r>
  <r>
    <s v="0836"/>
    <d v="2018-09-16T00:00:00"/>
    <n v="5"/>
    <s v="Company E"/>
    <s v="Anna Weber"/>
    <x v="1"/>
    <s v="Item 3"/>
    <n v="69"/>
    <n v="6"/>
    <n v="414"/>
  </r>
  <r>
    <s v="0837"/>
    <d v="2018-09-17T00:00:00"/>
    <n v="3"/>
    <s v="Company C"/>
    <s v="Ben Wallace"/>
    <x v="1"/>
    <s v="Item 2"/>
    <n v="199"/>
    <n v="6"/>
    <n v="1194"/>
  </r>
  <r>
    <s v="0838"/>
    <d v="2018-09-18T00:00:00"/>
    <n v="7"/>
    <s v="Company G"/>
    <s v="Laura Larsen"/>
    <x v="2"/>
    <s v="Item 1"/>
    <n v="399"/>
    <n v="3"/>
    <n v="1197"/>
  </r>
  <r>
    <s v="0839"/>
    <d v="2018-09-19T00:00:00"/>
    <n v="20"/>
    <s v="Company T"/>
    <s v="Andrew James"/>
    <x v="3"/>
    <s v="Item 5"/>
    <n v="289"/>
    <n v="4"/>
    <n v="1156"/>
  </r>
  <r>
    <s v="0840"/>
    <d v="2018-09-20T00:00:00"/>
    <n v="6"/>
    <s v="Company F"/>
    <s v="Laura Larsen"/>
    <x v="2"/>
    <s v="Item 4"/>
    <n v="159"/>
    <n v="8"/>
    <n v="1272"/>
  </r>
  <r>
    <s v="0841"/>
    <d v="2018-09-20T00:00:00"/>
    <n v="7"/>
    <s v="Company G"/>
    <s v="Kim Fishman"/>
    <x v="2"/>
    <s v="Item 5"/>
    <n v="289"/>
    <n v="2"/>
    <n v="578"/>
  </r>
  <r>
    <s v="0842"/>
    <d v="2018-09-20T00:00:00"/>
    <n v="12"/>
    <s v="Company L"/>
    <s v="Anne Lee"/>
    <x v="0"/>
    <s v="Item 2"/>
    <n v="199"/>
    <n v="4"/>
    <n v="796"/>
  </r>
  <r>
    <s v="0843"/>
    <d v="2018-09-20T00:00:00"/>
    <n v="4"/>
    <s v="Company D"/>
    <s v="Anna Weber"/>
    <x v="1"/>
    <s v="Item 2"/>
    <n v="199"/>
    <n v="7"/>
    <n v="1393"/>
  </r>
  <r>
    <s v="0844"/>
    <d v="2018-09-21T00:00:00"/>
    <n v="11"/>
    <s v="Company K"/>
    <s v="Michael Fox"/>
    <x v="0"/>
    <s v="Item 5"/>
    <n v="289"/>
    <n v="6"/>
    <n v="1734"/>
  </r>
  <r>
    <s v="0845"/>
    <d v="2018-09-21T00:00:00"/>
    <n v="8"/>
    <s v="Company H"/>
    <s v="Laura Larsen"/>
    <x v="2"/>
    <s v="Item 4"/>
    <n v="159"/>
    <n v="7"/>
    <n v="1113"/>
  </r>
  <r>
    <s v="0846"/>
    <d v="2018-09-22T00:00:00"/>
    <n v="8"/>
    <s v="Company H"/>
    <s v="Laura Larsen"/>
    <x v="2"/>
    <s v="Item 2"/>
    <n v="199"/>
    <n v="8"/>
    <n v="1592"/>
  </r>
  <r>
    <s v="0847"/>
    <d v="2018-09-22T00:00:00"/>
    <n v="5"/>
    <s v="Company E"/>
    <s v="Anna Weber"/>
    <x v="1"/>
    <s v="Item 4"/>
    <n v="159"/>
    <n v="0"/>
    <n v="0"/>
  </r>
  <r>
    <s v="0848"/>
    <d v="2018-09-22T00:00:00"/>
    <n v="15"/>
    <s v="Company O"/>
    <s v="Michael Fox"/>
    <x v="0"/>
    <s v="Item 5"/>
    <n v="289"/>
    <n v="3"/>
    <n v="867"/>
  </r>
  <r>
    <s v="0849"/>
    <d v="2018-09-22T00:00:00"/>
    <n v="4"/>
    <s v="Company D"/>
    <s v="Anna Weber"/>
    <x v="1"/>
    <s v="Item 2"/>
    <n v="199"/>
    <n v="8"/>
    <n v="1592"/>
  </r>
  <r>
    <s v="0850"/>
    <d v="2018-09-22T00:00:00"/>
    <n v="10"/>
    <s v="Company J"/>
    <s v="Laura Larsen"/>
    <x v="2"/>
    <s v="Item 5"/>
    <n v="289"/>
    <n v="0"/>
    <n v="0"/>
  </r>
  <r>
    <s v="0851"/>
    <d v="2018-09-22T00:00:00"/>
    <n v="17"/>
    <s v="Company Q"/>
    <s v="Oscar Knox"/>
    <x v="3"/>
    <s v="Item 5"/>
    <n v="289"/>
    <n v="0"/>
    <n v="0"/>
  </r>
  <r>
    <s v="0852"/>
    <d v="2018-09-22T00:00:00"/>
    <n v="6"/>
    <s v="Company F"/>
    <s v="Laura Larsen"/>
    <x v="2"/>
    <s v="Item 1"/>
    <n v="399"/>
    <n v="9"/>
    <n v="3591"/>
  </r>
  <r>
    <s v="0853"/>
    <d v="2018-09-22T00:00:00"/>
    <n v="14"/>
    <s v="Company N"/>
    <s v="Anne Lee"/>
    <x v="0"/>
    <s v="Item 1"/>
    <n v="399"/>
    <n v="4"/>
    <n v="1596"/>
  </r>
  <r>
    <s v="0854"/>
    <d v="2018-09-22T00:00:00"/>
    <n v="7"/>
    <s v="Company G"/>
    <s v="Kim Fishman"/>
    <x v="2"/>
    <s v="Item 2"/>
    <n v="199"/>
    <n v="5"/>
    <n v="995"/>
  </r>
  <r>
    <s v="0855"/>
    <d v="2018-09-22T00:00:00"/>
    <n v="9"/>
    <s v="Company I"/>
    <s v="Kim Fishman"/>
    <x v="2"/>
    <s v="Item 5"/>
    <n v="289"/>
    <n v="7"/>
    <n v="2023"/>
  </r>
  <r>
    <s v="0856"/>
    <d v="2018-09-22T00:00:00"/>
    <n v="19"/>
    <s v="Company S"/>
    <s v="Andrew James"/>
    <x v="3"/>
    <s v="Item 4"/>
    <n v="159"/>
    <n v="3"/>
    <n v="477"/>
  </r>
  <r>
    <s v="0857"/>
    <d v="2018-09-23T00:00:00"/>
    <n v="19"/>
    <s v="Company S"/>
    <s v="Oscar Knox"/>
    <x v="3"/>
    <s v="Item 5"/>
    <n v="289"/>
    <n v="8"/>
    <n v="2312"/>
  </r>
  <r>
    <s v="0858"/>
    <d v="2018-09-24T00:00:00"/>
    <n v="17"/>
    <s v="Company Q"/>
    <s v="Oscar Knox"/>
    <x v="3"/>
    <s v="Item 3"/>
    <n v="69"/>
    <n v="5"/>
    <n v="345"/>
  </r>
  <r>
    <s v="0859"/>
    <d v="2018-09-24T00:00:00"/>
    <n v="19"/>
    <s v="Company S"/>
    <s v="Andrew James"/>
    <x v="3"/>
    <s v="Item 5"/>
    <n v="289"/>
    <n v="4"/>
    <n v="1156"/>
  </r>
  <r>
    <s v="0860"/>
    <d v="2018-09-24T00:00:00"/>
    <n v="6"/>
    <s v="Company F"/>
    <s v="Laura Larsen"/>
    <x v="2"/>
    <s v="Item 2"/>
    <n v="199"/>
    <n v="8"/>
    <n v="1592"/>
  </r>
  <r>
    <s v="0861"/>
    <d v="2018-09-24T00:00:00"/>
    <n v="14"/>
    <s v="Company N"/>
    <s v="Michael Fox"/>
    <x v="0"/>
    <s v="Item 1"/>
    <n v="399"/>
    <n v="2"/>
    <n v="798"/>
  </r>
  <r>
    <s v="0862"/>
    <d v="2018-09-25T00:00:00"/>
    <n v="17"/>
    <s v="Company Q"/>
    <s v="Oscar Knox"/>
    <x v="3"/>
    <s v="Item 3"/>
    <n v="69"/>
    <n v="8"/>
    <n v="552"/>
  </r>
  <r>
    <s v="0863"/>
    <d v="2018-09-25T00:00:00"/>
    <n v="16"/>
    <s v="Company P"/>
    <s v="Oscar Knox"/>
    <x v="3"/>
    <s v="Item 2"/>
    <n v="199"/>
    <n v="0"/>
    <n v="0"/>
  </r>
  <r>
    <s v="0864"/>
    <d v="2018-09-25T00:00:00"/>
    <n v="3"/>
    <s v="Company C"/>
    <s v="Ben Wallace"/>
    <x v="1"/>
    <s v="Item 5"/>
    <n v="289"/>
    <n v="4"/>
    <n v="1156"/>
  </r>
  <r>
    <s v="0865"/>
    <d v="2018-09-26T00:00:00"/>
    <n v="16"/>
    <s v="Company P"/>
    <s v="Oscar Knox"/>
    <x v="3"/>
    <s v="Item 3"/>
    <n v="69"/>
    <n v="6"/>
    <n v="414"/>
  </r>
  <r>
    <s v="0866"/>
    <d v="2018-09-26T00:00:00"/>
    <n v="19"/>
    <s v="Company S"/>
    <s v="Andrew James"/>
    <x v="3"/>
    <s v="Item 3"/>
    <n v="69"/>
    <n v="2"/>
    <n v="138"/>
  </r>
  <r>
    <s v="0867"/>
    <d v="2018-09-27T00:00:00"/>
    <n v="7"/>
    <s v="Company G"/>
    <s v="Laura Larsen"/>
    <x v="2"/>
    <s v="Item 2"/>
    <n v="199"/>
    <n v="6"/>
    <n v="1194"/>
  </r>
  <r>
    <s v="0868"/>
    <d v="2018-09-27T00:00:00"/>
    <n v="9"/>
    <s v="Company I"/>
    <s v="Laura Larsen"/>
    <x v="2"/>
    <s v="Item 3"/>
    <n v="69"/>
    <n v="7"/>
    <n v="483"/>
  </r>
  <r>
    <s v="0869"/>
    <d v="2018-09-28T00:00:00"/>
    <n v="14"/>
    <s v="Company N"/>
    <s v="Anne Lee"/>
    <x v="0"/>
    <s v="Item 1"/>
    <n v="399"/>
    <n v="3"/>
    <n v="1197"/>
  </r>
  <r>
    <s v="0870"/>
    <d v="2018-09-28T00:00:00"/>
    <n v="3"/>
    <s v="Company C"/>
    <s v="Ben Wallace"/>
    <x v="1"/>
    <s v="Item 4"/>
    <n v="159"/>
    <n v="5"/>
    <n v="795"/>
  </r>
  <r>
    <s v="0871"/>
    <d v="2018-09-28T00:00:00"/>
    <n v="9"/>
    <s v="Company I"/>
    <s v="Laura Larsen"/>
    <x v="2"/>
    <s v="Item 3"/>
    <n v="69"/>
    <n v="6"/>
    <n v="414"/>
  </r>
  <r>
    <s v="0872"/>
    <d v="2018-09-28T00:00:00"/>
    <n v="1"/>
    <s v="Company A"/>
    <s v="Anna Weber"/>
    <x v="1"/>
    <s v="Item 4"/>
    <n v="159"/>
    <n v="5"/>
    <n v="795"/>
  </r>
  <r>
    <s v="0873"/>
    <d v="2018-09-29T00:00:00"/>
    <n v="20"/>
    <s v="Company T"/>
    <s v="Oscar Knox"/>
    <x v="3"/>
    <s v="Item 2"/>
    <n v="199"/>
    <n v="3"/>
    <n v="597"/>
  </r>
  <r>
    <s v="0874"/>
    <d v="2018-09-29T00:00:00"/>
    <n v="3"/>
    <s v="Company C"/>
    <s v="Ben Wallace"/>
    <x v="1"/>
    <s v="Item 5"/>
    <n v="289"/>
    <n v="8"/>
    <n v="2312"/>
  </r>
  <r>
    <s v="0875"/>
    <d v="2018-09-29T00:00:00"/>
    <n v="4"/>
    <s v="Company D"/>
    <s v="Ben Wallace"/>
    <x v="1"/>
    <s v="Item 3"/>
    <n v="69"/>
    <n v="6"/>
    <n v="414"/>
  </r>
  <r>
    <s v="0876"/>
    <d v="2018-09-29T00:00:00"/>
    <n v="7"/>
    <s v="Company G"/>
    <s v="Laura Larsen"/>
    <x v="2"/>
    <s v="Item 5"/>
    <n v="289"/>
    <n v="0"/>
    <n v="0"/>
  </r>
  <r>
    <s v="0877"/>
    <d v="2018-09-30T00:00:00"/>
    <n v="11"/>
    <s v="Company K"/>
    <s v="Michael Fox"/>
    <x v="0"/>
    <s v="Item 5"/>
    <n v="289"/>
    <n v="1"/>
    <n v="289"/>
  </r>
  <r>
    <s v="0878"/>
    <d v="2018-09-30T00:00:00"/>
    <n v="15"/>
    <s v="Company O"/>
    <s v="Anne Lee"/>
    <x v="0"/>
    <s v="Item 4"/>
    <n v="159"/>
    <n v="0"/>
    <n v="0"/>
  </r>
  <r>
    <s v="0879"/>
    <d v="2018-09-30T00:00:00"/>
    <n v="20"/>
    <s v="Company T"/>
    <s v="Andrew James"/>
    <x v="3"/>
    <s v="Item 2"/>
    <n v="199"/>
    <n v="1"/>
    <n v="199"/>
  </r>
  <r>
    <s v="0880"/>
    <d v="2018-09-30T00:00:00"/>
    <n v="6"/>
    <s v="Company F"/>
    <s v="Kim Fishman"/>
    <x v="2"/>
    <s v="Item 2"/>
    <n v="199"/>
    <n v="7"/>
    <n v="1393"/>
  </r>
  <r>
    <s v="0881"/>
    <d v="2018-10-01T00:00:00"/>
    <n v="9"/>
    <s v="Company I"/>
    <s v="Kim Fishman"/>
    <x v="2"/>
    <s v="Item 1"/>
    <n v="399"/>
    <n v="7"/>
    <n v="2793"/>
  </r>
  <r>
    <s v="0882"/>
    <d v="2018-10-01T00:00:00"/>
    <n v="7"/>
    <s v="Company G"/>
    <s v="Laura Larsen"/>
    <x v="2"/>
    <s v="Item 4"/>
    <n v="159"/>
    <n v="2"/>
    <n v="318"/>
  </r>
  <r>
    <s v="0883"/>
    <d v="2018-10-02T00:00:00"/>
    <n v="3"/>
    <s v="Company C"/>
    <s v="Ben Wallace"/>
    <x v="1"/>
    <s v="Item 2"/>
    <n v="199"/>
    <n v="5"/>
    <n v="995"/>
  </r>
  <r>
    <s v="0884"/>
    <d v="2018-10-02T00:00:00"/>
    <n v="14"/>
    <s v="Company N"/>
    <s v="Anne Lee"/>
    <x v="0"/>
    <s v="Item 5"/>
    <n v="289"/>
    <n v="9"/>
    <n v="2601"/>
  </r>
  <r>
    <s v="0885"/>
    <d v="2018-10-02T00:00:00"/>
    <n v="15"/>
    <s v="Company O"/>
    <s v="Anne Lee"/>
    <x v="0"/>
    <s v="Item 4"/>
    <n v="159"/>
    <n v="8"/>
    <n v="1272"/>
  </r>
  <r>
    <s v="0886"/>
    <d v="2018-10-03T00:00:00"/>
    <n v="20"/>
    <s v="Company T"/>
    <s v="Oscar Knox"/>
    <x v="3"/>
    <s v="Item 4"/>
    <n v="159"/>
    <n v="1"/>
    <n v="159"/>
  </r>
  <r>
    <s v="0887"/>
    <d v="2018-10-04T00:00:00"/>
    <n v="20"/>
    <s v="Company T"/>
    <s v="Andrew James"/>
    <x v="3"/>
    <s v="Item 5"/>
    <n v="289"/>
    <n v="1"/>
    <n v="289"/>
  </r>
  <r>
    <s v="0888"/>
    <d v="2018-10-04T00:00:00"/>
    <n v="15"/>
    <s v="Company O"/>
    <s v="Michael Fox"/>
    <x v="0"/>
    <s v="Item 2"/>
    <n v="199"/>
    <n v="3"/>
    <n v="597"/>
  </r>
  <r>
    <s v="0889"/>
    <d v="2018-10-05T00:00:00"/>
    <n v="20"/>
    <s v="Company T"/>
    <s v="Oscar Knox"/>
    <x v="3"/>
    <s v="Item 2"/>
    <n v="199"/>
    <n v="3"/>
    <n v="597"/>
  </r>
  <r>
    <s v="0890"/>
    <d v="2018-10-05T00:00:00"/>
    <n v="9"/>
    <s v="Company I"/>
    <s v="Laura Larsen"/>
    <x v="2"/>
    <s v="Item 5"/>
    <n v="289"/>
    <n v="9"/>
    <n v="2601"/>
  </r>
  <r>
    <s v="0891"/>
    <d v="2018-10-05T00:00:00"/>
    <n v="4"/>
    <s v="Company D"/>
    <s v="Anna Weber"/>
    <x v="1"/>
    <s v="Item 2"/>
    <n v="199"/>
    <n v="9"/>
    <n v="1791"/>
  </r>
  <r>
    <s v="0892"/>
    <d v="2018-10-05T00:00:00"/>
    <n v="16"/>
    <s v="Company P"/>
    <s v="Andrew James"/>
    <x v="3"/>
    <s v="Item 4"/>
    <n v="159"/>
    <n v="7"/>
    <n v="1113"/>
  </r>
  <r>
    <s v="0893"/>
    <d v="2018-10-05T00:00:00"/>
    <n v="5"/>
    <s v="Company E"/>
    <s v="Ben Wallace"/>
    <x v="1"/>
    <s v="Item 3"/>
    <n v="69"/>
    <n v="3"/>
    <n v="207"/>
  </r>
  <r>
    <s v="0894"/>
    <d v="2018-10-06T00:00:00"/>
    <n v="11"/>
    <s v="Company K"/>
    <s v="Anne Lee"/>
    <x v="0"/>
    <s v="Item 4"/>
    <n v="159"/>
    <n v="6"/>
    <n v="954"/>
  </r>
  <r>
    <s v="0895"/>
    <d v="2018-10-06T00:00:00"/>
    <n v="9"/>
    <s v="Company I"/>
    <s v="Kim Fishman"/>
    <x v="2"/>
    <s v="Item 2"/>
    <n v="199"/>
    <n v="2"/>
    <n v="398"/>
  </r>
  <r>
    <s v="0896"/>
    <d v="2018-10-06T00:00:00"/>
    <n v="6"/>
    <s v="Company F"/>
    <s v="Laura Larsen"/>
    <x v="2"/>
    <s v="Item 2"/>
    <n v="199"/>
    <n v="8"/>
    <n v="1592"/>
  </r>
  <r>
    <s v="0897"/>
    <d v="2018-10-06T00:00:00"/>
    <n v="4"/>
    <s v="Company D"/>
    <s v="Anna Weber"/>
    <x v="1"/>
    <s v="Item 1"/>
    <n v="399"/>
    <n v="0"/>
    <n v="0"/>
  </r>
  <r>
    <s v="0898"/>
    <d v="2018-10-06T00:00:00"/>
    <n v="17"/>
    <s v="Company Q"/>
    <s v="Andrew James"/>
    <x v="3"/>
    <s v="Item 2"/>
    <n v="199"/>
    <n v="2"/>
    <n v="398"/>
  </r>
  <r>
    <s v="0899"/>
    <d v="2018-10-07T00:00:00"/>
    <n v="1"/>
    <s v="Company A"/>
    <s v="Ben Wallace"/>
    <x v="1"/>
    <s v="Item 2"/>
    <n v="199"/>
    <n v="4"/>
    <n v="796"/>
  </r>
  <r>
    <s v="0900"/>
    <d v="2018-10-07T00:00:00"/>
    <n v="4"/>
    <s v="Company D"/>
    <s v="Anna Weber"/>
    <x v="1"/>
    <s v="Item 4"/>
    <n v="159"/>
    <n v="5"/>
    <n v="795"/>
  </r>
  <r>
    <s v="0901"/>
    <d v="2018-10-08T00:00:00"/>
    <n v="15"/>
    <s v="Company O"/>
    <s v="Michael Fox"/>
    <x v="0"/>
    <s v="Item 1"/>
    <n v="399"/>
    <n v="7"/>
    <n v="2793"/>
  </r>
  <r>
    <s v="0902"/>
    <d v="2018-10-09T00:00:00"/>
    <n v="13"/>
    <s v="Company M"/>
    <s v="Michael Fox"/>
    <x v="0"/>
    <s v="Item 1"/>
    <n v="399"/>
    <n v="4"/>
    <n v="1596"/>
  </r>
  <r>
    <s v="0903"/>
    <d v="2018-10-10T00:00:00"/>
    <n v="6"/>
    <s v="Company F"/>
    <s v="Kim Fishman"/>
    <x v="2"/>
    <s v="Item 5"/>
    <n v="289"/>
    <n v="3"/>
    <n v="867"/>
  </r>
  <r>
    <s v="0904"/>
    <d v="2018-10-10T00:00:00"/>
    <n v="5"/>
    <s v="Company E"/>
    <s v="Anna Weber"/>
    <x v="1"/>
    <s v="Item 5"/>
    <n v="289"/>
    <n v="1"/>
    <n v="289"/>
  </r>
  <r>
    <s v="0905"/>
    <d v="2018-10-11T00:00:00"/>
    <n v="13"/>
    <s v="Company M"/>
    <s v="Michael Fox"/>
    <x v="0"/>
    <s v="Item 5"/>
    <n v="289"/>
    <n v="7"/>
    <n v="2023"/>
  </r>
  <r>
    <s v="0906"/>
    <d v="2018-10-11T00:00:00"/>
    <n v="19"/>
    <s v="Company S"/>
    <s v="Oscar Knox"/>
    <x v="3"/>
    <s v="Item 2"/>
    <n v="199"/>
    <n v="5"/>
    <n v="995"/>
  </r>
  <r>
    <s v="0907"/>
    <d v="2018-10-12T00:00:00"/>
    <n v="10"/>
    <s v="Company J"/>
    <s v="Kim Fishman"/>
    <x v="2"/>
    <s v="Item 2"/>
    <n v="199"/>
    <n v="1"/>
    <n v="199"/>
  </r>
  <r>
    <s v="0908"/>
    <d v="2018-10-12T00:00:00"/>
    <n v="20"/>
    <s v="Company T"/>
    <s v="Oscar Knox"/>
    <x v="3"/>
    <s v="Item 5"/>
    <n v="289"/>
    <n v="3"/>
    <n v="867"/>
  </r>
  <r>
    <s v="0909"/>
    <d v="2018-10-13T00:00:00"/>
    <n v="7"/>
    <s v="Company G"/>
    <s v="Laura Larsen"/>
    <x v="2"/>
    <s v="Item 4"/>
    <n v="159"/>
    <n v="8"/>
    <n v="1272"/>
  </r>
  <r>
    <s v="0910"/>
    <d v="2018-10-13T00:00:00"/>
    <n v="19"/>
    <s v="Company S"/>
    <s v="Oscar Knox"/>
    <x v="3"/>
    <s v="Item 2"/>
    <n v="199"/>
    <n v="3"/>
    <n v="597"/>
  </r>
  <r>
    <s v="0911"/>
    <d v="2018-10-13T00:00:00"/>
    <n v="18"/>
    <s v="Company R"/>
    <s v="Oscar Knox"/>
    <x v="3"/>
    <s v="Item 3"/>
    <n v="69"/>
    <n v="9"/>
    <n v="621"/>
  </r>
  <r>
    <s v="0912"/>
    <d v="2018-10-13T00:00:00"/>
    <n v="13"/>
    <s v="Company M"/>
    <s v="Michael Fox"/>
    <x v="0"/>
    <s v="Item 5"/>
    <n v="289"/>
    <n v="8"/>
    <n v="2312"/>
  </r>
  <r>
    <s v="0913"/>
    <d v="2018-10-13T00:00:00"/>
    <n v="9"/>
    <s v="Company I"/>
    <s v="Laura Larsen"/>
    <x v="2"/>
    <s v="Item 2"/>
    <n v="199"/>
    <n v="5"/>
    <n v="995"/>
  </r>
  <r>
    <s v="0914"/>
    <d v="2018-10-13T00:00:00"/>
    <n v="14"/>
    <s v="Company N"/>
    <s v="Michael Fox"/>
    <x v="0"/>
    <s v="Item 4"/>
    <n v="159"/>
    <n v="7"/>
    <n v="1113"/>
  </r>
  <r>
    <s v="0915"/>
    <d v="2018-10-14T00:00:00"/>
    <n v="3"/>
    <s v="Company C"/>
    <s v="Anna Weber"/>
    <x v="1"/>
    <s v="Item 3"/>
    <n v="69"/>
    <n v="2"/>
    <n v="138"/>
  </r>
  <r>
    <s v="0916"/>
    <d v="2018-10-14T00:00:00"/>
    <n v="10"/>
    <s v="Company J"/>
    <s v="Laura Larsen"/>
    <x v="2"/>
    <s v="Item 5"/>
    <n v="289"/>
    <n v="5"/>
    <n v="1445"/>
  </r>
  <r>
    <s v="0917"/>
    <d v="2018-10-15T00:00:00"/>
    <n v="18"/>
    <s v="Company R"/>
    <s v="Andrew James"/>
    <x v="3"/>
    <s v="Item 3"/>
    <n v="69"/>
    <n v="2"/>
    <n v="138"/>
  </r>
  <r>
    <s v="0918"/>
    <d v="2018-10-15T00:00:00"/>
    <n v="18"/>
    <s v="Company R"/>
    <s v="Andrew James"/>
    <x v="3"/>
    <s v="Item 4"/>
    <n v="159"/>
    <n v="5"/>
    <n v="795"/>
  </r>
  <r>
    <s v="0919"/>
    <d v="2018-10-15T00:00:00"/>
    <n v="14"/>
    <s v="Company N"/>
    <s v="Anne Lee"/>
    <x v="0"/>
    <s v="Item 1"/>
    <n v="399"/>
    <n v="9"/>
    <n v="3591"/>
  </r>
  <r>
    <s v="0920"/>
    <d v="2018-10-15T00:00:00"/>
    <n v="2"/>
    <s v="Company B"/>
    <s v="Ben Wallace"/>
    <x v="1"/>
    <s v="Item 2"/>
    <n v="199"/>
    <n v="3"/>
    <n v="597"/>
  </r>
  <r>
    <s v="0921"/>
    <d v="2018-10-16T00:00:00"/>
    <n v="17"/>
    <s v="Company Q"/>
    <s v="Oscar Knox"/>
    <x v="3"/>
    <s v="Item 1"/>
    <n v="399"/>
    <n v="6"/>
    <n v="2394"/>
  </r>
  <r>
    <s v="0922"/>
    <d v="2018-10-16T00:00:00"/>
    <n v="1"/>
    <s v="Company A"/>
    <s v="Anna Weber"/>
    <x v="1"/>
    <s v="Item 5"/>
    <n v="289"/>
    <n v="7"/>
    <n v="2023"/>
  </r>
  <r>
    <s v="0923"/>
    <d v="2018-10-16T00:00:00"/>
    <n v="15"/>
    <s v="Company O"/>
    <s v="Anne Lee"/>
    <x v="0"/>
    <s v="Item 4"/>
    <n v="159"/>
    <n v="3"/>
    <n v="477"/>
  </r>
  <r>
    <s v="0924"/>
    <d v="2018-10-16T00:00:00"/>
    <n v="11"/>
    <s v="Company K"/>
    <s v="Michael Fox"/>
    <x v="0"/>
    <s v="Item 5"/>
    <n v="289"/>
    <n v="9"/>
    <n v="2601"/>
  </r>
  <r>
    <s v="0925"/>
    <d v="2018-10-16T00:00:00"/>
    <n v="12"/>
    <s v="Company L"/>
    <s v="Michael Fox"/>
    <x v="0"/>
    <s v="Item 2"/>
    <n v="199"/>
    <n v="7"/>
    <n v="1393"/>
  </r>
  <r>
    <s v="0926"/>
    <d v="2018-10-17T00:00:00"/>
    <n v="1"/>
    <s v="Company A"/>
    <s v="Ben Wallace"/>
    <x v="1"/>
    <s v="Item 2"/>
    <n v="199"/>
    <n v="0"/>
    <n v="0"/>
  </r>
  <r>
    <s v="0927"/>
    <d v="2018-10-17T00:00:00"/>
    <n v="8"/>
    <s v="Company H"/>
    <s v="Laura Larsen"/>
    <x v="2"/>
    <s v="Item 2"/>
    <n v="199"/>
    <n v="8"/>
    <n v="1592"/>
  </r>
  <r>
    <s v="0928"/>
    <d v="2018-10-17T00:00:00"/>
    <n v="20"/>
    <s v="Company T"/>
    <s v="Andrew James"/>
    <x v="3"/>
    <s v="Item 4"/>
    <n v="159"/>
    <n v="8"/>
    <n v="1272"/>
  </r>
  <r>
    <s v="0929"/>
    <d v="2018-10-17T00:00:00"/>
    <n v="14"/>
    <s v="Company N"/>
    <s v="Anne Lee"/>
    <x v="0"/>
    <s v="Item 4"/>
    <n v="159"/>
    <n v="5"/>
    <n v="795"/>
  </r>
  <r>
    <s v="0930"/>
    <d v="2018-10-17T00:00:00"/>
    <n v="10"/>
    <s v="Company J"/>
    <s v="Laura Larsen"/>
    <x v="2"/>
    <s v="Item 2"/>
    <n v="199"/>
    <n v="3"/>
    <n v="597"/>
  </r>
  <r>
    <s v="0931"/>
    <d v="2018-10-18T00:00:00"/>
    <n v="17"/>
    <s v="Company Q"/>
    <s v="Andrew James"/>
    <x v="3"/>
    <s v="Item 1"/>
    <n v="399"/>
    <n v="0"/>
    <n v="0"/>
  </r>
  <r>
    <s v="0932"/>
    <d v="2018-10-19T00:00:00"/>
    <n v="5"/>
    <s v="Company E"/>
    <s v="Ben Wallace"/>
    <x v="1"/>
    <s v="Item 2"/>
    <n v="199"/>
    <n v="6"/>
    <n v="1194"/>
  </r>
  <r>
    <s v="0933"/>
    <d v="2018-10-19T00:00:00"/>
    <n v="10"/>
    <s v="Company J"/>
    <s v="Laura Larsen"/>
    <x v="2"/>
    <s v="Item 4"/>
    <n v="159"/>
    <n v="6"/>
    <n v="954"/>
  </r>
  <r>
    <s v="0934"/>
    <d v="2018-10-20T00:00:00"/>
    <n v="17"/>
    <s v="Company Q"/>
    <s v="Andrew James"/>
    <x v="3"/>
    <s v="Item 4"/>
    <n v="159"/>
    <n v="1"/>
    <n v="159"/>
  </r>
  <r>
    <s v="0935"/>
    <d v="2018-10-20T00:00:00"/>
    <n v="18"/>
    <s v="Company R"/>
    <s v="Oscar Knox"/>
    <x v="3"/>
    <s v="Item 5"/>
    <n v="289"/>
    <n v="5"/>
    <n v="1445"/>
  </r>
  <r>
    <s v="0936"/>
    <d v="2018-10-20T00:00:00"/>
    <n v="2"/>
    <s v="Company B"/>
    <s v="Anna Weber"/>
    <x v="1"/>
    <s v="Item 3"/>
    <n v="69"/>
    <n v="8"/>
    <n v="552"/>
  </r>
  <r>
    <s v="0937"/>
    <d v="2018-10-21T00:00:00"/>
    <n v="17"/>
    <s v="Company Q"/>
    <s v="Oscar Knox"/>
    <x v="3"/>
    <s v="Item 3"/>
    <n v="69"/>
    <n v="5"/>
    <n v="345"/>
  </r>
  <r>
    <s v="0938"/>
    <d v="2018-10-22T00:00:00"/>
    <n v="10"/>
    <s v="Company J"/>
    <s v="Kim Fishman"/>
    <x v="2"/>
    <s v="Item 1"/>
    <n v="399"/>
    <n v="0"/>
    <n v="0"/>
  </r>
  <r>
    <s v="0939"/>
    <d v="2018-10-22T00:00:00"/>
    <n v="1"/>
    <s v="Company A"/>
    <s v="Ben Wallace"/>
    <x v="1"/>
    <s v="Item 5"/>
    <n v="289"/>
    <n v="7"/>
    <n v="2023"/>
  </r>
  <r>
    <s v="0940"/>
    <d v="2018-10-22T00:00:00"/>
    <n v="5"/>
    <s v="Company E"/>
    <s v="Anna Weber"/>
    <x v="1"/>
    <s v="Item 2"/>
    <n v="199"/>
    <n v="5"/>
    <n v="995"/>
  </r>
  <r>
    <s v="0941"/>
    <d v="2018-10-22T00:00:00"/>
    <n v="20"/>
    <s v="Company T"/>
    <s v="Oscar Knox"/>
    <x v="3"/>
    <s v="Item 4"/>
    <n v="159"/>
    <n v="5"/>
    <n v="795"/>
  </r>
  <r>
    <s v="0942"/>
    <d v="2018-10-22T00:00:00"/>
    <n v="1"/>
    <s v="Company A"/>
    <s v="Anna Weber"/>
    <x v="1"/>
    <s v="Item 1"/>
    <n v="399"/>
    <n v="8"/>
    <n v="3192"/>
  </r>
  <r>
    <s v="0943"/>
    <d v="2018-10-22T00:00:00"/>
    <n v="6"/>
    <s v="Company F"/>
    <s v="Kim Fishman"/>
    <x v="2"/>
    <s v="Item 4"/>
    <n v="159"/>
    <n v="6"/>
    <n v="954"/>
  </r>
  <r>
    <s v="0944"/>
    <d v="2018-10-23T00:00:00"/>
    <n v="4"/>
    <s v="Company D"/>
    <s v="Ben Wallace"/>
    <x v="1"/>
    <s v="Item 1"/>
    <n v="399"/>
    <n v="1"/>
    <n v="399"/>
  </r>
  <r>
    <s v="0945"/>
    <d v="2018-10-24T00:00:00"/>
    <n v="17"/>
    <s v="Company Q"/>
    <s v="Andrew James"/>
    <x v="3"/>
    <s v="Item 2"/>
    <n v="199"/>
    <n v="5"/>
    <n v="995"/>
  </r>
  <r>
    <s v="0946"/>
    <d v="2018-10-25T00:00:00"/>
    <n v="1"/>
    <s v="Company A"/>
    <s v="Anna Weber"/>
    <x v="1"/>
    <s v="Item 2"/>
    <n v="199"/>
    <n v="1"/>
    <n v="199"/>
  </r>
  <r>
    <s v="0947"/>
    <d v="2018-10-25T00:00:00"/>
    <n v="15"/>
    <s v="Company O"/>
    <s v="Michael Fox"/>
    <x v="0"/>
    <s v="Item 3"/>
    <n v="69"/>
    <n v="4"/>
    <n v="276"/>
  </r>
  <r>
    <s v="0948"/>
    <d v="2018-10-25T00:00:00"/>
    <n v="9"/>
    <s v="Company I"/>
    <s v="Laura Larsen"/>
    <x v="2"/>
    <s v="Item 2"/>
    <n v="199"/>
    <n v="5"/>
    <n v="995"/>
  </r>
  <r>
    <s v="0949"/>
    <d v="2018-10-26T00:00:00"/>
    <n v="6"/>
    <s v="Company F"/>
    <s v="Laura Larsen"/>
    <x v="2"/>
    <s v="Item 1"/>
    <n v="399"/>
    <n v="5"/>
    <n v="1995"/>
  </r>
  <r>
    <s v="0950"/>
    <d v="2018-10-26T00:00:00"/>
    <n v="20"/>
    <s v="Company T"/>
    <s v="Oscar Knox"/>
    <x v="3"/>
    <s v="Item 3"/>
    <n v="69"/>
    <n v="8"/>
    <n v="552"/>
  </r>
  <r>
    <s v="0951"/>
    <d v="2018-10-27T00:00:00"/>
    <n v="17"/>
    <s v="Company Q"/>
    <s v="Andrew James"/>
    <x v="3"/>
    <s v="Item 2"/>
    <n v="199"/>
    <n v="1"/>
    <n v="199"/>
  </r>
  <r>
    <s v="0952"/>
    <d v="2018-10-27T00:00:00"/>
    <n v="6"/>
    <s v="Company F"/>
    <s v="Laura Larsen"/>
    <x v="2"/>
    <s v="Item 1"/>
    <n v="399"/>
    <n v="7"/>
    <n v="2793"/>
  </r>
  <r>
    <s v="0953"/>
    <d v="2018-10-27T00:00:00"/>
    <n v="3"/>
    <s v="Company C"/>
    <s v="Ben Wallace"/>
    <x v="1"/>
    <s v="Item 2"/>
    <n v="199"/>
    <n v="1"/>
    <n v="199"/>
  </r>
  <r>
    <s v="0954"/>
    <d v="2018-10-27T00:00:00"/>
    <n v="4"/>
    <s v="Company D"/>
    <s v="Anna Weber"/>
    <x v="1"/>
    <s v="Item 2"/>
    <n v="199"/>
    <n v="8"/>
    <n v="1592"/>
  </r>
  <r>
    <s v="0955"/>
    <d v="2018-10-28T00:00:00"/>
    <n v="10"/>
    <s v="Company J"/>
    <s v="Kim Fishman"/>
    <x v="2"/>
    <s v="Item 2"/>
    <n v="199"/>
    <n v="0"/>
    <n v="0"/>
  </r>
  <r>
    <s v="0956"/>
    <d v="2018-10-29T00:00:00"/>
    <n v="6"/>
    <s v="Company F"/>
    <s v="Kim Fishman"/>
    <x v="2"/>
    <s v="Item 4"/>
    <n v="159"/>
    <n v="4"/>
    <n v="636"/>
  </r>
  <r>
    <s v="0957"/>
    <d v="2018-10-29T00:00:00"/>
    <n v="17"/>
    <s v="Company Q"/>
    <s v="Andrew James"/>
    <x v="3"/>
    <s v="Item 5"/>
    <n v="289"/>
    <n v="9"/>
    <n v="2601"/>
  </r>
  <r>
    <s v="0958"/>
    <d v="2018-10-29T00:00:00"/>
    <n v="9"/>
    <s v="Company I"/>
    <s v="Kim Fishman"/>
    <x v="2"/>
    <s v="Item 1"/>
    <n v="399"/>
    <n v="2"/>
    <n v="798"/>
  </r>
  <r>
    <s v="0959"/>
    <d v="2018-10-29T00:00:00"/>
    <n v="2"/>
    <s v="Company B"/>
    <s v="Anna Weber"/>
    <x v="1"/>
    <s v="Item 3"/>
    <n v="69"/>
    <n v="6"/>
    <n v="414"/>
  </r>
  <r>
    <s v="0960"/>
    <d v="2018-10-29T00:00:00"/>
    <n v="9"/>
    <s v="Company I"/>
    <s v="Kim Fishman"/>
    <x v="2"/>
    <s v="Item 3"/>
    <n v="69"/>
    <n v="6"/>
    <n v="414"/>
  </r>
  <r>
    <s v="0961"/>
    <d v="2018-10-29T00:00:00"/>
    <n v="18"/>
    <s v="Company R"/>
    <s v="Andrew James"/>
    <x v="3"/>
    <s v="Item 3"/>
    <n v="69"/>
    <n v="3"/>
    <n v="207"/>
  </r>
  <r>
    <s v="0962"/>
    <d v="2018-10-29T00:00:00"/>
    <n v="9"/>
    <s v="Company I"/>
    <s v="Kim Fishman"/>
    <x v="2"/>
    <s v="Item 3"/>
    <n v="69"/>
    <n v="2"/>
    <n v="138"/>
  </r>
  <r>
    <s v="0963"/>
    <d v="2018-10-29T00:00:00"/>
    <n v="14"/>
    <s v="Company N"/>
    <s v="Michael Fox"/>
    <x v="0"/>
    <s v="Item 4"/>
    <n v="159"/>
    <n v="1"/>
    <n v="159"/>
  </r>
  <r>
    <s v="0964"/>
    <d v="2018-10-29T00:00:00"/>
    <n v="7"/>
    <s v="Company G"/>
    <s v="Kim Fishman"/>
    <x v="2"/>
    <s v="Item 1"/>
    <n v="399"/>
    <n v="2"/>
    <n v="798"/>
  </r>
  <r>
    <s v="0965"/>
    <d v="2018-10-29T00:00:00"/>
    <n v="2"/>
    <s v="Company B"/>
    <s v="Ben Wallace"/>
    <x v="1"/>
    <s v="Item 2"/>
    <n v="199"/>
    <n v="7"/>
    <n v="1393"/>
  </r>
  <r>
    <s v="0966"/>
    <d v="2018-10-29T00:00:00"/>
    <n v="18"/>
    <s v="Company R"/>
    <s v="Andrew James"/>
    <x v="3"/>
    <s v="Item 4"/>
    <n v="159"/>
    <n v="7"/>
    <n v="1113"/>
  </r>
  <r>
    <s v="0967"/>
    <d v="2018-10-30T00:00:00"/>
    <n v="14"/>
    <s v="Company N"/>
    <s v="Anne Lee"/>
    <x v="0"/>
    <s v="Item 1"/>
    <n v="399"/>
    <n v="1"/>
    <n v="399"/>
  </r>
  <r>
    <s v="0968"/>
    <d v="2018-10-30T00:00:00"/>
    <n v="19"/>
    <s v="Company S"/>
    <s v="Oscar Knox"/>
    <x v="3"/>
    <s v="Item 3"/>
    <n v="69"/>
    <n v="3"/>
    <n v="207"/>
  </r>
  <r>
    <s v="0969"/>
    <d v="2018-10-30T00:00:00"/>
    <n v="7"/>
    <s v="Company G"/>
    <s v="Laura Larsen"/>
    <x v="2"/>
    <s v="Item 4"/>
    <n v="159"/>
    <n v="1"/>
    <n v="159"/>
  </r>
  <r>
    <s v="0970"/>
    <d v="2018-10-31T00:00:00"/>
    <n v="7"/>
    <s v="Company G"/>
    <s v="Laura Larsen"/>
    <x v="2"/>
    <s v="Item 1"/>
    <n v="399"/>
    <n v="0"/>
    <n v="0"/>
  </r>
  <r>
    <s v="0971"/>
    <d v="2018-11-01T00:00:00"/>
    <n v="14"/>
    <s v="Company N"/>
    <s v="Anne Lee"/>
    <x v="0"/>
    <s v="Item 2"/>
    <n v="199"/>
    <n v="0"/>
    <n v="0"/>
  </r>
  <r>
    <s v="0972"/>
    <d v="2018-11-02T00:00:00"/>
    <n v="19"/>
    <s v="Company S"/>
    <s v="Oscar Knox"/>
    <x v="3"/>
    <s v="Item 4"/>
    <n v="159"/>
    <n v="4"/>
    <n v="636"/>
  </r>
  <r>
    <s v="0973"/>
    <d v="2018-11-03T00:00:00"/>
    <n v="13"/>
    <s v="Company M"/>
    <s v="Michael Fox"/>
    <x v="0"/>
    <s v="Item 1"/>
    <n v="399"/>
    <n v="0"/>
    <n v="0"/>
  </r>
  <r>
    <s v="0974"/>
    <d v="2018-11-04T00:00:00"/>
    <n v="1"/>
    <s v="Company A"/>
    <s v="Anna Weber"/>
    <x v="1"/>
    <s v="Item 3"/>
    <n v="69"/>
    <n v="7"/>
    <n v="483"/>
  </r>
  <r>
    <s v="0975"/>
    <d v="2018-11-04T00:00:00"/>
    <n v="13"/>
    <s v="Company M"/>
    <s v="Anne Lee"/>
    <x v="0"/>
    <s v="Item 4"/>
    <n v="159"/>
    <n v="2"/>
    <n v="318"/>
  </r>
  <r>
    <s v="0976"/>
    <d v="2018-11-04T00:00:00"/>
    <n v="2"/>
    <s v="Company B"/>
    <s v="Ben Wallace"/>
    <x v="1"/>
    <s v="Item 3"/>
    <n v="69"/>
    <n v="1"/>
    <n v="69"/>
  </r>
  <r>
    <s v="0977"/>
    <d v="2018-11-05T00:00:00"/>
    <n v="5"/>
    <s v="Company E"/>
    <s v="Ben Wallace"/>
    <x v="1"/>
    <s v="Item 2"/>
    <n v="199"/>
    <n v="9"/>
    <n v="1791"/>
  </r>
  <r>
    <s v="0978"/>
    <d v="2018-11-06T00:00:00"/>
    <n v="20"/>
    <s v="Company T"/>
    <s v="Oscar Knox"/>
    <x v="3"/>
    <s v="Item 4"/>
    <n v="159"/>
    <n v="0"/>
    <n v="0"/>
  </r>
  <r>
    <s v="0979"/>
    <d v="2018-11-07T00:00:00"/>
    <n v="16"/>
    <s v="Company P"/>
    <s v="Oscar Knox"/>
    <x v="3"/>
    <s v="Item 3"/>
    <n v="69"/>
    <n v="9"/>
    <n v="621"/>
  </r>
  <r>
    <s v="0980"/>
    <d v="2018-11-07T00:00:00"/>
    <n v="9"/>
    <s v="Company I"/>
    <s v="Laura Larsen"/>
    <x v="2"/>
    <s v="Item 5"/>
    <n v="289"/>
    <n v="9"/>
    <n v="2601"/>
  </r>
  <r>
    <s v="0981"/>
    <d v="2018-11-07T00:00:00"/>
    <n v="2"/>
    <s v="Company B"/>
    <s v="Anna Weber"/>
    <x v="1"/>
    <s v="Item 1"/>
    <n v="399"/>
    <n v="4"/>
    <n v="1596"/>
  </r>
  <r>
    <s v="0982"/>
    <d v="2018-11-08T00:00:00"/>
    <n v="8"/>
    <s v="Company H"/>
    <s v="Laura Larsen"/>
    <x v="2"/>
    <s v="Item 2"/>
    <n v="199"/>
    <n v="1"/>
    <n v="199"/>
  </r>
  <r>
    <s v="0983"/>
    <d v="2018-11-08T00:00:00"/>
    <n v="18"/>
    <s v="Company R"/>
    <s v="Andrew James"/>
    <x v="3"/>
    <s v="Item 1"/>
    <n v="399"/>
    <n v="9"/>
    <n v="3591"/>
  </r>
  <r>
    <s v="0984"/>
    <d v="2018-11-08T00:00:00"/>
    <n v="12"/>
    <s v="Company L"/>
    <s v="Michael Fox"/>
    <x v="0"/>
    <s v="Item 3"/>
    <n v="69"/>
    <n v="0"/>
    <n v="0"/>
  </r>
  <r>
    <s v="0985"/>
    <d v="2018-11-08T00:00:00"/>
    <n v="10"/>
    <s v="Company J"/>
    <s v="Kim Fishman"/>
    <x v="2"/>
    <s v="Item 4"/>
    <n v="159"/>
    <n v="9"/>
    <n v="1431"/>
  </r>
  <r>
    <s v="0986"/>
    <d v="2018-11-08T00:00:00"/>
    <n v="9"/>
    <s v="Company I"/>
    <s v="Laura Larsen"/>
    <x v="2"/>
    <s v="Item 4"/>
    <n v="159"/>
    <n v="7"/>
    <n v="1113"/>
  </r>
  <r>
    <s v="0987"/>
    <d v="2018-11-09T00:00:00"/>
    <n v="8"/>
    <s v="Company H"/>
    <s v="Kim Fishman"/>
    <x v="2"/>
    <s v="Item 2"/>
    <n v="199"/>
    <n v="7"/>
    <n v="1393"/>
  </r>
  <r>
    <s v="0988"/>
    <d v="2018-11-09T00:00:00"/>
    <n v="17"/>
    <s v="Company Q"/>
    <s v="Oscar Knox"/>
    <x v="3"/>
    <s v="Item 2"/>
    <n v="199"/>
    <n v="2"/>
    <n v="398"/>
  </r>
  <r>
    <s v="0989"/>
    <d v="2018-11-09T00:00:00"/>
    <n v="4"/>
    <s v="Company D"/>
    <s v="Anna Weber"/>
    <x v="1"/>
    <s v="Item 4"/>
    <n v="159"/>
    <n v="9"/>
    <n v="1431"/>
  </r>
  <r>
    <s v="0990"/>
    <d v="2018-11-09T00:00:00"/>
    <n v="16"/>
    <s v="Company P"/>
    <s v="Andrew James"/>
    <x v="3"/>
    <s v="Item 5"/>
    <n v="289"/>
    <n v="4"/>
    <n v="1156"/>
  </r>
  <r>
    <s v="0991"/>
    <d v="2018-11-09T00:00:00"/>
    <n v="18"/>
    <s v="Company R"/>
    <s v="Oscar Knox"/>
    <x v="3"/>
    <s v="Item 1"/>
    <n v="399"/>
    <n v="9"/>
    <n v="3591"/>
  </r>
  <r>
    <s v="0992"/>
    <d v="2018-11-10T00:00:00"/>
    <n v="19"/>
    <s v="Company S"/>
    <s v="Andrew James"/>
    <x v="3"/>
    <s v="Item 2"/>
    <n v="199"/>
    <n v="8"/>
    <n v="1592"/>
  </r>
  <r>
    <s v="0993"/>
    <d v="2018-11-10T00:00:00"/>
    <n v="10"/>
    <s v="Company J"/>
    <s v="Laura Larsen"/>
    <x v="2"/>
    <s v="Item 1"/>
    <n v="399"/>
    <n v="6"/>
    <n v="2394"/>
  </r>
  <r>
    <s v="0994"/>
    <d v="2018-11-10T00:00:00"/>
    <n v="5"/>
    <s v="Company E"/>
    <s v="Anna Weber"/>
    <x v="1"/>
    <s v="Item 4"/>
    <n v="159"/>
    <n v="4"/>
    <n v="636"/>
  </r>
  <r>
    <s v="0995"/>
    <d v="2018-11-11T00:00:00"/>
    <n v="10"/>
    <s v="Company J"/>
    <s v="Kim Fishman"/>
    <x v="2"/>
    <s v="Item 3"/>
    <n v="69"/>
    <n v="1"/>
    <n v="69"/>
  </r>
  <r>
    <s v="0996"/>
    <d v="2018-11-11T00:00:00"/>
    <n v="7"/>
    <s v="Company G"/>
    <s v="Kim Fishman"/>
    <x v="2"/>
    <s v="Item 2"/>
    <n v="199"/>
    <n v="0"/>
    <n v="0"/>
  </r>
  <r>
    <s v="0997"/>
    <d v="2018-11-11T00:00:00"/>
    <n v="13"/>
    <s v="Company M"/>
    <s v="Anne Lee"/>
    <x v="0"/>
    <s v="Item 2"/>
    <n v="199"/>
    <n v="9"/>
    <n v="1791"/>
  </r>
  <r>
    <s v="0998"/>
    <d v="2018-11-12T00:00:00"/>
    <n v="14"/>
    <s v="Company N"/>
    <s v="Anne Lee"/>
    <x v="0"/>
    <s v="Item 2"/>
    <n v="199"/>
    <n v="5"/>
    <n v="995"/>
  </r>
  <r>
    <s v="0999"/>
    <d v="2018-11-13T00:00:00"/>
    <n v="2"/>
    <s v="Company B"/>
    <s v="Anna Weber"/>
    <x v="1"/>
    <s v="Item 2"/>
    <n v="199"/>
    <n v="3"/>
    <n v="597"/>
  </r>
  <r>
    <s v="1000"/>
    <d v="2018-11-14T00:00:00"/>
    <n v="1"/>
    <s v="Company A"/>
    <s v="Ben Wallace"/>
    <x v="1"/>
    <s v="Item 2"/>
    <n v="199"/>
    <n v="7"/>
    <n v="1393"/>
  </r>
  <r>
    <s v="1001"/>
    <d v="2018-11-15T00:00:00"/>
    <n v="15"/>
    <s v="Company O"/>
    <s v="Michael Fox"/>
    <x v="0"/>
    <s v="Item 5"/>
    <n v="289"/>
    <n v="7"/>
    <n v="2023"/>
  </r>
  <r>
    <s v="1002"/>
    <d v="2018-11-15T00:00:00"/>
    <n v="2"/>
    <s v="Company B"/>
    <s v="Ben Wallace"/>
    <x v="1"/>
    <s v="Item 2"/>
    <n v="199"/>
    <n v="2"/>
    <n v="398"/>
  </r>
  <r>
    <s v="1003"/>
    <d v="2018-11-15T00:00:00"/>
    <n v="10"/>
    <s v="Company J"/>
    <s v="Laura Larsen"/>
    <x v="2"/>
    <s v="Item 4"/>
    <n v="159"/>
    <n v="4"/>
    <n v="636"/>
  </r>
  <r>
    <s v="1004"/>
    <d v="2018-11-15T00:00:00"/>
    <n v="17"/>
    <s v="Company Q"/>
    <s v="Oscar Knox"/>
    <x v="3"/>
    <s v="Item 2"/>
    <n v="199"/>
    <n v="9"/>
    <n v="1791"/>
  </r>
  <r>
    <s v="1005"/>
    <d v="2018-11-15T00:00:00"/>
    <n v="10"/>
    <s v="Company J"/>
    <s v="Kim Fishman"/>
    <x v="2"/>
    <s v="Item 2"/>
    <n v="199"/>
    <n v="1"/>
    <n v="199"/>
  </r>
  <r>
    <s v="1006"/>
    <d v="2018-11-15T00:00:00"/>
    <n v="19"/>
    <s v="Company S"/>
    <s v="Oscar Knox"/>
    <x v="3"/>
    <s v="Item 4"/>
    <n v="159"/>
    <n v="2"/>
    <n v="318"/>
  </r>
  <r>
    <s v="1007"/>
    <d v="2018-11-15T00:00:00"/>
    <n v="6"/>
    <s v="Company F"/>
    <s v="Kim Fishman"/>
    <x v="2"/>
    <s v="Item 2"/>
    <n v="199"/>
    <n v="7"/>
    <n v="1393"/>
  </r>
  <r>
    <s v="1008"/>
    <d v="2018-11-16T00:00:00"/>
    <n v="15"/>
    <s v="Company O"/>
    <s v="Michael Fox"/>
    <x v="0"/>
    <s v="Item 5"/>
    <n v="289"/>
    <n v="1"/>
    <n v="289"/>
  </r>
  <r>
    <s v="1009"/>
    <d v="2018-11-16T00:00:00"/>
    <n v="8"/>
    <s v="Company H"/>
    <s v="Kim Fishman"/>
    <x v="2"/>
    <s v="Item 1"/>
    <n v="399"/>
    <n v="0"/>
    <n v="0"/>
  </r>
  <r>
    <s v="1010"/>
    <d v="2018-11-17T00:00:00"/>
    <n v="1"/>
    <s v="Company A"/>
    <s v="Anna Weber"/>
    <x v="1"/>
    <s v="Item 2"/>
    <n v="199"/>
    <n v="2"/>
    <n v="398"/>
  </r>
  <r>
    <s v="1011"/>
    <d v="2018-11-17T00:00:00"/>
    <n v="7"/>
    <s v="Company G"/>
    <s v="Laura Larsen"/>
    <x v="2"/>
    <s v="Item 5"/>
    <n v="289"/>
    <n v="0"/>
    <n v="0"/>
  </r>
  <r>
    <s v="1012"/>
    <d v="2018-11-17T00:00:00"/>
    <n v="3"/>
    <s v="Company C"/>
    <s v="Ben Wallace"/>
    <x v="1"/>
    <s v="Item 5"/>
    <n v="289"/>
    <n v="4"/>
    <n v="1156"/>
  </r>
  <r>
    <s v="1013"/>
    <d v="2018-11-17T00:00:00"/>
    <n v="9"/>
    <s v="Company I"/>
    <s v="Laura Larsen"/>
    <x v="2"/>
    <s v="Item 3"/>
    <n v="69"/>
    <n v="8"/>
    <n v="552"/>
  </r>
  <r>
    <s v="1014"/>
    <d v="2018-11-18T00:00:00"/>
    <n v="2"/>
    <s v="Company B"/>
    <s v="Ben Wallace"/>
    <x v="1"/>
    <s v="Item 2"/>
    <n v="199"/>
    <n v="6"/>
    <n v="1194"/>
  </r>
  <r>
    <s v="1015"/>
    <d v="2018-11-19T00:00:00"/>
    <n v="5"/>
    <s v="Company E"/>
    <s v="Anna Weber"/>
    <x v="1"/>
    <s v="Item 1"/>
    <n v="399"/>
    <n v="2"/>
    <n v="798"/>
  </r>
  <r>
    <s v="1016"/>
    <d v="2018-11-19T00:00:00"/>
    <n v="6"/>
    <s v="Company F"/>
    <s v="Kim Fishman"/>
    <x v="2"/>
    <s v="Item 5"/>
    <n v="289"/>
    <n v="5"/>
    <n v="1445"/>
  </r>
  <r>
    <s v="1017"/>
    <d v="2018-11-19T00:00:00"/>
    <n v="12"/>
    <s v="Company L"/>
    <s v="Michael Fox"/>
    <x v="0"/>
    <s v="Item 2"/>
    <n v="199"/>
    <n v="4"/>
    <n v="796"/>
  </r>
  <r>
    <s v="1018"/>
    <d v="2018-11-19T00:00:00"/>
    <n v="5"/>
    <s v="Company E"/>
    <s v="Ben Wallace"/>
    <x v="1"/>
    <s v="Item 1"/>
    <n v="399"/>
    <n v="1"/>
    <n v="399"/>
  </r>
  <r>
    <s v="1019"/>
    <d v="2018-11-20T00:00:00"/>
    <n v="5"/>
    <s v="Company E"/>
    <s v="Ben Wallace"/>
    <x v="1"/>
    <s v="Item 1"/>
    <n v="399"/>
    <n v="8"/>
    <n v="3192"/>
  </r>
  <r>
    <s v="1020"/>
    <d v="2018-11-21T00:00:00"/>
    <n v="20"/>
    <s v="Company T"/>
    <s v="Andrew James"/>
    <x v="3"/>
    <s v="Item 3"/>
    <n v="69"/>
    <n v="9"/>
    <n v="621"/>
  </r>
  <r>
    <s v="1021"/>
    <d v="2018-11-21T00:00:00"/>
    <n v="16"/>
    <s v="Company P"/>
    <s v="Oscar Knox"/>
    <x v="3"/>
    <s v="Item 1"/>
    <n v="399"/>
    <n v="3"/>
    <n v="1197"/>
  </r>
  <r>
    <s v="1022"/>
    <d v="2018-11-22T00:00:00"/>
    <n v="1"/>
    <s v="Company A"/>
    <s v="Ben Wallace"/>
    <x v="1"/>
    <s v="Item 4"/>
    <n v="159"/>
    <n v="6"/>
    <n v="954"/>
  </r>
  <r>
    <s v="1023"/>
    <d v="2018-11-22T00:00:00"/>
    <n v="5"/>
    <s v="Company E"/>
    <s v="Ben Wallace"/>
    <x v="1"/>
    <s v="Item 1"/>
    <n v="399"/>
    <n v="6"/>
    <n v="2394"/>
  </r>
  <r>
    <s v="1024"/>
    <d v="2018-11-22T00:00:00"/>
    <n v="15"/>
    <s v="Company O"/>
    <s v="Anne Lee"/>
    <x v="0"/>
    <s v="Item 3"/>
    <n v="69"/>
    <n v="7"/>
    <n v="483"/>
  </r>
  <r>
    <s v="1025"/>
    <d v="2018-11-22T00:00:00"/>
    <n v="2"/>
    <s v="Company B"/>
    <s v="Ben Wallace"/>
    <x v="1"/>
    <s v="Item 2"/>
    <n v="199"/>
    <n v="9"/>
    <n v="1791"/>
  </r>
  <r>
    <s v="1026"/>
    <d v="2018-11-22T00:00:00"/>
    <n v="8"/>
    <s v="Company H"/>
    <s v="Kim Fishman"/>
    <x v="2"/>
    <s v="Item 4"/>
    <n v="159"/>
    <n v="6"/>
    <n v="954"/>
  </r>
  <r>
    <s v="1027"/>
    <d v="2018-11-22T00:00:00"/>
    <n v="3"/>
    <s v="Company C"/>
    <s v="Ben Wallace"/>
    <x v="1"/>
    <s v="Item 3"/>
    <n v="69"/>
    <n v="5"/>
    <n v="345"/>
  </r>
  <r>
    <s v="1028"/>
    <d v="2018-11-22T00:00:00"/>
    <n v="20"/>
    <s v="Company T"/>
    <s v="Oscar Knox"/>
    <x v="3"/>
    <s v="Item 4"/>
    <n v="159"/>
    <n v="0"/>
    <n v="0"/>
  </r>
  <r>
    <s v="1029"/>
    <d v="2018-11-22T00:00:00"/>
    <n v="8"/>
    <s v="Company H"/>
    <s v="Kim Fishman"/>
    <x v="2"/>
    <s v="Item 1"/>
    <n v="399"/>
    <n v="9"/>
    <n v="3591"/>
  </r>
  <r>
    <s v="1030"/>
    <d v="2018-11-22T00:00:00"/>
    <n v="7"/>
    <s v="Company G"/>
    <s v="Kim Fishman"/>
    <x v="2"/>
    <s v="Item 1"/>
    <n v="399"/>
    <n v="5"/>
    <n v="1995"/>
  </r>
  <r>
    <s v="1031"/>
    <d v="2018-11-22T00:00:00"/>
    <n v="10"/>
    <s v="Company J"/>
    <s v="Laura Larsen"/>
    <x v="2"/>
    <s v="Item 1"/>
    <n v="399"/>
    <n v="0"/>
    <n v="0"/>
  </r>
  <r>
    <s v="1032"/>
    <d v="2018-11-22T00:00:00"/>
    <n v="13"/>
    <s v="Company M"/>
    <s v="Michael Fox"/>
    <x v="0"/>
    <s v="Item 2"/>
    <n v="199"/>
    <n v="7"/>
    <n v="1393"/>
  </r>
  <r>
    <s v="1033"/>
    <d v="2018-11-23T00:00:00"/>
    <n v="15"/>
    <s v="Company O"/>
    <s v="Michael Fox"/>
    <x v="0"/>
    <s v="Item 3"/>
    <n v="69"/>
    <n v="7"/>
    <n v="483"/>
  </r>
  <r>
    <s v="1034"/>
    <d v="2018-11-23T00:00:00"/>
    <n v="3"/>
    <s v="Company C"/>
    <s v="Anna Weber"/>
    <x v="1"/>
    <s v="Item 1"/>
    <n v="399"/>
    <n v="2"/>
    <n v="798"/>
  </r>
  <r>
    <s v="1035"/>
    <d v="2018-11-23T00:00:00"/>
    <n v="4"/>
    <s v="Company D"/>
    <s v="Anna Weber"/>
    <x v="1"/>
    <s v="Item 1"/>
    <n v="399"/>
    <n v="6"/>
    <n v="2394"/>
  </r>
  <r>
    <s v="1036"/>
    <d v="2018-11-23T00:00:00"/>
    <n v="13"/>
    <s v="Company M"/>
    <s v="Michael Fox"/>
    <x v="0"/>
    <s v="Item 1"/>
    <n v="399"/>
    <n v="9"/>
    <n v="3591"/>
  </r>
  <r>
    <s v="1037"/>
    <d v="2018-11-23T00:00:00"/>
    <n v="12"/>
    <s v="Company L"/>
    <s v="Michael Fox"/>
    <x v="0"/>
    <s v="Item 5"/>
    <n v="289"/>
    <n v="6"/>
    <n v="1734"/>
  </r>
  <r>
    <s v="1038"/>
    <d v="2018-11-23T00:00:00"/>
    <n v="17"/>
    <s v="Company Q"/>
    <s v="Andrew James"/>
    <x v="3"/>
    <s v="Item 2"/>
    <n v="199"/>
    <n v="3"/>
    <n v="597"/>
  </r>
  <r>
    <s v="1039"/>
    <d v="2018-11-24T00:00:00"/>
    <n v="13"/>
    <s v="Company M"/>
    <s v="Anne Lee"/>
    <x v="0"/>
    <s v="Item 5"/>
    <n v="289"/>
    <n v="1"/>
    <n v="289"/>
  </r>
  <r>
    <s v="1040"/>
    <d v="2018-11-24T00:00:00"/>
    <n v="7"/>
    <s v="Company G"/>
    <s v="Laura Larsen"/>
    <x v="2"/>
    <s v="Item 2"/>
    <n v="199"/>
    <n v="5"/>
    <n v="995"/>
  </r>
  <r>
    <s v="1041"/>
    <d v="2018-11-24T00:00:00"/>
    <n v="18"/>
    <s v="Company R"/>
    <s v="Andrew James"/>
    <x v="3"/>
    <s v="Item 4"/>
    <n v="159"/>
    <n v="2"/>
    <n v="318"/>
  </r>
  <r>
    <s v="1042"/>
    <d v="2018-11-24T00:00:00"/>
    <n v="14"/>
    <s v="Company N"/>
    <s v="Anne Lee"/>
    <x v="0"/>
    <s v="Item 5"/>
    <n v="289"/>
    <n v="2"/>
    <n v="578"/>
  </r>
  <r>
    <s v="1043"/>
    <d v="2018-11-24T00:00:00"/>
    <n v="3"/>
    <s v="Company C"/>
    <s v="Ben Wallace"/>
    <x v="1"/>
    <s v="Item 3"/>
    <n v="69"/>
    <n v="4"/>
    <n v="276"/>
  </r>
  <r>
    <s v="1044"/>
    <d v="2018-11-24T00:00:00"/>
    <n v="9"/>
    <s v="Company I"/>
    <s v="Laura Larsen"/>
    <x v="2"/>
    <s v="Item 1"/>
    <n v="399"/>
    <n v="1"/>
    <n v="399"/>
  </r>
  <r>
    <s v="1045"/>
    <d v="2018-11-24T00:00:00"/>
    <n v="11"/>
    <s v="Company K"/>
    <s v="Anne Lee"/>
    <x v="0"/>
    <s v="Item 1"/>
    <n v="399"/>
    <n v="3"/>
    <n v="1197"/>
  </r>
  <r>
    <s v="1046"/>
    <d v="2018-11-25T00:00:00"/>
    <n v="4"/>
    <s v="Company D"/>
    <s v="Ben Wallace"/>
    <x v="1"/>
    <s v="Item 1"/>
    <n v="399"/>
    <n v="5"/>
    <n v="1995"/>
  </r>
  <r>
    <s v="1047"/>
    <d v="2018-11-26T00:00:00"/>
    <n v="6"/>
    <s v="Company F"/>
    <s v="Laura Larsen"/>
    <x v="2"/>
    <s v="Item 5"/>
    <n v="289"/>
    <n v="1"/>
    <n v="289"/>
  </r>
  <r>
    <s v="1048"/>
    <d v="2018-11-26T00:00:00"/>
    <n v="13"/>
    <s v="Company M"/>
    <s v="Anne Lee"/>
    <x v="0"/>
    <s v="Item 5"/>
    <n v="289"/>
    <n v="7"/>
    <n v="2023"/>
  </r>
  <r>
    <s v="1049"/>
    <d v="2018-11-27T00:00:00"/>
    <n v="2"/>
    <s v="Company B"/>
    <s v="Anna Weber"/>
    <x v="1"/>
    <s v="Item 1"/>
    <n v="399"/>
    <n v="8"/>
    <n v="3192"/>
  </r>
  <r>
    <s v="1050"/>
    <d v="2018-11-27T00:00:00"/>
    <n v="4"/>
    <s v="Company D"/>
    <s v="Ben Wallace"/>
    <x v="1"/>
    <s v="Item 1"/>
    <n v="399"/>
    <n v="6"/>
    <n v="2394"/>
  </r>
  <r>
    <s v="1051"/>
    <d v="2018-11-27T00:00:00"/>
    <n v="1"/>
    <s v="Company A"/>
    <s v="Ben Wallace"/>
    <x v="1"/>
    <s v="Item 3"/>
    <n v="69"/>
    <n v="9"/>
    <n v="621"/>
  </r>
  <r>
    <s v="1052"/>
    <d v="2018-11-28T00:00:00"/>
    <n v="10"/>
    <s v="Company J"/>
    <s v="Kim Fishman"/>
    <x v="2"/>
    <s v="Item 3"/>
    <n v="69"/>
    <n v="7"/>
    <n v="483"/>
  </r>
  <r>
    <s v="1053"/>
    <d v="2018-11-28T00:00:00"/>
    <n v="15"/>
    <s v="Company O"/>
    <s v="Anne Lee"/>
    <x v="0"/>
    <s v="Item 3"/>
    <n v="69"/>
    <n v="1"/>
    <n v="69"/>
  </r>
  <r>
    <s v="1054"/>
    <d v="2018-11-28T00:00:00"/>
    <n v="6"/>
    <s v="Company F"/>
    <s v="Laura Larsen"/>
    <x v="2"/>
    <s v="Item 4"/>
    <n v="159"/>
    <n v="2"/>
    <n v="318"/>
  </r>
  <r>
    <s v="1055"/>
    <d v="2018-11-28T00:00:00"/>
    <n v="11"/>
    <s v="Company K"/>
    <s v="Michael Fox"/>
    <x v="0"/>
    <s v="Item 5"/>
    <n v="289"/>
    <n v="8"/>
    <n v="2312"/>
  </r>
  <r>
    <s v="1056"/>
    <d v="2018-11-28T00:00:00"/>
    <n v="4"/>
    <s v="Company D"/>
    <s v="Anna Weber"/>
    <x v="1"/>
    <s v="Item 5"/>
    <n v="289"/>
    <n v="7"/>
    <n v="2023"/>
  </r>
  <r>
    <s v="1057"/>
    <d v="2018-11-29T00:00:00"/>
    <n v="8"/>
    <s v="Company H"/>
    <s v="Laura Larsen"/>
    <x v="2"/>
    <s v="Item 2"/>
    <n v="199"/>
    <n v="3"/>
    <n v="597"/>
  </r>
  <r>
    <s v="1058"/>
    <d v="2018-11-29T00:00:00"/>
    <n v="9"/>
    <s v="Company I"/>
    <s v="Laura Larsen"/>
    <x v="2"/>
    <s v="Item 1"/>
    <n v="399"/>
    <n v="6"/>
    <n v="2394"/>
  </r>
  <r>
    <s v="1059"/>
    <d v="2018-11-29T00:00:00"/>
    <n v="12"/>
    <s v="Company L"/>
    <s v="Anne Lee"/>
    <x v="0"/>
    <s v="Item 5"/>
    <n v="289"/>
    <n v="9"/>
    <n v="2601"/>
  </r>
  <r>
    <s v="1060"/>
    <d v="2018-11-30T00:00:00"/>
    <n v="2"/>
    <s v="Company B"/>
    <s v="Anna Weber"/>
    <x v="1"/>
    <s v="Item 4"/>
    <n v="159"/>
    <n v="1"/>
    <n v="159"/>
  </r>
  <r>
    <s v="1061"/>
    <d v="2018-12-01T00:00:00"/>
    <n v="8"/>
    <s v="Company H"/>
    <s v="Laura Larsen"/>
    <x v="2"/>
    <s v="Item 1"/>
    <n v="399"/>
    <n v="5"/>
    <n v="1995"/>
  </r>
  <r>
    <s v="1062"/>
    <d v="2018-12-01T00:00:00"/>
    <n v="17"/>
    <s v="Company Q"/>
    <s v="Andrew James"/>
    <x v="3"/>
    <s v="Item 5"/>
    <n v="289"/>
    <n v="0"/>
    <n v="0"/>
  </r>
  <r>
    <s v="1063"/>
    <d v="2018-12-02T00:00:00"/>
    <n v="7"/>
    <s v="Company G"/>
    <s v="Laura Larsen"/>
    <x v="2"/>
    <s v="Item 1"/>
    <n v="399"/>
    <n v="3"/>
    <n v="1197"/>
  </r>
  <r>
    <s v="1064"/>
    <d v="2018-12-03T00:00:00"/>
    <n v="1"/>
    <s v="Company A"/>
    <s v="Ben Wallace"/>
    <x v="1"/>
    <s v="Item 5"/>
    <n v="289"/>
    <n v="4"/>
    <n v="1156"/>
  </r>
  <r>
    <s v="1065"/>
    <d v="2018-12-03T00:00:00"/>
    <n v="19"/>
    <s v="Company S"/>
    <s v="Oscar Knox"/>
    <x v="3"/>
    <s v="Item 5"/>
    <n v="289"/>
    <n v="2"/>
    <n v="578"/>
  </r>
  <r>
    <s v="1066"/>
    <d v="2018-12-04T00:00:00"/>
    <n v="2"/>
    <s v="Company B"/>
    <s v="Anna Weber"/>
    <x v="1"/>
    <s v="Item 3"/>
    <n v="69"/>
    <n v="7"/>
    <n v="483"/>
  </r>
  <r>
    <s v="1067"/>
    <d v="2018-12-04T00:00:00"/>
    <n v="16"/>
    <s v="Company P"/>
    <s v="Andrew James"/>
    <x v="3"/>
    <s v="Item 1"/>
    <n v="399"/>
    <n v="0"/>
    <n v="0"/>
  </r>
  <r>
    <s v="1068"/>
    <d v="2018-12-05T00:00:00"/>
    <n v="5"/>
    <s v="Company E"/>
    <s v="Ben Wallace"/>
    <x v="1"/>
    <s v="Item 1"/>
    <n v="399"/>
    <n v="4"/>
    <n v="1596"/>
  </r>
  <r>
    <s v="1069"/>
    <d v="2018-12-06T00:00:00"/>
    <n v="4"/>
    <s v="Company D"/>
    <s v="Anna Weber"/>
    <x v="1"/>
    <s v="Item 2"/>
    <n v="199"/>
    <n v="2"/>
    <n v="398"/>
  </r>
  <r>
    <s v="1070"/>
    <d v="2018-12-06T00:00:00"/>
    <n v="14"/>
    <s v="Company N"/>
    <s v="Michael Fox"/>
    <x v="0"/>
    <s v="Item 2"/>
    <n v="199"/>
    <n v="3"/>
    <n v="597"/>
  </r>
  <r>
    <s v="1071"/>
    <d v="2018-12-06T00:00:00"/>
    <n v="4"/>
    <s v="Company D"/>
    <s v="Anna Weber"/>
    <x v="1"/>
    <s v="Item 2"/>
    <n v="199"/>
    <n v="5"/>
    <n v="995"/>
  </r>
  <r>
    <s v="1072"/>
    <d v="2018-12-07T00:00:00"/>
    <n v="4"/>
    <s v="Company D"/>
    <s v="Anna Weber"/>
    <x v="1"/>
    <s v="Item 3"/>
    <n v="69"/>
    <n v="7"/>
    <n v="483"/>
  </r>
  <r>
    <s v="1073"/>
    <d v="2018-12-07T00:00:00"/>
    <n v="9"/>
    <s v="Company I"/>
    <s v="Kim Fishman"/>
    <x v="2"/>
    <s v="Item 5"/>
    <n v="289"/>
    <n v="7"/>
    <n v="2023"/>
  </r>
  <r>
    <s v="1074"/>
    <d v="2018-12-08T00:00:00"/>
    <n v="10"/>
    <s v="Company J"/>
    <s v="Kim Fishman"/>
    <x v="2"/>
    <s v="Item 3"/>
    <n v="69"/>
    <n v="7"/>
    <n v="483"/>
  </r>
  <r>
    <s v="1075"/>
    <d v="2018-12-08T00:00:00"/>
    <n v="4"/>
    <s v="Company D"/>
    <s v="Anna Weber"/>
    <x v="1"/>
    <s v="Item 3"/>
    <n v="69"/>
    <n v="5"/>
    <n v="345"/>
  </r>
  <r>
    <s v="1076"/>
    <d v="2018-12-09T00:00:00"/>
    <n v="20"/>
    <s v="Company T"/>
    <s v="Oscar Knox"/>
    <x v="3"/>
    <s v="Item 5"/>
    <n v="289"/>
    <n v="8"/>
    <n v="2312"/>
  </r>
  <r>
    <s v="1077"/>
    <d v="2018-12-10T00:00:00"/>
    <n v="11"/>
    <s v="Company K"/>
    <s v="Michael Fox"/>
    <x v="0"/>
    <s v="Item 5"/>
    <n v="289"/>
    <n v="9"/>
    <n v="2601"/>
  </r>
  <r>
    <s v="1078"/>
    <d v="2018-12-11T00:00:00"/>
    <n v="13"/>
    <s v="Company M"/>
    <s v="Michael Fox"/>
    <x v="0"/>
    <s v="Item 5"/>
    <n v="289"/>
    <n v="8"/>
    <n v="2312"/>
  </r>
  <r>
    <s v="1079"/>
    <d v="2018-12-11T00:00:00"/>
    <n v="10"/>
    <s v="Company J"/>
    <s v="Kim Fishman"/>
    <x v="2"/>
    <s v="Item 3"/>
    <n v="69"/>
    <n v="6"/>
    <n v="414"/>
  </r>
  <r>
    <s v="1080"/>
    <d v="2018-12-11T00:00:00"/>
    <n v="19"/>
    <s v="Company S"/>
    <s v="Oscar Knox"/>
    <x v="3"/>
    <s v="Item 5"/>
    <n v="289"/>
    <n v="9"/>
    <n v="2601"/>
  </r>
  <r>
    <s v="1081"/>
    <d v="2018-12-12T00:00:00"/>
    <n v="14"/>
    <s v="Company N"/>
    <s v="Michael Fox"/>
    <x v="0"/>
    <s v="Item 5"/>
    <n v="289"/>
    <n v="5"/>
    <n v="1445"/>
  </r>
  <r>
    <s v="1082"/>
    <d v="2018-12-13T00:00:00"/>
    <n v="16"/>
    <s v="Company P"/>
    <s v="Oscar Knox"/>
    <x v="3"/>
    <s v="Item 4"/>
    <n v="159"/>
    <n v="0"/>
    <n v="0"/>
  </r>
  <r>
    <s v="1083"/>
    <d v="2018-12-13T00:00:00"/>
    <n v="13"/>
    <s v="Company M"/>
    <s v="Michael Fox"/>
    <x v="0"/>
    <s v="Item 5"/>
    <n v="289"/>
    <n v="5"/>
    <n v="1445"/>
  </r>
  <r>
    <s v="1084"/>
    <d v="2018-12-13T00:00:00"/>
    <n v="2"/>
    <s v="Company B"/>
    <s v="Anna Weber"/>
    <x v="1"/>
    <s v="Item 2"/>
    <n v="199"/>
    <n v="4"/>
    <n v="796"/>
  </r>
  <r>
    <s v="1085"/>
    <d v="2018-12-13T00:00:00"/>
    <n v="5"/>
    <s v="Company E"/>
    <s v="Ben Wallace"/>
    <x v="1"/>
    <s v="Item 2"/>
    <n v="199"/>
    <n v="9"/>
    <n v="1791"/>
  </r>
  <r>
    <s v="1086"/>
    <d v="2018-12-13T00:00:00"/>
    <n v="11"/>
    <s v="Company K"/>
    <s v="Anne Lee"/>
    <x v="0"/>
    <s v="Item 3"/>
    <n v="69"/>
    <n v="1"/>
    <n v="69"/>
  </r>
  <r>
    <s v="1087"/>
    <d v="2018-12-13T00:00:00"/>
    <n v="3"/>
    <s v="Company C"/>
    <s v="Anna Weber"/>
    <x v="1"/>
    <s v="Item 3"/>
    <n v="69"/>
    <n v="5"/>
    <n v="345"/>
  </r>
  <r>
    <s v="1088"/>
    <d v="2018-12-13T00:00:00"/>
    <n v="11"/>
    <s v="Company K"/>
    <s v="Anne Lee"/>
    <x v="0"/>
    <s v="Item 4"/>
    <n v="159"/>
    <n v="3"/>
    <n v="477"/>
  </r>
  <r>
    <s v="1089"/>
    <d v="2018-12-13T00:00:00"/>
    <n v="1"/>
    <s v="Company A"/>
    <s v="Anna Weber"/>
    <x v="1"/>
    <s v="Item 1"/>
    <n v="399"/>
    <n v="1"/>
    <n v="399"/>
  </r>
  <r>
    <s v="1090"/>
    <d v="2018-12-14T00:00:00"/>
    <n v="18"/>
    <s v="Company R"/>
    <s v="Oscar Knox"/>
    <x v="3"/>
    <s v="Item 5"/>
    <n v="289"/>
    <n v="9"/>
    <n v="2601"/>
  </r>
  <r>
    <s v="1091"/>
    <d v="2018-12-15T00:00:00"/>
    <n v="15"/>
    <s v="Company O"/>
    <s v="Anne Lee"/>
    <x v="0"/>
    <s v="Item 5"/>
    <n v="289"/>
    <n v="9"/>
    <n v="2601"/>
  </r>
  <r>
    <s v="1092"/>
    <d v="2018-12-15T00:00:00"/>
    <n v="8"/>
    <s v="Company H"/>
    <s v="Kim Fishman"/>
    <x v="2"/>
    <s v="Item 5"/>
    <n v="289"/>
    <n v="2"/>
    <n v="578"/>
  </r>
  <r>
    <s v="1093"/>
    <d v="2018-12-16T00:00:00"/>
    <n v="18"/>
    <s v="Company R"/>
    <s v="Oscar Knox"/>
    <x v="3"/>
    <s v="Item 4"/>
    <n v="159"/>
    <n v="4"/>
    <n v="636"/>
  </r>
  <r>
    <s v="1094"/>
    <d v="2018-12-16T00:00:00"/>
    <n v="5"/>
    <s v="Company E"/>
    <s v="Ben Wallace"/>
    <x v="1"/>
    <s v="Item 3"/>
    <n v="69"/>
    <n v="1"/>
    <n v="69"/>
  </r>
  <r>
    <s v="1095"/>
    <d v="2018-12-16T00:00:00"/>
    <n v="20"/>
    <s v="Company T"/>
    <s v="Andrew James"/>
    <x v="3"/>
    <s v="Item 5"/>
    <n v="289"/>
    <n v="3"/>
    <n v="867"/>
  </r>
  <r>
    <s v="1096"/>
    <d v="2018-12-17T00:00:00"/>
    <n v="12"/>
    <s v="Company L"/>
    <s v="Michael Fox"/>
    <x v="0"/>
    <s v="Item 1"/>
    <n v="399"/>
    <n v="5"/>
    <n v="1995"/>
  </r>
  <r>
    <s v="1097"/>
    <d v="2018-12-17T00:00:00"/>
    <n v="1"/>
    <s v="Company A"/>
    <s v="Anna Weber"/>
    <x v="1"/>
    <s v="Item 3"/>
    <n v="69"/>
    <n v="6"/>
    <n v="414"/>
  </r>
  <r>
    <s v="1098"/>
    <d v="2018-12-18T00:00:00"/>
    <n v="10"/>
    <s v="Company J"/>
    <s v="Kim Fishman"/>
    <x v="2"/>
    <s v="Item 2"/>
    <n v="199"/>
    <n v="3"/>
    <n v="597"/>
  </r>
  <r>
    <s v="1099"/>
    <d v="2018-12-18T00:00:00"/>
    <n v="3"/>
    <s v="Company C"/>
    <s v="Anna Weber"/>
    <x v="1"/>
    <s v="Item 3"/>
    <n v="69"/>
    <n v="2"/>
    <n v="138"/>
  </r>
  <r>
    <s v="1100"/>
    <d v="2018-12-18T00:00:00"/>
    <n v="8"/>
    <s v="Company H"/>
    <s v="Laura Larsen"/>
    <x v="2"/>
    <s v="Item 4"/>
    <n v="159"/>
    <n v="3"/>
    <n v="477"/>
  </r>
  <r>
    <s v="1101"/>
    <d v="2018-12-18T00:00:00"/>
    <n v="8"/>
    <s v="Company H"/>
    <s v="Kim Fishman"/>
    <x v="2"/>
    <s v="Item 3"/>
    <n v="69"/>
    <n v="9"/>
    <n v="621"/>
  </r>
  <r>
    <s v="1102"/>
    <d v="2018-12-18T00:00:00"/>
    <n v="12"/>
    <s v="Company L"/>
    <s v="Michael Fox"/>
    <x v="0"/>
    <s v="Item 1"/>
    <n v="399"/>
    <n v="3"/>
    <n v="1197"/>
  </r>
  <r>
    <s v="1103"/>
    <d v="2018-12-18T00:00:00"/>
    <n v="5"/>
    <s v="Company E"/>
    <s v="Ben Wallace"/>
    <x v="1"/>
    <s v="Item 1"/>
    <n v="399"/>
    <n v="0"/>
    <n v="0"/>
  </r>
  <r>
    <s v="1104"/>
    <d v="2018-12-18T00:00:00"/>
    <n v="12"/>
    <s v="Company L"/>
    <s v="Anne Lee"/>
    <x v="0"/>
    <s v="Item 2"/>
    <n v="199"/>
    <n v="2"/>
    <n v="398"/>
  </r>
  <r>
    <s v="1105"/>
    <d v="2018-12-18T00:00:00"/>
    <n v="12"/>
    <s v="Company L"/>
    <s v="Michael Fox"/>
    <x v="0"/>
    <s v="Item 4"/>
    <n v="159"/>
    <n v="7"/>
    <n v="1113"/>
  </r>
  <r>
    <s v="1106"/>
    <d v="2018-12-18T00:00:00"/>
    <n v="20"/>
    <s v="Company T"/>
    <s v="Oscar Knox"/>
    <x v="3"/>
    <s v="Item 5"/>
    <n v="289"/>
    <n v="4"/>
    <n v="1156"/>
  </r>
  <r>
    <s v="1107"/>
    <d v="2018-12-18T00:00:00"/>
    <n v="7"/>
    <s v="Company G"/>
    <s v="Laura Larsen"/>
    <x v="2"/>
    <s v="Item 2"/>
    <n v="199"/>
    <n v="9"/>
    <n v="1791"/>
  </r>
  <r>
    <s v="1108"/>
    <d v="2018-12-18T00:00:00"/>
    <n v="14"/>
    <s v="Company N"/>
    <s v="Michael Fox"/>
    <x v="0"/>
    <s v="Item 1"/>
    <n v="399"/>
    <n v="5"/>
    <n v="1995"/>
  </r>
  <r>
    <s v="1109"/>
    <d v="2018-12-19T00:00:00"/>
    <n v="11"/>
    <s v="Company K"/>
    <s v="Michael Fox"/>
    <x v="0"/>
    <s v="Item 4"/>
    <n v="159"/>
    <n v="2"/>
    <n v="318"/>
  </r>
  <r>
    <s v="1110"/>
    <d v="2018-12-19T00:00:00"/>
    <n v="10"/>
    <s v="Company J"/>
    <s v="Laura Larsen"/>
    <x v="2"/>
    <s v="Item 4"/>
    <n v="159"/>
    <n v="9"/>
    <n v="1431"/>
  </r>
  <r>
    <s v="1111"/>
    <d v="2018-12-20T00:00:00"/>
    <n v="4"/>
    <s v="Company D"/>
    <s v="Anna Weber"/>
    <x v="1"/>
    <s v="Item 1"/>
    <n v="399"/>
    <n v="8"/>
    <n v="3192"/>
  </r>
  <r>
    <s v="1112"/>
    <d v="2018-12-20T00:00:00"/>
    <n v="10"/>
    <s v="Company J"/>
    <s v="Kim Fishman"/>
    <x v="2"/>
    <s v="Item 3"/>
    <n v="69"/>
    <n v="6"/>
    <n v="414"/>
  </r>
  <r>
    <s v="1113"/>
    <d v="2018-12-20T00:00:00"/>
    <n v="19"/>
    <s v="Company S"/>
    <s v="Oscar Knox"/>
    <x v="3"/>
    <s v="Item 3"/>
    <n v="69"/>
    <n v="7"/>
    <n v="483"/>
  </r>
  <r>
    <s v="1114"/>
    <d v="2018-12-20T00:00:00"/>
    <n v="13"/>
    <s v="Company M"/>
    <s v="Michael Fox"/>
    <x v="0"/>
    <s v="Item 3"/>
    <n v="69"/>
    <n v="8"/>
    <n v="552"/>
  </r>
  <r>
    <s v="1115"/>
    <d v="2018-12-20T00:00:00"/>
    <n v="20"/>
    <s v="Company T"/>
    <s v="Andrew James"/>
    <x v="3"/>
    <s v="Item 2"/>
    <n v="199"/>
    <n v="1"/>
    <n v="199"/>
  </r>
  <r>
    <s v="1116"/>
    <d v="2018-12-20T00:00:00"/>
    <n v="14"/>
    <s v="Company N"/>
    <s v="Michael Fox"/>
    <x v="0"/>
    <s v="Item 4"/>
    <n v="159"/>
    <n v="9"/>
    <n v="1431"/>
  </r>
  <r>
    <s v="1117"/>
    <d v="2018-12-20T00:00:00"/>
    <n v="9"/>
    <s v="Company I"/>
    <s v="Kim Fishman"/>
    <x v="2"/>
    <s v="Item 5"/>
    <n v="289"/>
    <n v="5"/>
    <n v="1445"/>
  </r>
  <r>
    <s v="1118"/>
    <d v="2018-12-20T00:00:00"/>
    <n v="18"/>
    <s v="Company R"/>
    <s v="Oscar Knox"/>
    <x v="3"/>
    <s v="Item 1"/>
    <n v="399"/>
    <n v="7"/>
    <n v="2793"/>
  </r>
  <r>
    <s v="1119"/>
    <d v="2018-12-20T00:00:00"/>
    <n v="10"/>
    <s v="Company J"/>
    <s v="Kim Fishman"/>
    <x v="2"/>
    <s v="Item 2"/>
    <n v="199"/>
    <n v="6"/>
    <n v="1194"/>
  </r>
  <r>
    <s v="1120"/>
    <d v="2018-12-21T00:00:00"/>
    <n v="1"/>
    <s v="Company A"/>
    <s v="Ben Wallace"/>
    <x v="1"/>
    <s v="Item 4"/>
    <n v="159"/>
    <n v="8"/>
    <n v="1272"/>
  </r>
  <r>
    <s v="1121"/>
    <d v="2018-12-22T00:00:00"/>
    <n v="14"/>
    <s v="Company N"/>
    <s v="Anne Lee"/>
    <x v="0"/>
    <s v="Item 1"/>
    <n v="399"/>
    <n v="7"/>
    <n v="2793"/>
  </r>
  <r>
    <s v="1122"/>
    <d v="2018-12-23T00:00:00"/>
    <n v="6"/>
    <s v="Company F"/>
    <s v="Laura Larsen"/>
    <x v="2"/>
    <s v="Item 4"/>
    <n v="159"/>
    <n v="2"/>
    <n v="318"/>
  </r>
  <r>
    <s v="1123"/>
    <d v="2018-12-23T00:00:00"/>
    <n v="9"/>
    <s v="Company I"/>
    <s v="Kim Fishman"/>
    <x v="2"/>
    <s v="Item 4"/>
    <n v="159"/>
    <n v="9"/>
    <n v="1431"/>
  </r>
  <r>
    <s v="1124"/>
    <d v="2018-12-23T00:00:00"/>
    <n v="14"/>
    <s v="Company N"/>
    <s v="Michael Fox"/>
    <x v="0"/>
    <s v="Item 4"/>
    <n v="159"/>
    <n v="2"/>
    <n v="318"/>
  </r>
  <r>
    <s v="1125"/>
    <d v="2018-12-23T00:00:00"/>
    <n v="19"/>
    <s v="Company S"/>
    <s v="Oscar Knox"/>
    <x v="3"/>
    <s v="Item 3"/>
    <n v="69"/>
    <n v="5"/>
    <n v="345"/>
  </r>
  <r>
    <s v="1126"/>
    <d v="2018-12-23T00:00:00"/>
    <n v="11"/>
    <s v="Company K"/>
    <s v="Michael Fox"/>
    <x v="0"/>
    <s v="Item 5"/>
    <n v="289"/>
    <n v="9"/>
    <n v="2601"/>
  </r>
  <r>
    <s v="1127"/>
    <d v="2018-12-23T00:00:00"/>
    <n v="17"/>
    <s v="Company Q"/>
    <s v="Andrew James"/>
    <x v="3"/>
    <s v="Item 2"/>
    <n v="199"/>
    <n v="9"/>
    <n v="1791"/>
  </r>
  <r>
    <s v="1128"/>
    <d v="2018-12-24T00:00:00"/>
    <n v="9"/>
    <s v="Company I"/>
    <s v="Laura Larsen"/>
    <x v="2"/>
    <s v="Item 1"/>
    <n v="399"/>
    <n v="2"/>
    <n v="798"/>
  </r>
  <r>
    <s v="1129"/>
    <d v="2018-12-24T00:00:00"/>
    <n v="13"/>
    <s v="Company M"/>
    <s v="Michael Fox"/>
    <x v="0"/>
    <s v="Item 4"/>
    <n v="159"/>
    <n v="2"/>
    <n v="318"/>
  </r>
  <r>
    <s v="1130"/>
    <d v="2018-12-25T00:00:00"/>
    <n v="18"/>
    <s v="Company R"/>
    <s v="Andrew James"/>
    <x v="3"/>
    <s v="Item 2"/>
    <n v="199"/>
    <n v="8"/>
    <n v="1592"/>
  </r>
  <r>
    <s v="1131"/>
    <d v="2018-12-25T00:00:00"/>
    <n v="4"/>
    <s v="Company D"/>
    <s v="Ben Wallace"/>
    <x v="1"/>
    <s v="Item 3"/>
    <n v="69"/>
    <n v="7"/>
    <n v="483"/>
  </r>
  <r>
    <s v="1132"/>
    <d v="2018-12-25T00:00:00"/>
    <n v="17"/>
    <s v="Company Q"/>
    <s v="Oscar Knox"/>
    <x v="3"/>
    <s v="Item 2"/>
    <n v="199"/>
    <n v="3"/>
    <n v="597"/>
  </r>
  <r>
    <s v="1133"/>
    <d v="2018-12-25T00:00:00"/>
    <n v="8"/>
    <s v="Company H"/>
    <s v="Laura Larsen"/>
    <x v="2"/>
    <s v="Item 3"/>
    <n v="69"/>
    <n v="2"/>
    <n v="138"/>
  </r>
  <r>
    <s v="1134"/>
    <d v="2018-12-25T00:00:00"/>
    <n v="12"/>
    <s v="Company L"/>
    <s v="Anne Lee"/>
    <x v="0"/>
    <s v="Item 4"/>
    <n v="159"/>
    <n v="5"/>
    <n v="795"/>
  </r>
  <r>
    <s v="1135"/>
    <d v="2018-12-25T00:00:00"/>
    <n v="5"/>
    <s v="Company E"/>
    <s v="Anna Weber"/>
    <x v="1"/>
    <s v="Item 5"/>
    <n v="289"/>
    <n v="4"/>
    <n v="1156"/>
  </r>
  <r>
    <s v="1136"/>
    <d v="2018-12-25T00:00:00"/>
    <n v="16"/>
    <s v="Company P"/>
    <s v="Oscar Knox"/>
    <x v="3"/>
    <s v="Item 4"/>
    <n v="159"/>
    <n v="4"/>
    <n v="636"/>
  </r>
  <r>
    <s v="1137"/>
    <d v="2018-12-25T00:00:00"/>
    <n v="3"/>
    <s v="Company C"/>
    <s v="Ben Wallace"/>
    <x v="1"/>
    <s v="Item 5"/>
    <n v="289"/>
    <n v="6"/>
    <n v="1734"/>
  </r>
  <r>
    <s v="1138"/>
    <d v="2018-12-25T00:00:00"/>
    <n v="14"/>
    <s v="Company N"/>
    <s v="Michael Fox"/>
    <x v="0"/>
    <s v="Item 4"/>
    <n v="159"/>
    <n v="0"/>
    <n v="0"/>
  </r>
  <r>
    <s v="1139"/>
    <d v="2018-12-26T00:00:00"/>
    <n v="11"/>
    <s v="Company K"/>
    <s v="Michael Fox"/>
    <x v="0"/>
    <s v="Item 5"/>
    <n v="289"/>
    <n v="2"/>
    <n v="578"/>
  </r>
  <r>
    <s v="1140"/>
    <d v="2018-12-27T00:00:00"/>
    <n v="6"/>
    <s v="Company F"/>
    <s v="Laura Larsen"/>
    <x v="2"/>
    <s v="Item 4"/>
    <n v="159"/>
    <n v="1"/>
    <n v="159"/>
  </r>
  <r>
    <s v="1141"/>
    <d v="2018-12-27T00:00:00"/>
    <n v="15"/>
    <s v="Company O"/>
    <s v="Michael Fox"/>
    <x v="0"/>
    <s v="Item 4"/>
    <n v="159"/>
    <n v="0"/>
    <n v="0"/>
  </r>
  <r>
    <s v="1142"/>
    <d v="2018-12-27T00:00:00"/>
    <n v="16"/>
    <s v="Company P"/>
    <s v="Oscar Knox"/>
    <x v="3"/>
    <s v="Item 1"/>
    <n v="399"/>
    <n v="8"/>
    <n v="3192"/>
  </r>
  <r>
    <s v="1143"/>
    <d v="2018-12-28T00:00:00"/>
    <n v="17"/>
    <s v="Company Q"/>
    <s v="Oscar Knox"/>
    <x v="3"/>
    <s v="Item 3"/>
    <n v="69"/>
    <n v="6"/>
    <n v="414"/>
  </r>
  <r>
    <s v="1144"/>
    <d v="2018-12-29T00:00:00"/>
    <n v="11"/>
    <s v="Company K"/>
    <s v="Michael Fox"/>
    <x v="0"/>
    <s v="Item 1"/>
    <n v="399"/>
    <n v="2"/>
    <n v="798"/>
  </r>
  <r>
    <s v="1145"/>
    <d v="2018-12-30T00:00:00"/>
    <n v="12"/>
    <s v="Company L"/>
    <s v="Michael Fox"/>
    <x v="0"/>
    <s v="Item 1"/>
    <n v="399"/>
    <n v="8"/>
    <n v="3192"/>
  </r>
  <r>
    <s v="1146"/>
    <d v="2018-12-31T00:00:00"/>
    <n v="4"/>
    <s v="Company D"/>
    <s v="Anna Weber"/>
    <x v="1"/>
    <s v="Item 2"/>
    <n v="199"/>
    <n v="8"/>
    <n v="1592"/>
  </r>
  <r>
    <s v="1147"/>
    <d v="2019-01-01T00:00:00"/>
    <n v="20"/>
    <s v="Company T"/>
    <s v="Andrew James"/>
    <x v="3"/>
    <s v="Item 1"/>
    <n v="399"/>
    <n v="4"/>
    <n v="1596"/>
  </r>
  <r>
    <s v="1148"/>
    <d v="2019-01-02T00:00:00"/>
    <n v="19"/>
    <s v="Company S"/>
    <s v="Andrew James"/>
    <x v="3"/>
    <s v="Item 2"/>
    <n v="199"/>
    <n v="0"/>
    <n v="0"/>
  </r>
  <r>
    <s v="1149"/>
    <d v="2019-01-02T00:00:00"/>
    <n v="10"/>
    <s v="Company J"/>
    <s v="Kim Fishman"/>
    <x v="2"/>
    <s v="Item 4"/>
    <n v="159"/>
    <n v="7"/>
    <n v="1113"/>
  </r>
  <r>
    <s v="1150"/>
    <d v="2019-01-02T00:00:00"/>
    <n v="5"/>
    <s v="Company E"/>
    <s v="Ben Wallace"/>
    <x v="1"/>
    <s v="Item 4"/>
    <n v="159"/>
    <n v="0"/>
    <n v="0"/>
  </r>
  <r>
    <s v="1151"/>
    <d v="2019-01-03T00:00:00"/>
    <n v="1"/>
    <s v="Company A"/>
    <s v="Ben Wallace"/>
    <x v="1"/>
    <s v="Item 5"/>
    <n v="289"/>
    <n v="4"/>
    <n v="1156"/>
  </r>
  <r>
    <s v="1152"/>
    <d v="2019-01-03T00:00:00"/>
    <n v="1"/>
    <s v="Company A"/>
    <s v="Ben Wallace"/>
    <x v="1"/>
    <s v="Item 3"/>
    <n v="69"/>
    <n v="7"/>
    <n v="483"/>
  </r>
  <r>
    <s v="1153"/>
    <d v="2019-01-04T00:00:00"/>
    <n v="20"/>
    <s v="Company T"/>
    <s v="Andrew James"/>
    <x v="3"/>
    <s v="Item 4"/>
    <n v="159"/>
    <n v="2"/>
    <n v="318"/>
  </r>
  <r>
    <s v="1154"/>
    <d v="2019-01-05T00:00:00"/>
    <n v="4"/>
    <s v="Company D"/>
    <s v="Ben Wallace"/>
    <x v="1"/>
    <s v="Item 3"/>
    <n v="69"/>
    <n v="1"/>
    <n v="69"/>
  </r>
  <r>
    <s v="1155"/>
    <d v="2019-01-05T00:00:00"/>
    <n v="12"/>
    <s v="Company L"/>
    <s v="Michael Fox"/>
    <x v="0"/>
    <s v="Item 3"/>
    <n v="69"/>
    <n v="5"/>
    <n v="345"/>
  </r>
  <r>
    <s v="1156"/>
    <d v="2019-01-05T00:00:00"/>
    <n v="15"/>
    <s v="Company O"/>
    <s v="Anne Lee"/>
    <x v="0"/>
    <s v="Item 5"/>
    <n v="289"/>
    <n v="0"/>
    <n v="0"/>
  </r>
  <r>
    <s v="1157"/>
    <d v="2019-01-05T00:00:00"/>
    <n v="17"/>
    <s v="Company Q"/>
    <s v="Oscar Knox"/>
    <x v="3"/>
    <s v="Item 3"/>
    <n v="69"/>
    <n v="6"/>
    <n v="414"/>
  </r>
  <r>
    <s v="1158"/>
    <d v="2019-01-05T00:00:00"/>
    <n v="17"/>
    <s v="Company Q"/>
    <s v="Oscar Knox"/>
    <x v="3"/>
    <s v="Item 2"/>
    <n v="199"/>
    <n v="6"/>
    <n v="1194"/>
  </r>
  <r>
    <s v="1159"/>
    <d v="2019-01-06T00:00:00"/>
    <n v="7"/>
    <s v="Company G"/>
    <s v="Laura Larsen"/>
    <x v="2"/>
    <s v="Item 4"/>
    <n v="159"/>
    <n v="1"/>
    <n v="159"/>
  </r>
  <r>
    <s v="1160"/>
    <d v="2019-01-06T00:00:00"/>
    <n v="20"/>
    <s v="Company T"/>
    <s v="Andrew James"/>
    <x v="3"/>
    <s v="Item 2"/>
    <n v="199"/>
    <n v="0"/>
    <n v="0"/>
  </r>
  <r>
    <s v="1161"/>
    <d v="2019-01-06T00:00:00"/>
    <n v="10"/>
    <s v="Company J"/>
    <s v="Laura Larsen"/>
    <x v="2"/>
    <s v="Item 5"/>
    <n v="289"/>
    <n v="3"/>
    <n v="867"/>
  </r>
  <r>
    <s v="1162"/>
    <d v="2019-01-06T00:00:00"/>
    <n v="15"/>
    <s v="Company O"/>
    <s v="Anne Lee"/>
    <x v="0"/>
    <s v="Item 2"/>
    <n v="199"/>
    <n v="7"/>
    <n v="1393"/>
  </r>
  <r>
    <s v="1163"/>
    <d v="2019-01-07T00:00:00"/>
    <n v="17"/>
    <s v="Company Q"/>
    <s v="Andrew James"/>
    <x v="3"/>
    <s v="Item 2"/>
    <n v="199"/>
    <n v="0"/>
    <n v="0"/>
  </r>
  <r>
    <s v="1164"/>
    <d v="2019-01-07T00:00:00"/>
    <n v="7"/>
    <s v="Company G"/>
    <s v="Kim Fishman"/>
    <x v="2"/>
    <s v="Item 3"/>
    <n v="69"/>
    <n v="6"/>
    <n v="414"/>
  </r>
  <r>
    <s v="1165"/>
    <d v="2019-01-07T00:00:00"/>
    <n v="6"/>
    <s v="Company F"/>
    <s v="Kim Fishman"/>
    <x v="2"/>
    <s v="Item 2"/>
    <n v="199"/>
    <n v="1"/>
    <n v="199"/>
  </r>
  <r>
    <s v="1166"/>
    <d v="2019-01-07T00:00:00"/>
    <n v="13"/>
    <s v="Company M"/>
    <s v="Anne Lee"/>
    <x v="0"/>
    <s v="Item 5"/>
    <n v="289"/>
    <n v="9"/>
    <n v="2601"/>
  </r>
  <r>
    <s v="1167"/>
    <d v="2019-01-08T00:00:00"/>
    <n v="13"/>
    <s v="Company M"/>
    <s v="Anne Lee"/>
    <x v="0"/>
    <s v="Item 3"/>
    <n v="69"/>
    <n v="9"/>
    <n v="621"/>
  </r>
  <r>
    <s v="1168"/>
    <d v="2019-01-08T00:00:00"/>
    <n v="3"/>
    <s v="Company C"/>
    <s v="Ben Wallace"/>
    <x v="1"/>
    <s v="Item 4"/>
    <n v="159"/>
    <n v="6"/>
    <n v="954"/>
  </r>
  <r>
    <s v="1169"/>
    <d v="2019-01-08T00:00:00"/>
    <n v="13"/>
    <s v="Company M"/>
    <s v="Anne Lee"/>
    <x v="0"/>
    <s v="Item 3"/>
    <n v="69"/>
    <n v="6"/>
    <n v="414"/>
  </r>
  <r>
    <s v="1170"/>
    <d v="2019-01-09T00:00:00"/>
    <n v="3"/>
    <s v="Company C"/>
    <s v="Ben Wallace"/>
    <x v="1"/>
    <s v="Item 4"/>
    <n v="159"/>
    <n v="0"/>
    <n v="0"/>
  </r>
  <r>
    <s v="1171"/>
    <d v="2019-01-10T00:00:00"/>
    <n v="14"/>
    <s v="Company N"/>
    <s v="Michael Fox"/>
    <x v="0"/>
    <s v="Item 2"/>
    <n v="199"/>
    <n v="7"/>
    <n v="1393"/>
  </r>
  <r>
    <s v="1172"/>
    <d v="2019-01-10T00:00:00"/>
    <n v="11"/>
    <s v="Company K"/>
    <s v="Anne Lee"/>
    <x v="0"/>
    <s v="Item 4"/>
    <n v="159"/>
    <n v="4"/>
    <n v="636"/>
  </r>
  <r>
    <s v="1173"/>
    <d v="2019-01-10T00:00:00"/>
    <n v="6"/>
    <s v="Company F"/>
    <s v="Laura Larsen"/>
    <x v="2"/>
    <s v="Item 2"/>
    <n v="199"/>
    <n v="2"/>
    <n v="398"/>
  </r>
  <r>
    <s v="1174"/>
    <d v="2019-01-11T00:00:00"/>
    <n v="11"/>
    <s v="Company K"/>
    <s v="Michael Fox"/>
    <x v="0"/>
    <s v="Item 2"/>
    <n v="199"/>
    <n v="6"/>
    <n v="1194"/>
  </r>
  <r>
    <s v="1175"/>
    <d v="2019-01-12T00:00:00"/>
    <n v="16"/>
    <s v="Company P"/>
    <s v="Andrew James"/>
    <x v="3"/>
    <s v="Item 3"/>
    <n v="69"/>
    <n v="1"/>
    <n v="69"/>
  </r>
  <r>
    <s v="1176"/>
    <d v="2019-01-12T00:00:00"/>
    <n v="8"/>
    <s v="Company H"/>
    <s v="Kim Fishman"/>
    <x v="2"/>
    <s v="Item 3"/>
    <n v="69"/>
    <n v="1"/>
    <n v="69"/>
  </r>
  <r>
    <s v="1177"/>
    <d v="2019-01-12T00:00:00"/>
    <n v="5"/>
    <s v="Company E"/>
    <s v="Ben Wallace"/>
    <x v="1"/>
    <s v="Item 2"/>
    <n v="199"/>
    <n v="9"/>
    <n v="1791"/>
  </r>
  <r>
    <s v="1178"/>
    <d v="2019-01-12T00:00:00"/>
    <n v="19"/>
    <s v="Company S"/>
    <s v="Oscar Knox"/>
    <x v="3"/>
    <s v="Item 1"/>
    <n v="399"/>
    <n v="5"/>
    <n v="1995"/>
  </r>
  <r>
    <s v="1179"/>
    <d v="2019-01-12T00:00:00"/>
    <n v="10"/>
    <s v="Company J"/>
    <s v="Laura Larsen"/>
    <x v="2"/>
    <s v="Item 1"/>
    <n v="399"/>
    <n v="7"/>
    <n v="2793"/>
  </r>
  <r>
    <s v="1180"/>
    <d v="2019-01-12T00:00:00"/>
    <n v="14"/>
    <s v="Company N"/>
    <s v="Michael Fox"/>
    <x v="0"/>
    <s v="Item 3"/>
    <n v="69"/>
    <n v="8"/>
    <n v="552"/>
  </r>
  <r>
    <s v="1181"/>
    <d v="2019-01-12T00:00:00"/>
    <n v="11"/>
    <s v="Company K"/>
    <s v="Anne Lee"/>
    <x v="0"/>
    <s v="Item 1"/>
    <n v="399"/>
    <n v="4"/>
    <n v="1596"/>
  </r>
  <r>
    <s v="1182"/>
    <d v="2019-01-13T00:00:00"/>
    <n v="15"/>
    <s v="Company O"/>
    <s v="Anne Lee"/>
    <x v="0"/>
    <s v="Item 5"/>
    <n v="289"/>
    <n v="2"/>
    <n v="578"/>
  </r>
  <r>
    <s v="1183"/>
    <d v="2019-01-13T00:00:00"/>
    <n v="3"/>
    <s v="Company C"/>
    <s v="Ben Wallace"/>
    <x v="1"/>
    <s v="Item 1"/>
    <n v="399"/>
    <n v="7"/>
    <n v="2793"/>
  </r>
  <r>
    <s v="1184"/>
    <d v="2019-01-13T00:00:00"/>
    <n v="15"/>
    <s v="Company O"/>
    <s v="Anne Lee"/>
    <x v="0"/>
    <s v="Item 2"/>
    <n v="199"/>
    <n v="3"/>
    <n v="597"/>
  </r>
  <r>
    <s v="1185"/>
    <d v="2019-01-13T00:00:00"/>
    <n v="13"/>
    <s v="Company M"/>
    <s v="Michael Fox"/>
    <x v="0"/>
    <s v="Item 4"/>
    <n v="159"/>
    <n v="0"/>
    <n v="0"/>
  </r>
  <r>
    <s v="1186"/>
    <d v="2019-01-13T00:00:00"/>
    <n v="3"/>
    <s v="Company C"/>
    <s v="Ben Wallace"/>
    <x v="1"/>
    <s v="Item 4"/>
    <n v="159"/>
    <n v="4"/>
    <n v="636"/>
  </r>
  <r>
    <s v="1187"/>
    <d v="2019-01-13T00:00:00"/>
    <n v="4"/>
    <s v="Company D"/>
    <s v="Ben Wallace"/>
    <x v="1"/>
    <s v="Item 1"/>
    <n v="399"/>
    <n v="2"/>
    <n v="798"/>
  </r>
  <r>
    <s v="1188"/>
    <d v="2019-01-13T00:00:00"/>
    <n v="8"/>
    <s v="Company H"/>
    <s v="Kim Fishman"/>
    <x v="2"/>
    <s v="Item 4"/>
    <n v="159"/>
    <n v="6"/>
    <n v="954"/>
  </r>
  <r>
    <s v="1189"/>
    <d v="2019-01-13T00:00:00"/>
    <n v="12"/>
    <s v="Company L"/>
    <s v="Michael Fox"/>
    <x v="0"/>
    <s v="Item 3"/>
    <n v="69"/>
    <n v="4"/>
    <n v="276"/>
  </r>
  <r>
    <s v="1190"/>
    <d v="2019-01-13T00:00:00"/>
    <n v="2"/>
    <s v="Company B"/>
    <s v="Anna Weber"/>
    <x v="1"/>
    <s v="Item 1"/>
    <n v="399"/>
    <n v="4"/>
    <n v="1596"/>
  </r>
  <r>
    <s v="1191"/>
    <d v="2019-01-13T00:00:00"/>
    <n v="18"/>
    <s v="Company R"/>
    <s v="Andrew James"/>
    <x v="3"/>
    <s v="Item 1"/>
    <n v="399"/>
    <n v="1"/>
    <n v="399"/>
  </r>
  <r>
    <s v="1192"/>
    <d v="2019-01-14T00:00:00"/>
    <n v="10"/>
    <s v="Company J"/>
    <s v="Laura Larsen"/>
    <x v="2"/>
    <s v="Item 4"/>
    <n v="159"/>
    <n v="3"/>
    <n v="477"/>
  </r>
  <r>
    <s v="1193"/>
    <d v="2019-01-14T00:00:00"/>
    <n v="3"/>
    <s v="Company C"/>
    <s v="Ben Wallace"/>
    <x v="1"/>
    <s v="Item 3"/>
    <n v="69"/>
    <n v="0"/>
    <n v="0"/>
  </r>
  <r>
    <s v="1194"/>
    <d v="2019-01-14T00:00:00"/>
    <n v="12"/>
    <s v="Company L"/>
    <s v="Anne Lee"/>
    <x v="0"/>
    <s v="Item 5"/>
    <n v="289"/>
    <n v="7"/>
    <n v="2023"/>
  </r>
  <r>
    <s v="1195"/>
    <d v="2019-01-14T00:00:00"/>
    <n v="19"/>
    <s v="Company S"/>
    <s v="Oscar Knox"/>
    <x v="3"/>
    <s v="Item 1"/>
    <n v="399"/>
    <n v="8"/>
    <n v="3192"/>
  </r>
  <r>
    <s v="1196"/>
    <d v="2019-01-15T00:00:00"/>
    <n v="16"/>
    <s v="Company P"/>
    <s v="Andrew James"/>
    <x v="3"/>
    <s v="Item 5"/>
    <n v="289"/>
    <n v="9"/>
    <n v="2601"/>
  </r>
  <r>
    <s v="1197"/>
    <d v="2019-01-16T00:00:00"/>
    <n v="6"/>
    <s v="Company F"/>
    <s v="Kim Fishman"/>
    <x v="2"/>
    <s v="Item 2"/>
    <n v="199"/>
    <n v="2"/>
    <n v="398"/>
  </r>
  <r>
    <s v="1198"/>
    <d v="2019-01-16T00:00:00"/>
    <n v="16"/>
    <s v="Company P"/>
    <s v="Andrew James"/>
    <x v="3"/>
    <s v="Item 3"/>
    <n v="69"/>
    <n v="9"/>
    <n v="621"/>
  </r>
  <r>
    <s v="1199"/>
    <d v="2019-01-16T00:00:00"/>
    <n v="16"/>
    <s v="Company P"/>
    <s v="Andrew James"/>
    <x v="3"/>
    <s v="Item 3"/>
    <n v="69"/>
    <n v="5"/>
    <n v="345"/>
  </r>
  <r>
    <s v="1200"/>
    <d v="2019-01-16T00:00:00"/>
    <n v="16"/>
    <s v="Company P"/>
    <s v="Oscar Knox"/>
    <x v="3"/>
    <s v="Item 3"/>
    <n v="69"/>
    <n v="2"/>
    <n v="138"/>
  </r>
  <r>
    <s v="1201"/>
    <d v="2019-01-17T00:00:00"/>
    <n v="16"/>
    <s v="Company P"/>
    <s v="Oscar Knox"/>
    <x v="3"/>
    <s v="Item 3"/>
    <n v="69"/>
    <n v="1"/>
    <n v="69"/>
  </r>
  <r>
    <s v="1202"/>
    <d v="2019-01-17T00:00:00"/>
    <n v="18"/>
    <s v="Company R"/>
    <s v="Andrew James"/>
    <x v="3"/>
    <s v="Item 5"/>
    <n v="289"/>
    <n v="2"/>
    <n v="578"/>
  </r>
  <r>
    <s v="1203"/>
    <d v="2019-01-17T00:00:00"/>
    <n v="14"/>
    <s v="Company N"/>
    <s v="Michael Fox"/>
    <x v="0"/>
    <s v="Item 1"/>
    <n v="399"/>
    <n v="2"/>
    <n v="798"/>
  </r>
  <r>
    <s v="1204"/>
    <d v="2019-01-17T00:00:00"/>
    <n v="5"/>
    <s v="Company E"/>
    <s v="Anna Weber"/>
    <x v="1"/>
    <s v="Item 3"/>
    <n v="69"/>
    <n v="3"/>
    <n v="207"/>
  </r>
  <r>
    <s v="1205"/>
    <d v="2019-01-17T00:00:00"/>
    <n v="7"/>
    <s v="Company G"/>
    <s v="Kim Fishman"/>
    <x v="2"/>
    <s v="Item 5"/>
    <n v="289"/>
    <n v="5"/>
    <n v="1445"/>
  </r>
  <r>
    <s v="1206"/>
    <d v="2019-01-17T00:00:00"/>
    <n v="17"/>
    <s v="Company Q"/>
    <s v="Oscar Knox"/>
    <x v="3"/>
    <s v="Item 3"/>
    <n v="69"/>
    <n v="6"/>
    <n v="414"/>
  </r>
  <r>
    <s v="1207"/>
    <d v="2019-01-17T00:00:00"/>
    <n v="10"/>
    <s v="Company J"/>
    <s v="Laura Larsen"/>
    <x v="2"/>
    <s v="Item 4"/>
    <n v="159"/>
    <n v="3"/>
    <n v="477"/>
  </r>
  <r>
    <s v="1208"/>
    <d v="2019-01-18T00:00:00"/>
    <n v="7"/>
    <s v="Company G"/>
    <s v="Kim Fishman"/>
    <x v="2"/>
    <s v="Item 1"/>
    <n v="399"/>
    <n v="6"/>
    <n v="2394"/>
  </r>
  <r>
    <s v="1209"/>
    <d v="2019-01-18T00:00:00"/>
    <n v="12"/>
    <s v="Company L"/>
    <s v="Anne Lee"/>
    <x v="0"/>
    <s v="Item 1"/>
    <n v="399"/>
    <n v="3"/>
    <n v="1197"/>
  </r>
  <r>
    <s v="1210"/>
    <d v="2019-01-18T00:00:00"/>
    <n v="11"/>
    <s v="Company K"/>
    <s v="Anne Lee"/>
    <x v="0"/>
    <s v="Item 2"/>
    <n v="199"/>
    <n v="7"/>
    <n v="1393"/>
  </r>
  <r>
    <s v="1211"/>
    <d v="2019-01-19T00:00:00"/>
    <n v="9"/>
    <s v="Company I"/>
    <s v="Laura Larsen"/>
    <x v="2"/>
    <s v="Item 4"/>
    <n v="159"/>
    <n v="7"/>
    <n v="1113"/>
  </r>
  <r>
    <s v="1212"/>
    <d v="2019-01-20T00:00:00"/>
    <n v="14"/>
    <s v="Company N"/>
    <s v="Michael Fox"/>
    <x v="0"/>
    <s v="Item 4"/>
    <n v="159"/>
    <n v="1"/>
    <n v="159"/>
  </r>
  <r>
    <s v="1213"/>
    <d v="2019-01-20T00:00:00"/>
    <n v="16"/>
    <s v="Company P"/>
    <s v="Oscar Knox"/>
    <x v="3"/>
    <s v="Item 3"/>
    <n v="69"/>
    <n v="2"/>
    <n v="138"/>
  </r>
  <r>
    <s v="1214"/>
    <d v="2019-01-21T00:00:00"/>
    <n v="8"/>
    <s v="Company H"/>
    <s v="Laura Larsen"/>
    <x v="2"/>
    <s v="Item 5"/>
    <n v="289"/>
    <n v="4"/>
    <n v="1156"/>
  </r>
  <r>
    <s v="1215"/>
    <d v="2019-01-21T00:00:00"/>
    <n v="4"/>
    <s v="Company D"/>
    <s v="Anna Weber"/>
    <x v="1"/>
    <s v="Item 3"/>
    <n v="69"/>
    <n v="6"/>
    <n v="414"/>
  </r>
  <r>
    <s v="1216"/>
    <d v="2019-01-21T00:00:00"/>
    <n v="10"/>
    <s v="Company J"/>
    <s v="Laura Larsen"/>
    <x v="2"/>
    <s v="Item 4"/>
    <n v="159"/>
    <n v="1"/>
    <n v="159"/>
  </r>
  <r>
    <s v="1217"/>
    <d v="2019-01-21T00:00:00"/>
    <n v="4"/>
    <s v="Company D"/>
    <s v="Ben Wallace"/>
    <x v="1"/>
    <s v="Item 4"/>
    <n v="159"/>
    <n v="4"/>
    <n v="636"/>
  </r>
  <r>
    <s v="1218"/>
    <d v="2019-01-22T00:00:00"/>
    <n v="12"/>
    <s v="Company L"/>
    <s v="Michael Fox"/>
    <x v="0"/>
    <s v="Item 3"/>
    <n v="69"/>
    <n v="7"/>
    <n v="483"/>
  </r>
  <r>
    <s v="1219"/>
    <d v="2019-01-22T00:00:00"/>
    <n v="2"/>
    <s v="Company B"/>
    <s v="Ben Wallace"/>
    <x v="1"/>
    <s v="Item 5"/>
    <n v="289"/>
    <n v="5"/>
    <n v="1445"/>
  </r>
  <r>
    <s v="1220"/>
    <d v="2019-01-22T00:00:00"/>
    <n v="7"/>
    <s v="Company G"/>
    <s v="Kim Fishman"/>
    <x v="2"/>
    <s v="Item 5"/>
    <n v="289"/>
    <n v="7"/>
    <n v="2023"/>
  </r>
  <r>
    <s v="1221"/>
    <d v="2019-01-23T00:00:00"/>
    <n v="10"/>
    <s v="Company J"/>
    <s v="Laura Larsen"/>
    <x v="2"/>
    <s v="Item 4"/>
    <n v="159"/>
    <n v="6"/>
    <n v="954"/>
  </r>
  <r>
    <s v="1222"/>
    <d v="2019-01-24T00:00:00"/>
    <n v="8"/>
    <s v="Company H"/>
    <s v="Kim Fishman"/>
    <x v="2"/>
    <s v="Item 4"/>
    <n v="159"/>
    <n v="4"/>
    <n v="636"/>
  </r>
  <r>
    <s v="1223"/>
    <d v="2019-01-25T00:00:00"/>
    <n v="18"/>
    <s v="Company R"/>
    <s v="Andrew James"/>
    <x v="3"/>
    <s v="Item 1"/>
    <n v="399"/>
    <n v="9"/>
    <n v="3591"/>
  </r>
  <r>
    <s v="1224"/>
    <d v="2019-01-26T00:00:00"/>
    <n v="4"/>
    <s v="Company D"/>
    <s v="Anna Weber"/>
    <x v="1"/>
    <s v="Item 2"/>
    <n v="199"/>
    <n v="5"/>
    <n v="995"/>
  </r>
  <r>
    <s v="1225"/>
    <d v="2019-01-26T00:00:00"/>
    <n v="7"/>
    <s v="Company G"/>
    <s v="Laura Larsen"/>
    <x v="2"/>
    <s v="Item 1"/>
    <n v="399"/>
    <n v="8"/>
    <n v="3192"/>
  </r>
  <r>
    <s v="1226"/>
    <d v="2019-01-26T00:00:00"/>
    <n v="1"/>
    <s v="Company A"/>
    <s v="Ben Wallace"/>
    <x v="1"/>
    <s v="Item 1"/>
    <n v="399"/>
    <n v="4"/>
    <n v="1596"/>
  </r>
  <r>
    <s v="1227"/>
    <d v="2019-01-26T00:00:00"/>
    <n v="10"/>
    <s v="Company J"/>
    <s v="Kim Fishman"/>
    <x v="2"/>
    <s v="Item 1"/>
    <n v="399"/>
    <n v="4"/>
    <n v="1596"/>
  </r>
  <r>
    <s v="1228"/>
    <d v="2019-01-27T00:00:00"/>
    <n v="17"/>
    <s v="Company Q"/>
    <s v="Oscar Knox"/>
    <x v="3"/>
    <s v="Item 5"/>
    <n v="289"/>
    <n v="2"/>
    <n v="578"/>
  </r>
  <r>
    <s v="1229"/>
    <d v="2019-01-28T00:00:00"/>
    <n v="12"/>
    <s v="Company L"/>
    <s v="Anne Lee"/>
    <x v="0"/>
    <s v="Item 2"/>
    <n v="199"/>
    <n v="4"/>
    <n v="796"/>
  </r>
  <r>
    <s v="1230"/>
    <d v="2019-01-28T00:00:00"/>
    <n v="3"/>
    <s v="Company C"/>
    <s v="Anna Weber"/>
    <x v="1"/>
    <s v="Item 1"/>
    <n v="399"/>
    <n v="5"/>
    <n v="1995"/>
  </r>
  <r>
    <s v="1231"/>
    <d v="2019-01-28T00:00:00"/>
    <n v="2"/>
    <s v="Company B"/>
    <s v="Ben Wallace"/>
    <x v="1"/>
    <s v="Item 3"/>
    <n v="69"/>
    <n v="3"/>
    <n v="207"/>
  </r>
  <r>
    <s v="1232"/>
    <d v="2019-01-28T00:00:00"/>
    <n v="4"/>
    <s v="Company D"/>
    <s v="Anna Weber"/>
    <x v="1"/>
    <s v="Item 4"/>
    <n v="159"/>
    <n v="7"/>
    <n v="1113"/>
  </r>
  <r>
    <s v="1233"/>
    <d v="2019-01-28T00:00:00"/>
    <n v="5"/>
    <s v="Company E"/>
    <s v="Anna Weber"/>
    <x v="1"/>
    <s v="Item 3"/>
    <n v="69"/>
    <n v="2"/>
    <n v="138"/>
  </r>
  <r>
    <s v="1234"/>
    <d v="2019-01-29T00:00:00"/>
    <n v="9"/>
    <s v="Company I"/>
    <s v="Laura Larsen"/>
    <x v="2"/>
    <s v="Item 4"/>
    <n v="159"/>
    <n v="3"/>
    <n v="477"/>
  </r>
  <r>
    <s v="1235"/>
    <d v="2019-01-29T00:00:00"/>
    <n v="9"/>
    <s v="Company I"/>
    <s v="Laura Larsen"/>
    <x v="2"/>
    <s v="Item 5"/>
    <n v="289"/>
    <n v="1"/>
    <n v="289"/>
  </r>
  <r>
    <s v="1236"/>
    <d v="2019-01-30T00:00:00"/>
    <n v="3"/>
    <s v="Company C"/>
    <s v="Ben Wallace"/>
    <x v="1"/>
    <s v="Item 4"/>
    <n v="159"/>
    <n v="9"/>
    <n v="1431"/>
  </r>
  <r>
    <s v="1237"/>
    <d v="2019-01-31T00:00:00"/>
    <n v="2"/>
    <s v="Company B"/>
    <s v="Ben Wallace"/>
    <x v="1"/>
    <s v="Item 1"/>
    <n v="399"/>
    <n v="7"/>
    <n v="2793"/>
  </r>
  <r>
    <s v="1238"/>
    <d v="2019-02-01T00:00:00"/>
    <n v="13"/>
    <s v="Company M"/>
    <s v="Anne Lee"/>
    <x v="0"/>
    <s v="Item 5"/>
    <n v="289"/>
    <n v="9"/>
    <n v="2601"/>
  </r>
  <r>
    <s v="1239"/>
    <d v="2019-02-02T00:00:00"/>
    <n v="8"/>
    <s v="Company H"/>
    <s v="Kim Fishman"/>
    <x v="2"/>
    <s v="Item 5"/>
    <n v="289"/>
    <n v="3"/>
    <n v="867"/>
  </r>
  <r>
    <s v="1240"/>
    <d v="2019-02-03T00:00:00"/>
    <n v="12"/>
    <s v="Company L"/>
    <s v="Michael Fox"/>
    <x v="0"/>
    <s v="Item 2"/>
    <n v="199"/>
    <n v="3"/>
    <n v="597"/>
  </r>
  <r>
    <s v="1241"/>
    <d v="2019-02-03T00:00:00"/>
    <n v="6"/>
    <s v="Company F"/>
    <s v="Laura Larsen"/>
    <x v="2"/>
    <s v="Item 3"/>
    <n v="69"/>
    <n v="5"/>
    <n v="345"/>
  </r>
  <r>
    <s v="1242"/>
    <d v="2019-02-04T00:00:00"/>
    <n v="9"/>
    <s v="Company I"/>
    <s v="Laura Larsen"/>
    <x v="2"/>
    <s v="Item 5"/>
    <n v="289"/>
    <n v="0"/>
    <n v="0"/>
  </r>
  <r>
    <s v="1243"/>
    <d v="2019-02-05T00:00:00"/>
    <n v="16"/>
    <s v="Company P"/>
    <s v="Andrew James"/>
    <x v="3"/>
    <s v="Item 5"/>
    <n v="289"/>
    <n v="9"/>
    <n v="2601"/>
  </r>
  <r>
    <s v="1244"/>
    <d v="2019-02-05T00:00:00"/>
    <n v="16"/>
    <s v="Company P"/>
    <s v="Oscar Knox"/>
    <x v="3"/>
    <s v="Item 5"/>
    <n v="289"/>
    <n v="9"/>
    <n v="2601"/>
  </r>
  <r>
    <s v="1245"/>
    <d v="2019-02-05T00:00:00"/>
    <n v="8"/>
    <s v="Company H"/>
    <s v="Kim Fishman"/>
    <x v="2"/>
    <s v="Item 2"/>
    <n v="199"/>
    <n v="0"/>
    <n v="0"/>
  </r>
  <r>
    <s v="1246"/>
    <d v="2019-02-05T00:00:00"/>
    <n v="3"/>
    <s v="Company C"/>
    <s v="Ben Wallace"/>
    <x v="1"/>
    <s v="Item 5"/>
    <n v="289"/>
    <n v="9"/>
    <n v="2601"/>
  </r>
  <r>
    <s v="1247"/>
    <d v="2019-02-05T00:00:00"/>
    <n v="12"/>
    <s v="Company L"/>
    <s v="Michael Fox"/>
    <x v="0"/>
    <s v="Item 4"/>
    <n v="159"/>
    <n v="2"/>
    <n v="318"/>
  </r>
  <r>
    <s v="1248"/>
    <d v="2019-02-05T00:00:00"/>
    <n v="11"/>
    <s v="Company K"/>
    <s v="Michael Fox"/>
    <x v="0"/>
    <s v="Item 3"/>
    <n v="69"/>
    <n v="4"/>
    <n v="276"/>
  </r>
  <r>
    <s v="1249"/>
    <d v="2019-02-05T00:00:00"/>
    <n v="9"/>
    <s v="Company I"/>
    <s v="Laura Larsen"/>
    <x v="2"/>
    <s v="Item 1"/>
    <n v="399"/>
    <n v="7"/>
    <n v="2793"/>
  </r>
  <r>
    <s v="1250"/>
    <d v="2019-02-05T00:00:00"/>
    <n v="3"/>
    <s v="Company C"/>
    <s v="Anna Weber"/>
    <x v="1"/>
    <s v="Item 3"/>
    <n v="69"/>
    <n v="6"/>
    <n v="414"/>
  </r>
  <r>
    <s v="1251"/>
    <d v="2019-02-05T00:00:00"/>
    <n v="3"/>
    <s v="Company C"/>
    <s v="Ben Wallace"/>
    <x v="1"/>
    <s v="Item 2"/>
    <n v="199"/>
    <n v="1"/>
    <n v="199"/>
  </r>
  <r>
    <s v="1252"/>
    <d v="2019-02-06T00:00:00"/>
    <n v="9"/>
    <s v="Company I"/>
    <s v="Kim Fishman"/>
    <x v="2"/>
    <s v="Item 5"/>
    <n v="289"/>
    <n v="4"/>
    <n v="1156"/>
  </r>
  <r>
    <s v="1253"/>
    <d v="2019-02-06T00:00:00"/>
    <n v="12"/>
    <s v="Company L"/>
    <s v="Anne Lee"/>
    <x v="0"/>
    <s v="Item 4"/>
    <n v="159"/>
    <n v="2"/>
    <n v="318"/>
  </r>
  <r>
    <s v="1254"/>
    <d v="2019-02-07T00:00:00"/>
    <n v="15"/>
    <s v="Company O"/>
    <s v="Michael Fox"/>
    <x v="0"/>
    <s v="Item 2"/>
    <n v="199"/>
    <n v="8"/>
    <n v="1592"/>
  </r>
  <r>
    <s v="1255"/>
    <d v="2019-02-07T00:00:00"/>
    <n v="14"/>
    <s v="Company N"/>
    <s v="Michael Fox"/>
    <x v="0"/>
    <s v="Item 1"/>
    <n v="399"/>
    <n v="4"/>
    <n v="1596"/>
  </r>
  <r>
    <s v="1256"/>
    <d v="2019-02-07T00:00:00"/>
    <n v="8"/>
    <s v="Company H"/>
    <s v="Kim Fishman"/>
    <x v="2"/>
    <s v="Item 1"/>
    <n v="399"/>
    <n v="9"/>
    <n v="3591"/>
  </r>
  <r>
    <s v="1257"/>
    <d v="2019-02-08T00:00:00"/>
    <n v="14"/>
    <s v="Company N"/>
    <s v="Anne Lee"/>
    <x v="0"/>
    <s v="Item 4"/>
    <n v="159"/>
    <n v="8"/>
    <n v="1272"/>
  </r>
  <r>
    <s v="1258"/>
    <d v="2019-02-08T00:00:00"/>
    <n v="11"/>
    <s v="Company K"/>
    <s v="Michael Fox"/>
    <x v="0"/>
    <s v="Item 3"/>
    <n v="69"/>
    <n v="6"/>
    <n v="414"/>
  </r>
  <r>
    <s v="1259"/>
    <d v="2019-02-09T00:00:00"/>
    <n v="7"/>
    <s v="Company G"/>
    <s v="Kim Fishman"/>
    <x v="2"/>
    <s v="Item 1"/>
    <n v="399"/>
    <n v="5"/>
    <n v="1995"/>
  </r>
  <r>
    <s v="1260"/>
    <d v="2019-02-09T00:00:00"/>
    <n v="8"/>
    <s v="Company H"/>
    <s v="Laura Larsen"/>
    <x v="2"/>
    <s v="Item 2"/>
    <n v="199"/>
    <n v="3"/>
    <n v="597"/>
  </r>
  <r>
    <s v="1261"/>
    <d v="2019-02-10T00:00:00"/>
    <n v="5"/>
    <s v="Company E"/>
    <s v="Ben Wallace"/>
    <x v="1"/>
    <s v="Item 2"/>
    <n v="199"/>
    <n v="5"/>
    <n v="995"/>
  </r>
  <r>
    <s v="1262"/>
    <d v="2019-02-10T00:00:00"/>
    <n v="13"/>
    <s v="Company M"/>
    <s v="Anne Lee"/>
    <x v="0"/>
    <s v="Item 4"/>
    <n v="159"/>
    <n v="8"/>
    <n v="1272"/>
  </r>
  <r>
    <s v="1263"/>
    <d v="2019-02-11T00:00:00"/>
    <n v="20"/>
    <s v="Company T"/>
    <s v="Oscar Knox"/>
    <x v="3"/>
    <s v="Item 1"/>
    <n v="399"/>
    <n v="2"/>
    <n v="798"/>
  </r>
  <r>
    <s v="1264"/>
    <d v="2019-02-12T00:00:00"/>
    <n v="10"/>
    <s v="Company J"/>
    <s v="Kim Fishman"/>
    <x v="2"/>
    <s v="Item 1"/>
    <n v="399"/>
    <n v="5"/>
    <n v="1995"/>
  </r>
  <r>
    <s v="1265"/>
    <d v="2019-02-13T00:00:00"/>
    <n v="13"/>
    <s v="Company M"/>
    <s v="Michael Fox"/>
    <x v="0"/>
    <s v="Item 4"/>
    <n v="159"/>
    <n v="3"/>
    <n v="477"/>
  </r>
  <r>
    <s v="1266"/>
    <d v="2019-02-13T00:00:00"/>
    <n v="8"/>
    <s v="Company H"/>
    <s v="Laura Larsen"/>
    <x v="2"/>
    <s v="Item 2"/>
    <n v="199"/>
    <n v="7"/>
    <n v="1393"/>
  </r>
  <r>
    <s v="1267"/>
    <d v="2019-02-13T00:00:00"/>
    <n v="17"/>
    <s v="Company Q"/>
    <s v="Oscar Knox"/>
    <x v="3"/>
    <s v="Item 2"/>
    <n v="199"/>
    <n v="9"/>
    <n v="1791"/>
  </r>
  <r>
    <s v="1268"/>
    <d v="2019-02-14T00:00:00"/>
    <n v="2"/>
    <s v="Company B"/>
    <s v="Anna Weber"/>
    <x v="1"/>
    <s v="Item 3"/>
    <n v="69"/>
    <n v="9"/>
    <n v="621"/>
  </r>
  <r>
    <s v="1269"/>
    <d v="2019-02-14T00:00:00"/>
    <n v="13"/>
    <s v="Company M"/>
    <s v="Michael Fox"/>
    <x v="0"/>
    <s v="Item 1"/>
    <n v="399"/>
    <n v="6"/>
    <n v="2394"/>
  </r>
  <r>
    <s v="1270"/>
    <d v="2019-02-15T00:00:00"/>
    <n v="1"/>
    <s v="Company A"/>
    <s v="Ben Wallace"/>
    <x v="1"/>
    <s v="Item 5"/>
    <n v="289"/>
    <n v="7"/>
    <n v="2023"/>
  </r>
  <r>
    <s v="1271"/>
    <d v="2019-02-16T00:00:00"/>
    <n v="16"/>
    <s v="Company P"/>
    <s v="Oscar Knox"/>
    <x v="3"/>
    <s v="Item 2"/>
    <n v="199"/>
    <n v="1"/>
    <n v="199"/>
  </r>
  <r>
    <s v="1272"/>
    <d v="2019-02-17T00:00:00"/>
    <n v="11"/>
    <s v="Company K"/>
    <s v="Anne Lee"/>
    <x v="0"/>
    <s v="Item 5"/>
    <n v="289"/>
    <n v="4"/>
    <n v="1156"/>
  </r>
  <r>
    <s v="1273"/>
    <d v="2019-02-18T00:00:00"/>
    <n v="20"/>
    <s v="Company T"/>
    <s v="Andrew James"/>
    <x v="3"/>
    <s v="Item 2"/>
    <n v="199"/>
    <n v="5"/>
    <n v="995"/>
  </r>
  <r>
    <s v="1274"/>
    <d v="2019-02-18T00:00:00"/>
    <n v="5"/>
    <s v="Company E"/>
    <s v="Ben Wallace"/>
    <x v="1"/>
    <s v="Item 5"/>
    <n v="289"/>
    <n v="0"/>
    <n v="0"/>
  </r>
  <r>
    <s v="1275"/>
    <d v="2019-02-18T00:00:00"/>
    <n v="8"/>
    <s v="Company H"/>
    <s v="Laura Larsen"/>
    <x v="2"/>
    <s v="Item 1"/>
    <n v="399"/>
    <n v="7"/>
    <n v="2793"/>
  </r>
  <r>
    <s v="1276"/>
    <d v="2019-02-18T00:00:00"/>
    <n v="14"/>
    <s v="Company N"/>
    <s v="Anne Lee"/>
    <x v="0"/>
    <s v="Item 1"/>
    <n v="399"/>
    <n v="9"/>
    <n v="3591"/>
  </r>
  <r>
    <s v="1277"/>
    <d v="2019-02-19T00:00:00"/>
    <n v="9"/>
    <s v="Company I"/>
    <s v="Kim Fishman"/>
    <x v="2"/>
    <s v="Item 1"/>
    <n v="399"/>
    <n v="5"/>
    <n v="1995"/>
  </r>
  <r>
    <s v="1278"/>
    <d v="2019-02-19T00:00:00"/>
    <n v="3"/>
    <s v="Company C"/>
    <s v="Ben Wallace"/>
    <x v="1"/>
    <s v="Item 1"/>
    <n v="399"/>
    <n v="7"/>
    <n v="2793"/>
  </r>
  <r>
    <s v="1279"/>
    <d v="2019-02-19T00:00:00"/>
    <n v="17"/>
    <s v="Company Q"/>
    <s v="Oscar Knox"/>
    <x v="3"/>
    <s v="Item 3"/>
    <n v="69"/>
    <n v="4"/>
    <n v="276"/>
  </r>
  <r>
    <s v="1280"/>
    <d v="2019-02-19T00:00:00"/>
    <n v="3"/>
    <s v="Company C"/>
    <s v="Anna Weber"/>
    <x v="1"/>
    <s v="Item 5"/>
    <n v="289"/>
    <n v="7"/>
    <n v="2023"/>
  </r>
  <r>
    <s v="1281"/>
    <d v="2019-02-19T00:00:00"/>
    <n v="19"/>
    <s v="Company S"/>
    <s v="Oscar Knox"/>
    <x v="3"/>
    <s v="Item 2"/>
    <n v="199"/>
    <n v="0"/>
    <n v="0"/>
  </r>
  <r>
    <s v="1282"/>
    <d v="2019-02-19T00:00:00"/>
    <n v="6"/>
    <s v="Company F"/>
    <s v="Kim Fishman"/>
    <x v="2"/>
    <s v="Item 3"/>
    <n v="69"/>
    <n v="8"/>
    <n v="552"/>
  </r>
  <r>
    <s v="1283"/>
    <d v="2019-02-19T00:00:00"/>
    <n v="7"/>
    <s v="Company G"/>
    <s v="Kim Fishman"/>
    <x v="2"/>
    <s v="Item 1"/>
    <n v="399"/>
    <n v="3"/>
    <n v="1197"/>
  </r>
  <r>
    <s v="1284"/>
    <d v="2019-02-19T00:00:00"/>
    <n v="8"/>
    <s v="Company H"/>
    <s v="Laura Larsen"/>
    <x v="2"/>
    <s v="Item 2"/>
    <n v="199"/>
    <n v="5"/>
    <n v="995"/>
  </r>
  <r>
    <s v="1285"/>
    <d v="2019-02-19T00:00:00"/>
    <n v="2"/>
    <s v="Company B"/>
    <s v="Ben Wallace"/>
    <x v="1"/>
    <s v="Item 3"/>
    <n v="69"/>
    <n v="8"/>
    <n v="552"/>
  </r>
  <r>
    <s v="1286"/>
    <d v="2019-02-19T00:00:00"/>
    <n v="3"/>
    <s v="Company C"/>
    <s v="Anna Weber"/>
    <x v="1"/>
    <s v="Item 5"/>
    <n v="289"/>
    <n v="7"/>
    <n v="2023"/>
  </r>
  <r>
    <s v="1287"/>
    <d v="2019-02-19T00:00:00"/>
    <n v="16"/>
    <s v="Company P"/>
    <s v="Oscar Knox"/>
    <x v="3"/>
    <s v="Item 1"/>
    <n v="399"/>
    <n v="7"/>
    <n v="2793"/>
  </r>
  <r>
    <s v="1288"/>
    <d v="2019-02-19T00:00:00"/>
    <n v="7"/>
    <s v="Company G"/>
    <s v="Laura Larsen"/>
    <x v="2"/>
    <s v="Item 2"/>
    <n v="199"/>
    <n v="1"/>
    <n v="199"/>
  </r>
  <r>
    <s v="1289"/>
    <d v="2019-02-19T00:00:00"/>
    <n v="17"/>
    <s v="Company Q"/>
    <s v="Andrew James"/>
    <x v="3"/>
    <s v="Item 2"/>
    <n v="199"/>
    <n v="4"/>
    <n v="796"/>
  </r>
  <r>
    <s v="1290"/>
    <d v="2019-02-19T00:00:00"/>
    <n v="14"/>
    <s v="Company N"/>
    <s v="Anne Lee"/>
    <x v="0"/>
    <s v="Item 5"/>
    <n v="289"/>
    <n v="9"/>
    <n v="2601"/>
  </r>
  <r>
    <s v="1291"/>
    <d v="2019-02-20T00:00:00"/>
    <n v="8"/>
    <s v="Company H"/>
    <s v="Laura Larsen"/>
    <x v="2"/>
    <s v="Item 5"/>
    <n v="289"/>
    <n v="5"/>
    <n v="1445"/>
  </r>
  <r>
    <s v="1292"/>
    <d v="2019-02-20T00:00:00"/>
    <n v="2"/>
    <s v="Company B"/>
    <s v="Anna Weber"/>
    <x v="1"/>
    <s v="Item 2"/>
    <n v="199"/>
    <n v="3"/>
    <n v="597"/>
  </r>
  <r>
    <s v="1293"/>
    <d v="2019-02-20T00:00:00"/>
    <n v="9"/>
    <s v="Company I"/>
    <s v="Laura Larsen"/>
    <x v="2"/>
    <s v="Item 4"/>
    <n v="159"/>
    <n v="2"/>
    <n v="318"/>
  </r>
  <r>
    <s v="1294"/>
    <d v="2019-02-21T00:00:00"/>
    <n v="8"/>
    <s v="Company H"/>
    <s v="Laura Larsen"/>
    <x v="2"/>
    <s v="Item 5"/>
    <n v="289"/>
    <n v="1"/>
    <n v="289"/>
  </r>
  <r>
    <s v="1295"/>
    <d v="2019-02-21T00:00:00"/>
    <n v="18"/>
    <s v="Company R"/>
    <s v="Oscar Knox"/>
    <x v="3"/>
    <s v="Item 1"/>
    <n v="399"/>
    <n v="3"/>
    <n v="1197"/>
  </r>
  <r>
    <s v="1296"/>
    <d v="2019-02-22T00:00:00"/>
    <n v="20"/>
    <s v="Company T"/>
    <s v="Oscar Knox"/>
    <x v="3"/>
    <s v="Item 5"/>
    <n v="289"/>
    <n v="0"/>
    <n v="0"/>
  </r>
  <r>
    <s v="1297"/>
    <d v="2019-02-22T00:00:00"/>
    <n v="13"/>
    <s v="Company M"/>
    <s v="Michael Fox"/>
    <x v="0"/>
    <s v="Item 5"/>
    <n v="289"/>
    <n v="7"/>
    <n v="2023"/>
  </r>
  <r>
    <s v="1298"/>
    <d v="2019-02-22T00:00:00"/>
    <n v="3"/>
    <s v="Company C"/>
    <s v="Ben Wallace"/>
    <x v="1"/>
    <s v="Item 1"/>
    <n v="399"/>
    <n v="3"/>
    <n v="1197"/>
  </r>
  <r>
    <s v="1299"/>
    <d v="2019-02-22T00:00:00"/>
    <n v="16"/>
    <s v="Company P"/>
    <s v="Andrew James"/>
    <x v="3"/>
    <s v="Item 2"/>
    <n v="199"/>
    <n v="2"/>
    <n v="398"/>
  </r>
  <r>
    <s v="1300"/>
    <d v="2019-02-22T00:00:00"/>
    <n v="16"/>
    <s v="Company P"/>
    <s v="Oscar Knox"/>
    <x v="3"/>
    <s v="Item 5"/>
    <n v="289"/>
    <n v="3"/>
    <n v="867"/>
  </r>
  <r>
    <s v="1301"/>
    <d v="2019-02-22T00:00:00"/>
    <n v="3"/>
    <s v="Company C"/>
    <s v="Ben Wallace"/>
    <x v="1"/>
    <s v="Item 2"/>
    <n v="199"/>
    <n v="9"/>
    <n v="1791"/>
  </r>
  <r>
    <s v="1302"/>
    <d v="2019-02-22T00:00:00"/>
    <n v="20"/>
    <s v="Company T"/>
    <s v="Andrew James"/>
    <x v="3"/>
    <s v="Item 5"/>
    <n v="289"/>
    <n v="0"/>
    <n v="0"/>
  </r>
  <r>
    <s v="1303"/>
    <d v="2019-02-22T00:00:00"/>
    <n v="3"/>
    <s v="Company C"/>
    <s v="Anna Weber"/>
    <x v="1"/>
    <s v="Item 5"/>
    <n v="289"/>
    <n v="7"/>
    <n v="2023"/>
  </r>
  <r>
    <s v="1304"/>
    <d v="2019-02-23T00:00:00"/>
    <n v="8"/>
    <s v="Company H"/>
    <s v="Kim Fishman"/>
    <x v="2"/>
    <s v="Item 1"/>
    <n v="399"/>
    <n v="5"/>
    <n v="1995"/>
  </r>
  <r>
    <s v="1305"/>
    <d v="2019-02-23T00:00:00"/>
    <n v="6"/>
    <s v="Company F"/>
    <s v="Laura Larsen"/>
    <x v="2"/>
    <s v="Item 2"/>
    <n v="199"/>
    <n v="8"/>
    <n v="1592"/>
  </r>
  <r>
    <s v="1306"/>
    <d v="2019-02-23T00:00:00"/>
    <n v="7"/>
    <s v="Company G"/>
    <s v="Kim Fishman"/>
    <x v="2"/>
    <s v="Item 3"/>
    <n v="69"/>
    <n v="5"/>
    <n v="345"/>
  </r>
  <r>
    <s v="1307"/>
    <d v="2019-02-23T00:00:00"/>
    <n v="3"/>
    <s v="Company C"/>
    <s v="Ben Wallace"/>
    <x v="1"/>
    <s v="Item 1"/>
    <n v="399"/>
    <n v="8"/>
    <n v="3192"/>
  </r>
  <r>
    <s v="1308"/>
    <d v="2019-02-24T00:00:00"/>
    <n v="4"/>
    <s v="Company D"/>
    <s v="Anna Weber"/>
    <x v="1"/>
    <s v="Item 1"/>
    <n v="399"/>
    <n v="2"/>
    <n v="798"/>
  </r>
  <r>
    <s v="1309"/>
    <d v="2019-02-24T00:00:00"/>
    <n v="2"/>
    <s v="Company B"/>
    <s v="Ben Wallace"/>
    <x v="1"/>
    <s v="Item 1"/>
    <n v="399"/>
    <n v="6"/>
    <n v="2394"/>
  </r>
  <r>
    <s v="1310"/>
    <d v="2019-02-24T00:00:00"/>
    <n v="8"/>
    <s v="Company H"/>
    <s v="Laura Larsen"/>
    <x v="2"/>
    <s v="Item 5"/>
    <n v="289"/>
    <n v="0"/>
    <n v="0"/>
  </r>
  <r>
    <s v="1311"/>
    <d v="2019-02-25T00:00:00"/>
    <n v="4"/>
    <s v="Company D"/>
    <s v="Ben Wallace"/>
    <x v="1"/>
    <s v="Item 3"/>
    <n v="69"/>
    <n v="4"/>
    <n v="276"/>
  </r>
  <r>
    <s v="1312"/>
    <d v="2019-02-26T00:00:00"/>
    <n v="13"/>
    <s v="Company M"/>
    <s v="Anne Lee"/>
    <x v="0"/>
    <s v="Item 4"/>
    <n v="159"/>
    <n v="5"/>
    <n v="795"/>
  </r>
  <r>
    <s v="1313"/>
    <d v="2019-02-26T00:00:00"/>
    <n v="8"/>
    <s v="Company H"/>
    <s v="Kim Fishman"/>
    <x v="2"/>
    <s v="Item 4"/>
    <n v="159"/>
    <n v="8"/>
    <n v="1272"/>
  </r>
  <r>
    <s v="1314"/>
    <d v="2019-02-26T00:00:00"/>
    <n v="11"/>
    <s v="Company K"/>
    <s v="Michael Fox"/>
    <x v="0"/>
    <s v="Item 2"/>
    <n v="199"/>
    <n v="9"/>
    <n v="1791"/>
  </r>
  <r>
    <s v="1315"/>
    <d v="2019-02-26T00:00:00"/>
    <n v="12"/>
    <s v="Company L"/>
    <s v="Anne Lee"/>
    <x v="0"/>
    <s v="Item 3"/>
    <n v="69"/>
    <n v="8"/>
    <n v="552"/>
  </r>
  <r>
    <s v="1316"/>
    <d v="2019-02-26T00:00:00"/>
    <n v="1"/>
    <s v="Company A"/>
    <s v="Anna Weber"/>
    <x v="1"/>
    <s v="Item 3"/>
    <n v="69"/>
    <n v="9"/>
    <n v="621"/>
  </r>
  <r>
    <s v="1317"/>
    <d v="2019-02-26T00:00:00"/>
    <n v="3"/>
    <s v="Company C"/>
    <s v="Anna Weber"/>
    <x v="1"/>
    <s v="Item 5"/>
    <n v="289"/>
    <n v="3"/>
    <n v="867"/>
  </r>
  <r>
    <s v="1318"/>
    <d v="2019-02-26T00:00:00"/>
    <n v="14"/>
    <s v="Company N"/>
    <s v="Michael Fox"/>
    <x v="0"/>
    <s v="Item 1"/>
    <n v="399"/>
    <n v="2"/>
    <n v="798"/>
  </r>
  <r>
    <s v="1319"/>
    <d v="2019-02-27T00:00:00"/>
    <n v="11"/>
    <s v="Company K"/>
    <s v="Anne Lee"/>
    <x v="0"/>
    <s v="Item 2"/>
    <n v="199"/>
    <n v="9"/>
    <n v="1791"/>
  </r>
  <r>
    <s v="1320"/>
    <d v="2019-02-27T00:00:00"/>
    <n v="8"/>
    <s v="Company H"/>
    <s v="Kim Fishman"/>
    <x v="2"/>
    <s v="Item 3"/>
    <n v="69"/>
    <n v="4"/>
    <n v="276"/>
  </r>
  <r>
    <s v="1321"/>
    <d v="2019-02-28T00:00:00"/>
    <n v="10"/>
    <s v="Company J"/>
    <s v="Kim Fishman"/>
    <x v="2"/>
    <s v="Item 3"/>
    <n v="69"/>
    <n v="9"/>
    <n v="621"/>
  </r>
  <r>
    <s v="1322"/>
    <d v="2019-02-28T00:00:00"/>
    <n v="19"/>
    <s v="Company S"/>
    <s v="Oscar Knox"/>
    <x v="3"/>
    <s v="Item 1"/>
    <n v="399"/>
    <n v="9"/>
    <n v="3591"/>
  </r>
  <r>
    <s v="1323"/>
    <d v="2019-02-28T00:00:00"/>
    <n v="12"/>
    <s v="Company L"/>
    <s v="Michael Fox"/>
    <x v="0"/>
    <s v="Item 5"/>
    <n v="289"/>
    <n v="1"/>
    <n v="289"/>
  </r>
  <r>
    <s v="1324"/>
    <d v="2019-03-01T00:00:00"/>
    <n v="17"/>
    <s v="Company Q"/>
    <s v="Andrew James"/>
    <x v="3"/>
    <s v="Item 4"/>
    <n v="159"/>
    <n v="9"/>
    <n v="1431"/>
  </r>
  <r>
    <s v="1325"/>
    <d v="2019-03-01T00:00:00"/>
    <n v="8"/>
    <s v="Company H"/>
    <s v="Kim Fishman"/>
    <x v="2"/>
    <s v="Item 1"/>
    <n v="399"/>
    <n v="3"/>
    <n v="1197"/>
  </r>
  <r>
    <s v="1326"/>
    <d v="2019-03-01T00:00:00"/>
    <n v="8"/>
    <s v="Company H"/>
    <s v="Laura Larsen"/>
    <x v="2"/>
    <s v="Item 4"/>
    <n v="159"/>
    <n v="5"/>
    <n v="795"/>
  </r>
  <r>
    <s v="1327"/>
    <d v="2019-03-01T00:00:00"/>
    <n v="3"/>
    <s v="Company C"/>
    <s v="Anna Weber"/>
    <x v="1"/>
    <s v="Item 2"/>
    <n v="199"/>
    <n v="6"/>
    <n v="1194"/>
  </r>
  <r>
    <s v="1328"/>
    <d v="2019-03-02T00:00:00"/>
    <n v="1"/>
    <s v="Company A"/>
    <s v="Ben Wallace"/>
    <x v="1"/>
    <s v="Item 4"/>
    <n v="159"/>
    <n v="6"/>
    <n v="954"/>
  </r>
  <r>
    <s v="1329"/>
    <d v="2019-03-02T00:00:00"/>
    <n v="19"/>
    <s v="Company S"/>
    <s v="Andrew James"/>
    <x v="3"/>
    <s v="Item 5"/>
    <n v="289"/>
    <n v="7"/>
    <n v="2023"/>
  </r>
  <r>
    <s v="1330"/>
    <d v="2019-03-02T00:00:00"/>
    <n v="7"/>
    <s v="Company G"/>
    <s v="Kim Fishman"/>
    <x v="2"/>
    <s v="Item 1"/>
    <n v="399"/>
    <n v="7"/>
    <n v="2793"/>
  </r>
  <r>
    <s v="1331"/>
    <d v="2019-03-03T00:00:00"/>
    <n v="5"/>
    <s v="Company E"/>
    <s v="Ben Wallace"/>
    <x v="1"/>
    <s v="Item 5"/>
    <n v="289"/>
    <n v="5"/>
    <n v="1445"/>
  </r>
  <r>
    <s v="1332"/>
    <d v="2019-03-04T00:00:00"/>
    <n v="2"/>
    <s v="Company B"/>
    <s v="Anna Weber"/>
    <x v="1"/>
    <s v="Item 5"/>
    <n v="289"/>
    <n v="0"/>
    <n v="0"/>
  </r>
  <r>
    <s v="1333"/>
    <d v="2019-03-05T00:00:00"/>
    <n v="16"/>
    <s v="Company P"/>
    <s v="Andrew James"/>
    <x v="3"/>
    <s v="Item 2"/>
    <n v="199"/>
    <n v="5"/>
    <n v="995"/>
  </r>
  <r>
    <s v="1334"/>
    <d v="2019-03-05T00:00:00"/>
    <n v="12"/>
    <s v="Company L"/>
    <s v="Michael Fox"/>
    <x v="0"/>
    <s v="Item 1"/>
    <n v="399"/>
    <n v="1"/>
    <n v="399"/>
  </r>
  <r>
    <s v="1335"/>
    <d v="2019-03-06T00:00:00"/>
    <n v="18"/>
    <s v="Company R"/>
    <s v="Oscar Knox"/>
    <x v="3"/>
    <s v="Item 3"/>
    <n v="69"/>
    <n v="2"/>
    <n v="138"/>
  </r>
  <r>
    <s v="1336"/>
    <d v="2019-03-06T00:00:00"/>
    <n v="8"/>
    <s v="Company H"/>
    <s v="Laura Larsen"/>
    <x v="2"/>
    <s v="Item 4"/>
    <n v="159"/>
    <n v="8"/>
    <n v="1272"/>
  </r>
  <r>
    <s v="1337"/>
    <d v="2019-03-06T00:00:00"/>
    <n v="19"/>
    <s v="Company S"/>
    <s v="Oscar Knox"/>
    <x v="3"/>
    <s v="Item 4"/>
    <n v="159"/>
    <n v="5"/>
    <n v="795"/>
  </r>
  <r>
    <s v="1338"/>
    <d v="2019-03-07T00:00:00"/>
    <n v="9"/>
    <s v="Company I"/>
    <s v="Laura Larsen"/>
    <x v="2"/>
    <s v="Item 1"/>
    <n v="399"/>
    <n v="0"/>
    <n v="0"/>
  </r>
  <r>
    <s v="1339"/>
    <d v="2019-03-07T00:00:00"/>
    <n v="19"/>
    <s v="Company S"/>
    <s v="Oscar Knox"/>
    <x v="3"/>
    <s v="Item 3"/>
    <n v="69"/>
    <n v="7"/>
    <n v="483"/>
  </r>
  <r>
    <s v="1340"/>
    <d v="2019-03-07T00:00:00"/>
    <n v="2"/>
    <s v="Company B"/>
    <s v="Anna Weber"/>
    <x v="1"/>
    <s v="Item 2"/>
    <n v="199"/>
    <n v="7"/>
    <n v="1393"/>
  </r>
  <r>
    <s v="1341"/>
    <d v="2019-03-07T00:00:00"/>
    <n v="12"/>
    <s v="Company L"/>
    <s v="Michael Fox"/>
    <x v="0"/>
    <s v="Item 4"/>
    <n v="159"/>
    <n v="0"/>
    <n v="0"/>
  </r>
  <r>
    <s v="1342"/>
    <d v="2019-03-07T00:00:00"/>
    <n v="17"/>
    <s v="Company Q"/>
    <s v="Andrew James"/>
    <x v="3"/>
    <s v="Item 3"/>
    <n v="69"/>
    <n v="0"/>
    <n v="0"/>
  </r>
  <r>
    <s v="1343"/>
    <d v="2019-03-07T00:00:00"/>
    <n v="4"/>
    <s v="Company D"/>
    <s v="Ben Wallace"/>
    <x v="1"/>
    <s v="Item 2"/>
    <n v="199"/>
    <n v="1"/>
    <n v="199"/>
  </r>
  <r>
    <s v="1344"/>
    <d v="2019-03-07T00:00:00"/>
    <n v="6"/>
    <s v="Company F"/>
    <s v="Kim Fishman"/>
    <x v="2"/>
    <s v="Item 2"/>
    <n v="199"/>
    <n v="0"/>
    <n v="0"/>
  </r>
  <r>
    <s v="1345"/>
    <d v="2019-03-07T00:00:00"/>
    <n v="8"/>
    <s v="Company H"/>
    <s v="Laura Larsen"/>
    <x v="2"/>
    <s v="Item 4"/>
    <n v="159"/>
    <n v="2"/>
    <n v="318"/>
  </r>
  <r>
    <s v="1346"/>
    <d v="2019-03-08T00:00:00"/>
    <n v="11"/>
    <s v="Company K"/>
    <s v="Michael Fox"/>
    <x v="0"/>
    <s v="Item 3"/>
    <n v="69"/>
    <n v="7"/>
    <n v="483"/>
  </r>
  <r>
    <s v="1347"/>
    <d v="2019-03-09T00:00:00"/>
    <n v="14"/>
    <s v="Company N"/>
    <s v="Michael Fox"/>
    <x v="0"/>
    <s v="Item 4"/>
    <n v="159"/>
    <n v="1"/>
    <n v="159"/>
  </r>
  <r>
    <s v="1348"/>
    <d v="2019-03-09T00:00:00"/>
    <n v="4"/>
    <s v="Company D"/>
    <s v="Ben Wallace"/>
    <x v="1"/>
    <s v="Item 2"/>
    <n v="199"/>
    <n v="6"/>
    <n v="1194"/>
  </r>
  <r>
    <s v="1349"/>
    <d v="2019-03-09T00:00:00"/>
    <n v="19"/>
    <s v="Company S"/>
    <s v="Andrew James"/>
    <x v="3"/>
    <s v="Item 2"/>
    <n v="199"/>
    <n v="4"/>
    <n v="796"/>
  </r>
  <r>
    <s v="1350"/>
    <d v="2019-03-09T00:00:00"/>
    <n v="8"/>
    <s v="Company H"/>
    <s v="Kim Fishman"/>
    <x v="2"/>
    <s v="Item 2"/>
    <n v="199"/>
    <n v="7"/>
    <n v="1393"/>
  </r>
  <r>
    <s v="1351"/>
    <d v="2019-03-10T00:00:00"/>
    <n v="8"/>
    <s v="Company H"/>
    <s v="Laura Larsen"/>
    <x v="2"/>
    <s v="Item 5"/>
    <n v="289"/>
    <n v="9"/>
    <n v="2601"/>
  </r>
  <r>
    <s v="1352"/>
    <d v="2019-03-10T00:00:00"/>
    <n v="15"/>
    <s v="Company O"/>
    <s v="Anne Lee"/>
    <x v="0"/>
    <s v="Item 2"/>
    <n v="199"/>
    <n v="2"/>
    <n v="398"/>
  </r>
  <r>
    <s v="1353"/>
    <d v="2019-03-10T00:00:00"/>
    <n v="6"/>
    <s v="Company F"/>
    <s v="Laura Larsen"/>
    <x v="2"/>
    <s v="Item 3"/>
    <n v="69"/>
    <n v="5"/>
    <n v="345"/>
  </r>
  <r>
    <s v="1354"/>
    <d v="2019-03-10T00:00:00"/>
    <n v="19"/>
    <s v="Company S"/>
    <s v="Oscar Knox"/>
    <x v="3"/>
    <s v="Item 1"/>
    <n v="399"/>
    <n v="3"/>
    <n v="1197"/>
  </r>
  <r>
    <s v="1355"/>
    <d v="2019-03-11T00:00:00"/>
    <n v="16"/>
    <s v="Company P"/>
    <s v="Oscar Knox"/>
    <x v="3"/>
    <s v="Item 5"/>
    <n v="289"/>
    <n v="6"/>
    <n v="1734"/>
  </r>
  <r>
    <s v="1356"/>
    <d v="2019-03-11T00:00:00"/>
    <n v="7"/>
    <s v="Company G"/>
    <s v="Kim Fishman"/>
    <x v="2"/>
    <s v="Item 3"/>
    <n v="69"/>
    <n v="1"/>
    <n v="69"/>
  </r>
  <r>
    <s v="1357"/>
    <d v="2019-03-11T00:00:00"/>
    <n v="4"/>
    <s v="Company D"/>
    <s v="Anna Weber"/>
    <x v="1"/>
    <s v="Item 5"/>
    <n v="289"/>
    <n v="6"/>
    <n v="1734"/>
  </r>
  <r>
    <s v="1358"/>
    <d v="2019-03-11T00:00:00"/>
    <n v="13"/>
    <s v="Company M"/>
    <s v="Anne Lee"/>
    <x v="0"/>
    <s v="Item 3"/>
    <n v="69"/>
    <n v="2"/>
    <n v="138"/>
  </r>
  <r>
    <s v="1359"/>
    <d v="2019-03-11T00:00:00"/>
    <n v="4"/>
    <s v="Company D"/>
    <s v="Anna Weber"/>
    <x v="1"/>
    <s v="Item 5"/>
    <n v="289"/>
    <n v="2"/>
    <n v="578"/>
  </r>
  <r>
    <s v="1360"/>
    <d v="2019-03-11T00:00:00"/>
    <n v="17"/>
    <s v="Company Q"/>
    <s v="Oscar Knox"/>
    <x v="3"/>
    <s v="Item 1"/>
    <n v="399"/>
    <n v="6"/>
    <n v="2394"/>
  </r>
  <r>
    <s v="1361"/>
    <d v="2019-03-11T00:00:00"/>
    <n v="3"/>
    <s v="Company C"/>
    <s v="Anna Weber"/>
    <x v="1"/>
    <s v="Item 5"/>
    <n v="289"/>
    <n v="5"/>
    <n v="1445"/>
  </r>
  <r>
    <s v="1362"/>
    <d v="2019-03-11T00:00:00"/>
    <n v="9"/>
    <s v="Company I"/>
    <s v="Kim Fishman"/>
    <x v="2"/>
    <s v="Item 1"/>
    <n v="399"/>
    <n v="5"/>
    <n v="1995"/>
  </r>
  <r>
    <s v="1363"/>
    <d v="2019-03-11T00:00:00"/>
    <n v="2"/>
    <s v="Company B"/>
    <s v="Anna Weber"/>
    <x v="1"/>
    <s v="Item 3"/>
    <n v="69"/>
    <n v="4"/>
    <n v="276"/>
  </r>
  <r>
    <s v="1364"/>
    <d v="2019-03-11T00:00:00"/>
    <n v="15"/>
    <s v="Company O"/>
    <s v="Michael Fox"/>
    <x v="0"/>
    <s v="Item 4"/>
    <n v="159"/>
    <n v="9"/>
    <n v="1431"/>
  </r>
  <r>
    <s v="1365"/>
    <d v="2019-03-11T00:00:00"/>
    <n v="14"/>
    <s v="Company N"/>
    <s v="Michael Fox"/>
    <x v="0"/>
    <s v="Item 2"/>
    <n v="199"/>
    <n v="1"/>
    <n v="199"/>
  </r>
  <r>
    <s v="1366"/>
    <d v="2019-03-11T00:00:00"/>
    <n v="18"/>
    <s v="Company R"/>
    <s v="Andrew James"/>
    <x v="3"/>
    <s v="Item 4"/>
    <n v="159"/>
    <n v="1"/>
    <n v="159"/>
  </r>
  <r>
    <s v="1367"/>
    <d v="2019-03-11T00:00:00"/>
    <n v="8"/>
    <s v="Company H"/>
    <s v="Kim Fishman"/>
    <x v="2"/>
    <s v="Item 2"/>
    <n v="199"/>
    <n v="5"/>
    <n v="995"/>
  </r>
  <r>
    <s v="1368"/>
    <d v="2019-03-12T00:00:00"/>
    <n v="19"/>
    <s v="Company S"/>
    <s v="Andrew James"/>
    <x v="3"/>
    <s v="Item 1"/>
    <n v="399"/>
    <n v="9"/>
    <n v="3591"/>
  </r>
  <r>
    <s v="1369"/>
    <d v="2019-03-13T00:00:00"/>
    <n v="11"/>
    <s v="Company K"/>
    <s v="Michael Fox"/>
    <x v="0"/>
    <s v="Item 2"/>
    <n v="199"/>
    <n v="0"/>
    <n v="0"/>
  </r>
  <r>
    <s v="1370"/>
    <d v="2019-03-13T00:00:00"/>
    <n v="19"/>
    <s v="Company S"/>
    <s v="Oscar Knox"/>
    <x v="3"/>
    <s v="Item 1"/>
    <n v="399"/>
    <n v="2"/>
    <n v="798"/>
  </r>
  <r>
    <s v="1371"/>
    <d v="2019-03-13T00:00:00"/>
    <n v="15"/>
    <s v="Company O"/>
    <s v="Michael Fox"/>
    <x v="0"/>
    <s v="Item 1"/>
    <n v="399"/>
    <n v="9"/>
    <n v="3591"/>
  </r>
  <r>
    <s v="1372"/>
    <d v="2019-03-14T00:00:00"/>
    <n v="4"/>
    <s v="Company D"/>
    <s v="Anna Weber"/>
    <x v="1"/>
    <s v="Item 4"/>
    <n v="159"/>
    <n v="2"/>
    <n v="318"/>
  </r>
  <r>
    <s v="1373"/>
    <d v="2019-03-15T00:00:00"/>
    <n v="1"/>
    <s v="Company A"/>
    <s v="Ben Wallace"/>
    <x v="1"/>
    <s v="Item 2"/>
    <n v="199"/>
    <n v="4"/>
    <n v="796"/>
  </r>
  <r>
    <s v="1374"/>
    <d v="2019-03-16T00:00:00"/>
    <n v="13"/>
    <s v="Company M"/>
    <s v="Anne Lee"/>
    <x v="0"/>
    <s v="Item 3"/>
    <n v="69"/>
    <n v="9"/>
    <n v="621"/>
  </r>
  <r>
    <s v="1375"/>
    <d v="2019-03-17T00:00:00"/>
    <n v="4"/>
    <s v="Company D"/>
    <s v="Ben Wallace"/>
    <x v="1"/>
    <s v="Item 4"/>
    <n v="159"/>
    <n v="5"/>
    <n v="795"/>
  </r>
  <r>
    <s v="1376"/>
    <d v="2019-03-17T00:00:00"/>
    <n v="7"/>
    <s v="Company G"/>
    <s v="Laura Larsen"/>
    <x v="2"/>
    <s v="Item 1"/>
    <n v="399"/>
    <n v="6"/>
    <n v="2394"/>
  </r>
  <r>
    <s v="1377"/>
    <d v="2019-03-17T00:00:00"/>
    <n v="14"/>
    <s v="Company N"/>
    <s v="Michael Fox"/>
    <x v="0"/>
    <s v="Item 4"/>
    <n v="159"/>
    <n v="6"/>
    <n v="954"/>
  </r>
  <r>
    <s v="1378"/>
    <d v="2019-03-17T00:00:00"/>
    <n v="14"/>
    <s v="Company N"/>
    <s v="Michael Fox"/>
    <x v="0"/>
    <s v="Item 1"/>
    <n v="399"/>
    <n v="7"/>
    <n v="2793"/>
  </r>
  <r>
    <s v="1379"/>
    <d v="2019-03-17T00:00:00"/>
    <n v="14"/>
    <s v="Company N"/>
    <s v="Michael Fox"/>
    <x v="0"/>
    <s v="Item 5"/>
    <n v="289"/>
    <n v="6"/>
    <n v="1734"/>
  </r>
  <r>
    <s v="1380"/>
    <d v="2019-03-17T00:00:00"/>
    <n v="11"/>
    <s v="Company K"/>
    <s v="Anne Lee"/>
    <x v="0"/>
    <s v="Item 4"/>
    <n v="159"/>
    <n v="4"/>
    <n v="636"/>
  </r>
  <r>
    <s v="1381"/>
    <d v="2019-03-18T00:00:00"/>
    <n v="11"/>
    <s v="Company K"/>
    <s v="Anne Lee"/>
    <x v="0"/>
    <s v="Item 4"/>
    <n v="159"/>
    <n v="9"/>
    <n v="1431"/>
  </r>
  <r>
    <s v="1382"/>
    <d v="2019-03-19T00:00:00"/>
    <n v="5"/>
    <s v="Company E"/>
    <s v="Ben Wallace"/>
    <x v="1"/>
    <s v="Item 3"/>
    <n v="69"/>
    <n v="1"/>
    <n v="69"/>
  </r>
  <r>
    <s v="1383"/>
    <d v="2019-03-19T00:00:00"/>
    <n v="14"/>
    <s v="Company N"/>
    <s v="Anne Lee"/>
    <x v="0"/>
    <s v="Item 1"/>
    <n v="399"/>
    <n v="8"/>
    <n v="3192"/>
  </r>
  <r>
    <s v="1384"/>
    <d v="2019-03-19T00:00:00"/>
    <n v="15"/>
    <s v="Company O"/>
    <s v="Michael Fox"/>
    <x v="0"/>
    <s v="Item 2"/>
    <n v="199"/>
    <n v="9"/>
    <n v="1791"/>
  </r>
  <r>
    <s v="1385"/>
    <d v="2019-03-19T00:00:00"/>
    <n v="17"/>
    <s v="Company Q"/>
    <s v="Oscar Knox"/>
    <x v="3"/>
    <s v="Item 1"/>
    <n v="399"/>
    <n v="5"/>
    <n v="1995"/>
  </r>
  <r>
    <s v="1386"/>
    <d v="2019-03-19T00:00:00"/>
    <n v="2"/>
    <s v="Company B"/>
    <s v="Ben Wallace"/>
    <x v="1"/>
    <s v="Item 2"/>
    <n v="199"/>
    <n v="8"/>
    <n v="1592"/>
  </r>
  <r>
    <s v="1387"/>
    <d v="2019-03-19T00:00:00"/>
    <n v="18"/>
    <s v="Company R"/>
    <s v="Oscar Knox"/>
    <x v="3"/>
    <s v="Item 4"/>
    <n v="159"/>
    <n v="8"/>
    <n v="1272"/>
  </r>
  <r>
    <s v="1388"/>
    <d v="2019-03-19T00:00:00"/>
    <n v="9"/>
    <s v="Company I"/>
    <s v="Laura Larsen"/>
    <x v="2"/>
    <s v="Item 1"/>
    <n v="399"/>
    <n v="9"/>
    <n v="3591"/>
  </r>
  <r>
    <s v="1389"/>
    <d v="2019-03-19T00:00:00"/>
    <n v="1"/>
    <s v="Company A"/>
    <s v="Anna Weber"/>
    <x v="1"/>
    <s v="Item 3"/>
    <n v="69"/>
    <n v="9"/>
    <n v="621"/>
  </r>
  <r>
    <s v="1390"/>
    <d v="2019-03-19T00:00:00"/>
    <n v="4"/>
    <s v="Company D"/>
    <s v="Anna Weber"/>
    <x v="1"/>
    <s v="Item 4"/>
    <n v="159"/>
    <n v="3"/>
    <n v="477"/>
  </r>
  <r>
    <s v="1391"/>
    <d v="2019-03-19T00:00:00"/>
    <n v="10"/>
    <s v="Company J"/>
    <s v="Laura Larsen"/>
    <x v="2"/>
    <s v="Item 1"/>
    <n v="399"/>
    <n v="0"/>
    <n v="0"/>
  </r>
  <r>
    <s v="1392"/>
    <d v="2019-03-20T00:00:00"/>
    <n v="15"/>
    <s v="Company O"/>
    <s v="Anne Lee"/>
    <x v="0"/>
    <s v="Item 4"/>
    <n v="159"/>
    <n v="5"/>
    <n v="795"/>
  </r>
  <r>
    <s v="1393"/>
    <d v="2019-03-20T00:00:00"/>
    <n v="18"/>
    <s v="Company R"/>
    <s v="Andrew James"/>
    <x v="3"/>
    <s v="Item 3"/>
    <n v="69"/>
    <n v="3"/>
    <n v="207"/>
  </r>
  <r>
    <s v="1394"/>
    <d v="2019-03-20T00:00:00"/>
    <n v="1"/>
    <s v="Company A"/>
    <s v="Ben Wallace"/>
    <x v="1"/>
    <s v="Item 5"/>
    <n v="289"/>
    <n v="3"/>
    <n v="867"/>
  </r>
  <r>
    <s v="1395"/>
    <d v="2019-03-21T00:00:00"/>
    <n v="4"/>
    <s v="Company D"/>
    <s v="Anna Weber"/>
    <x v="1"/>
    <s v="Item 2"/>
    <n v="199"/>
    <n v="3"/>
    <n v="597"/>
  </r>
  <r>
    <s v="1396"/>
    <d v="2019-03-22T00:00:00"/>
    <n v="11"/>
    <s v="Company K"/>
    <s v="Michael Fox"/>
    <x v="0"/>
    <s v="Item 1"/>
    <n v="399"/>
    <n v="9"/>
    <n v="3591"/>
  </r>
  <r>
    <s v="1397"/>
    <d v="2019-03-23T00:00:00"/>
    <n v="2"/>
    <s v="Company B"/>
    <s v="Anna Weber"/>
    <x v="1"/>
    <s v="Item 4"/>
    <n v="159"/>
    <n v="5"/>
    <n v="795"/>
  </r>
  <r>
    <s v="1398"/>
    <d v="2019-03-23T00:00:00"/>
    <n v="17"/>
    <s v="Company Q"/>
    <s v="Oscar Knox"/>
    <x v="3"/>
    <s v="Item 5"/>
    <n v="289"/>
    <n v="2"/>
    <n v="578"/>
  </r>
  <r>
    <s v="1399"/>
    <d v="2019-03-23T00:00:00"/>
    <n v="2"/>
    <s v="Company B"/>
    <s v="Ben Wallace"/>
    <x v="1"/>
    <s v="Item 2"/>
    <n v="199"/>
    <n v="8"/>
    <n v="1592"/>
  </r>
  <r>
    <s v="1400"/>
    <d v="2019-03-23T00:00:00"/>
    <n v="5"/>
    <s v="Company E"/>
    <s v="Ben Wallace"/>
    <x v="1"/>
    <s v="Item 1"/>
    <n v="399"/>
    <n v="1"/>
    <n v="399"/>
  </r>
  <r>
    <s v="1401"/>
    <d v="2019-03-23T00:00:00"/>
    <n v="15"/>
    <s v="Company O"/>
    <s v="Anne Lee"/>
    <x v="0"/>
    <s v="Item 5"/>
    <n v="289"/>
    <n v="6"/>
    <n v="1734"/>
  </r>
  <r>
    <s v="1402"/>
    <d v="2019-03-23T00:00:00"/>
    <n v="8"/>
    <s v="Company H"/>
    <s v="Laura Larsen"/>
    <x v="2"/>
    <s v="Item 3"/>
    <n v="69"/>
    <n v="8"/>
    <n v="552"/>
  </r>
  <r>
    <s v="1403"/>
    <d v="2019-03-23T00:00:00"/>
    <n v="9"/>
    <s v="Company I"/>
    <s v="Kim Fishman"/>
    <x v="2"/>
    <s v="Item 1"/>
    <n v="399"/>
    <n v="9"/>
    <n v="3591"/>
  </r>
  <r>
    <s v="1404"/>
    <d v="2019-03-23T00:00:00"/>
    <n v="5"/>
    <s v="Company E"/>
    <s v="Anna Weber"/>
    <x v="1"/>
    <s v="Item 5"/>
    <n v="289"/>
    <n v="6"/>
    <n v="1734"/>
  </r>
  <r>
    <s v="1405"/>
    <d v="2019-03-23T00:00:00"/>
    <n v="11"/>
    <s v="Company K"/>
    <s v="Anne Lee"/>
    <x v="0"/>
    <s v="Item 2"/>
    <n v="199"/>
    <n v="8"/>
    <n v="1592"/>
  </r>
  <r>
    <s v="1406"/>
    <d v="2019-03-23T00:00:00"/>
    <n v="15"/>
    <s v="Company O"/>
    <s v="Anne Lee"/>
    <x v="0"/>
    <s v="Item 4"/>
    <n v="159"/>
    <n v="7"/>
    <n v="1113"/>
  </r>
  <r>
    <s v="1407"/>
    <d v="2019-03-24T00:00:00"/>
    <n v="12"/>
    <s v="Company L"/>
    <s v="Anne Lee"/>
    <x v="0"/>
    <s v="Item 1"/>
    <n v="399"/>
    <n v="8"/>
    <n v="3192"/>
  </r>
  <r>
    <s v="1408"/>
    <d v="2019-03-25T00:00:00"/>
    <n v="3"/>
    <s v="Company C"/>
    <s v="Anna Weber"/>
    <x v="1"/>
    <s v="Item 1"/>
    <n v="399"/>
    <n v="9"/>
    <n v="3591"/>
  </r>
  <r>
    <s v="1409"/>
    <d v="2019-03-25T00:00:00"/>
    <n v="18"/>
    <s v="Company R"/>
    <s v="Andrew James"/>
    <x v="3"/>
    <s v="Item 1"/>
    <n v="399"/>
    <n v="3"/>
    <n v="1197"/>
  </r>
  <r>
    <s v="1410"/>
    <d v="2019-03-25T00:00:00"/>
    <n v="12"/>
    <s v="Company L"/>
    <s v="Anne Lee"/>
    <x v="0"/>
    <s v="Item 5"/>
    <n v="289"/>
    <n v="6"/>
    <n v="1734"/>
  </r>
  <r>
    <s v="1411"/>
    <d v="2019-03-26T00:00:00"/>
    <n v="8"/>
    <s v="Company H"/>
    <s v="Laura Larsen"/>
    <x v="2"/>
    <s v="Item 2"/>
    <n v="199"/>
    <n v="1"/>
    <n v="199"/>
  </r>
  <r>
    <s v="1412"/>
    <d v="2019-03-26T00:00:00"/>
    <n v="19"/>
    <s v="Company S"/>
    <s v="Andrew James"/>
    <x v="3"/>
    <s v="Item 5"/>
    <n v="289"/>
    <n v="3"/>
    <n v="867"/>
  </r>
  <r>
    <s v="1413"/>
    <d v="2019-03-27T00:00:00"/>
    <n v="4"/>
    <s v="Company D"/>
    <s v="Anna Weber"/>
    <x v="1"/>
    <s v="Item 1"/>
    <n v="399"/>
    <n v="6"/>
    <n v="2394"/>
  </r>
  <r>
    <s v="1414"/>
    <d v="2019-03-27T00:00:00"/>
    <n v="6"/>
    <s v="Company F"/>
    <s v="Laura Larsen"/>
    <x v="2"/>
    <s v="Item 5"/>
    <n v="289"/>
    <n v="7"/>
    <n v="2023"/>
  </r>
  <r>
    <s v="1415"/>
    <d v="2019-03-27T00:00:00"/>
    <n v="17"/>
    <s v="Company Q"/>
    <s v="Andrew James"/>
    <x v="3"/>
    <s v="Item 4"/>
    <n v="159"/>
    <n v="7"/>
    <n v="1113"/>
  </r>
  <r>
    <s v="1416"/>
    <d v="2019-03-27T00:00:00"/>
    <n v="13"/>
    <s v="Company M"/>
    <s v="Anne Lee"/>
    <x v="0"/>
    <s v="Item 5"/>
    <n v="289"/>
    <n v="9"/>
    <n v="2601"/>
  </r>
  <r>
    <s v="1417"/>
    <d v="2019-03-27T00:00:00"/>
    <n v="18"/>
    <s v="Company R"/>
    <s v="Oscar Knox"/>
    <x v="3"/>
    <s v="Item 2"/>
    <n v="199"/>
    <n v="2"/>
    <n v="398"/>
  </r>
  <r>
    <s v="1418"/>
    <d v="2019-03-28T00:00:00"/>
    <n v="1"/>
    <s v="Company A"/>
    <s v="Ben Wallace"/>
    <x v="1"/>
    <s v="Item 5"/>
    <n v="289"/>
    <n v="9"/>
    <n v="2601"/>
  </r>
  <r>
    <s v="1419"/>
    <d v="2019-03-29T00:00:00"/>
    <n v="18"/>
    <s v="Company R"/>
    <s v="Andrew James"/>
    <x v="3"/>
    <s v="Item 4"/>
    <n v="159"/>
    <n v="0"/>
    <n v="0"/>
  </r>
  <r>
    <s v="1420"/>
    <d v="2019-03-29T00:00:00"/>
    <n v="18"/>
    <s v="Company R"/>
    <s v="Andrew James"/>
    <x v="3"/>
    <s v="Item 2"/>
    <n v="199"/>
    <n v="0"/>
    <n v="0"/>
  </r>
  <r>
    <s v="1421"/>
    <d v="2019-03-29T00:00:00"/>
    <n v="2"/>
    <s v="Company B"/>
    <s v="Anna Weber"/>
    <x v="1"/>
    <s v="Item 2"/>
    <n v="199"/>
    <n v="0"/>
    <n v="0"/>
  </r>
  <r>
    <s v="1422"/>
    <d v="2019-03-30T00:00:00"/>
    <n v="2"/>
    <s v="Company B"/>
    <s v="Ben Wallace"/>
    <x v="1"/>
    <s v="Item 2"/>
    <n v="199"/>
    <n v="9"/>
    <n v="1791"/>
  </r>
  <r>
    <s v="1423"/>
    <d v="2019-03-30T00:00:00"/>
    <n v="7"/>
    <s v="Company G"/>
    <s v="Kim Fishman"/>
    <x v="2"/>
    <s v="Item 1"/>
    <n v="399"/>
    <n v="2"/>
    <n v="798"/>
  </r>
  <r>
    <s v="1424"/>
    <d v="2019-03-31T00:00:00"/>
    <n v="19"/>
    <s v="Company S"/>
    <s v="Andrew James"/>
    <x v="3"/>
    <s v="Item 5"/>
    <n v="289"/>
    <n v="8"/>
    <n v="2312"/>
  </r>
  <r>
    <s v="1425"/>
    <d v="2019-03-31T00:00:00"/>
    <n v="19"/>
    <s v="Company S"/>
    <s v="Andrew James"/>
    <x v="3"/>
    <s v="Item 4"/>
    <n v="159"/>
    <n v="6"/>
    <n v="954"/>
  </r>
  <r>
    <s v="1426"/>
    <d v="2019-03-31T00:00:00"/>
    <n v="13"/>
    <s v="Company M"/>
    <s v="Anne Lee"/>
    <x v="0"/>
    <s v="Item 1"/>
    <n v="399"/>
    <n v="0"/>
    <n v="0"/>
  </r>
  <r>
    <s v="1427"/>
    <d v="2019-03-31T00:00:00"/>
    <n v="10"/>
    <s v="Company J"/>
    <s v="Laura Larsen"/>
    <x v="2"/>
    <s v="Item 1"/>
    <n v="399"/>
    <n v="8"/>
    <n v="3192"/>
  </r>
  <r>
    <s v="1428"/>
    <d v="2019-03-31T00:00:00"/>
    <n v="5"/>
    <s v="Company E"/>
    <s v="Ben Wallace"/>
    <x v="1"/>
    <s v="Item 2"/>
    <n v="199"/>
    <n v="9"/>
    <n v="1791"/>
  </r>
  <r>
    <s v="1429"/>
    <d v="2019-04-01T00:00:00"/>
    <n v="1"/>
    <s v="Company A"/>
    <s v="Ben Wallace"/>
    <x v="1"/>
    <s v="Item 1"/>
    <n v="399"/>
    <n v="4"/>
    <n v="1596"/>
  </r>
  <r>
    <s v="1430"/>
    <d v="2019-04-01T00:00:00"/>
    <n v="10"/>
    <s v="Company J"/>
    <s v="Kim Fishman"/>
    <x v="2"/>
    <s v="Item 2"/>
    <n v="199"/>
    <n v="6"/>
    <n v="1194"/>
  </r>
  <r>
    <s v="1431"/>
    <d v="2019-04-02T00:00:00"/>
    <n v="8"/>
    <s v="Company H"/>
    <s v="Kim Fishman"/>
    <x v="2"/>
    <s v="Item 1"/>
    <n v="399"/>
    <n v="0"/>
    <n v="0"/>
  </r>
  <r>
    <s v="1432"/>
    <d v="2019-04-03T00:00:00"/>
    <n v="12"/>
    <s v="Company L"/>
    <s v="Michael Fox"/>
    <x v="0"/>
    <s v="Item 4"/>
    <n v="159"/>
    <n v="8"/>
    <n v="1272"/>
  </r>
  <r>
    <s v="1433"/>
    <d v="2019-04-04T00:00:00"/>
    <n v="5"/>
    <s v="Company E"/>
    <s v="Ben Wallace"/>
    <x v="1"/>
    <s v="Item 3"/>
    <n v="69"/>
    <n v="5"/>
    <n v="345"/>
  </r>
  <r>
    <s v="1434"/>
    <d v="2019-04-04T00:00:00"/>
    <n v="8"/>
    <s v="Company H"/>
    <s v="Kim Fishman"/>
    <x v="2"/>
    <s v="Item 4"/>
    <n v="159"/>
    <n v="4"/>
    <n v="636"/>
  </r>
  <r>
    <s v="1435"/>
    <d v="2019-04-04T00:00:00"/>
    <n v="19"/>
    <s v="Company S"/>
    <s v="Oscar Knox"/>
    <x v="3"/>
    <s v="Item 5"/>
    <n v="289"/>
    <n v="2"/>
    <n v="578"/>
  </r>
  <r>
    <s v="1436"/>
    <d v="2019-04-04T00:00:00"/>
    <n v="20"/>
    <s v="Company T"/>
    <s v="Oscar Knox"/>
    <x v="3"/>
    <s v="Item 3"/>
    <n v="69"/>
    <n v="9"/>
    <n v="621"/>
  </r>
  <r>
    <s v="1437"/>
    <d v="2019-04-05T00:00:00"/>
    <n v="7"/>
    <s v="Company G"/>
    <s v="Laura Larsen"/>
    <x v="2"/>
    <s v="Item 2"/>
    <n v="199"/>
    <n v="8"/>
    <n v="1592"/>
  </r>
  <r>
    <s v="1438"/>
    <d v="2019-04-05T00:00:00"/>
    <n v="4"/>
    <s v="Company D"/>
    <s v="Ben Wallace"/>
    <x v="1"/>
    <s v="Item 3"/>
    <n v="69"/>
    <n v="7"/>
    <n v="483"/>
  </r>
  <r>
    <s v="1439"/>
    <d v="2019-04-05T00:00:00"/>
    <n v="16"/>
    <s v="Company P"/>
    <s v="Andrew James"/>
    <x v="3"/>
    <s v="Item 2"/>
    <n v="199"/>
    <n v="9"/>
    <n v="1791"/>
  </r>
  <r>
    <s v="1440"/>
    <d v="2019-04-05T00:00:00"/>
    <n v="18"/>
    <s v="Company R"/>
    <s v="Andrew James"/>
    <x v="3"/>
    <s v="Item 2"/>
    <n v="199"/>
    <n v="2"/>
    <n v="398"/>
  </r>
  <r>
    <s v="1441"/>
    <d v="2019-04-05T00:00:00"/>
    <n v="13"/>
    <s v="Company M"/>
    <s v="Anne Lee"/>
    <x v="0"/>
    <s v="Item 2"/>
    <n v="199"/>
    <n v="5"/>
    <n v="995"/>
  </r>
  <r>
    <s v="1442"/>
    <d v="2019-04-05T00:00:00"/>
    <n v="15"/>
    <s v="Company O"/>
    <s v="Michael Fox"/>
    <x v="0"/>
    <s v="Item 3"/>
    <n v="69"/>
    <n v="1"/>
    <n v="69"/>
  </r>
  <r>
    <s v="1443"/>
    <d v="2019-04-05T00:00:00"/>
    <n v="15"/>
    <s v="Company O"/>
    <s v="Anne Lee"/>
    <x v="0"/>
    <s v="Item 5"/>
    <n v="289"/>
    <n v="8"/>
    <n v="2312"/>
  </r>
  <r>
    <s v="1444"/>
    <d v="2019-04-06T00:00:00"/>
    <n v="3"/>
    <s v="Company C"/>
    <s v="Anna Weber"/>
    <x v="1"/>
    <s v="Item 5"/>
    <n v="289"/>
    <n v="2"/>
    <n v="578"/>
  </r>
  <r>
    <s v="1445"/>
    <d v="2019-04-06T00:00:00"/>
    <n v="1"/>
    <s v="Company A"/>
    <s v="Ben Wallace"/>
    <x v="1"/>
    <s v="Item 2"/>
    <n v="199"/>
    <n v="3"/>
    <n v="597"/>
  </r>
  <r>
    <s v="1446"/>
    <d v="2019-04-07T00:00:00"/>
    <n v="12"/>
    <s v="Company L"/>
    <s v="Anne Lee"/>
    <x v="0"/>
    <s v="Item 1"/>
    <n v="399"/>
    <n v="5"/>
    <n v="1995"/>
  </r>
  <r>
    <s v="1447"/>
    <d v="2019-04-07T00:00:00"/>
    <n v="7"/>
    <s v="Company G"/>
    <s v="Kim Fishman"/>
    <x v="2"/>
    <s v="Item 3"/>
    <n v="69"/>
    <n v="6"/>
    <n v="414"/>
  </r>
  <r>
    <s v="1448"/>
    <d v="2019-04-07T00:00:00"/>
    <n v="15"/>
    <s v="Company O"/>
    <s v="Michael Fox"/>
    <x v="0"/>
    <s v="Item 4"/>
    <n v="159"/>
    <n v="7"/>
    <n v="1113"/>
  </r>
  <r>
    <s v="1449"/>
    <d v="2019-04-07T00:00:00"/>
    <n v="20"/>
    <s v="Company T"/>
    <s v="Andrew James"/>
    <x v="3"/>
    <s v="Item 4"/>
    <n v="159"/>
    <n v="9"/>
    <n v="1431"/>
  </r>
  <r>
    <s v="1450"/>
    <d v="2019-04-07T00:00:00"/>
    <n v="4"/>
    <s v="Company D"/>
    <s v="Ben Wallace"/>
    <x v="1"/>
    <s v="Item 2"/>
    <n v="199"/>
    <n v="5"/>
    <n v="995"/>
  </r>
  <r>
    <s v="1451"/>
    <d v="2019-04-08T00:00:00"/>
    <n v="12"/>
    <s v="Company L"/>
    <s v="Michael Fox"/>
    <x v="0"/>
    <s v="Item 4"/>
    <n v="159"/>
    <n v="9"/>
    <n v="1431"/>
  </r>
  <r>
    <s v="1452"/>
    <d v="2019-04-09T00:00:00"/>
    <n v="9"/>
    <s v="Company I"/>
    <s v="Laura Larsen"/>
    <x v="2"/>
    <s v="Item 1"/>
    <n v="399"/>
    <n v="5"/>
    <n v="1995"/>
  </r>
  <r>
    <s v="1453"/>
    <d v="2019-04-09T00:00:00"/>
    <n v="9"/>
    <s v="Company I"/>
    <s v="Kim Fishman"/>
    <x v="2"/>
    <s v="Item 3"/>
    <n v="69"/>
    <n v="6"/>
    <n v="414"/>
  </r>
  <r>
    <s v="1454"/>
    <d v="2019-04-09T00:00:00"/>
    <n v="7"/>
    <s v="Company G"/>
    <s v="Laura Larsen"/>
    <x v="2"/>
    <s v="Item 5"/>
    <n v="289"/>
    <n v="3"/>
    <n v="867"/>
  </r>
  <r>
    <s v="1455"/>
    <d v="2019-04-09T00:00:00"/>
    <n v="5"/>
    <s v="Company E"/>
    <s v="Anna Weber"/>
    <x v="1"/>
    <s v="Item 4"/>
    <n v="159"/>
    <n v="7"/>
    <n v="1113"/>
  </r>
  <r>
    <s v="1456"/>
    <d v="2019-04-09T00:00:00"/>
    <n v="17"/>
    <s v="Company Q"/>
    <s v="Oscar Knox"/>
    <x v="3"/>
    <s v="Item 2"/>
    <n v="199"/>
    <n v="7"/>
    <n v="1393"/>
  </r>
  <r>
    <s v="1457"/>
    <d v="2019-04-09T00:00:00"/>
    <n v="17"/>
    <s v="Company Q"/>
    <s v="Andrew James"/>
    <x v="3"/>
    <s v="Item 3"/>
    <n v="69"/>
    <n v="5"/>
    <n v="345"/>
  </r>
  <r>
    <s v="1458"/>
    <d v="2019-04-10T00:00:00"/>
    <n v="15"/>
    <s v="Company O"/>
    <s v="Michael Fox"/>
    <x v="0"/>
    <s v="Item 3"/>
    <n v="69"/>
    <n v="0"/>
    <n v="0"/>
  </r>
  <r>
    <s v="1459"/>
    <d v="2019-04-10T00:00:00"/>
    <n v="17"/>
    <s v="Company Q"/>
    <s v="Andrew James"/>
    <x v="3"/>
    <s v="Item 2"/>
    <n v="199"/>
    <n v="5"/>
    <n v="995"/>
  </r>
  <r>
    <s v="1460"/>
    <d v="2019-04-11T00:00:00"/>
    <n v="13"/>
    <s v="Company M"/>
    <s v="Michael Fox"/>
    <x v="0"/>
    <s v="Item 2"/>
    <n v="199"/>
    <n v="9"/>
    <n v="1791"/>
  </r>
  <r>
    <s v="1461"/>
    <d v="2019-04-11T00:00:00"/>
    <n v="16"/>
    <s v="Company P"/>
    <s v="Oscar Knox"/>
    <x v="3"/>
    <s v="Item 4"/>
    <n v="159"/>
    <n v="8"/>
    <n v="1272"/>
  </r>
  <r>
    <s v="1462"/>
    <d v="2019-04-12T00:00:00"/>
    <n v="19"/>
    <s v="Company S"/>
    <s v="Andrew James"/>
    <x v="3"/>
    <s v="Item 5"/>
    <n v="289"/>
    <n v="3"/>
    <n v="867"/>
  </r>
  <r>
    <s v="1463"/>
    <d v="2019-04-12T00:00:00"/>
    <n v="13"/>
    <s v="Company M"/>
    <s v="Michael Fox"/>
    <x v="0"/>
    <s v="Item 2"/>
    <n v="199"/>
    <n v="3"/>
    <n v="597"/>
  </r>
  <r>
    <s v="1464"/>
    <d v="2019-04-12T00:00:00"/>
    <n v="5"/>
    <s v="Company E"/>
    <s v="Ben Wallace"/>
    <x v="1"/>
    <s v="Item 5"/>
    <n v="289"/>
    <n v="5"/>
    <n v="1445"/>
  </r>
  <r>
    <s v="1465"/>
    <d v="2019-04-13T00:00:00"/>
    <n v="13"/>
    <s v="Company M"/>
    <s v="Anne Lee"/>
    <x v="0"/>
    <s v="Item 1"/>
    <n v="399"/>
    <n v="0"/>
    <n v="0"/>
  </r>
  <r>
    <s v="1466"/>
    <d v="2019-04-14T00:00:00"/>
    <n v="9"/>
    <s v="Company I"/>
    <s v="Kim Fishman"/>
    <x v="2"/>
    <s v="Item 1"/>
    <n v="399"/>
    <n v="7"/>
    <n v="2793"/>
  </r>
  <r>
    <s v="1467"/>
    <d v="2019-04-15T00:00:00"/>
    <n v="3"/>
    <s v="Company C"/>
    <s v="Ben Wallace"/>
    <x v="1"/>
    <s v="Item 2"/>
    <n v="199"/>
    <n v="5"/>
    <n v="995"/>
  </r>
  <r>
    <s v="1468"/>
    <d v="2019-04-15T00:00:00"/>
    <n v="6"/>
    <s v="Company F"/>
    <s v="Kim Fishman"/>
    <x v="2"/>
    <s v="Item 1"/>
    <n v="399"/>
    <n v="0"/>
    <n v="0"/>
  </r>
  <r>
    <s v="1469"/>
    <d v="2019-04-16T00:00:00"/>
    <n v="12"/>
    <s v="Company L"/>
    <s v="Anne Lee"/>
    <x v="0"/>
    <s v="Item 3"/>
    <n v="69"/>
    <n v="2"/>
    <n v="138"/>
  </r>
  <r>
    <s v="1470"/>
    <d v="2019-04-17T00:00:00"/>
    <n v="1"/>
    <s v="Company A"/>
    <s v="Anna Weber"/>
    <x v="1"/>
    <s v="Item 3"/>
    <n v="69"/>
    <n v="0"/>
    <n v="0"/>
  </r>
  <r>
    <s v="1471"/>
    <d v="2019-04-18T00:00:00"/>
    <n v="5"/>
    <s v="Company E"/>
    <s v="Ben Wallace"/>
    <x v="1"/>
    <s v="Item 1"/>
    <n v="399"/>
    <n v="8"/>
    <n v="3192"/>
  </r>
  <r>
    <s v="1472"/>
    <d v="2019-04-18T00:00:00"/>
    <n v="19"/>
    <s v="Company S"/>
    <s v="Andrew James"/>
    <x v="3"/>
    <s v="Item 3"/>
    <n v="69"/>
    <n v="0"/>
    <n v="0"/>
  </r>
  <r>
    <s v="1473"/>
    <d v="2019-04-18T00:00:00"/>
    <n v="12"/>
    <s v="Company L"/>
    <s v="Michael Fox"/>
    <x v="0"/>
    <s v="Item 5"/>
    <n v="289"/>
    <n v="5"/>
    <n v="1445"/>
  </r>
  <r>
    <s v="1474"/>
    <d v="2019-04-18T00:00:00"/>
    <n v="15"/>
    <s v="Company O"/>
    <s v="Michael Fox"/>
    <x v="0"/>
    <s v="Item 4"/>
    <n v="159"/>
    <n v="8"/>
    <n v="1272"/>
  </r>
  <r>
    <s v="1475"/>
    <d v="2019-04-18T00:00:00"/>
    <n v="13"/>
    <s v="Company M"/>
    <s v="Michael Fox"/>
    <x v="0"/>
    <s v="Item 1"/>
    <n v="399"/>
    <n v="5"/>
    <n v="1995"/>
  </r>
  <r>
    <s v="1476"/>
    <d v="2019-04-19T00:00:00"/>
    <n v="19"/>
    <s v="Company S"/>
    <s v="Oscar Knox"/>
    <x v="3"/>
    <s v="Item 4"/>
    <n v="159"/>
    <n v="9"/>
    <n v="1431"/>
  </r>
  <r>
    <s v="1477"/>
    <d v="2019-04-19T00:00:00"/>
    <n v="4"/>
    <s v="Company D"/>
    <s v="Anna Weber"/>
    <x v="1"/>
    <s v="Item 1"/>
    <n v="399"/>
    <n v="7"/>
    <n v="2793"/>
  </r>
  <r>
    <s v="1478"/>
    <d v="2019-04-19T00:00:00"/>
    <n v="4"/>
    <s v="Company D"/>
    <s v="Ben Wallace"/>
    <x v="1"/>
    <s v="Item 1"/>
    <n v="399"/>
    <n v="9"/>
    <n v="3591"/>
  </r>
  <r>
    <s v="1479"/>
    <d v="2019-04-19T00:00:00"/>
    <n v="10"/>
    <s v="Company J"/>
    <s v="Kim Fishman"/>
    <x v="2"/>
    <s v="Item 1"/>
    <n v="399"/>
    <n v="4"/>
    <n v="1596"/>
  </r>
  <r>
    <s v="1480"/>
    <d v="2019-04-20T00:00:00"/>
    <n v="6"/>
    <s v="Company F"/>
    <s v="Kim Fishman"/>
    <x v="2"/>
    <s v="Item 1"/>
    <n v="399"/>
    <n v="6"/>
    <n v="2394"/>
  </r>
  <r>
    <s v="1481"/>
    <d v="2019-04-20T00:00:00"/>
    <n v="18"/>
    <s v="Company R"/>
    <s v="Andrew James"/>
    <x v="3"/>
    <s v="Item 4"/>
    <n v="159"/>
    <n v="8"/>
    <n v="1272"/>
  </r>
  <r>
    <s v="1482"/>
    <d v="2019-04-20T00:00:00"/>
    <n v="4"/>
    <s v="Company D"/>
    <s v="Anna Weber"/>
    <x v="1"/>
    <s v="Item 3"/>
    <n v="69"/>
    <n v="0"/>
    <n v="0"/>
  </r>
  <r>
    <s v="1483"/>
    <d v="2019-04-20T00:00:00"/>
    <n v="20"/>
    <s v="Company T"/>
    <s v="Andrew James"/>
    <x v="3"/>
    <s v="Item 1"/>
    <n v="399"/>
    <n v="9"/>
    <n v="3591"/>
  </r>
  <r>
    <s v="1484"/>
    <d v="2019-04-21T00:00:00"/>
    <n v="18"/>
    <s v="Company R"/>
    <s v="Andrew James"/>
    <x v="3"/>
    <s v="Item 3"/>
    <n v="69"/>
    <n v="2"/>
    <n v="138"/>
  </r>
  <r>
    <s v="1485"/>
    <d v="2019-04-21T00:00:00"/>
    <n v="6"/>
    <s v="Company F"/>
    <s v="Laura Larsen"/>
    <x v="2"/>
    <s v="Item 5"/>
    <n v="289"/>
    <n v="5"/>
    <n v="1445"/>
  </r>
  <r>
    <s v="1486"/>
    <d v="2019-04-22T00:00:00"/>
    <n v="1"/>
    <s v="Company A"/>
    <s v="Ben Wallace"/>
    <x v="1"/>
    <s v="Item 3"/>
    <n v="69"/>
    <n v="5"/>
    <n v="345"/>
  </r>
  <r>
    <s v="1487"/>
    <d v="2019-04-22T00:00:00"/>
    <n v="11"/>
    <s v="Company K"/>
    <s v="Anne Lee"/>
    <x v="0"/>
    <s v="Item 4"/>
    <n v="159"/>
    <n v="6"/>
    <n v="954"/>
  </r>
  <r>
    <s v="1488"/>
    <d v="2019-04-23T00:00:00"/>
    <n v="12"/>
    <s v="Company L"/>
    <s v="Anne Lee"/>
    <x v="0"/>
    <s v="Item 2"/>
    <n v="199"/>
    <n v="8"/>
    <n v="1592"/>
  </r>
  <r>
    <s v="1489"/>
    <d v="2019-04-23T00:00:00"/>
    <n v="6"/>
    <s v="Company F"/>
    <s v="Laura Larsen"/>
    <x v="2"/>
    <s v="Item 3"/>
    <n v="69"/>
    <n v="4"/>
    <n v="276"/>
  </r>
  <r>
    <s v="1490"/>
    <d v="2019-04-23T00:00:00"/>
    <n v="19"/>
    <s v="Company S"/>
    <s v="Oscar Knox"/>
    <x v="3"/>
    <s v="Item 1"/>
    <n v="399"/>
    <n v="1"/>
    <n v="399"/>
  </r>
  <r>
    <s v="1491"/>
    <d v="2019-04-23T00:00:00"/>
    <n v="5"/>
    <s v="Company E"/>
    <s v="Anna Weber"/>
    <x v="1"/>
    <s v="Item 1"/>
    <n v="399"/>
    <n v="8"/>
    <n v="3192"/>
  </r>
  <r>
    <s v="1492"/>
    <d v="2019-04-23T00:00:00"/>
    <n v="11"/>
    <s v="Company K"/>
    <s v="Anne Lee"/>
    <x v="0"/>
    <s v="Item 1"/>
    <n v="399"/>
    <n v="6"/>
    <n v="2394"/>
  </r>
  <r>
    <s v="1493"/>
    <d v="2019-04-23T00:00:00"/>
    <n v="8"/>
    <s v="Company H"/>
    <s v="Laura Larsen"/>
    <x v="2"/>
    <s v="Item 1"/>
    <n v="399"/>
    <n v="2"/>
    <n v="798"/>
  </r>
  <r>
    <s v="1494"/>
    <d v="2019-04-24T00:00:00"/>
    <n v="3"/>
    <s v="Company C"/>
    <s v="Ben Wallace"/>
    <x v="1"/>
    <s v="Item 5"/>
    <n v="289"/>
    <n v="6"/>
    <n v="1734"/>
  </r>
  <r>
    <s v="1495"/>
    <d v="2019-04-25T00:00:00"/>
    <n v="7"/>
    <s v="Company G"/>
    <s v="Laura Larsen"/>
    <x v="2"/>
    <s v="Item 4"/>
    <n v="159"/>
    <n v="5"/>
    <n v="795"/>
  </r>
  <r>
    <s v="1496"/>
    <d v="2019-04-25T00:00:00"/>
    <n v="10"/>
    <s v="Company J"/>
    <s v="Kim Fishman"/>
    <x v="2"/>
    <s v="Item 1"/>
    <n v="399"/>
    <n v="5"/>
    <n v="1995"/>
  </r>
  <r>
    <s v="1497"/>
    <d v="2019-04-26T00:00:00"/>
    <n v="13"/>
    <s v="Company M"/>
    <s v="Anne Lee"/>
    <x v="0"/>
    <s v="Item 2"/>
    <n v="199"/>
    <n v="5"/>
    <n v="995"/>
  </r>
  <r>
    <s v="1498"/>
    <d v="2019-04-26T00:00:00"/>
    <n v="1"/>
    <s v="Company A"/>
    <s v="Ben Wallace"/>
    <x v="1"/>
    <s v="Item 5"/>
    <n v="289"/>
    <n v="4"/>
    <n v="1156"/>
  </r>
  <r>
    <s v="1499"/>
    <d v="2019-04-27T00:00:00"/>
    <n v="18"/>
    <s v="Company R"/>
    <s v="Andrew James"/>
    <x v="3"/>
    <s v="Item 4"/>
    <n v="159"/>
    <n v="1"/>
    <n v="159"/>
  </r>
  <r>
    <s v="1500"/>
    <d v="2019-04-27T00:00:00"/>
    <n v="18"/>
    <s v="Company R"/>
    <s v="Andrew James"/>
    <x v="3"/>
    <s v="Item 5"/>
    <n v="289"/>
    <n v="8"/>
    <n v="2312"/>
  </r>
  <r>
    <s v="1501"/>
    <d v="2019-04-28T00:00:00"/>
    <n v="8"/>
    <s v="Company H"/>
    <s v="Kim Fishman"/>
    <x v="2"/>
    <s v="Item 3"/>
    <n v="69"/>
    <n v="8"/>
    <n v="552"/>
  </r>
  <r>
    <s v="1502"/>
    <d v="2019-04-29T00:00:00"/>
    <n v="7"/>
    <s v="Company G"/>
    <s v="Kim Fishman"/>
    <x v="2"/>
    <s v="Item 4"/>
    <n v="159"/>
    <n v="7"/>
    <n v="1113"/>
  </r>
  <r>
    <s v="1503"/>
    <d v="2019-04-30T00:00:00"/>
    <n v="6"/>
    <s v="Company F"/>
    <s v="Laura Larsen"/>
    <x v="2"/>
    <s v="Item 5"/>
    <n v="289"/>
    <n v="7"/>
    <n v="2023"/>
  </r>
  <r>
    <s v="1504"/>
    <d v="2019-04-30T00:00:00"/>
    <n v="11"/>
    <s v="Company K"/>
    <s v="Michael Fox"/>
    <x v="0"/>
    <s v="Item 1"/>
    <n v="399"/>
    <n v="5"/>
    <n v="1995"/>
  </r>
  <r>
    <s v="1505"/>
    <d v="2019-04-30T00:00:00"/>
    <n v="9"/>
    <s v="Company I"/>
    <s v="Kim Fishman"/>
    <x v="2"/>
    <s v="Item 5"/>
    <n v="289"/>
    <n v="6"/>
    <n v="1734"/>
  </r>
  <r>
    <s v="1506"/>
    <d v="2019-04-30T00:00:00"/>
    <n v="20"/>
    <s v="Company T"/>
    <s v="Oscar Knox"/>
    <x v="3"/>
    <s v="Item 3"/>
    <n v="69"/>
    <n v="4"/>
    <n v="276"/>
  </r>
  <r>
    <s v="1507"/>
    <d v="2019-05-01T00:00:00"/>
    <n v="1"/>
    <s v="Company A"/>
    <s v="Ben Wallace"/>
    <x v="1"/>
    <s v="Item 5"/>
    <n v="289"/>
    <n v="6"/>
    <n v="1734"/>
  </r>
  <r>
    <s v="1508"/>
    <d v="2019-05-01T00:00:00"/>
    <n v="2"/>
    <s v="Company B"/>
    <s v="Anna Weber"/>
    <x v="1"/>
    <s v="Item 2"/>
    <n v="199"/>
    <n v="4"/>
    <n v="796"/>
  </r>
  <r>
    <s v="1509"/>
    <d v="2019-05-02T00:00:00"/>
    <n v="17"/>
    <s v="Company Q"/>
    <s v="Oscar Knox"/>
    <x v="3"/>
    <s v="Item 5"/>
    <n v="289"/>
    <n v="7"/>
    <n v="2023"/>
  </r>
  <r>
    <s v="1510"/>
    <d v="2019-05-02T00:00:00"/>
    <n v="1"/>
    <s v="Company A"/>
    <s v="Anna Weber"/>
    <x v="1"/>
    <s v="Item 3"/>
    <n v="69"/>
    <n v="9"/>
    <n v="621"/>
  </r>
  <r>
    <s v="1511"/>
    <d v="2019-05-03T00:00:00"/>
    <n v="16"/>
    <s v="Company P"/>
    <s v="Andrew James"/>
    <x v="3"/>
    <s v="Item 1"/>
    <n v="399"/>
    <n v="3"/>
    <n v="1197"/>
  </r>
  <r>
    <s v="1512"/>
    <d v="2019-05-03T00:00:00"/>
    <n v="12"/>
    <s v="Company L"/>
    <s v="Anne Lee"/>
    <x v="0"/>
    <s v="Item 5"/>
    <n v="289"/>
    <n v="1"/>
    <n v="289"/>
  </r>
  <r>
    <s v="1513"/>
    <d v="2019-05-03T00:00:00"/>
    <n v="4"/>
    <s v="Company D"/>
    <s v="Anna Weber"/>
    <x v="1"/>
    <s v="Item 4"/>
    <n v="159"/>
    <n v="3"/>
    <n v="477"/>
  </r>
  <r>
    <s v="1514"/>
    <d v="2019-05-03T00:00:00"/>
    <n v="11"/>
    <s v="Company K"/>
    <s v="Michael Fox"/>
    <x v="0"/>
    <s v="Item 2"/>
    <n v="199"/>
    <n v="2"/>
    <n v="398"/>
  </r>
  <r>
    <s v="1515"/>
    <d v="2019-05-03T00:00:00"/>
    <n v="18"/>
    <s v="Company R"/>
    <s v="Oscar Knox"/>
    <x v="3"/>
    <s v="Item 1"/>
    <n v="399"/>
    <n v="6"/>
    <n v="2394"/>
  </r>
  <r>
    <s v="1516"/>
    <d v="2019-05-03T00:00:00"/>
    <n v="1"/>
    <s v="Company A"/>
    <s v="Anna Weber"/>
    <x v="1"/>
    <s v="Item 4"/>
    <n v="159"/>
    <n v="0"/>
    <n v="0"/>
  </r>
  <r>
    <s v="1517"/>
    <d v="2019-05-03T00:00:00"/>
    <n v="17"/>
    <s v="Company Q"/>
    <s v="Andrew James"/>
    <x v="3"/>
    <s v="Item 3"/>
    <n v="69"/>
    <n v="5"/>
    <n v="345"/>
  </r>
  <r>
    <s v="1518"/>
    <d v="2019-05-03T00:00:00"/>
    <n v="3"/>
    <s v="Company C"/>
    <s v="Anna Weber"/>
    <x v="1"/>
    <s v="Item 3"/>
    <n v="69"/>
    <n v="8"/>
    <n v="552"/>
  </r>
  <r>
    <s v="1519"/>
    <d v="2019-05-04T00:00:00"/>
    <n v="14"/>
    <s v="Company N"/>
    <s v="Anne Lee"/>
    <x v="0"/>
    <s v="Item 3"/>
    <n v="69"/>
    <n v="9"/>
    <n v="621"/>
  </r>
  <r>
    <s v="1520"/>
    <d v="2019-05-05T00:00:00"/>
    <n v="12"/>
    <s v="Company L"/>
    <s v="Anne Lee"/>
    <x v="0"/>
    <s v="Item 4"/>
    <n v="159"/>
    <n v="4"/>
    <n v="636"/>
  </r>
  <r>
    <s v="1521"/>
    <d v="2019-05-05T00:00:00"/>
    <n v="19"/>
    <s v="Company S"/>
    <s v="Oscar Knox"/>
    <x v="3"/>
    <s v="Item 1"/>
    <n v="399"/>
    <n v="5"/>
    <n v="1995"/>
  </r>
  <r>
    <s v="1522"/>
    <d v="2019-05-06T00:00:00"/>
    <n v="15"/>
    <s v="Company O"/>
    <s v="Anne Lee"/>
    <x v="0"/>
    <s v="Item 3"/>
    <n v="69"/>
    <n v="9"/>
    <n v="621"/>
  </r>
  <r>
    <s v="1523"/>
    <d v="2019-05-07T00:00:00"/>
    <n v="11"/>
    <s v="Company K"/>
    <s v="Michael Fox"/>
    <x v="0"/>
    <s v="Item 4"/>
    <n v="159"/>
    <n v="3"/>
    <n v="477"/>
  </r>
  <r>
    <s v="1524"/>
    <d v="2019-05-07T00:00:00"/>
    <n v="14"/>
    <s v="Company N"/>
    <s v="Anne Lee"/>
    <x v="0"/>
    <s v="Item 4"/>
    <n v="159"/>
    <n v="1"/>
    <n v="159"/>
  </r>
  <r>
    <s v="1525"/>
    <d v="2019-05-07T00:00:00"/>
    <n v="3"/>
    <s v="Company C"/>
    <s v="Ben Wallace"/>
    <x v="1"/>
    <s v="Item 3"/>
    <n v="69"/>
    <n v="6"/>
    <n v="414"/>
  </r>
  <r>
    <s v="1526"/>
    <d v="2019-05-07T00:00:00"/>
    <n v="4"/>
    <s v="Company D"/>
    <s v="Ben Wallace"/>
    <x v="1"/>
    <s v="Item 5"/>
    <n v="289"/>
    <n v="5"/>
    <n v="1445"/>
  </r>
  <r>
    <s v="1527"/>
    <d v="2019-05-07T00:00:00"/>
    <n v="16"/>
    <s v="Company P"/>
    <s v="Oscar Knox"/>
    <x v="3"/>
    <s v="Item 4"/>
    <n v="159"/>
    <n v="7"/>
    <n v="1113"/>
  </r>
  <r>
    <s v="1528"/>
    <d v="2019-05-07T00:00:00"/>
    <n v="13"/>
    <s v="Company M"/>
    <s v="Anne Lee"/>
    <x v="0"/>
    <s v="Item 4"/>
    <n v="159"/>
    <n v="3"/>
    <n v="477"/>
  </r>
  <r>
    <s v="1529"/>
    <d v="2019-05-07T00:00:00"/>
    <n v="18"/>
    <s v="Company R"/>
    <s v="Andrew James"/>
    <x v="3"/>
    <s v="Item 2"/>
    <n v="199"/>
    <n v="1"/>
    <n v="199"/>
  </r>
  <r>
    <s v="1530"/>
    <d v="2019-05-07T00:00:00"/>
    <n v="15"/>
    <s v="Company O"/>
    <s v="Michael Fox"/>
    <x v="0"/>
    <s v="Item 1"/>
    <n v="399"/>
    <n v="0"/>
    <n v="0"/>
  </r>
  <r>
    <s v="1531"/>
    <d v="2019-05-08T00:00:00"/>
    <n v="4"/>
    <s v="Company D"/>
    <s v="Anna Weber"/>
    <x v="1"/>
    <s v="Item 2"/>
    <n v="199"/>
    <n v="7"/>
    <n v="1393"/>
  </r>
  <r>
    <s v="1532"/>
    <d v="2019-05-09T00:00:00"/>
    <n v="11"/>
    <s v="Company K"/>
    <s v="Anne Lee"/>
    <x v="0"/>
    <s v="Item 5"/>
    <n v="289"/>
    <n v="1"/>
    <n v="289"/>
  </r>
  <r>
    <s v="1533"/>
    <d v="2019-05-09T00:00:00"/>
    <n v="18"/>
    <s v="Company R"/>
    <s v="Andrew James"/>
    <x v="3"/>
    <s v="Item 3"/>
    <n v="69"/>
    <n v="4"/>
    <n v="276"/>
  </r>
  <r>
    <s v="1534"/>
    <d v="2019-05-09T00:00:00"/>
    <n v="1"/>
    <s v="Company A"/>
    <s v="Anna Weber"/>
    <x v="1"/>
    <s v="Item 3"/>
    <n v="69"/>
    <n v="1"/>
    <n v="69"/>
  </r>
  <r>
    <s v="1535"/>
    <d v="2019-05-09T00:00:00"/>
    <n v="7"/>
    <s v="Company G"/>
    <s v="Kim Fishman"/>
    <x v="2"/>
    <s v="Item 3"/>
    <n v="69"/>
    <n v="5"/>
    <n v="345"/>
  </r>
  <r>
    <s v="1536"/>
    <d v="2019-05-10T00:00:00"/>
    <n v="19"/>
    <s v="Company S"/>
    <s v="Oscar Knox"/>
    <x v="3"/>
    <s v="Item 4"/>
    <n v="159"/>
    <n v="3"/>
    <n v="477"/>
  </r>
  <r>
    <s v="1537"/>
    <d v="2019-05-10T00:00:00"/>
    <n v="17"/>
    <s v="Company Q"/>
    <s v="Oscar Knox"/>
    <x v="3"/>
    <s v="Item 1"/>
    <n v="399"/>
    <n v="1"/>
    <n v="399"/>
  </r>
  <r>
    <s v="1538"/>
    <d v="2019-05-10T00:00:00"/>
    <n v="3"/>
    <s v="Company C"/>
    <s v="Ben Wallace"/>
    <x v="1"/>
    <s v="Item 3"/>
    <n v="69"/>
    <n v="6"/>
    <n v="414"/>
  </r>
  <r>
    <s v="1539"/>
    <d v="2019-05-11T00:00:00"/>
    <n v="15"/>
    <s v="Company O"/>
    <s v="Anne Lee"/>
    <x v="0"/>
    <s v="Item 2"/>
    <n v="199"/>
    <n v="7"/>
    <n v="1393"/>
  </r>
  <r>
    <s v="1540"/>
    <d v="2019-05-12T00:00:00"/>
    <n v="9"/>
    <s v="Company I"/>
    <s v="Laura Larsen"/>
    <x v="2"/>
    <s v="Item 4"/>
    <n v="159"/>
    <n v="6"/>
    <n v="954"/>
  </r>
  <r>
    <s v="1541"/>
    <d v="2019-05-12T00:00:00"/>
    <n v="3"/>
    <s v="Company C"/>
    <s v="Anna Weber"/>
    <x v="1"/>
    <s v="Item 5"/>
    <n v="289"/>
    <n v="9"/>
    <n v="2601"/>
  </r>
  <r>
    <s v="1542"/>
    <d v="2019-05-13T00:00:00"/>
    <n v="5"/>
    <s v="Company E"/>
    <s v="Ben Wallace"/>
    <x v="1"/>
    <s v="Item 2"/>
    <n v="199"/>
    <n v="6"/>
    <n v="1194"/>
  </r>
  <r>
    <s v="1543"/>
    <d v="2019-05-13T00:00:00"/>
    <n v="11"/>
    <s v="Company K"/>
    <s v="Anne Lee"/>
    <x v="0"/>
    <s v="Item 1"/>
    <n v="399"/>
    <n v="2"/>
    <n v="798"/>
  </r>
  <r>
    <s v="1544"/>
    <d v="2019-05-13T00:00:00"/>
    <n v="19"/>
    <s v="Company S"/>
    <s v="Andrew James"/>
    <x v="3"/>
    <s v="Item 2"/>
    <n v="199"/>
    <n v="5"/>
    <n v="995"/>
  </r>
  <r>
    <s v="1545"/>
    <d v="2019-05-14T00:00:00"/>
    <n v="11"/>
    <s v="Company K"/>
    <s v="Michael Fox"/>
    <x v="0"/>
    <s v="Item 1"/>
    <n v="399"/>
    <n v="6"/>
    <n v="2394"/>
  </r>
  <r>
    <s v="1546"/>
    <d v="2019-05-15T00:00:00"/>
    <n v="15"/>
    <s v="Company O"/>
    <s v="Anne Lee"/>
    <x v="0"/>
    <s v="Item 2"/>
    <n v="199"/>
    <n v="7"/>
    <n v="1393"/>
  </r>
  <r>
    <s v="1547"/>
    <d v="2019-05-15T00:00:00"/>
    <n v="6"/>
    <s v="Company F"/>
    <s v="Kim Fishman"/>
    <x v="2"/>
    <s v="Item 4"/>
    <n v="159"/>
    <n v="5"/>
    <n v="795"/>
  </r>
  <r>
    <s v="1548"/>
    <d v="2019-05-15T00:00:00"/>
    <n v="14"/>
    <s v="Company N"/>
    <s v="Michael Fox"/>
    <x v="0"/>
    <s v="Item 4"/>
    <n v="159"/>
    <n v="8"/>
    <n v="1272"/>
  </r>
  <r>
    <s v="1549"/>
    <d v="2019-05-16T00:00:00"/>
    <n v="3"/>
    <s v="Company C"/>
    <s v="Anna Weber"/>
    <x v="1"/>
    <s v="Item 5"/>
    <n v="289"/>
    <n v="4"/>
    <n v="1156"/>
  </r>
  <r>
    <s v="1550"/>
    <d v="2019-05-17T00:00:00"/>
    <n v="15"/>
    <s v="Company O"/>
    <s v="Michael Fox"/>
    <x v="0"/>
    <s v="Item 2"/>
    <n v="199"/>
    <n v="3"/>
    <n v="597"/>
  </r>
  <r>
    <s v="1551"/>
    <d v="2019-05-17T00:00:00"/>
    <n v="1"/>
    <s v="Company A"/>
    <s v="Ben Wallace"/>
    <x v="1"/>
    <s v="Item 1"/>
    <n v="399"/>
    <n v="7"/>
    <n v="2793"/>
  </r>
  <r>
    <s v="1552"/>
    <d v="2019-05-17T00:00:00"/>
    <n v="1"/>
    <s v="Company A"/>
    <s v="Anna Weber"/>
    <x v="1"/>
    <s v="Item 5"/>
    <n v="289"/>
    <n v="9"/>
    <n v="2601"/>
  </r>
  <r>
    <s v="1553"/>
    <d v="2019-05-17T00:00:00"/>
    <n v="10"/>
    <s v="Company J"/>
    <s v="Laura Larsen"/>
    <x v="2"/>
    <s v="Item 5"/>
    <n v="289"/>
    <n v="2"/>
    <n v="578"/>
  </r>
  <r>
    <s v="1554"/>
    <d v="2019-05-17T00:00:00"/>
    <n v="13"/>
    <s v="Company M"/>
    <s v="Anne Lee"/>
    <x v="0"/>
    <s v="Item 3"/>
    <n v="69"/>
    <n v="0"/>
    <n v="0"/>
  </r>
  <r>
    <s v="1555"/>
    <d v="2019-05-17T00:00:00"/>
    <n v="14"/>
    <s v="Company N"/>
    <s v="Michael Fox"/>
    <x v="0"/>
    <s v="Item 5"/>
    <n v="289"/>
    <n v="6"/>
    <n v="1734"/>
  </r>
  <r>
    <s v="1556"/>
    <d v="2019-05-17T00:00:00"/>
    <n v="17"/>
    <s v="Company Q"/>
    <s v="Oscar Knox"/>
    <x v="3"/>
    <s v="Item 2"/>
    <n v="199"/>
    <n v="2"/>
    <n v="398"/>
  </r>
  <r>
    <s v="1557"/>
    <d v="2019-05-17T00:00:00"/>
    <n v="1"/>
    <s v="Company A"/>
    <s v="Ben Wallace"/>
    <x v="1"/>
    <s v="Item 3"/>
    <n v="69"/>
    <n v="7"/>
    <n v="483"/>
  </r>
  <r>
    <s v="1558"/>
    <d v="2019-05-18T00:00:00"/>
    <n v="2"/>
    <s v="Company B"/>
    <s v="Ben Wallace"/>
    <x v="1"/>
    <s v="Item 1"/>
    <n v="399"/>
    <n v="4"/>
    <n v="1596"/>
  </r>
  <r>
    <s v="1559"/>
    <d v="2019-05-19T00:00:00"/>
    <n v="10"/>
    <s v="Company J"/>
    <s v="Kim Fishman"/>
    <x v="2"/>
    <s v="Item 1"/>
    <n v="399"/>
    <n v="1"/>
    <n v="399"/>
  </r>
  <r>
    <s v="1560"/>
    <d v="2019-05-19T00:00:00"/>
    <n v="20"/>
    <s v="Company T"/>
    <s v="Oscar Knox"/>
    <x v="3"/>
    <s v="Item 2"/>
    <n v="199"/>
    <n v="2"/>
    <n v="398"/>
  </r>
  <r>
    <s v="1561"/>
    <d v="2019-05-19T00:00:00"/>
    <n v="1"/>
    <s v="Company A"/>
    <s v="Anna Weber"/>
    <x v="1"/>
    <s v="Item 5"/>
    <n v="289"/>
    <n v="1"/>
    <n v="289"/>
  </r>
  <r>
    <s v="1562"/>
    <d v="2019-05-20T00:00:00"/>
    <n v="1"/>
    <s v="Company A"/>
    <s v="Anna Weber"/>
    <x v="1"/>
    <s v="Item 4"/>
    <n v="159"/>
    <n v="4"/>
    <n v="636"/>
  </r>
  <r>
    <s v="1563"/>
    <d v="2019-05-20T00:00:00"/>
    <n v="19"/>
    <s v="Company S"/>
    <s v="Andrew James"/>
    <x v="3"/>
    <s v="Item 1"/>
    <n v="399"/>
    <n v="8"/>
    <n v="3192"/>
  </r>
  <r>
    <s v="1564"/>
    <d v="2019-05-20T00:00:00"/>
    <n v="2"/>
    <s v="Company B"/>
    <s v="Anna Weber"/>
    <x v="1"/>
    <s v="Item 2"/>
    <n v="199"/>
    <n v="9"/>
    <n v="1791"/>
  </r>
  <r>
    <s v="1565"/>
    <d v="2019-05-20T00:00:00"/>
    <n v="7"/>
    <s v="Company G"/>
    <s v="Kim Fishman"/>
    <x v="2"/>
    <s v="Item 5"/>
    <n v="289"/>
    <n v="8"/>
    <n v="2312"/>
  </r>
  <r>
    <s v="1566"/>
    <d v="2019-05-21T00:00:00"/>
    <n v="5"/>
    <s v="Company E"/>
    <s v="Anna Weber"/>
    <x v="1"/>
    <s v="Item 5"/>
    <n v="289"/>
    <n v="2"/>
    <n v="578"/>
  </r>
  <r>
    <s v="1567"/>
    <d v="2019-05-21T00:00:00"/>
    <n v="17"/>
    <s v="Company Q"/>
    <s v="Andrew James"/>
    <x v="3"/>
    <s v="Item 3"/>
    <n v="69"/>
    <n v="2"/>
    <n v="138"/>
  </r>
  <r>
    <s v="1568"/>
    <d v="2019-05-22T00:00:00"/>
    <n v="10"/>
    <s v="Company J"/>
    <s v="Kim Fishman"/>
    <x v="2"/>
    <s v="Item 5"/>
    <n v="289"/>
    <n v="7"/>
    <n v="2023"/>
  </r>
  <r>
    <s v="1569"/>
    <d v="2019-05-22T00:00:00"/>
    <n v="8"/>
    <s v="Company H"/>
    <s v="Laura Larsen"/>
    <x v="2"/>
    <s v="Item 3"/>
    <n v="69"/>
    <n v="2"/>
    <n v="138"/>
  </r>
  <r>
    <s v="1570"/>
    <d v="2019-05-22T00:00:00"/>
    <n v="14"/>
    <s v="Company N"/>
    <s v="Michael Fox"/>
    <x v="0"/>
    <s v="Item 3"/>
    <n v="69"/>
    <n v="9"/>
    <n v="621"/>
  </r>
  <r>
    <s v="1571"/>
    <d v="2019-05-23T00:00:00"/>
    <n v="15"/>
    <s v="Company O"/>
    <s v="Anne Lee"/>
    <x v="0"/>
    <s v="Item 4"/>
    <n v="159"/>
    <n v="2"/>
    <n v="318"/>
  </r>
  <r>
    <s v="1572"/>
    <d v="2019-05-24T00:00:00"/>
    <n v="14"/>
    <s v="Company N"/>
    <s v="Anne Lee"/>
    <x v="0"/>
    <s v="Item 1"/>
    <n v="399"/>
    <n v="4"/>
    <n v="1596"/>
  </r>
  <r>
    <s v="1573"/>
    <d v="2019-05-25T00:00:00"/>
    <n v="5"/>
    <s v="Company E"/>
    <s v="Anna Weber"/>
    <x v="1"/>
    <s v="Item 4"/>
    <n v="159"/>
    <n v="3"/>
    <n v="477"/>
  </r>
  <r>
    <s v="1574"/>
    <d v="2019-05-25T00:00:00"/>
    <n v="17"/>
    <s v="Company Q"/>
    <s v="Oscar Knox"/>
    <x v="3"/>
    <s v="Item 5"/>
    <n v="289"/>
    <n v="3"/>
    <n v="867"/>
  </r>
  <r>
    <s v="1575"/>
    <d v="2019-05-25T00:00:00"/>
    <n v="5"/>
    <s v="Company E"/>
    <s v="Ben Wallace"/>
    <x v="1"/>
    <s v="Item 4"/>
    <n v="159"/>
    <n v="2"/>
    <n v="318"/>
  </r>
  <r>
    <s v="1576"/>
    <d v="2019-05-25T00:00:00"/>
    <n v="12"/>
    <s v="Company L"/>
    <s v="Anne Lee"/>
    <x v="0"/>
    <s v="Item 1"/>
    <n v="399"/>
    <n v="2"/>
    <n v="798"/>
  </r>
  <r>
    <s v="1577"/>
    <d v="2019-05-25T00:00:00"/>
    <n v="13"/>
    <s v="Company M"/>
    <s v="Anne Lee"/>
    <x v="0"/>
    <s v="Item 2"/>
    <n v="199"/>
    <n v="0"/>
    <n v="0"/>
  </r>
  <r>
    <s v="1578"/>
    <d v="2019-05-25T00:00:00"/>
    <n v="7"/>
    <s v="Company G"/>
    <s v="Laura Larsen"/>
    <x v="2"/>
    <s v="Item 3"/>
    <n v="69"/>
    <n v="3"/>
    <n v="207"/>
  </r>
  <r>
    <s v="1579"/>
    <d v="2019-05-25T00:00:00"/>
    <n v="1"/>
    <s v="Company A"/>
    <s v="Ben Wallace"/>
    <x v="1"/>
    <s v="Item 2"/>
    <n v="199"/>
    <n v="1"/>
    <n v="199"/>
  </r>
  <r>
    <s v="1580"/>
    <d v="2019-05-25T00:00:00"/>
    <n v="11"/>
    <s v="Company K"/>
    <s v="Anne Lee"/>
    <x v="0"/>
    <s v="Item 2"/>
    <n v="199"/>
    <n v="6"/>
    <n v="1194"/>
  </r>
  <r>
    <s v="1581"/>
    <d v="2019-05-25T00:00:00"/>
    <n v="9"/>
    <s v="Company I"/>
    <s v="Kim Fishman"/>
    <x v="2"/>
    <s v="Item 3"/>
    <n v="69"/>
    <n v="0"/>
    <n v="0"/>
  </r>
  <r>
    <s v="1582"/>
    <d v="2019-05-25T00:00:00"/>
    <n v="16"/>
    <s v="Company P"/>
    <s v="Oscar Knox"/>
    <x v="3"/>
    <s v="Item 5"/>
    <n v="289"/>
    <n v="1"/>
    <n v="289"/>
  </r>
  <r>
    <s v="1583"/>
    <d v="2019-05-25T00:00:00"/>
    <n v="1"/>
    <s v="Company A"/>
    <s v="Ben Wallace"/>
    <x v="1"/>
    <s v="Item 5"/>
    <n v="289"/>
    <n v="9"/>
    <n v="2601"/>
  </r>
  <r>
    <s v="1584"/>
    <d v="2019-05-25T00:00:00"/>
    <n v="5"/>
    <s v="Company E"/>
    <s v="Ben Wallace"/>
    <x v="1"/>
    <s v="Item 2"/>
    <n v="199"/>
    <n v="8"/>
    <n v="1592"/>
  </r>
  <r>
    <s v="1585"/>
    <d v="2019-05-26T00:00:00"/>
    <n v="10"/>
    <s v="Company J"/>
    <s v="Kim Fishman"/>
    <x v="2"/>
    <s v="Item 4"/>
    <n v="159"/>
    <n v="6"/>
    <n v="954"/>
  </r>
  <r>
    <s v="1586"/>
    <d v="2019-05-26T00:00:00"/>
    <n v="4"/>
    <s v="Company D"/>
    <s v="Anna Weber"/>
    <x v="1"/>
    <s v="Item 5"/>
    <n v="289"/>
    <n v="2"/>
    <n v="578"/>
  </r>
  <r>
    <s v="1587"/>
    <d v="2019-05-26T00:00:00"/>
    <n v="11"/>
    <s v="Company K"/>
    <s v="Anne Lee"/>
    <x v="0"/>
    <s v="Item 2"/>
    <n v="199"/>
    <n v="1"/>
    <n v="199"/>
  </r>
  <r>
    <s v="1588"/>
    <d v="2019-05-26T00:00:00"/>
    <n v="17"/>
    <s v="Company Q"/>
    <s v="Andrew James"/>
    <x v="3"/>
    <s v="Item 4"/>
    <n v="159"/>
    <n v="9"/>
    <n v="1431"/>
  </r>
  <r>
    <s v="1589"/>
    <d v="2019-05-26T00:00:00"/>
    <n v="7"/>
    <s v="Company G"/>
    <s v="Laura Larsen"/>
    <x v="2"/>
    <s v="Item 3"/>
    <n v="69"/>
    <n v="3"/>
    <n v="207"/>
  </r>
  <r>
    <s v="1590"/>
    <d v="2019-05-26T00:00:00"/>
    <n v="17"/>
    <s v="Company Q"/>
    <s v="Andrew James"/>
    <x v="3"/>
    <s v="Item 4"/>
    <n v="159"/>
    <n v="2"/>
    <n v="318"/>
  </r>
  <r>
    <s v="1591"/>
    <d v="2019-05-26T00:00:00"/>
    <n v="16"/>
    <s v="Company P"/>
    <s v="Andrew James"/>
    <x v="3"/>
    <s v="Item 3"/>
    <n v="69"/>
    <n v="5"/>
    <n v="345"/>
  </r>
  <r>
    <s v="1592"/>
    <d v="2019-05-26T00:00:00"/>
    <n v="16"/>
    <s v="Company P"/>
    <s v="Oscar Knox"/>
    <x v="3"/>
    <s v="Item 4"/>
    <n v="159"/>
    <n v="7"/>
    <n v="1113"/>
  </r>
  <r>
    <s v="1593"/>
    <d v="2019-05-26T00:00:00"/>
    <n v="16"/>
    <s v="Company P"/>
    <s v="Andrew James"/>
    <x v="3"/>
    <s v="Item 5"/>
    <n v="289"/>
    <n v="9"/>
    <n v="2601"/>
  </r>
  <r>
    <s v="1594"/>
    <d v="2019-05-27T00:00:00"/>
    <n v="11"/>
    <s v="Company K"/>
    <s v="Anne Lee"/>
    <x v="0"/>
    <s v="Item 1"/>
    <n v="399"/>
    <n v="0"/>
    <n v="0"/>
  </r>
  <r>
    <s v="1595"/>
    <d v="2019-05-27T00:00:00"/>
    <n v="19"/>
    <s v="Company S"/>
    <s v="Oscar Knox"/>
    <x v="3"/>
    <s v="Item 2"/>
    <n v="199"/>
    <n v="0"/>
    <n v="0"/>
  </r>
  <r>
    <s v="1596"/>
    <d v="2019-05-28T00:00:00"/>
    <n v="5"/>
    <s v="Company E"/>
    <s v="Anna Weber"/>
    <x v="1"/>
    <s v="Item 4"/>
    <n v="159"/>
    <n v="2"/>
    <n v="318"/>
  </r>
  <r>
    <s v="1597"/>
    <d v="2019-05-28T00:00:00"/>
    <n v="16"/>
    <s v="Company P"/>
    <s v="Oscar Knox"/>
    <x v="3"/>
    <s v="Item 2"/>
    <n v="199"/>
    <n v="8"/>
    <n v="1592"/>
  </r>
  <r>
    <s v="1598"/>
    <d v="2019-05-28T00:00:00"/>
    <n v="19"/>
    <s v="Company S"/>
    <s v="Andrew James"/>
    <x v="3"/>
    <s v="Item 4"/>
    <n v="159"/>
    <n v="3"/>
    <n v="477"/>
  </r>
  <r>
    <s v="1599"/>
    <d v="2019-05-28T00:00:00"/>
    <n v="5"/>
    <s v="Company E"/>
    <s v="Ben Wallace"/>
    <x v="1"/>
    <s v="Item 4"/>
    <n v="159"/>
    <n v="9"/>
    <n v="1431"/>
  </r>
  <r>
    <s v="1600"/>
    <d v="2019-05-28T00:00:00"/>
    <n v="9"/>
    <s v="Company I"/>
    <s v="Laura Larsen"/>
    <x v="2"/>
    <s v="Item 2"/>
    <n v="199"/>
    <n v="1"/>
    <n v="199"/>
  </r>
  <r>
    <s v="1601"/>
    <d v="2019-05-29T00:00:00"/>
    <n v="17"/>
    <s v="Company Q"/>
    <s v="Oscar Knox"/>
    <x v="3"/>
    <s v="Item 1"/>
    <n v="399"/>
    <n v="2"/>
    <n v="798"/>
  </r>
  <r>
    <s v="1602"/>
    <d v="2019-05-29T00:00:00"/>
    <n v="4"/>
    <s v="Company D"/>
    <s v="Ben Wallace"/>
    <x v="1"/>
    <s v="Item 2"/>
    <n v="199"/>
    <n v="1"/>
    <n v="199"/>
  </r>
  <r>
    <s v="1603"/>
    <d v="2019-05-29T00:00:00"/>
    <n v="18"/>
    <s v="Company R"/>
    <s v="Oscar Knox"/>
    <x v="3"/>
    <s v="Item 2"/>
    <n v="199"/>
    <n v="8"/>
    <n v="1592"/>
  </r>
  <r>
    <s v="1604"/>
    <d v="2019-05-29T00:00:00"/>
    <n v="13"/>
    <s v="Company M"/>
    <s v="Anne Lee"/>
    <x v="0"/>
    <s v="Item 2"/>
    <n v="199"/>
    <n v="7"/>
    <n v="1393"/>
  </r>
  <r>
    <s v="1605"/>
    <d v="2019-05-29T00:00:00"/>
    <n v="6"/>
    <s v="Company F"/>
    <s v="Laura Larsen"/>
    <x v="2"/>
    <s v="Item 4"/>
    <n v="159"/>
    <n v="5"/>
    <n v="795"/>
  </r>
  <r>
    <s v="1606"/>
    <d v="2019-05-29T00:00:00"/>
    <n v="16"/>
    <s v="Company P"/>
    <s v="Oscar Knox"/>
    <x v="3"/>
    <s v="Item 3"/>
    <n v="69"/>
    <n v="1"/>
    <n v="69"/>
  </r>
  <r>
    <s v="1607"/>
    <d v="2019-05-30T00:00:00"/>
    <n v="5"/>
    <s v="Company E"/>
    <s v="Anna Weber"/>
    <x v="1"/>
    <s v="Item 5"/>
    <n v="289"/>
    <n v="3"/>
    <n v="867"/>
  </r>
  <r>
    <s v="1608"/>
    <d v="2019-05-30T00:00:00"/>
    <n v="17"/>
    <s v="Company Q"/>
    <s v="Andrew James"/>
    <x v="3"/>
    <s v="Item 4"/>
    <n v="159"/>
    <n v="8"/>
    <n v="1272"/>
  </r>
  <r>
    <s v="1609"/>
    <d v="2019-05-30T00:00:00"/>
    <n v="3"/>
    <s v="Company C"/>
    <s v="Anna Weber"/>
    <x v="1"/>
    <s v="Item 4"/>
    <n v="159"/>
    <n v="8"/>
    <n v="1272"/>
  </r>
  <r>
    <s v="1610"/>
    <d v="2019-05-31T00:00:00"/>
    <n v="18"/>
    <s v="Company R"/>
    <s v="Andrew James"/>
    <x v="3"/>
    <s v="Item 3"/>
    <n v="69"/>
    <n v="4"/>
    <n v="276"/>
  </r>
  <r>
    <s v="1611"/>
    <d v="2019-06-01T00:00:00"/>
    <n v="2"/>
    <s v="Company B"/>
    <s v="Ben Wallace"/>
    <x v="1"/>
    <s v="Item 4"/>
    <n v="159"/>
    <n v="1"/>
    <n v="159"/>
  </r>
  <r>
    <s v="1612"/>
    <d v="2019-06-01T00:00:00"/>
    <n v="10"/>
    <s v="Company J"/>
    <s v="Laura Larsen"/>
    <x v="2"/>
    <s v="Item 4"/>
    <n v="159"/>
    <n v="2"/>
    <n v="318"/>
  </r>
  <r>
    <s v="1613"/>
    <d v="2019-06-01T00:00:00"/>
    <n v="17"/>
    <s v="Company Q"/>
    <s v="Andrew James"/>
    <x v="3"/>
    <s v="Item 5"/>
    <n v="289"/>
    <n v="0"/>
    <n v="0"/>
  </r>
  <r>
    <s v="1614"/>
    <d v="2019-06-02T00:00:00"/>
    <n v="8"/>
    <s v="Company H"/>
    <s v="Laura Larsen"/>
    <x v="2"/>
    <s v="Item 5"/>
    <n v="289"/>
    <n v="4"/>
    <n v="1156"/>
  </r>
  <r>
    <s v="1615"/>
    <d v="2019-06-02T00:00:00"/>
    <n v="3"/>
    <s v="Company C"/>
    <s v="Ben Wallace"/>
    <x v="1"/>
    <s v="Item 3"/>
    <n v="69"/>
    <n v="6"/>
    <n v="414"/>
  </r>
  <r>
    <s v="1616"/>
    <d v="2019-06-02T00:00:00"/>
    <n v="10"/>
    <s v="Company J"/>
    <s v="Laura Larsen"/>
    <x v="2"/>
    <s v="Item 3"/>
    <n v="69"/>
    <n v="4"/>
    <n v="276"/>
  </r>
  <r>
    <s v="1617"/>
    <d v="2019-06-02T00:00:00"/>
    <n v="15"/>
    <s v="Company O"/>
    <s v="Michael Fox"/>
    <x v="0"/>
    <s v="Item 4"/>
    <n v="159"/>
    <n v="1"/>
    <n v="159"/>
  </r>
  <r>
    <s v="1618"/>
    <d v="2019-06-03T00:00:00"/>
    <n v="19"/>
    <s v="Company S"/>
    <s v="Andrew James"/>
    <x v="3"/>
    <s v="Item 3"/>
    <n v="69"/>
    <n v="1"/>
    <n v="69"/>
  </r>
  <r>
    <s v="1619"/>
    <d v="2019-06-04T00:00:00"/>
    <n v="20"/>
    <s v="Company T"/>
    <s v="Andrew James"/>
    <x v="3"/>
    <s v="Item 4"/>
    <n v="159"/>
    <n v="4"/>
    <n v="636"/>
  </r>
  <r>
    <s v="1620"/>
    <d v="2019-06-05T00:00:00"/>
    <n v="9"/>
    <s v="Company I"/>
    <s v="Laura Larsen"/>
    <x v="2"/>
    <s v="Item 1"/>
    <n v="399"/>
    <n v="0"/>
    <n v="0"/>
  </r>
  <r>
    <s v="1621"/>
    <d v="2019-06-05T00:00:00"/>
    <n v="4"/>
    <s v="Company D"/>
    <s v="Ben Wallace"/>
    <x v="1"/>
    <s v="Item 4"/>
    <n v="159"/>
    <n v="2"/>
    <n v="318"/>
  </r>
  <r>
    <s v="1622"/>
    <d v="2019-06-05T00:00:00"/>
    <n v="11"/>
    <s v="Company K"/>
    <s v="Michael Fox"/>
    <x v="0"/>
    <s v="Item 5"/>
    <n v="289"/>
    <n v="2"/>
    <n v="578"/>
  </r>
  <r>
    <s v="1623"/>
    <d v="2019-06-05T00:00:00"/>
    <n v="2"/>
    <s v="Company B"/>
    <s v="Anna Weber"/>
    <x v="1"/>
    <s v="Item 4"/>
    <n v="159"/>
    <n v="1"/>
    <n v="159"/>
  </r>
  <r>
    <s v="1624"/>
    <d v="2019-06-06T00:00:00"/>
    <n v="6"/>
    <s v="Company F"/>
    <s v="Laura Larsen"/>
    <x v="2"/>
    <s v="Item 5"/>
    <n v="289"/>
    <n v="1"/>
    <n v="289"/>
  </r>
  <r>
    <s v="1625"/>
    <d v="2019-06-06T00:00:00"/>
    <n v="14"/>
    <s v="Company N"/>
    <s v="Anne Lee"/>
    <x v="0"/>
    <s v="Item 2"/>
    <n v="199"/>
    <n v="7"/>
    <n v="1393"/>
  </r>
  <r>
    <s v="1626"/>
    <d v="2019-06-06T00:00:00"/>
    <n v="15"/>
    <s v="Company O"/>
    <s v="Michael Fox"/>
    <x v="0"/>
    <s v="Item 2"/>
    <n v="199"/>
    <n v="6"/>
    <n v="1194"/>
  </r>
  <r>
    <s v="1627"/>
    <d v="2019-06-06T00:00:00"/>
    <n v="5"/>
    <s v="Company E"/>
    <s v="Ben Wallace"/>
    <x v="1"/>
    <s v="Item 1"/>
    <n v="399"/>
    <n v="6"/>
    <n v="2394"/>
  </r>
  <r>
    <s v="1628"/>
    <d v="2019-06-06T00:00:00"/>
    <n v="17"/>
    <s v="Company Q"/>
    <s v="Andrew James"/>
    <x v="3"/>
    <s v="Item 4"/>
    <n v="159"/>
    <n v="7"/>
    <n v="1113"/>
  </r>
  <r>
    <s v="1629"/>
    <d v="2019-06-06T00:00:00"/>
    <n v="9"/>
    <s v="Company I"/>
    <s v="Laura Larsen"/>
    <x v="2"/>
    <s v="Item 1"/>
    <n v="399"/>
    <n v="0"/>
    <n v="0"/>
  </r>
  <r>
    <s v="1630"/>
    <d v="2019-06-06T00:00:00"/>
    <n v="4"/>
    <s v="Company D"/>
    <s v="Anna Weber"/>
    <x v="1"/>
    <s v="Item 4"/>
    <n v="159"/>
    <n v="4"/>
    <n v="636"/>
  </r>
  <r>
    <s v="1631"/>
    <d v="2019-06-06T00:00:00"/>
    <n v="17"/>
    <s v="Company Q"/>
    <s v="Andrew James"/>
    <x v="3"/>
    <s v="Item 3"/>
    <n v="69"/>
    <n v="7"/>
    <n v="483"/>
  </r>
  <r>
    <s v="1632"/>
    <d v="2019-06-06T00:00:00"/>
    <n v="1"/>
    <s v="Company A"/>
    <s v="Ben Wallace"/>
    <x v="1"/>
    <s v="Item 1"/>
    <n v="399"/>
    <n v="0"/>
    <n v="0"/>
  </r>
  <r>
    <s v="1633"/>
    <d v="2019-06-06T00:00:00"/>
    <n v="15"/>
    <s v="Company O"/>
    <s v="Anne Lee"/>
    <x v="0"/>
    <s v="Item 4"/>
    <n v="159"/>
    <n v="5"/>
    <n v="795"/>
  </r>
  <r>
    <s v="1634"/>
    <d v="2019-06-06T00:00:00"/>
    <n v="2"/>
    <s v="Company B"/>
    <s v="Anna Weber"/>
    <x v="1"/>
    <s v="Item 4"/>
    <n v="159"/>
    <n v="8"/>
    <n v="1272"/>
  </r>
  <r>
    <s v="1635"/>
    <d v="2019-06-06T00:00:00"/>
    <n v="3"/>
    <s v="Company C"/>
    <s v="Anna Weber"/>
    <x v="1"/>
    <s v="Item 5"/>
    <n v="289"/>
    <n v="9"/>
    <n v="2601"/>
  </r>
  <r>
    <s v="1636"/>
    <d v="2019-06-07T00:00:00"/>
    <n v="2"/>
    <s v="Company B"/>
    <s v="Ben Wallace"/>
    <x v="1"/>
    <s v="Item 3"/>
    <n v="69"/>
    <n v="3"/>
    <n v="207"/>
  </r>
  <r>
    <s v="1637"/>
    <d v="2019-06-08T00:00:00"/>
    <n v="10"/>
    <s v="Company J"/>
    <s v="Laura Larsen"/>
    <x v="2"/>
    <s v="Item 1"/>
    <n v="399"/>
    <n v="5"/>
    <n v="1995"/>
  </r>
  <r>
    <s v="1638"/>
    <d v="2019-06-08T00:00:00"/>
    <n v="4"/>
    <s v="Company D"/>
    <s v="Ben Wallace"/>
    <x v="1"/>
    <s v="Item 2"/>
    <n v="199"/>
    <n v="1"/>
    <n v="199"/>
  </r>
  <r>
    <s v="1639"/>
    <d v="2019-06-08T00:00:00"/>
    <n v="20"/>
    <s v="Company T"/>
    <s v="Oscar Knox"/>
    <x v="3"/>
    <s v="Item 1"/>
    <n v="399"/>
    <n v="6"/>
    <n v="2394"/>
  </r>
  <r>
    <s v="1640"/>
    <d v="2019-06-08T00:00:00"/>
    <n v="19"/>
    <s v="Company S"/>
    <s v="Oscar Knox"/>
    <x v="3"/>
    <s v="Item 3"/>
    <n v="69"/>
    <n v="5"/>
    <n v="345"/>
  </r>
  <r>
    <s v="1641"/>
    <d v="2019-06-08T00:00:00"/>
    <n v="13"/>
    <s v="Company M"/>
    <s v="Michael Fox"/>
    <x v="0"/>
    <s v="Item 4"/>
    <n v="159"/>
    <n v="2"/>
    <n v="318"/>
  </r>
  <r>
    <s v="1642"/>
    <d v="2019-06-08T00:00:00"/>
    <n v="17"/>
    <s v="Company Q"/>
    <s v="Oscar Knox"/>
    <x v="3"/>
    <s v="Item 1"/>
    <n v="399"/>
    <n v="9"/>
    <n v="3591"/>
  </r>
  <r>
    <s v="1643"/>
    <d v="2019-06-08T00:00:00"/>
    <n v="7"/>
    <s v="Company G"/>
    <s v="Laura Larsen"/>
    <x v="2"/>
    <s v="Item 2"/>
    <n v="199"/>
    <n v="9"/>
    <n v="1791"/>
  </r>
  <r>
    <s v="1644"/>
    <d v="2019-06-09T00:00:00"/>
    <n v="4"/>
    <s v="Company D"/>
    <s v="Anna Weber"/>
    <x v="1"/>
    <s v="Item 1"/>
    <n v="399"/>
    <n v="6"/>
    <n v="2394"/>
  </r>
  <r>
    <s v="1645"/>
    <d v="2019-06-09T00:00:00"/>
    <n v="11"/>
    <s v="Company K"/>
    <s v="Michael Fox"/>
    <x v="0"/>
    <s v="Item 1"/>
    <n v="399"/>
    <n v="3"/>
    <n v="1197"/>
  </r>
  <r>
    <s v="1646"/>
    <d v="2019-06-10T00:00:00"/>
    <n v="11"/>
    <s v="Company K"/>
    <s v="Michael Fox"/>
    <x v="0"/>
    <s v="Item 2"/>
    <n v="199"/>
    <n v="4"/>
    <n v="796"/>
  </r>
  <r>
    <s v="1647"/>
    <d v="2019-06-10T00:00:00"/>
    <n v="13"/>
    <s v="Company M"/>
    <s v="Anne Lee"/>
    <x v="0"/>
    <s v="Item 4"/>
    <n v="159"/>
    <n v="9"/>
    <n v="1431"/>
  </r>
  <r>
    <s v="1648"/>
    <d v="2019-06-10T00:00:00"/>
    <n v="1"/>
    <s v="Company A"/>
    <s v="Ben Wallace"/>
    <x v="1"/>
    <s v="Item 1"/>
    <n v="399"/>
    <n v="2"/>
    <n v="798"/>
  </r>
  <r>
    <s v="1649"/>
    <d v="2019-06-11T00:00:00"/>
    <n v="15"/>
    <s v="Company O"/>
    <s v="Michael Fox"/>
    <x v="0"/>
    <s v="Item 4"/>
    <n v="159"/>
    <n v="0"/>
    <n v="0"/>
  </r>
  <r>
    <s v="1650"/>
    <d v="2019-06-11T00:00:00"/>
    <n v="9"/>
    <s v="Company I"/>
    <s v="Kim Fishman"/>
    <x v="2"/>
    <s v="Item 1"/>
    <n v="399"/>
    <n v="3"/>
    <n v="1197"/>
  </r>
  <r>
    <s v="1651"/>
    <d v="2019-06-11T00:00:00"/>
    <n v="20"/>
    <s v="Company T"/>
    <s v="Andrew James"/>
    <x v="3"/>
    <s v="Item 3"/>
    <n v="69"/>
    <n v="0"/>
    <n v="0"/>
  </r>
  <r>
    <s v="1652"/>
    <d v="2019-06-11T00:00:00"/>
    <n v="9"/>
    <s v="Company I"/>
    <s v="Laura Larsen"/>
    <x v="2"/>
    <s v="Item 2"/>
    <n v="199"/>
    <n v="5"/>
    <n v="995"/>
  </r>
  <r>
    <s v="1653"/>
    <d v="2019-06-12T00:00:00"/>
    <n v="15"/>
    <s v="Company O"/>
    <s v="Michael Fox"/>
    <x v="0"/>
    <s v="Item 4"/>
    <n v="159"/>
    <n v="1"/>
    <n v="159"/>
  </r>
  <r>
    <s v="1654"/>
    <d v="2019-06-13T00:00:00"/>
    <n v="3"/>
    <s v="Company C"/>
    <s v="Anna Weber"/>
    <x v="1"/>
    <s v="Item 1"/>
    <n v="399"/>
    <n v="5"/>
    <n v="1995"/>
  </r>
  <r>
    <s v="1655"/>
    <d v="2019-06-14T00:00:00"/>
    <n v="17"/>
    <s v="Company Q"/>
    <s v="Andrew James"/>
    <x v="3"/>
    <s v="Item 2"/>
    <n v="199"/>
    <n v="8"/>
    <n v="1592"/>
  </r>
  <r>
    <s v="1656"/>
    <d v="2019-06-14T00:00:00"/>
    <n v="16"/>
    <s v="Company P"/>
    <s v="Andrew James"/>
    <x v="3"/>
    <s v="Item 5"/>
    <n v="289"/>
    <n v="9"/>
    <n v="2601"/>
  </r>
  <r>
    <s v="1657"/>
    <d v="2019-06-14T00:00:00"/>
    <n v="10"/>
    <s v="Company J"/>
    <s v="Laura Larsen"/>
    <x v="2"/>
    <s v="Item 1"/>
    <n v="399"/>
    <n v="8"/>
    <n v="3192"/>
  </r>
  <r>
    <s v="1658"/>
    <d v="2019-06-14T00:00:00"/>
    <n v="3"/>
    <s v="Company C"/>
    <s v="Anna Weber"/>
    <x v="1"/>
    <s v="Item 1"/>
    <n v="399"/>
    <n v="8"/>
    <n v="3192"/>
  </r>
  <r>
    <s v="1659"/>
    <d v="2019-06-14T00:00:00"/>
    <n v="13"/>
    <s v="Company M"/>
    <s v="Anne Lee"/>
    <x v="0"/>
    <s v="Item 3"/>
    <n v="69"/>
    <n v="4"/>
    <n v="276"/>
  </r>
  <r>
    <s v="1660"/>
    <d v="2019-06-15T00:00:00"/>
    <n v="13"/>
    <s v="Company M"/>
    <s v="Michael Fox"/>
    <x v="0"/>
    <s v="Item 5"/>
    <n v="289"/>
    <n v="4"/>
    <n v="1156"/>
  </r>
  <r>
    <s v="1661"/>
    <d v="2019-06-15T00:00:00"/>
    <n v="9"/>
    <s v="Company I"/>
    <s v="Kim Fishman"/>
    <x v="2"/>
    <s v="Item 3"/>
    <n v="69"/>
    <n v="5"/>
    <n v="345"/>
  </r>
  <r>
    <s v="1662"/>
    <d v="2019-06-15T00:00:00"/>
    <n v="20"/>
    <s v="Company T"/>
    <s v="Andrew James"/>
    <x v="3"/>
    <s v="Item 3"/>
    <n v="69"/>
    <n v="8"/>
    <n v="552"/>
  </r>
  <r>
    <s v="1663"/>
    <d v="2019-06-15T00:00:00"/>
    <n v="2"/>
    <s v="Company B"/>
    <s v="Anna Weber"/>
    <x v="1"/>
    <s v="Item 5"/>
    <n v="289"/>
    <n v="5"/>
    <n v="1445"/>
  </r>
  <r>
    <s v="1664"/>
    <d v="2019-06-15T00:00:00"/>
    <n v="13"/>
    <s v="Company M"/>
    <s v="Anne Lee"/>
    <x v="0"/>
    <s v="Item 1"/>
    <n v="399"/>
    <n v="7"/>
    <n v="2793"/>
  </r>
  <r>
    <s v="1665"/>
    <d v="2019-06-15T00:00:00"/>
    <n v="17"/>
    <s v="Company Q"/>
    <s v="Andrew James"/>
    <x v="3"/>
    <s v="Item 2"/>
    <n v="199"/>
    <n v="3"/>
    <n v="597"/>
  </r>
  <r>
    <s v="1666"/>
    <d v="2019-06-16T00:00:00"/>
    <n v="20"/>
    <s v="Company T"/>
    <s v="Andrew James"/>
    <x v="3"/>
    <s v="Item 2"/>
    <n v="199"/>
    <n v="7"/>
    <n v="1393"/>
  </r>
  <r>
    <s v="1667"/>
    <d v="2019-06-16T00:00:00"/>
    <n v="8"/>
    <s v="Company H"/>
    <s v="Laura Larsen"/>
    <x v="2"/>
    <s v="Item 1"/>
    <n v="399"/>
    <n v="2"/>
    <n v="798"/>
  </r>
  <r>
    <s v="1668"/>
    <d v="2019-06-16T00:00:00"/>
    <n v="16"/>
    <s v="Company P"/>
    <s v="Oscar Knox"/>
    <x v="3"/>
    <s v="Item 4"/>
    <n v="159"/>
    <n v="3"/>
    <n v="477"/>
  </r>
  <r>
    <s v="1669"/>
    <d v="2019-06-16T00:00:00"/>
    <n v="18"/>
    <s v="Company R"/>
    <s v="Andrew James"/>
    <x v="3"/>
    <s v="Item 3"/>
    <n v="69"/>
    <n v="8"/>
    <n v="552"/>
  </r>
  <r>
    <s v="1670"/>
    <d v="2019-06-17T00:00:00"/>
    <n v="1"/>
    <s v="Company A"/>
    <s v="Anna Weber"/>
    <x v="1"/>
    <s v="Item 5"/>
    <n v="289"/>
    <n v="5"/>
    <n v="1445"/>
  </r>
  <r>
    <s v="1671"/>
    <d v="2019-06-17T00:00:00"/>
    <n v="17"/>
    <s v="Company Q"/>
    <s v="Andrew James"/>
    <x v="3"/>
    <s v="Item 5"/>
    <n v="289"/>
    <n v="1"/>
    <n v="289"/>
  </r>
  <r>
    <s v="1672"/>
    <d v="2019-06-17T00:00:00"/>
    <n v="4"/>
    <s v="Company D"/>
    <s v="Ben Wallace"/>
    <x v="1"/>
    <s v="Item 3"/>
    <n v="69"/>
    <n v="8"/>
    <n v="552"/>
  </r>
  <r>
    <s v="1673"/>
    <d v="2019-06-17T00:00:00"/>
    <n v="18"/>
    <s v="Company R"/>
    <s v="Oscar Knox"/>
    <x v="3"/>
    <s v="Item 4"/>
    <n v="159"/>
    <n v="6"/>
    <n v="954"/>
  </r>
  <r>
    <s v="1674"/>
    <d v="2019-06-18T00:00:00"/>
    <n v="17"/>
    <s v="Company Q"/>
    <s v="Andrew James"/>
    <x v="3"/>
    <s v="Item 1"/>
    <n v="399"/>
    <n v="3"/>
    <n v="1197"/>
  </r>
  <r>
    <s v="1675"/>
    <d v="2019-06-19T00:00:00"/>
    <n v="13"/>
    <s v="Company M"/>
    <s v="Michael Fox"/>
    <x v="0"/>
    <s v="Item 2"/>
    <n v="199"/>
    <n v="0"/>
    <n v="0"/>
  </r>
  <r>
    <s v="1676"/>
    <d v="2019-06-19T00:00:00"/>
    <n v="11"/>
    <s v="Company K"/>
    <s v="Michael Fox"/>
    <x v="0"/>
    <s v="Item 2"/>
    <n v="199"/>
    <n v="7"/>
    <n v="1393"/>
  </r>
  <r>
    <s v="1677"/>
    <d v="2019-06-19T00:00:00"/>
    <n v="14"/>
    <s v="Company N"/>
    <s v="Anne Lee"/>
    <x v="0"/>
    <s v="Item 4"/>
    <n v="159"/>
    <n v="5"/>
    <n v="795"/>
  </r>
  <r>
    <s v="1678"/>
    <d v="2019-06-20T00:00:00"/>
    <n v="6"/>
    <s v="Company F"/>
    <s v="Kim Fishman"/>
    <x v="2"/>
    <s v="Item 4"/>
    <n v="159"/>
    <n v="2"/>
    <n v="318"/>
  </r>
  <r>
    <s v="1679"/>
    <d v="2019-06-21T00:00:00"/>
    <n v="20"/>
    <s v="Company T"/>
    <s v="Oscar Knox"/>
    <x v="3"/>
    <s v="Item 2"/>
    <n v="199"/>
    <n v="7"/>
    <n v="1393"/>
  </r>
  <r>
    <s v="1680"/>
    <d v="2019-06-22T00:00:00"/>
    <n v="4"/>
    <s v="Company D"/>
    <s v="Anna Weber"/>
    <x v="1"/>
    <s v="Item 4"/>
    <n v="159"/>
    <n v="5"/>
    <n v="795"/>
  </r>
  <r>
    <s v="1681"/>
    <d v="2019-06-22T00:00:00"/>
    <n v="6"/>
    <s v="Company F"/>
    <s v="Laura Larsen"/>
    <x v="2"/>
    <s v="Item 3"/>
    <n v="69"/>
    <n v="5"/>
    <n v="345"/>
  </r>
  <r>
    <s v="1682"/>
    <d v="2019-06-22T00:00:00"/>
    <n v="3"/>
    <s v="Company C"/>
    <s v="Ben Wallace"/>
    <x v="1"/>
    <s v="Item 2"/>
    <n v="199"/>
    <n v="5"/>
    <n v="995"/>
  </r>
  <r>
    <s v="1683"/>
    <d v="2019-06-22T00:00:00"/>
    <n v="9"/>
    <s v="Company I"/>
    <s v="Laura Larsen"/>
    <x v="2"/>
    <s v="Item 4"/>
    <n v="159"/>
    <n v="4"/>
    <n v="636"/>
  </r>
  <r>
    <s v="1684"/>
    <d v="2019-06-22T00:00:00"/>
    <n v="12"/>
    <s v="Company L"/>
    <s v="Anne Lee"/>
    <x v="0"/>
    <s v="Item 4"/>
    <n v="159"/>
    <n v="2"/>
    <n v="318"/>
  </r>
  <r>
    <s v="1685"/>
    <d v="2019-06-22T00:00:00"/>
    <n v="3"/>
    <s v="Company C"/>
    <s v="Anna Weber"/>
    <x v="1"/>
    <s v="Item 4"/>
    <n v="159"/>
    <n v="8"/>
    <n v="1272"/>
  </r>
  <r>
    <s v="1686"/>
    <d v="2019-06-23T00:00:00"/>
    <n v="15"/>
    <s v="Company O"/>
    <s v="Michael Fox"/>
    <x v="0"/>
    <s v="Item 4"/>
    <n v="159"/>
    <n v="4"/>
    <n v="636"/>
  </r>
  <r>
    <s v="1687"/>
    <d v="2019-06-23T00:00:00"/>
    <n v="9"/>
    <s v="Company I"/>
    <s v="Kim Fishman"/>
    <x v="2"/>
    <s v="Item 4"/>
    <n v="159"/>
    <n v="8"/>
    <n v="1272"/>
  </r>
  <r>
    <s v="1688"/>
    <d v="2019-06-24T00:00:00"/>
    <n v="13"/>
    <s v="Company M"/>
    <s v="Michael Fox"/>
    <x v="0"/>
    <s v="Item 1"/>
    <n v="399"/>
    <n v="5"/>
    <n v="1995"/>
  </r>
  <r>
    <s v="1689"/>
    <d v="2019-06-25T00:00:00"/>
    <n v="16"/>
    <s v="Company P"/>
    <s v="Andrew James"/>
    <x v="3"/>
    <s v="Item 1"/>
    <n v="399"/>
    <n v="6"/>
    <n v="2394"/>
  </r>
  <r>
    <s v="1690"/>
    <d v="2019-06-26T00:00:00"/>
    <n v="7"/>
    <s v="Company G"/>
    <s v="Laura Larsen"/>
    <x v="2"/>
    <s v="Item 1"/>
    <n v="399"/>
    <n v="4"/>
    <n v="1596"/>
  </r>
  <r>
    <s v="1691"/>
    <d v="2019-06-26T00:00:00"/>
    <n v="2"/>
    <s v="Company B"/>
    <s v="Ben Wallace"/>
    <x v="1"/>
    <s v="Item 5"/>
    <n v="289"/>
    <n v="7"/>
    <n v="2023"/>
  </r>
  <r>
    <s v="1692"/>
    <d v="2019-06-27T00:00:00"/>
    <n v="9"/>
    <s v="Company I"/>
    <s v="Kim Fishman"/>
    <x v="2"/>
    <s v="Item 3"/>
    <n v="69"/>
    <n v="3"/>
    <n v="207"/>
  </r>
  <r>
    <s v="1693"/>
    <d v="2019-06-28T00:00:00"/>
    <n v="20"/>
    <s v="Company T"/>
    <s v="Andrew James"/>
    <x v="3"/>
    <s v="Item 5"/>
    <n v="289"/>
    <n v="8"/>
    <n v="2312"/>
  </r>
  <r>
    <s v="1694"/>
    <d v="2019-06-29T00:00:00"/>
    <n v="9"/>
    <s v="Company I"/>
    <s v="Kim Fishman"/>
    <x v="2"/>
    <s v="Item 1"/>
    <n v="399"/>
    <n v="5"/>
    <n v="1995"/>
  </r>
  <r>
    <s v="1695"/>
    <d v="2019-06-29T00:00:00"/>
    <n v="8"/>
    <s v="Company H"/>
    <s v="Laura Larsen"/>
    <x v="2"/>
    <s v="Item 2"/>
    <n v="199"/>
    <n v="3"/>
    <n v="597"/>
  </r>
  <r>
    <s v="1696"/>
    <d v="2019-06-30T00:00:00"/>
    <n v="9"/>
    <s v="Company I"/>
    <s v="Kim Fishman"/>
    <x v="2"/>
    <s v="Item 4"/>
    <n v="159"/>
    <n v="7"/>
    <n v="1113"/>
  </r>
  <r>
    <s v="1697"/>
    <d v="2019-07-01T00:00:00"/>
    <n v="14"/>
    <s v="Company N"/>
    <s v="Michael Fox"/>
    <x v="0"/>
    <s v="Item 3"/>
    <n v="69"/>
    <n v="8"/>
    <n v="552"/>
  </r>
  <r>
    <s v="1698"/>
    <d v="2019-07-02T00:00:00"/>
    <n v="8"/>
    <s v="Company H"/>
    <s v="Laura Larsen"/>
    <x v="2"/>
    <s v="Item 2"/>
    <n v="199"/>
    <n v="3"/>
    <n v="597"/>
  </r>
  <r>
    <s v="1699"/>
    <d v="2019-07-02T00:00:00"/>
    <n v="11"/>
    <s v="Company K"/>
    <s v="Michael Fox"/>
    <x v="0"/>
    <s v="Item 4"/>
    <n v="159"/>
    <n v="0"/>
    <n v="0"/>
  </r>
  <r>
    <s v="1700"/>
    <d v="2019-07-03T00:00:00"/>
    <n v="12"/>
    <s v="Company L"/>
    <s v="Michael Fox"/>
    <x v="0"/>
    <s v="Item 5"/>
    <n v="289"/>
    <n v="5"/>
    <n v="1445"/>
  </r>
  <r>
    <s v="1701"/>
    <d v="2019-07-04T00:00:00"/>
    <n v="16"/>
    <s v="Company P"/>
    <s v="Andrew James"/>
    <x v="3"/>
    <s v="Item 1"/>
    <n v="399"/>
    <n v="4"/>
    <n v="1596"/>
  </r>
  <r>
    <s v="1702"/>
    <d v="2019-07-05T00:00:00"/>
    <n v="8"/>
    <s v="Company H"/>
    <s v="Kim Fishman"/>
    <x v="2"/>
    <s v="Item 2"/>
    <n v="199"/>
    <n v="5"/>
    <n v="995"/>
  </r>
  <r>
    <s v="1703"/>
    <d v="2019-07-05T00:00:00"/>
    <n v="5"/>
    <s v="Company E"/>
    <s v="Anna Weber"/>
    <x v="1"/>
    <s v="Item 1"/>
    <n v="399"/>
    <n v="7"/>
    <n v="2793"/>
  </r>
  <r>
    <s v="1704"/>
    <d v="2019-07-06T00:00:00"/>
    <n v="18"/>
    <s v="Company R"/>
    <s v="Andrew James"/>
    <x v="3"/>
    <s v="Item 4"/>
    <n v="159"/>
    <n v="0"/>
    <n v="0"/>
  </r>
  <r>
    <s v="1705"/>
    <d v="2019-07-07T00:00:00"/>
    <n v="9"/>
    <s v="Company I"/>
    <s v="Kim Fishman"/>
    <x v="2"/>
    <s v="Item 2"/>
    <n v="199"/>
    <n v="2"/>
    <n v="398"/>
  </r>
  <r>
    <s v="1706"/>
    <d v="2019-07-08T00:00:00"/>
    <n v="7"/>
    <s v="Company G"/>
    <s v="Laura Larsen"/>
    <x v="2"/>
    <s v="Item 3"/>
    <n v="69"/>
    <n v="3"/>
    <n v="207"/>
  </r>
  <r>
    <s v="1707"/>
    <d v="2019-07-09T00:00:00"/>
    <n v="19"/>
    <s v="Company S"/>
    <s v="Andrew James"/>
    <x v="3"/>
    <s v="Item 4"/>
    <n v="159"/>
    <n v="0"/>
    <n v="0"/>
  </r>
  <r>
    <s v="1708"/>
    <d v="2019-07-10T00:00:00"/>
    <n v="5"/>
    <s v="Company E"/>
    <s v="Anna Weber"/>
    <x v="1"/>
    <s v="Item 2"/>
    <n v="199"/>
    <n v="3"/>
    <n v="597"/>
  </r>
  <r>
    <s v="1709"/>
    <d v="2019-07-10T00:00:00"/>
    <n v="8"/>
    <s v="Company H"/>
    <s v="Laura Larsen"/>
    <x v="2"/>
    <s v="Item 2"/>
    <n v="199"/>
    <n v="6"/>
    <n v="1194"/>
  </r>
  <r>
    <s v="1710"/>
    <d v="2019-07-10T00:00:00"/>
    <n v="14"/>
    <s v="Company N"/>
    <s v="Michael Fox"/>
    <x v="0"/>
    <s v="Item 1"/>
    <n v="399"/>
    <n v="0"/>
    <n v="0"/>
  </r>
  <r>
    <s v="1711"/>
    <d v="2019-07-10T00:00:00"/>
    <n v="13"/>
    <s v="Company M"/>
    <s v="Anne Lee"/>
    <x v="0"/>
    <s v="Item 3"/>
    <n v="69"/>
    <n v="2"/>
    <n v="138"/>
  </r>
  <r>
    <s v="1712"/>
    <d v="2019-07-11T00:00:00"/>
    <n v="5"/>
    <s v="Company E"/>
    <s v="Anna Weber"/>
    <x v="1"/>
    <s v="Item 4"/>
    <n v="159"/>
    <n v="7"/>
    <n v="1113"/>
  </r>
  <r>
    <s v="1713"/>
    <d v="2019-07-11T00:00:00"/>
    <n v="19"/>
    <s v="Company S"/>
    <s v="Oscar Knox"/>
    <x v="3"/>
    <s v="Item 1"/>
    <n v="399"/>
    <n v="9"/>
    <n v="3591"/>
  </r>
  <r>
    <s v="1714"/>
    <d v="2019-07-12T00:00:00"/>
    <n v="13"/>
    <s v="Company M"/>
    <s v="Michael Fox"/>
    <x v="0"/>
    <s v="Item 2"/>
    <n v="199"/>
    <n v="3"/>
    <n v="597"/>
  </r>
  <r>
    <s v="1715"/>
    <d v="2019-07-12T00:00:00"/>
    <n v="5"/>
    <s v="Company E"/>
    <s v="Ben Wallace"/>
    <x v="1"/>
    <s v="Item 3"/>
    <n v="69"/>
    <n v="3"/>
    <n v="207"/>
  </r>
  <r>
    <s v="1716"/>
    <d v="2019-07-12T00:00:00"/>
    <n v="14"/>
    <s v="Company N"/>
    <s v="Michael Fox"/>
    <x v="0"/>
    <s v="Item 1"/>
    <n v="399"/>
    <n v="1"/>
    <n v="399"/>
  </r>
  <r>
    <s v="1717"/>
    <d v="2019-07-12T00:00:00"/>
    <n v="11"/>
    <s v="Company K"/>
    <s v="Michael Fox"/>
    <x v="0"/>
    <s v="Item 3"/>
    <n v="69"/>
    <n v="1"/>
    <n v="69"/>
  </r>
  <r>
    <s v="1718"/>
    <d v="2019-07-12T00:00:00"/>
    <n v="7"/>
    <s v="Company G"/>
    <s v="Kim Fishman"/>
    <x v="2"/>
    <s v="Item 4"/>
    <n v="159"/>
    <n v="8"/>
    <n v="1272"/>
  </r>
  <r>
    <s v="1719"/>
    <d v="2019-07-12T00:00:00"/>
    <n v="5"/>
    <s v="Company E"/>
    <s v="Ben Wallace"/>
    <x v="1"/>
    <s v="Item 5"/>
    <n v="289"/>
    <n v="0"/>
    <n v="0"/>
  </r>
  <r>
    <s v="1720"/>
    <d v="2019-07-12T00:00:00"/>
    <n v="1"/>
    <s v="Company A"/>
    <s v="Ben Wallace"/>
    <x v="1"/>
    <s v="Item 5"/>
    <n v="289"/>
    <n v="3"/>
    <n v="867"/>
  </r>
  <r>
    <s v="1721"/>
    <d v="2019-07-13T00:00:00"/>
    <n v="6"/>
    <s v="Company F"/>
    <s v="Laura Larsen"/>
    <x v="2"/>
    <s v="Item 2"/>
    <n v="199"/>
    <n v="1"/>
    <n v="199"/>
  </r>
  <r>
    <s v="1722"/>
    <d v="2019-07-14T00:00:00"/>
    <n v="16"/>
    <s v="Company P"/>
    <s v="Andrew James"/>
    <x v="3"/>
    <s v="Item 2"/>
    <n v="199"/>
    <n v="8"/>
    <n v="1592"/>
  </r>
  <r>
    <s v="1723"/>
    <d v="2019-07-14T00:00:00"/>
    <n v="10"/>
    <s v="Company J"/>
    <s v="Laura Larsen"/>
    <x v="2"/>
    <s v="Item 2"/>
    <n v="199"/>
    <n v="2"/>
    <n v="398"/>
  </r>
  <r>
    <s v="1724"/>
    <d v="2019-07-14T00:00:00"/>
    <n v="20"/>
    <s v="Company T"/>
    <s v="Oscar Knox"/>
    <x v="3"/>
    <s v="Item 4"/>
    <n v="159"/>
    <n v="1"/>
    <n v="159"/>
  </r>
  <r>
    <s v="1725"/>
    <d v="2019-07-14T00:00:00"/>
    <n v="4"/>
    <s v="Company D"/>
    <s v="Anna Weber"/>
    <x v="1"/>
    <s v="Item 5"/>
    <n v="289"/>
    <n v="8"/>
    <n v="2312"/>
  </r>
  <r>
    <s v="1726"/>
    <d v="2019-07-14T00:00:00"/>
    <n v="10"/>
    <s v="Company J"/>
    <s v="Laura Larsen"/>
    <x v="2"/>
    <s v="Item 1"/>
    <n v="399"/>
    <n v="9"/>
    <n v="3591"/>
  </r>
  <r>
    <s v="1727"/>
    <d v="2019-07-14T00:00:00"/>
    <n v="4"/>
    <s v="Company D"/>
    <s v="Anna Weber"/>
    <x v="1"/>
    <s v="Item 2"/>
    <n v="199"/>
    <n v="3"/>
    <n v="597"/>
  </r>
  <r>
    <s v="1728"/>
    <d v="2019-07-15T00:00:00"/>
    <n v="16"/>
    <s v="Company P"/>
    <s v="Oscar Knox"/>
    <x v="3"/>
    <s v="Item 4"/>
    <n v="159"/>
    <n v="3"/>
    <n v="477"/>
  </r>
  <r>
    <s v="1729"/>
    <d v="2019-07-15T00:00:00"/>
    <n v="2"/>
    <s v="Company B"/>
    <s v="Anna Weber"/>
    <x v="1"/>
    <s v="Item 4"/>
    <n v="159"/>
    <n v="4"/>
    <n v="636"/>
  </r>
  <r>
    <s v="1730"/>
    <d v="2019-07-15T00:00:00"/>
    <n v="18"/>
    <s v="Company R"/>
    <s v="Andrew James"/>
    <x v="3"/>
    <s v="Item 1"/>
    <n v="399"/>
    <n v="5"/>
    <n v="1995"/>
  </r>
  <r>
    <s v="1731"/>
    <d v="2019-07-16T00:00:00"/>
    <n v="9"/>
    <s v="Company I"/>
    <s v="Laura Larsen"/>
    <x v="2"/>
    <s v="Item 1"/>
    <n v="399"/>
    <n v="0"/>
    <n v="0"/>
  </r>
  <r>
    <s v="1732"/>
    <d v="2019-07-17T00:00:00"/>
    <n v="4"/>
    <s v="Company D"/>
    <s v="Anna Weber"/>
    <x v="1"/>
    <s v="Item 1"/>
    <n v="399"/>
    <n v="8"/>
    <n v="3192"/>
  </r>
  <r>
    <s v="1733"/>
    <d v="2019-07-17T00:00:00"/>
    <n v="5"/>
    <s v="Company E"/>
    <s v="Anna Weber"/>
    <x v="1"/>
    <s v="Item 4"/>
    <n v="159"/>
    <n v="9"/>
    <n v="1431"/>
  </r>
  <r>
    <s v="1734"/>
    <d v="2019-07-18T00:00:00"/>
    <n v="5"/>
    <s v="Company E"/>
    <s v="Anna Weber"/>
    <x v="1"/>
    <s v="Item 1"/>
    <n v="399"/>
    <n v="2"/>
    <n v="798"/>
  </r>
  <r>
    <s v="1735"/>
    <d v="2019-07-18T00:00:00"/>
    <n v="12"/>
    <s v="Company L"/>
    <s v="Anne Lee"/>
    <x v="0"/>
    <s v="Item 1"/>
    <n v="399"/>
    <n v="7"/>
    <n v="2793"/>
  </r>
  <r>
    <s v="1736"/>
    <d v="2019-07-18T00:00:00"/>
    <n v="7"/>
    <s v="Company G"/>
    <s v="Laura Larsen"/>
    <x v="2"/>
    <s v="Item 5"/>
    <n v="289"/>
    <n v="7"/>
    <n v="2023"/>
  </r>
  <r>
    <s v="1737"/>
    <d v="2019-07-18T00:00:00"/>
    <n v="1"/>
    <s v="Company A"/>
    <s v="Ben Wallace"/>
    <x v="1"/>
    <s v="Item 3"/>
    <n v="69"/>
    <n v="3"/>
    <n v="207"/>
  </r>
  <r>
    <s v="1738"/>
    <d v="2019-07-19T00:00:00"/>
    <n v="18"/>
    <s v="Company R"/>
    <s v="Andrew James"/>
    <x v="3"/>
    <s v="Item 4"/>
    <n v="159"/>
    <n v="6"/>
    <n v="954"/>
  </r>
  <r>
    <s v="1739"/>
    <d v="2019-07-20T00:00:00"/>
    <n v="3"/>
    <s v="Company C"/>
    <s v="Ben Wallace"/>
    <x v="1"/>
    <s v="Item 3"/>
    <n v="69"/>
    <n v="3"/>
    <n v="207"/>
  </r>
  <r>
    <s v="1740"/>
    <d v="2019-07-20T00:00:00"/>
    <n v="2"/>
    <s v="Company B"/>
    <s v="Anna Weber"/>
    <x v="1"/>
    <s v="Item 2"/>
    <n v="199"/>
    <n v="4"/>
    <n v="796"/>
  </r>
  <r>
    <s v="1741"/>
    <d v="2019-07-20T00:00:00"/>
    <n v="17"/>
    <s v="Company Q"/>
    <s v="Oscar Knox"/>
    <x v="3"/>
    <s v="Item 5"/>
    <n v="289"/>
    <n v="2"/>
    <n v="578"/>
  </r>
  <r>
    <s v="1742"/>
    <d v="2019-07-21T00:00:00"/>
    <n v="14"/>
    <s v="Company N"/>
    <s v="Anne Lee"/>
    <x v="0"/>
    <s v="Item 5"/>
    <n v="289"/>
    <n v="9"/>
    <n v="2601"/>
  </r>
  <r>
    <s v="1743"/>
    <d v="2019-07-21T00:00:00"/>
    <n v="19"/>
    <s v="Company S"/>
    <s v="Andrew James"/>
    <x v="3"/>
    <s v="Item 3"/>
    <n v="69"/>
    <n v="2"/>
    <n v="138"/>
  </r>
  <r>
    <s v="1744"/>
    <d v="2019-07-21T00:00:00"/>
    <n v="9"/>
    <s v="Company I"/>
    <s v="Kim Fishman"/>
    <x v="2"/>
    <s v="Item 3"/>
    <n v="69"/>
    <n v="4"/>
    <n v="276"/>
  </r>
  <r>
    <s v="1745"/>
    <d v="2019-07-21T00:00:00"/>
    <n v="9"/>
    <s v="Company I"/>
    <s v="Laura Larsen"/>
    <x v="2"/>
    <s v="Item 2"/>
    <n v="199"/>
    <n v="5"/>
    <n v="995"/>
  </r>
  <r>
    <s v="1746"/>
    <d v="2019-07-22T00:00:00"/>
    <n v="9"/>
    <s v="Company I"/>
    <s v="Laura Larsen"/>
    <x v="2"/>
    <s v="Item 3"/>
    <n v="69"/>
    <n v="4"/>
    <n v="276"/>
  </r>
  <r>
    <s v="1747"/>
    <d v="2019-07-22T00:00:00"/>
    <n v="6"/>
    <s v="Company F"/>
    <s v="Laura Larsen"/>
    <x v="2"/>
    <s v="Item 2"/>
    <n v="199"/>
    <n v="0"/>
    <n v="0"/>
  </r>
  <r>
    <s v="1748"/>
    <d v="2019-07-22T00:00:00"/>
    <n v="11"/>
    <s v="Company K"/>
    <s v="Anne Lee"/>
    <x v="0"/>
    <s v="Item 3"/>
    <n v="69"/>
    <n v="0"/>
    <n v="0"/>
  </r>
  <r>
    <s v="1749"/>
    <d v="2019-07-23T00:00:00"/>
    <n v="2"/>
    <s v="Company B"/>
    <s v="Ben Wallace"/>
    <x v="1"/>
    <s v="Item 1"/>
    <n v="399"/>
    <n v="9"/>
    <n v="3591"/>
  </r>
  <r>
    <s v="1750"/>
    <d v="2019-07-24T00:00:00"/>
    <n v="19"/>
    <s v="Company S"/>
    <s v="Andrew James"/>
    <x v="3"/>
    <s v="Item 3"/>
    <n v="69"/>
    <n v="1"/>
    <n v="69"/>
  </r>
  <r>
    <s v="1751"/>
    <d v="2019-07-25T00:00:00"/>
    <n v="15"/>
    <s v="Company O"/>
    <s v="Michael Fox"/>
    <x v="0"/>
    <s v="Item 3"/>
    <n v="69"/>
    <n v="4"/>
    <n v="276"/>
  </r>
  <r>
    <s v="1752"/>
    <d v="2019-07-25T00:00:00"/>
    <n v="6"/>
    <s v="Company F"/>
    <s v="Kim Fishman"/>
    <x v="2"/>
    <s v="Item 5"/>
    <n v="289"/>
    <n v="7"/>
    <n v="2023"/>
  </r>
  <r>
    <s v="1753"/>
    <d v="2019-07-25T00:00:00"/>
    <n v="12"/>
    <s v="Company L"/>
    <s v="Anne Lee"/>
    <x v="0"/>
    <s v="Item 3"/>
    <n v="69"/>
    <n v="8"/>
    <n v="552"/>
  </r>
  <r>
    <s v="1754"/>
    <d v="2019-07-25T00:00:00"/>
    <n v="2"/>
    <s v="Company B"/>
    <s v="Ben Wallace"/>
    <x v="1"/>
    <s v="Item 3"/>
    <n v="69"/>
    <n v="9"/>
    <n v="621"/>
  </r>
  <r>
    <s v="1755"/>
    <d v="2019-07-25T00:00:00"/>
    <n v="15"/>
    <s v="Company O"/>
    <s v="Anne Lee"/>
    <x v="0"/>
    <s v="Item 5"/>
    <n v="289"/>
    <n v="4"/>
    <n v="1156"/>
  </r>
  <r>
    <s v="1756"/>
    <d v="2019-07-25T00:00:00"/>
    <n v="2"/>
    <s v="Company B"/>
    <s v="Anna Weber"/>
    <x v="1"/>
    <s v="Item 1"/>
    <n v="399"/>
    <n v="9"/>
    <n v="3591"/>
  </r>
  <r>
    <s v="1757"/>
    <d v="2019-07-25T00:00:00"/>
    <n v="4"/>
    <s v="Company D"/>
    <s v="Anna Weber"/>
    <x v="1"/>
    <s v="Item 5"/>
    <n v="289"/>
    <n v="2"/>
    <n v="578"/>
  </r>
  <r>
    <s v="1758"/>
    <d v="2019-07-25T00:00:00"/>
    <n v="5"/>
    <s v="Company E"/>
    <s v="Ben Wallace"/>
    <x v="1"/>
    <s v="Item 3"/>
    <n v="69"/>
    <n v="9"/>
    <n v="621"/>
  </r>
  <r>
    <s v="1759"/>
    <d v="2019-07-26T00:00:00"/>
    <n v="18"/>
    <s v="Company R"/>
    <s v="Andrew James"/>
    <x v="3"/>
    <s v="Item 4"/>
    <n v="159"/>
    <n v="5"/>
    <n v="795"/>
  </r>
  <r>
    <s v="1760"/>
    <d v="2019-07-27T00:00:00"/>
    <n v="18"/>
    <s v="Company R"/>
    <s v="Oscar Knox"/>
    <x v="3"/>
    <s v="Item 2"/>
    <n v="199"/>
    <n v="0"/>
    <n v="0"/>
  </r>
  <r>
    <s v="1761"/>
    <d v="2019-07-28T00:00:00"/>
    <n v="11"/>
    <s v="Company K"/>
    <s v="Michael Fox"/>
    <x v="0"/>
    <s v="Item 2"/>
    <n v="199"/>
    <n v="4"/>
    <n v="796"/>
  </r>
  <r>
    <s v="1762"/>
    <d v="2019-07-28T00:00:00"/>
    <n v="19"/>
    <s v="Company S"/>
    <s v="Oscar Knox"/>
    <x v="3"/>
    <s v="Item 3"/>
    <n v="69"/>
    <n v="8"/>
    <n v="552"/>
  </r>
  <r>
    <s v="1763"/>
    <d v="2019-07-29T00:00:00"/>
    <n v="2"/>
    <s v="Company B"/>
    <s v="Anna Weber"/>
    <x v="1"/>
    <s v="Item 2"/>
    <n v="199"/>
    <n v="7"/>
    <n v="1393"/>
  </r>
  <r>
    <s v="1764"/>
    <d v="2019-07-29T00:00:00"/>
    <n v="9"/>
    <s v="Company I"/>
    <s v="Kim Fishman"/>
    <x v="2"/>
    <s v="Item 3"/>
    <n v="69"/>
    <n v="2"/>
    <n v="138"/>
  </r>
  <r>
    <s v="1765"/>
    <d v="2019-07-30T00:00:00"/>
    <n v="9"/>
    <s v="Company I"/>
    <s v="Laura Larsen"/>
    <x v="2"/>
    <s v="Item 2"/>
    <n v="199"/>
    <n v="3"/>
    <n v="597"/>
  </r>
  <r>
    <s v="1766"/>
    <d v="2019-07-31T00:00:00"/>
    <n v="13"/>
    <s v="Company M"/>
    <s v="Michael Fox"/>
    <x v="0"/>
    <s v="Item 1"/>
    <n v="399"/>
    <n v="8"/>
    <n v="3192"/>
  </r>
  <r>
    <s v="1767"/>
    <d v="2019-07-31T00:00:00"/>
    <n v="6"/>
    <s v="Company F"/>
    <s v="Kim Fishman"/>
    <x v="2"/>
    <s v="Item 1"/>
    <n v="399"/>
    <n v="9"/>
    <n v="3591"/>
  </r>
  <r>
    <s v="1768"/>
    <d v="2019-08-01T00:00:00"/>
    <n v="15"/>
    <s v="Company O"/>
    <s v="Anne Lee"/>
    <x v="0"/>
    <s v="Item 4"/>
    <n v="159"/>
    <n v="1"/>
    <n v="159"/>
  </r>
  <r>
    <s v="1769"/>
    <d v="2019-08-02T00:00:00"/>
    <n v="6"/>
    <s v="Company F"/>
    <s v="Laura Larsen"/>
    <x v="2"/>
    <s v="Item 1"/>
    <n v="399"/>
    <n v="2"/>
    <n v="798"/>
  </r>
  <r>
    <s v="1770"/>
    <d v="2019-08-03T00:00:00"/>
    <n v="1"/>
    <s v="Company A"/>
    <s v="Ben Wallace"/>
    <x v="1"/>
    <s v="Item 4"/>
    <n v="159"/>
    <n v="8"/>
    <n v="1272"/>
  </r>
  <r>
    <s v="1771"/>
    <d v="2019-08-03T00:00:00"/>
    <n v="4"/>
    <s v="Company D"/>
    <s v="Anna Weber"/>
    <x v="1"/>
    <s v="Item 2"/>
    <n v="199"/>
    <n v="7"/>
    <n v="1393"/>
  </r>
  <r>
    <s v="1772"/>
    <d v="2019-08-04T00:00:00"/>
    <n v="18"/>
    <s v="Company R"/>
    <s v="Andrew James"/>
    <x v="3"/>
    <s v="Item 2"/>
    <n v="199"/>
    <n v="8"/>
    <n v="1592"/>
  </r>
  <r>
    <s v="1773"/>
    <d v="2019-08-04T00:00:00"/>
    <n v="5"/>
    <s v="Company E"/>
    <s v="Anna Weber"/>
    <x v="1"/>
    <s v="Item 2"/>
    <n v="199"/>
    <n v="2"/>
    <n v="398"/>
  </r>
  <r>
    <s v="1774"/>
    <d v="2019-08-04T00:00:00"/>
    <n v="8"/>
    <s v="Company H"/>
    <s v="Laura Larsen"/>
    <x v="2"/>
    <s v="Item 2"/>
    <n v="199"/>
    <n v="1"/>
    <n v="199"/>
  </r>
  <r>
    <s v="1775"/>
    <d v="2019-08-04T00:00:00"/>
    <n v="7"/>
    <s v="Company G"/>
    <s v="Laura Larsen"/>
    <x v="2"/>
    <s v="Item 3"/>
    <n v="69"/>
    <n v="9"/>
    <n v="621"/>
  </r>
  <r>
    <s v="1776"/>
    <d v="2019-08-05T00:00:00"/>
    <n v="2"/>
    <s v="Company B"/>
    <s v="Anna Weber"/>
    <x v="1"/>
    <s v="Item 5"/>
    <n v="289"/>
    <n v="8"/>
    <n v="2312"/>
  </r>
  <r>
    <s v="1777"/>
    <d v="2019-08-06T00:00:00"/>
    <n v="7"/>
    <s v="Company G"/>
    <s v="Kim Fishman"/>
    <x v="2"/>
    <s v="Item 1"/>
    <n v="399"/>
    <n v="6"/>
    <n v="2394"/>
  </r>
  <r>
    <s v="1778"/>
    <d v="2019-08-07T00:00:00"/>
    <n v="2"/>
    <s v="Company B"/>
    <s v="Anna Weber"/>
    <x v="1"/>
    <s v="Item 4"/>
    <n v="159"/>
    <n v="6"/>
    <n v="954"/>
  </r>
  <r>
    <s v="1779"/>
    <d v="2019-08-07T00:00:00"/>
    <n v="10"/>
    <s v="Company J"/>
    <s v="Kim Fishman"/>
    <x v="2"/>
    <s v="Item 4"/>
    <n v="159"/>
    <n v="3"/>
    <n v="477"/>
  </r>
  <r>
    <s v="1780"/>
    <d v="2019-08-07T00:00:00"/>
    <n v="18"/>
    <s v="Company R"/>
    <s v="Andrew James"/>
    <x v="3"/>
    <s v="Item 5"/>
    <n v="289"/>
    <n v="0"/>
    <n v="0"/>
  </r>
  <r>
    <s v="1781"/>
    <d v="2019-08-07T00:00:00"/>
    <n v="19"/>
    <s v="Company S"/>
    <s v="Oscar Knox"/>
    <x v="3"/>
    <s v="Item 5"/>
    <n v="289"/>
    <n v="8"/>
    <n v="2312"/>
  </r>
  <r>
    <s v="1782"/>
    <d v="2019-08-08T00:00:00"/>
    <n v="13"/>
    <s v="Company M"/>
    <s v="Michael Fox"/>
    <x v="0"/>
    <s v="Item 2"/>
    <n v="199"/>
    <n v="3"/>
    <n v="597"/>
  </r>
  <r>
    <s v="1783"/>
    <d v="2019-08-08T00:00:00"/>
    <n v="5"/>
    <s v="Company E"/>
    <s v="Anna Weber"/>
    <x v="1"/>
    <s v="Item 1"/>
    <n v="399"/>
    <n v="1"/>
    <n v="399"/>
  </r>
  <r>
    <s v="1784"/>
    <d v="2019-08-08T00:00:00"/>
    <n v="14"/>
    <s v="Company N"/>
    <s v="Michael Fox"/>
    <x v="0"/>
    <s v="Item 4"/>
    <n v="159"/>
    <n v="1"/>
    <n v="159"/>
  </r>
  <r>
    <s v="1785"/>
    <d v="2019-08-08T00:00:00"/>
    <n v="9"/>
    <s v="Company I"/>
    <s v="Laura Larsen"/>
    <x v="2"/>
    <s v="Item 3"/>
    <n v="69"/>
    <n v="0"/>
    <n v="0"/>
  </r>
  <r>
    <s v="1786"/>
    <d v="2019-08-08T00:00:00"/>
    <n v="15"/>
    <s v="Company O"/>
    <s v="Michael Fox"/>
    <x v="0"/>
    <s v="Item 1"/>
    <n v="399"/>
    <n v="2"/>
    <n v="798"/>
  </r>
  <r>
    <s v="1787"/>
    <d v="2019-08-09T00:00:00"/>
    <n v="15"/>
    <s v="Company O"/>
    <s v="Anne Lee"/>
    <x v="0"/>
    <s v="Item 5"/>
    <n v="289"/>
    <n v="8"/>
    <n v="2312"/>
  </r>
  <r>
    <s v="1788"/>
    <d v="2019-08-09T00:00:00"/>
    <n v="11"/>
    <s v="Company K"/>
    <s v="Anne Lee"/>
    <x v="0"/>
    <s v="Item 1"/>
    <n v="399"/>
    <n v="5"/>
    <n v="1995"/>
  </r>
  <r>
    <s v="1789"/>
    <d v="2019-08-10T00:00:00"/>
    <n v="4"/>
    <s v="Company D"/>
    <s v="Ben Wallace"/>
    <x v="1"/>
    <s v="Item 2"/>
    <n v="199"/>
    <n v="9"/>
    <n v="1791"/>
  </r>
  <r>
    <s v="1790"/>
    <d v="2019-08-10T00:00:00"/>
    <n v="14"/>
    <s v="Company N"/>
    <s v="Anne Lee"/>
    <x v="0"/>
    <s v="Item 4"/>
    <n v="159"/>
    <n v="8"/>
    <n v="1272"/>
  </r>
  <r>
    <s v="1791"/>
    <d v="2019-08-11T00:00:00"/>
    <n v="17"/>
    <s v="Company Q"/>
    <s v="Oscar Knox"/>
    <x v="3"/>
    <s v="Item 1"/>
    <n v="399"/>
    <n v="8"/>
    <n v="3192"/>
  </r>
  <r>
    <s v="1792"/>
    <d v="2019-08-11T00:00:00"/>
    <n v="3"/>
    <s v="Company C"/>
    <s v="Anna Weber"/>
    <x v="1"/>
    <s v="Item 1"/>
    <n v="399"/>
    <n v="2"/>
    <n v="798"/>
  </r>
  <r>
    <s v="1793"/>
    <d v="2019-08-11T00:00:00"/>
    <n v="17"/>
    <s v="Company Q"/>
    <s v="Andrew James"/>
    <x v="3"/>
    <s v="Item 3"/>
    <n v="69"/>
    <n v="0"/>
    <n v="0"/>
  </r>
  <r>
    <s v="1794"/>
    <d v="2019-08-11T00:00:00"/>
    <n v="2"/>
    <s v="Company B"/>
    <s v="Ben Wallace"/>
    <x v="1"/>
    <s v="Item 3"/>
    <n v="69"/>
    <n v="9"/>
    <n v="621"/>
  </r>
  <r>
    <s v="1795"/>
    <d v="2019-08-11T00:00:00"/>
    <n v="7"/>
    <s v="Company G"/>
    <s v="Laura Larsen"/>
    <x v="2"/>
    <s v="Item 3"/>
    <n v="69"/>
    <n v="5"/>
    <n v="345"/>
  </r>
  <r>
    <s v="1796"/>
    <d v="2019-08-12T00:00:00"/>
    <n v="2"/>
    <s v="Company B"/>
    <s v="Ben Wallace"/>
    <x v="1"/>
    <s v="Item 5"/>
    <n v="289"/>
    <n v="5"/>
    <n v="1445"/>
  </r>
  <r>
    <s v="1797"/>
    <d v="2019-08-12T00:00:00"/>
    <n v="10"/>
    <s v="Company J"/>
    <s v="Kim Fishman"/>
    <x v="2"/>
    <s v="Item 2"/>
    <n v="199"/>
    <n v="2"/>
    <n v="398"/>
  </r>
  <r>
    <s v="1798"/>
    <d v="2019-08-12T00:00:00"/>
    <n v="13"/>
    <s v="Company M"/>
    <s v="Anne Lee"/>
    <x v="0"/>
    <s v="Item 5"/>
    <n v="289"/>
    <n v="4"/>
    <n v="1156"/>
  </r>
  <r>
    <s v="1799"/>
    <d v="2019-08-12T00:00:00"/>
    <n v="15"/>
    <s v="Company O"/>
    <s v="Michael Fox"/>
    <x v="0"/>
    <s v="Item 1"/>
    <n v="399"/>
    <n v="4"/>
    <n v="1596"/>
  </r>
  <r>
    <s v="1800"/>
    <d v="2019-08-12T00:00:00"/>
    <n v="9"/>
    <s v="Company I"/>
    <s v="Kim Fishman"/>
    <x v="2"/>
    <s v="Item 2"/>
    <n v="199"/>
    <n v="8"/>
    <n v="1592"/>
  </r>
  <r>
    <s v="1801"/>
    <d v="2019-08-12T00:00:00"/>
    <n v="17"/>
    <s v="Company Q"/>
    <s v="Andrew James"/>
    <x v="3"/>
    <s v="Item 1"/>
    <n v="399"/>
    <n v="1"/>
    <n v="399"/>
  </r>
  <r>
    <s v="1802"/>
    <d v="2019-08-12T00:00:00"/>
    <n v="6"/>
    <s v="Company F"/>
    <s v="Laura Larsen"/>
    <x v="2"/>
    <s v="Item 2"/>
    <n v="199"/>
    <n v="6"/>
    <n v="1194"/>
  </r>
  <r>
    <s v="1803"/>
    <d v="2019-08-12T00:00:00"/>
    <n v="18"/>
    <s v="Company R"/>
    <s v="Oscar Knox"/>
    <x v="3"/>
    <s v="Item 1"/>
    <n v="399"/>
    <n v="5"/>
    <n v="1995"/>
  </r>
  <r>
    <s v="1804"/>
    <d v="2019-08-12T00:00:00"/>
    <n v="8"/>
    <s v="Company H"/>
    <s v="Laura Larsen"/>
    <x v="2"/>
    <s v="Item 2"/>
    <n v="199"/>
    <n v="6"/>
    <n v="1194"/>
  </r>
  <r>
    <s v="1805"/>
    <d v="2019-08-12T00:00:00"/>
    <n v="13"/>
    <s v="Company M"/>
    <s v="Anne Lee"/>
    <x v="0"/>
    <s v="Item 4"/>
    <n v="159"/>
    <n v="3"/>
    <n v="477"/>
  </r>
  <r>
    <s v="1806"/>
    <d v="2019-08-12T00:00:00"/>
    <n v="17"/>
    <s v="Company Q"/>
    <s v="Andrew James"/>
    <x v="3"/>
    <s v="Item 3"/>
    <n v="69"/>
    <n v="7"/>
    <n v="483"/>
  </r>
  <r>
    <s v="1807"/>
    <d v="2019-08-12T00:00:00"/>
    <n v="4"/>
    <s v="Company D"/>
    <s v="Ben Wallace"/>
    <x v="1"/>
    <s v="Item 3"/>
    <n v="69"/>
    <n v="3"/>
    <n v="207"/>
  </r>
  <r>
    <s v="1808"/>
    <d v="2019-08-13T00:00:00"/>
    <n v="9"/>
    <s v="Company I"/>
    <s v="Laura Larsen"/>
    <x v="2"/>
    <s v="Item 2"/>
    <n v="199"/>
    <n v="3"/>
    <n v="597"/>
  </r>
  <r>
    <s v="1809"/>
    <d v="2019-08-14T00:00:00"/>
    <n v="8"/>
    <s v="Company H"/>
    <s v="Kim Fishman"/>
    <x v="2"/>
    <s v="Item 3"/>
    <n v="69"/>
    <n v="5"/>
    <n v="345"/>
  </r>
  <r>
    <s v="1810"/>
    <d v="2019-08-14T00:00:00"/>
    <n v="3"/>
    <s v="Company C"/>
    <s v="Ben Wallace"/>
    <x v="1"/>
    <s v="Item 5"/>
    <n v="289"/>
    <n v="3"/>
    <n v="867"/>
  </r>
  <r>
    <s v="1811"/>
    <d v="2019-08-15T00:00:00"/>
    <n v="15"/>
    <s v="Company O"/>
    <s v="Anne Lee"/>
    <x v="0"/>
    <s v="Item 3"/>
    <n v="69"/>
    <n v="4"/>
    <n v="276"/>
  </r>
  <r>
    <s v="1812"/>
    <d v="2019-08-15T00:00:00"/>
    <n v="11"/>
    <s v="Company K"/>
    <s v="Anne Lee"/>
    <x v="0"/>
    <s v="Item 3"/>
    <n v="69"/>
    <n v="8"/>
    <n v="552"/>
  </r>
  <r>
    <s v="1813"/>
    <d v="2019-08-15T00:00:00"/>
    <n v="6"/>
    <s v="Company F"/>
    <s v="Kim Fishman"/>
    <x v="2"/>
    <s v="Item 4"/>
    <n v="159"/>
    <n v="6"/>
    <n v="954"/>
  </r>
  <r>
    <s v="1814"/>
    <d v="2019-08-15T00:00:00"/>
    <n v="9"/>
    <s v="Company I"/>
    <s v="Kim Fishman"/>
    <x v="2"/>
    <s v="Item 4"/>
    <n v="159"/>
    <n v="6"/>
    <n v="954"/>
  </r>
  <r>
    <s v="1815"/>
    <d v="2019-08-16T00:00:00"/>
    <n v="5"/>
    <s v="Company E"/>
    <s v="Ben Wallace"/>
    <x v="1"/>
    <s v="Item 2"/>
    <n v="199"/>
    <n v="2"/>
    <n v="398"/>
  </r>
  <r>
    <s v="1816"/>
    <d v="2019-08-17T00:00:00"/>
    <n v="10"/>
    <s v="Company J"/>
    <s v="Kim Fishman"/>
    <x v="2"/>
    <s v="Item 4"/>
    <n v="159"/>
    <n v="9"/>
    <n v="1431"/>
  </r>
  <r>
    <s v="1817"/>
    <d v="2019-08-17T00:00:00"/>
    <n v="8"/>
    <s v="Company H"/>
    <s v="Laura Larsen"/>
    <x v="2"/>
    <s v="Item 3"/>
    <n v="69"/>
    <n v="8"/>
    <n v="552"/>
  </r>
  <r>
    <s v="1818"/>
    <d v="2019-08-17T00:00:00"/>
    <n v="5"/>
    <s v="Company E"/>
    <s v="Anna Weber"/>
    <x v="1"/>
    <s v="Item 2"/>
    <n v="199"/>
    <n v="4"/>
    <n v="796"/>
  </r>
  <r>
    <s v="1819"/>
    <d v="2019-08-17T00:00:00"/>
    <n v="9"/>
    <s v="Company I"/>
    <s v="Kim Fishman"/>
    <x v="2"/>
    <s v="Item 2"/>
    <n v="199"/>
    <n v="9"/>
    <n v="1791"/>
  </r>
  <r>
    <s v="1820"/>
    <d v="2019-08-17T00:00:00"/>
    <n v="2"/>
    <s v="Company B"/>
    <s v="Anna Weber"/>
    <x v="1"/>
    <s v="Item 3"/>
    <n v="69"/>
    <n v="9"/>
    <n v="621"/>
  </r>
  <r>
    <s v="1821"/>
    <d v="2019-08-17T00:00:00"/>
    <n v="7"/>
    <s v="Company G"/>
    <s v="Laura Larsen"/>
    <x v="2"/>
    <s v="Item 2"/>
    <n v="199"/>
    <n v="6"/>
    <n v="1194"/>
  </r>
  <r>
    <s v="1822"/>
    <d v="2019-08-18T00:00:00"/>
    <n v="17"/>
    <s v="Company Q"/>
    <s v="Oscar Knox"/>
    <x v="3"/>
    <s v="Item 5"/>
    <n v="289"/>
    <n v="7"/>
    <n v="2023"/>
  </r>
  <r>
    <s v="1823"/>
    <d v="2019-08-18T00:00:00"/>
    <n v="9"/>
    <s v="Company I"/>
    <s v="Kim Fishman"/>
    <x v="2"/>
    <s v="Item 2"/>
    <n v="199"/>
    <n v="3"/>
    <n v="597"/>
  </r>
  <r>
    <s v="1824"/>
    <d v="2019-08-18T00:00:00"/>
    <n v="15"/>
    <s v="Company O"/>
    <s v="Michael Fox"/>
    <x v="0"/>
    <s v="Item 4"/>
    <n v="159"/>
    <n v="3"/>
    <n v="477"/>
  </r>
  <r>
    <s v="1825"/>
    <d v="2019-08-19T00:00:00"/>
    <n v="11"/>
    <s v="Company K"/>
    <s v="Michael Fox"/>
    <x v="0"/>
    <s v="Item 2"/>
    <n v="199"/>
    <n v="5"/>
    <n v="995"/>
  </r>
  <r>
    <s v="1826"/>
    <d v="2019-08-19T00:00:00"/>
    <n v="18"/>
    <s v="Company R"/>
    <s v="Andrew James"/>
    <x v="3"/>
    <s v="Item 5"/>
    <n v="289"/>
    <n v="4"/>
    <n v="1156"/>
  </r>
  <r>
    <s v="1827"/>
    <d v="2019-08-19T00:00:00"/>
    <n v="2"/>
    <s v="Company B"/>
    <s v="Anna Weber"/>
    <x v="1"/>
    <s v="Item 5"/>
    <n v="289"/>
    <n v="2"/>
    <n v="578"/>
  </r>
  <r>
    <s v="1828"/>
    <d v="2019-08-19T00:00:00"/>
    <n v="18"/>
    <s v="Company R"/>
    <s v="Andrew James"/>
    <x v="3"/>
    <s v="Item 3"/>
    <n v="69"/>
    <n v="6"/>
    <n v="414"/>
  </r>
  <r>
    <s v="1829"/>
    <d v="2019-08-19T00:00:00"/>
    <n v="13"/>
    <s v="Company M"/>
    <s v="Anne Lee"/>
    <x v="0"/>
    <s v="Item 3"/>
    <n v="69"/>
    <n v="4"/>
    <n v="276"/>
  </r>
  <r>
    <s v="1830"/>
    <d v="2019-08-20T00:00:00"/>
    <n v="5"/>
    <s v="Company E"/>
    <s v="Anna Weber"/>
    <x v="1"/>
    <s v="Item 5"/>
    <n v="289"/>
    <n v="2"/>
    <n v="578"/>
  </r>
  <r>
    <s v="1831"/>
    <d v="2019-08-21T00:00:00"/>
    <n v="8"/>
    <s v="Company H"/>
    <s v="Kim Fishman"/>
    <x v="2"/>
    <s v="Item 2"/>
    <n v="199"/>
    <n v="3"/>
    <n v="597"/>
  </r>
  <r>
    <s v="1832"/>
    <d v="2019-08-21T00:00:00"/>
    <n v="14"/>
    <s v="Company N"/>
    <s v="Anne Lee"/>
    <x v="0"/>
    <s v="Item 4"/>
    <n v="159"/>
    <n v="1"/>
    <n v="159"/>
  </r>
  <r>
    <s v="1833"/>
    <d v="2019-08-21T00:00:00"/>
    <n v="8"/>
    <s v="Company H"/>
    <s v="Laura Larsen"/>
    <x v="2"/>
    <s v="Item 3"/>
    <n v="69"/>
    <n v="5"/>
    <n v="345"/>
  </r>
  <r>
    <s v="1834"/>
    <d v="2019-08-21T00:00:00"/>
    <n v="5"/>
    <s v="Company E"/>
    <s v="Ben Wallace"/>
    <x v="1"/>
    <s v="Item 2"/>
    <n v="199"/>
    <n v="7"/>
    <n v="1393"/>
  </r>
  <r>
    <s v="1835"/>
    <d v="2019-08-21T00:00:00"/>
    <n v="5"/>
    <s v="Company E"/>
    <s v="Ben Wallace"/>
    <x v="1"/>
    <s v="Item 5"/>
    <n v="289"/>
    <n v="3"/>
    <n v="867"/>
  </r>
  <r>
    <s v="1836"/>
    <d v="2019-08-21T00:00:00"/>
    <n v="9"/>
    <s v="Company I"/>
    <s v="Laura Larsen"/>
    <x v="2"/>
    <s v="Item 2"/>
    <n v="199"/>
    <n v="5"/>
    <n v="995"/>
  </r>
  <r>
    <s v="1837"/>
    <d v="2019-08-22T00:00:00"/>
    <n v="6"/>
    <s v="Company F"/>
    <s v="Kim Fishman"/>
    <x v="2"/>
    <s v="Item 3"/>
    <n v="69"/>
    <n v="3"/>
    <n v="207"/>
  </r>
  <r>
    <s v="1838"/>
    <d v="2019-08-22T00:00:00"/>
    <n v="20"/>
    <s v="Company T"/>
    <s v="Andrew James"/>
    <x v="3"/>
    <s v="Item 1"/>
    <n v="399"/>
    <n v="9"/>
    <n v="3591"/>
  </r>
  <r>
    <s v="1839"/>
    <d v="2019-08-22T00:00:00"/>
    <n v="19"/>
    <s v="Company S"/>
    <s v="Oscar Knox"/>
    <x v="3"/>
    <s v="Item 5"/>
    <n v="289"/>
    <n v="5"/>
    <n v="1445"/>
  </r>
  <r>
    <s v="1840"/>
    <d v="2019-08-22T00:00:00"/>
    <n v="17"/>
    <s v="Company Q"/>
    <s v="Andrew James"/>
    <x v="3"/>
    <s v="Item 2"/>
    <n v="199"/>
    <n v="5"/>
    <n v="995"/>
  </r>
  <r>
    <s v="1841"/>
    <d v="2019-08-22T00:00:00"/>
    <n v="3"/>
    <s v="Company C"/>
    <s v="Ben Wallace"/>
    <x v="1"/>
    <s v="Item 2"/>
    <n v="199"/>
    <n v="4"/>
    <n v="796"/>
  </r>
  <r>
    <s v="1842"/>
    <d v="2019-08-22T00:00:00"/>
    <n v="2"/>
    <s v="Company B"/>
    <s v="Anna Weber"/>
    <x v="1"/>
    <s v="Item 4"/>
    <n v="159"/>
    <n v="3"/>
    <n v="477"/>
  </r>
  <r>
    <s v="1843"/>
    <d v="2019-08-22T00:00:00"/>
    <n v="20"/>
    <s v="Company T"/>
    <s v="Oscar Knox"/>
    <x v="3"/>
    <s v="Item 2"/>
    <n v="199"/>
    <n v="1"/>
    <n v="199"/>
  </r>
  <r>
    <s v="1844"/>
    <d v="2019-08-22T00:00:00"/>
    <n v="5"/>
    <s v="Company E"/>
    <s v="Anna Weber"/>
    <x v="1"/>
    <s v="Item 2"/>
    <n v="199"/>
    <n v="4"/>
    <n v="796"/>
  </r>
  <r>
    <s v="1845"/>
    <d v="2019-08-22T00:00:00"/>
    <n v="5"/>
    <s v="Company E"/>
    <s v="Ben Wallace"/>
    <x v="1"/>
    <s v="Item 4"/>
    <n v="159"/>
    <n v="2"/>
    <n v="318"/>
  </r>
  <r>
    <s v="1846"/>
    <d v="2019-08-23T00:00:00"/>
    <n v="7"/>
    <s v="Company G"/>
    <s v="Kim Fishman"/>
    <x v="2"/>
    <s v="Item 4"/>
    <n v="159"/>
    <n v="1"/>
    <n v="159"/>
  </r>
  <r>
    <s v="1847"/>
    <d v="2019-08-23T00:00:00"/>
    <n v="2"/>
    <s v="Company B"/>
    <s v="Anna Weber"/>
    <x v="1"/>
    <s v="Item 4"/>
    <n v="159"/>
    <n v="6"/>
    <n v="954"/>
  </r>
  <r>
    <s v="1848"/>
    <d v="2019-08-24T00:00:00"/>
    <n v="1"/>
    <s v="Company A"/>
    <s v="Ben Wallace"/>
    <x v="1"/>
    <s v="Item 3"/>
    <n v="69"/>
    <n v="5"/>
    <n v="345"/>
  </r>
  <r>
    <s v="1849"/>
    <d v="2019-08-24T00:00:00"/>
    <n v="4"/>
    <s v="Company D"/>
    <s v="Anna Weber"/>
    <x v="1"/>
    <s v="Item 1"/>
    <n v="399"/>
    <n v="7"/>
    <n v="2793"/>
  </r>
  <r>
    <s v="1850"/>
    <d v="2019-08-25T00:00:00"/>
    <n v="4"/>
    <s v="Company D"/>
    <s v="Ben Wallace"/>
    <x v="1"/>
    <s v="Item 4"/>
    <n v="159"/>
    <n v="1"/>
    <n v="159"/>
  </r>
  <r>
    <s v="1851"/>
    <d v="2019-08-26T00:00:00"/>
    <n v="14"/>
    <s v="Company N"/>
    <s v="Anne Lee"/>
    <x v="0"/>
    <s v="Item 3"/>
    <n v="69"/>
    <n v="2"/>
    <n v="138"/>
  </r>
  <r>
    <s v="1852"/>
    <d v="2019-08-27T00:00:00"/>
    <n v="11"/>
    <s v="Company K"/>
    <s v="Michael Fox"/>
    <x v="0"/>
    <s v="Item 3"/>
    <n v="69"/>
    <n v="9"/>
    <n v="621"/>
  </r>
  <r>
    <s v="1853"/>
    <d v="2019-08-28T00:00:00"/>
    <n v="16"/>
    <s v="Company P"/>
    <s v="Andrew James"/>
    <x v="3"/>
    <s v="Item 3"/>
    <n v="69"/>
    <n v="2"/>
    <n v="138"/>
  </r>
  <r>
    <s v="1854"/>
    <d v="2019-08-29T00:00:00"/>
    <n v="16"/>
    <s v="Company P"/>
    <s v="Oscar Knox"/>
    <x v="3"/>
    <s v="Item 4"/>
    <n v="159"/>
    <n v="8"/>
    <n v="1272"/>
  </r>
  <r>
    <s v="1855"/>
    <d v="2019-08-29T00:00:00"/>
    <n v="4"/>
    <s v="Company D"/>
    <s v="Ben Wallace"/>
    <x v="1"/>
    <s v="Item 4"/>
    <n v="159"/>
    <n v="0"/>
    <n v="0"/>
  </r>
  <r>
    <s v="1856"/>
    <d v="2019-08-30T00:00:00"/>
    <n v="19"/>
    <s v="Company S"/>
    <s v="Andrew James"/>
    <x v="3"/>
    <s v="Item 4"/>
    <n v="159"/>
    <n v="7"/>
    <n v="1113"/>
  </r>
  <r>
    <s v="1857"/>
    <d v="2019-08-30T00:00:00"/>
    <n v="7"/>
    <s v="Company G"/>
    <s v="Laura Larsen"/>
    <x v="2"/>
    <s v="Item 2"/>
    <n v="199"/>
    <n v="1"/>
    <n v="199"/>
  </r>
  <r>
    <s v="1858"/>
    <d v="2019-08-30T00:00:00"/>
    <n v="17"/>
    <s v="Company Q"/>
    <s v="Andrew James"/>
    <x v="3"/>
    <s v="Item 1"/>
    <n v="399"/>
    <n v="1"/>
    <n v="399"/>
  </r>
  <r>
    <s v="1859"/>
    <d v="2019-08-30T00:00:00"/>
    <n v="6"/>
    <s v="Company F"/>
    <s v="Kim Fishman"/>
    <x v="2"/>
    <s v="Item 3"/>
    <n v="69"/>
    <n v="0"/>
    <n v="0"/>
  </r>
  <r>
    <s v="1860"/>
    <d v="2019-08-30T00:00:00"/>
    <n v="14"/>
    <s v="Company N"/>
    <s v="Anne Lee"/>
    <x v="0"/>
    <s v="Item 1"/>
    <n v="399"/>
    <n v="4"/>
    <n v="1596"/>
  </r>
  <r>
    <s v="1861"/>
    <d v="2019-08-30T00:00:00"/>
    <n v="20"/>
    <s v="Company T"/>
    <s v="Oscar Knox"/>
    <x v="3"/>
    <s v="Item 1"/>
    <n v="399"/>
    <n v="8"/>
    <n v="3192"/>
  </r>
  <r>
    <s v="1862"/>
    <d v="2019-08-30T00:00:00"/>
    <n v="10"/>
    <s v="Company J"/>
    <s v="Kim Fishman"/>
    <x v="2"/>
    <s v="Item 5"/>
    <n v="289"/>
    <n v="3"/>
    <n v="867"/>
  </r>
  <r>
    <s v="1863"/>
    <d v="2019-08-31T00:00:00"/>
    <n v="11"/>
    <s v="Company K"/>
    <s v="Michael Fox"/>
    <x v="0"/>
    <s v="Item 1"/>
    <n v="399"/>
    <n v="5"/>
    <n v="1995"/>
  </r>
  <r>
    <s v="1864"/>
    <d v="2019-09-01T00:00:00"/>
    <n v="16"/>
    <s v="Company P"/>
    <s v="Oscar Knox"/>
    <x v="3"/>
    <s v="Item 5"/>
    <n v="289"/>
    <n v="3"/>
    <n v="867"/>
  </r>
  <r>
    <s v="1865"/>
    <d v="2019-09-01T00:00:00"/>
    <n v="11"/>
    <s v="Company K"/>
    <s v="Anne Lee"/>
    <x v="0"/>
    <s v="Item 1"/>
    <n v="399"/>
    <n v="4"/>
    <n v="1596"/>
  </r>
  <r>
    <s v="1866"/>
    <d v="2019-09-01T00:00:00"/>
    <n v="7"/>
    <s v="Company G"/>
    <s v="Laura Larsen"/>
    <x v="2"/>
    <s v="Item 3"/>
    <n v="69"/>
    <n v="6"/>
    <n v="414"/>
  </r>
  <r>
    <s v="1867"/>
    <d v="2019-09-02T00:00:00"/>
    <n v="3"/>
    <s v="Company C"/>
    <s v="Anna Weber"/>
    <x v="1"/>
    <s v="Item 5"/>
    <n v="289"/>
    <n v="6"/>
    <n v="1734"/>
  </r>
  <r>
    <s v="1868"/>
    <d v="2019-09-02T00:00:00"/>
    <n v="15"/>
    <s v="Company O"/>
    <s v="Michael Fox"/>
    <x v="0"/>
    <s v="Item 2"/>
    <n v="199"/>
    <n v="5"/>
    <n v="995"/>
  </r>
  <r>
    <s v="1869"/>
    <d v="2019-09-03T00:00:00"/>
    <n v="7"/>
    <s v="Company G"/>
    <s v="Kim Fishman"/>
    <x v="2"/>
    <s v="Item 1"/>
    <n v="399"/>
    <n v="1"/>
    <n v="399"/>
  </r>
  <r>
    <s v="1870"/>
    <d v="2019-09-04T00:00:00"/>
    <n v="19"/>
    <s v="Company S"/>
    <s v="Andrew James"/>
    <x v="3"/>
    <s v="Item 1"/>
    <n v="399"/>
    <n v="9"/>
    <n v="3591"/>
  </r>
  <r>
    <s v="1871"/>
    <d v="2019-09-04T00:00:00"/>
    <n v="20"/>
    <s v="Company T"/>
    <s v="Oscar Knox"/>
    <x v="3"/>
    <s v="Item 4"/>
    <n v="159"/>
    <n v="4"/>
    <n v="636"/>
  </r>
  <r>
    <s v="1872"/>
    <d v="2019-09-05T00:00:00"/>
    <n v="10"/>
    <s v="Company J"/>
    <s v="Laura Larsen"/>
    <x v="2"/>
    <s v="Item 3"/>
    <n v="69"/>
    <n v="7"/>
    <n v="483"/>
  </r>
  <r>
    <s v="1873"/>
    <d v="2019-09-05T00:00:00"/>
    <n v="8"/>
    <s v="Company H"/>
    <s v="Laura Larsen"/>
    <x v="2"/>
    <s v="Item 2"/>
    <n v="199"/>
    <n v="6"/>
    <n v="1194"/>
  </r>
  <r>
    <s v="1874"/>
    <d v="2019-09-06T00:00:00"/>
    <n v="9"/>
    <s v="Company I"/>
    <s v="Kim Fishman"/>
    <x v="2"/>
    <s v="Item 5"/>
    <n v="289"/>
    <n v="2"/>
    <n v="578"/>
  </r>
  <r>
    <s v="1875"/>
    <d v="2019-09-06T00:00:00"/>
    <n v="3"/>
    <s v="Company C"/>
    <s v="Ben Wallace"/>
    <x v="1"/>
    <s v="Item 4"/>
    <n v="159"/>
    <n v="9"/>
    <n v="1431"/>
  </r>
  <r>
    <s v="1876"/>
    <d v="2019-09-06T00:00:00"/>
    <n v="16"/>
    <s v="Company P"/>
    <s v="Oscar Knox"/>
    <x v="3"/>
    <s v="Item 2"/>
    <n v="199"/>
    <n v="8"/>
    <n v="1592"/>
  </r>
  <r>
    <s v="1877"/>
    <d v="2019-09-06T00:00:00"/>
    <n v="1"/>
    <s v="Company A"/>
    <s v="Anna Weber"/>
    <x v="1"/>
    <s v="Item 1"/>
    <n v="399"/>
    <n v="3"/>
    <n v="1197"/>
  </r>
  <r>
    <s v="1878"/>
    <d v="2019-09-06T00:00:00"/>
    <n v="9"/>
    <s v="Company I"/>
    <s v="Kim Fishman"/>
    <x v="2"/>
    <s v="Item 3"/>
    <n v="69"/>
    <n v="1"/>
    <n v="69"/>
  </r>
  <r>
    <s v="1879"/>
    <d v="2019-09-06T00:00:00"/>
    <n v="4"/>
    <s v="Company D"/>
    <s v="Ben Wallace"/>
    <x v="1"/>
    <s v="Item 1"/>
    <n v="399"/>
    <n v="4"/>
    <n v="1596"/>
  </r>
  <r>
    <s v="1880"/>
    <d v="2019-09-06T00:00:00"/>
    <n v="11"/>
    <s v="Company K"/>
    <s v="Michael Fox"/>
    <x v="0"/>
    <s v="Item 4"/>
    <n v="159"/>
    <n v="3"/>
    <n v="477"/>
  </r>
  <r>
    <s v="1881"/>
    <d v="2019-09-07T00:00:00"/>
    <n v="9"/>
    <s v="Company I"/>
    <s v="Kim Fishman"/>
    <x v="2"/>
    <s v="Item 3"/>
    <n v="69"/>
    <n v="8"/>
    <n v="552"/>
  </r>
  <r>
    <s v="1882"/>
    <d v="2019-09-07T00:00:00"/>
    <n v="2"/>
    <s v="Company B"/>
    <s v="Anna Weber"/>
    <x v="1"/>
    <s v="Item 2"/>
    <n v="199"/>
    <n v="1"/>
    <n v="199"/>
  </r>
  <r>
    <s v="1883"/>
    <d v="2019-09-08T00:00:00"/>
    <n v="8"/>
    <s v="Company H"/>
    <s v="Laura Larsen"/>
    <x v="2"/>
    <s v="Item 3"/>
    <n v="69"/>
    <n v="4"/>
    <n v="276"/>
  </r>
  <r>
    <s v="1884"/>
    <d v="2019-09-08T00:00:00"/>
    <n v="13"/>
    <s v="Company M"/>
    <s v="Michael Fox"/>
    <x v="0"/>
    <s v="Item 1"/>
    <n v="399"/>
    <n v="4"/>
    <n v="1596"/>
  </r>
  <r>
    <s v="1885"/>
    <d v="2019-09-08T00:00:00"/>
    <n v="14"/>
    <s v="Company N"/>
    <s v="Anne Lee"/>
    <x v="0"/>
    <s v="Item 2"/>
    <n v="199"/>
    <n v="3"/>
    <n v="597"/>
  </r>
  <r>
    <s v="1886"/>
    <d v="2019-09-08T00:00:00"/>
    <n v="10"/>
    <s v="Company J"/>
    <s v="Laura Larsen"/>
    <x v="2"/>
    <s v="Item 5"/>
    <n v="289"/>
    <n v="2"/>
    <n v="578"/>
  </r>
  <r>
    <s v="1887"/>
    <d v="2019-09-08T00:00:00"/>
    <n v="8"/>
    <s v="Company H"/>
    <s v="Laura Larsen"/>
    <x v="2"/>
    <s v="Item 1"/>
    <n v="399"/>
    <n v="1"/>
    <n v="399"/>
  </r>
  <r>
    <s v="1888"/>
    <d v="2019-09-08T00:00:00"/>
    <n v="3"/>
    <s v="Company C"/>
    <s v="Anna Weber"/>
    <x v="1"/>
    <s v="Item 3"/>
    <n v="69"/>
    <n v="7"/>
    <n v="483"/>
  </r>
  <r>
    <s v="1889"/>
    <d v="2019-09-09T00:00:00"/>
    <n v="18"/>
    <s v="Company R"/>
    <s v="Oscar Knox"/>
    <x v="3"/>
    <s v="Item 3"/>
    <n v="69"/>
    <n v="3"/>
    <n v="207"/>
  </r>
  <r>
    <s v="1890"/>
    <d v="2019-09-10T00:00:00"/>
    <n v="10"/>
    <s v="Company J"/>
    <s v="Laura Larsen"/>
    <x v="2"/>
    <s v="Item 2"/>
    <n v="199"/>
    <n v="5"/>
    <n v="995"/>
  </r>
  <r>
    <s v="1891"/>
    <d v="2019-09-10T00:00:00"/>
    <n v="17"/>
    <s v="Company Q"/>
    <s v="Andrew James"/>
    <x v="3"/>
    <s v="Item 4"/>
    <n v="159"/>
    <n v="7"/>
    <n v="1113"/>
  </r>
  <r>
    <s v="1892"/>
    <d v="2019-09-11T00:00:00"/>
    <n v="5"/>
    <s v="Company E"/>
    <s v="Anna Weber"/>
    <x v="1"/>
    <s v="Item 1"/>
    <n v="399"/>
    <n v="9"/>
    <n v="3591"/>
  </r>
  <r>
    <s v="1893"/>
    <d v="2019-09-11T00:00:00"/>
    <n v="15"/>
    <s v="Company O"/>
    <s v="Anne Lee"/>
    <x v="0"/>
    <s v="Item 2"/>
    <n v="199"/>
    <n v="1"/>
    <n v="199"/>
  </r>
  <r>
    <s v="1894"/>
    <d v="2019-09-12T00:00:00"/>
    <n v="8"/>
    <s v="Company H"/>
    <s v="Laura Larsen"/>
    <x v="2"/>
    <s v="Item 4"/>
    <n v="159"/>
    <n v="0"/>
    <n v="0"/>
  </r>
  <r>
    <s v="1895"/>
    <d v="2019-09-12T00:00:00"/>
    <n v="15"/>
    <s v="Company O"/>
    <s v="Anne Lee"/>
    <x v="0"/>
    <s v="Item 1"/>
    <n v="399"/>
    <n v="1"/>
    <n v="399"/>
  </r>
  <r>
    <s v="1896"/>
    <d v="2019-09-12T00:00:00"/>
    <n v="20"/>
    <s v="Company T"/>
    <s v="Andrew James"/>
    <x v="3"/>
    <s v="Item 5"/>
    <n v="289"/>
    <n v="0"/>
    <n v="0"/>
  </r>
  <r>
    <s v="1897"/>
    <d v="2019-09-12T00:00:00"/>
    <n v="1"/>
    <s v="Company A"/>
    <s v="Anna Weber"/>
    <x v="1"/>
    <s v="Item 4"/>
    <n v="159"/>
    <n v="3"/>
    <n v="477"/>
  </r>
  <r>
    <s v="1898"/>
    <d v="2019-09-13T00:00:00"/>
    <n v="3"/>
    <s v="Company C"/>
    <s v="Ben Wallace"/>
    <x v="1"/>
    <s v="Item 2"/>
    <n v="199"/>
    <n v="1"/>
    <n v="199"/>
  </r>
  <r>
    <s v="1899"/>
    <d v="2019-09-14T00:00:00"/>
    <n v="9"/>
    <s v="Company I"/>
    <s v="Laura Larsen"/>
    <x v="2"/>
    <s v="Item 2"/>
    <n v="199"/>
    <n v="0"/>
    <n v="0"/>
  </r>
  <r>
    <s v="1900"/>
    <d v="2019-09-15T00:00:00"/>
    <n v="2"/>
    <s v="Company B"/>
    <s v="Anna Weber"/>
    <x v="1"/>
    <s v="Item 2"/>
    <n v="199"/>
    <n v="6"/>
    <n v="1194"/>
  </r>
  <r>
    <s v="1901"/>
    <d v="2019-09-16T00:00:00"/>
    <n v="18"/>
    <s v="Company R"/>
    <s v="Andrew James"/>
    <x v="3"/>
    <s v="Item 1"/>
    <n v="399"/>
    <n v="3"/>
    <n v="1197"/>
  </r>
  <r>
    <s v="1902"/>
    <d v="2019-09-16T00:00:00"/>
    <n v="14"/>
    <s v="Company N"/>
    <s v="Michael Fox"/>
    <x v="0"/>
    <s v="Item 1"/>
    <n v="399"/>
    <n v="8"/>
    <n v="3192"/>
  </r>
  <r>
    <s v="1903"/>
    <d v="2019-09-16T00:00:00"/>
    <n v="15"/>
    <s v="Company O"/>
    <s v="Anne Lee"/>
    <x v="0"/>
    <s v="Item 1"/>
    <n v="399"/>
    <n v="0"/>
    <n v="0"/>
  </r>
  <r>
    <s v="1904"/>
    <d v="2019-09-17T00:00:00"/>
    <n v="15"/>
    <s v="Company O"/>
    <s v="Anne Lee"/>
    <x v="0"/>
    <s v="Item 1"/>
    <n v="399"/>
    <n v="2"/>
    <n v="798"/>
  </r>
  <r>
    <s v="1905"/>
    <d v="2019-09-17T00:00:00"/>
    <n v="14"/>
    <s v="Company N"/>
    <s v="Anne Lee"/>
    <x v="0"/>
    <s v="Item 3"/>
    <n v="69"/>
    <n v="5"/>
    <n v="345"/>
  </r>
  <r>
    <s v="1906"/>
    <d v="2019-09-17T00:00:00"/>
    <n v="16"/>
    <s v="Company P"/>
    <s v="Andrew James"/>
    <x v="3"/>
    <s v="Item 3"/>
    <n v="69"/>
    <n v="8"/>
    <n v="552"/>
  </r>
  <r>
    <s v="1907"/>
    <d v="2019-09-17T00:00:00"/>
    <n v="1"/>
    <s v="Company A"/>
    <s v="Anna Weber"/>
    <x v="1"/>
    <s v="Item 3"/>
    <n v="69"/>
    <n v="2"/>
    <n v="138"/>
  </r>
  <r>
    <s v="1908"/>
    <d v="2019-09-18T00:00:00"/>
    <n v="20"/>
    <s v="Company T"/>
    <s v="Andrew James"/>
    <x v="3"/>
    <s v="Item 2"/>
    <n v="199"/>
    <n v="7"/>
    <n v="1393"/>
  </r>
  <r>
    <s v="1909"/>
    <d v="2019-09-18T00:00:00"/>
    <n v="15"/>
    <s v="Company O"/>
    <s v="Anne Lee"/>
    <x v="0"/>
    <s v="Item 3"/>
    <n v="69"/>
    <n v="8"/>
    <n v="552"/>
  </r>
  <r>
    <s v="1910"/>
    <d v="2019-09-18T00:00:00"/>
    <n v="14"/>
    <s v="Company N"/>
    <s v="Michael Fox"/>
    <x v="0"/>
    <s v="Item 4"/>
    <n v="159"/>
    <n v="7"/>
    <n v="1113"/>
  </r>
  <r>
    <s v="1911"/>
    <d v="2019-09-18T00:00:00"/>
    <n v="1"/>
    <s v="Company A"/>
    <s v="Ben Wallace"/>
    <x v="1"/>
    <s v="Item 1"/>
    <n v="399"/>
    <n v="6"/>
    <n v="2394"/>
  </r>
  <r>
    <s v="1912"/>
    <d v="2019-09-19T00:00:00"/>
    <n v="6"/>
    <s v="Company F"/>
    <s v="Kim Fishman"/>
    <x v="2"/>
    <s v="Item 5"/>
    <n v="289"/>
    <n v="7"/>
    <n v="2023"/>
  </r>
  <r>
    <s v="1913"/>
    <d v="2019-09-19T00:00:00"/>
    <n v="16"/>
    <s v="Company P"/>
    <s v="Oscar Knox"/>
    <x v="3"/>
    <s v="Item 3"/>
    <n v="69"/>
    <n v="5"/>
    <n v="345"/>
  </r>
  <r>
    <s v="1914"/>
    <d v="2019-09-19T00:00:00"/>
    <n v="9"/>
    <s v="Company I"/>
    <s v="Laura Larsen"/>
    <x v="2"/>
    <s v="Item 3"/>
    <n v="69"/>
    <n v="0"/>
    <n v="0"/>
  </r>
  <r>
    <s v="1915"/>
    <d v="2019-09-19T00:00:00"/>
    <n v="11"/>
    <s v="Company K"/>
    <s v="Michael Fox"/>
    <x v="0"/>
    <s v="Item 2"/>
    <n v="199"/>
    <n v="9"/>
    <n v="1791"/>
  </r>
  <r>
    <s v="1916"/>
    <d v="2019-09-20T00:00:00"/>
    <n v="5"/>
    <s v="Company E"/>
    <s v="Anna Weber"/>
    <x v="1"/>
    <s v="Item 1"/>
    <n v="399"/>
    <n v="4"/>
    <n v="1596"/>
  </r>
  <r>
    <s v="1917"/>
    <d v="2019-09-20T00:00:00"/>
    <n v="4"/>
    <s v="Company D"/>
    <s v="Anna Weber"/>
    <x v="1"/>
    <s v="Item 5"/>
    <n v="289"/>
    <n v="8"/>
    <n v="2312"/>
  </r>
  <r>
    <s v="1918"/>
    <d v="2019-09-20T00:00:00"/>
    <n v="1"/>
    <s v="Company A"/>
    <s v="Anna Weber"/>
    <x v="1"/>
    <s v="Item 1"/>
    <n v="399"/>
    <n v="1"/>
    <n v="399"/>
  </r>
  <r>
    <s v="1919"/>
    <d v="2019-09-20T00:00:00"/>
    <n v="11"/>
    <s v="Company K"/>
    <s v="Anne Lee"/>
    <x v="0"/>
    <s v="Item 2"/>
    <n v="199"/>
    <n v="4"/>
    <n v="796"/>
  </r>
  <r>
    <s v="1920"/>
    <d v="2019-09-20T00:00:00"/>
    <n v="10"/>
    <s v="Company J"/>
    <s v="Laura Larsen"/>
    <x v="2"/>
    <s v="Item 4"/>
    <n v="159"/>
    <n v="9"/>
    <n v="1431"/>
  </r>
  <r>
    <s v="1921"/>
    <d v="2019-09-20T00:00:00"/>
    <n v="17"/>
    <s v="Company Q"/>
    <s v="Oscar Knox"/>
    <x v="3"/>
    <s v="Item 1"/>
    <n v="399"/>
    <n v="1"/>
    <n v="399"/>
  </r>
  <r>
    <s v="1922"/>
    <d v="2019-09-20T00:00:00"/>
    <n v="8"/>
    <s v="Company H"/>
    <s v="Kim Fishman"/>
    <x v="2"/>
    <s v="Item 1"/>
    <n v="399"/>
    <n v="3"/>
    <n v="1197"/>
  </r>
  <r>
    <s v="1923"/>
    <d v="2019-09-20T00:00:00"/>
    <n v="12"/>
    <s v="Company L"/>
    <s v="Anne Lee"/>
    <x v="0"/>
    <s v="Item 4"/>
    <n v="159"/>
    <n v="8"/>
    <n v="1272"/>
  </r>
  <r>
    <s v="1924"/>
    <d v="2019-09-20T00:00:00"/>
    <n v="6"/>
    <s v="Company F"/>
    <s v="Kim Fishman"/>
    <x v="2"/>
    <s v="Item 2"/>
    <n v="199"/>
    <n v="0"/>
    <n v="0"/>
  </r>
  <r>
    <s v="1925"/>
    <d v="2019-09-21T00:00:00"/>
    <n v="19"/>
    <s v="Company S"/>
    <s v="Oscar Knox"/>
    <x v="3"/>
    <s v="Item 5"/>
    <n v="289"/>
    <n v="1"/>
    <n v="289"/>
  </r>
  <r>
    <s v="1926"/>
    <d v="2019-09-22T00:00:00"/>
    <n v="1"/>
    <s v="Company A"/>
    <s v="Anna Weber"/>
    <x v="1"/>
    <s v="Item 2"/>
    <n v="199"/>
    <n v="3"/>
    <n v="597"/>
  </r>
  <r>
    <s v="1927"/>
    <d v="2019-09-22T00:00:00"/>
    <n v="6"/>
    <s v="Company F"/>
    <s v="Laura Larsen"/>
    <x v="2"/>
    <s v="Item 5"/>
    <n v="289"/>
    <n v="2"/>
    <n v="578"/>
  </r>
  <r>
    <s v="1928"/>
    <d v="2019-09-22T00:00:00"/>
    <n v="13"/>
    <s v="Company M"/>
    <s v="Anne Lee"/>
    <x v="0"/>
    <s v="Item 1"/>
    <n v="399"/>
    <n v="6"/>
    <n v="2394"/>
  </r>
  <r>
    <s v="1929"/>
    <d v="2019-09-22T00:00:00"/>
    <n v="9"/>
    <s v="Company I"/>
    <s v="Laura Larsen"/>
    <x v="2"/>
    <s v="Item 2"/>
    <n v="199"/>
    <n v="3"/>
    <n v="597"/>
  </r>
  <r>
    <s v="1930"/>
    <d v="2019-09-23T00:00:00"/>
    <n v="4"/>
    <s v="Company D"/>
    <s v="Anna Weber"/>
    <x v="1"/>
    <s v="Item 1"/>
    <n v="399"/>
    <n v="7"/>
    <n v="2793"/>
  </r>
  <r>
    <s v="1931"/>
    <d v="2019-09-23T00:00:00"/>
    <n v="2"/>
    <s v="Company B"/>
    <s v="Anna Weber"/>
    <x v="1"/>
    <s v="Item 1"/>
    <n v="399"/>
    <n v="0"/>
    <n v="0"/>
  </r>
  <r>
    <s v="1932"/>
    <d v="2019-09-24T00:00:00"/>
    <n v="7"/>
    <s v="Company G"/>
    <s v="Kim Fishman"/>
    <x v="2"/>
    <s v="Item 4"/>
    <n v="159"/>
    <n v="5"/>
    <n v="795"/>
  </r>
  <r>
    <s v="1933"/>
    <d v="2019-09-24T00:00:00"/>
    <n v="2"/>
    <s v="Company B"/>
    <s v="Ben Wallace"/>
    <x v="1"/>
    <s v="Item 4"/>
    <n v="159"/>
    <n v="7"/>
    <n v="1113"/>
  </r>
  <r>
    <s v="1934"/>
    <d v="2019-09-25T00:00:00"/>
    <n v="6"/>
    <s v="Company F"/>
    <s v="Laura Larsen"/>
    <x v="2"/>
    <s v="Item 5"/>
    <n v="289"/>
    <n v="8"/>
    <n v="2312"/>
  </r>
  <r>
    <s v="1935"/>
    <d v="2019-09-25T00:00:00"/>
    <n v="12"/>
    <s v="Company L"/>
    <s v="Michael Fox"/>
    <x v="0"/>
    <s v="Item 5"/>
    <n v="289"/>
    <n v="5"/>
    <n v="1445"/>
  </r>
  <r>
    <s v="1936"/>
    <d v="2019-09-26T00:00:00"/>
    <n v="17"/>
    <s v="Company Q"/>
    <s v="Andrew James"/>
    <x v="3"/>
    <s v="Item 5"/>
    <n v="289"/>
    <n v="6"/>
    <n v="1734"/>
  </r>
  <r>
    <s v="1937"/>
    <d v="2019-09-27T00:00:00"/>
    <n v="15"/>
    <s v="Company O"/>
    <s v="Michael Fox"/>
    <x v="0"/>
    <s v="Item 5"/>
    <n v="289"/>
    <n v="2"/>
    <n v="578"/>
  </r>
  <r>
    <s v="1938"/>
    <d v="2019-09-27T00:00:00"/>
    <n v="13"/>
    <s v="Company M"/>
    <s v="Anne Lee"/>
    <x v="0"/>
    <s v="Item 5"/>
    <n v="289"/>
    <n v="5"/>
    <n v="1445"/>
  </r>
  <r>
    <s v="1939"/>
    <d v="2019-09-27T00:00:00"/>
    <n v="13"/>
    <s v="Company M"/>
    <s v="Anne Lee"/>
    <x v="0"/>
    <s v="Item 1"/>
    <n v="399"/>
    <n v="6"/>
    <n v="2394"/>
  </r>
  <r>
    <s v="1940"/>
    <d v="2019-09-28T00:00:00"/>
    <n v="12"/>
    <s v="Company L"/>
    <s v="Michael Fox"/>
    <x v="0"/>
    <s v="Item 4"/>
    <n v="159"/>
    <n v="1"/>
    <n v="159"/>
  </r>
  <r>
    <s v="1941"/>
    <d v="2019-09-28T00:00:00"/>
    <n v="11"/>
    <s v="Company K"/>
    <s v="Anne Lee"/>
    <x v="0"/>
    <s v="Item 3"/>
    <n v="69"/>
    <n v="3"/>
    <n v="207"/>
  </r>
  <r>
    <s v="1942"/>
    <d v="2019-09-28T00:00:00"/>
    <n v="4"/>
    <s v="Company D"/>
    <s v="Anna Weber"/>
    <x v="1"/>
    <s v="Item 2"/>
    <n v="199"/>
    <n v="0"/>
    <n v="0"/>
  </r>
  <r>
    <s v="1943"/>
    <d v="2019-09-29T00:00:00"/>
    <n v="18"/>
    <s v="Company R"/>
    <s v="Oscar Knox"/>
    <x v="3"/>
    <s v="Item 3"/>
    <n v="69"/>
    <n v="3"/>
    <n v="207"/>
  </r>
  <r>
    <s v="1944"/>
    <d v="2019-09-29T00:00:00"/>
    <n v="12"/>
    <s v="Company L"/>
    <s v="Anne Lee"/>
    <x v="0"/>
    <s v="Item 2"/>
    <n v="199"/>
    <n v="2"/>
    <n v="398"/>
  </r>
  <r>
    <s v="1945"/>
    <d v="2019-09-29T00:00:00"/>
    <n v="19"/>
    <s v="Company S"/>
    <s v="Oscar Knox"/>
    <x v="3"/>
    <s v="Item 5"/>
    <n v="289"/>
    <n v="0"/>
    <n v="0"/>
  </r>
  <r>
    <s v="1946"/>
    <d v="2019-09-29T00:00:00"/>
    <n v="16"/>
    <s v="Company P"/>
    <s v="Andrew James"/>
    <x v="3"/>
    <s v="Item 2"/>
    <n v="199"/>
    <n v="4"/>
    <n v="796"/>
  </r>
  <r>
    <s v="1947"/>
    <d v="2019-09-29T00:00:00"/>
    <n v="19"/>
    <s v="Company S"/>
    <s v="Andrew James"/>
    <x v="3"/>
    <s v="Item 2"/>
    <n v="199"/>
    <n v="2"/>
    <n v="398"/>
  </r>
  <r>
    <s v="1948"/>
    <d v="2019-09-29T00:00:00"/>
    <n v="1"/>
    <s v="Company A"/>
    <s v="Anna Weber"/>
    <x v="1"/>
    <s v="Item 5"/>
    <n v="289"/>
    <n v="8"/>
    <n v="2312"/>
  </r>
  <r>
    <s v="1949"/>
    <d v="2019-09-29T00:00:00"/>
    <n v="9"/>
    <s v="Company I"/>
    <s v="Kim Fishman"/>
    <x v="2"/>
    <s v="Item 1"/>
    <n v="399"/>
    <n v="4"/>
    <n v="1596"/>
  </r>
  <r>
    <s v="1950"/>
    <d v="2019-09-30T00:00:00"/>
    <n v="9"/>
    <s v="Company I"/>
    <s v="Laura Larsen"/>
    <x v="2"/>
    <s v="Item 3"/>
    <n v="69"/>
    <n v="7"/>
    <n v="483"/>
  </r>
  <r>
    <s v="1951"/>
    <d v="2019-10-01T00:00:00"/>
    <n v="20"/>
    <s v="Company T"/>
    <s v="Oscar Knox"/>
    <x v="3"/>
    <s v="Item 4"/>
    <n v="159"/>
    <n v="1"/>
    <n v="159"/>
  </r>
  <r>
    <s v="1952"/>
    <d v="2019-10-01T00:00:00"/>
    <n v="8"/>
    <s v="Company H"/>
    <s v="Kim Fishman"/>
    <x v="2"/>
    <s v="Item 5"/>
    <n v="289"/>
    <n v="5"/>
    <n v="1445"/>
  </r>
  <r>
    <s v="1953"/>
    <d v="2019-10-01T00:00:00"/>
    <n v="18"/>
    <s v="Company R"/>
    <s v="Andrew James"/>
    <x v="3"/>
    <s v="Item 3"/>
    <n v="69"/>
    <n v="0"/>
    <n v="0"/>
  </r>
  <r>
    <s v="1954"/>
    <d v="2019-10-01T00:00:00"/>
    <n v="2"/>
    <s v="Company B"/>
    <s v="Anna Weber"/>
    <x v="1"/>
    <s v="Item 1"/>
    <n v="399"/>
    <n v="2"/>
    <n v="798"/>
  </r>
  <r>
    <s v="1955"/>
    <d v="2019-10-02T00:00:00"/>
    <n v="10"/>
    <s v="Company J"/>
    <s v="Kim Fishman"/>
    <x v="2"/>
    <s v="Item 2"/>
    <n v="199"/>
    <n v="7"/>
    <n v="1393"/>
  </r>
  <r>
    <s v="1956"/>
    <d v="2019-10-02T00:00:00"/>
    <n v="13"/>
    <s v="Company M"/>
    <s v="Anne Lee"/>
    <x v="0"/>
    <s v="Item 4"/>
    <n v="159"/>
    <n v="5"/>
    <n v="795"/>
  </r>
  <r>
    <s v="1957"/>
    <d v="2019-10-02T00:00:00"/>
    <n v="17"/>
    <s v="Company Q"/>
    <s v="Oscar Knox"/>
    <x v="3"/>
    <s v="Item 5"/>
    <n v="289"/>
    <n v="6"/>
    <n v="1734"/>
  </r>
  <r>
    <s v="1958"/>
    <d v="2019-10-03T00:00:00"/>
    <n v="8"/>
    <s v="Company H"/>
    <s v="Laura Larsen"/>
    <x v="2"/>
    <s v="Item 1"/>
    <n v="399"/>
    <n v="3"/>
    <n v="1197"/>
  </r>
  <r>
    <s v="1959"/>
    <d v="2019-10-03T00:00:00"/>
    <n v="12"/>
    <s v="Company L"/>
    <s v="Michael Fox"/>
    <x v="0"/>
    <s v="Item 3"/>
    <n v="69"/>
    <n v="7"/>
    <n v="483"/>
  </r>
  <r>
    <s v="1960"/>
    <d v="2019-10-04T00:00:00"/>
    <n v="19"/>
    <s v="Company S"/>
    <s v="Andrew James"/>
    <x v="3"/>
    <s v="Item 4"/>
    <n v="159"/>
    <n v="3"/>
    <n v="477"/>
  </r>
  <r>
    <s v="1961"/>
    <d v="2019-10-04T00:00:00"/>
    <n v="9"/>
    <s v="Company I"/>
    <s v="Kim Fishman"/>
    <x v="2"/>
    <s v="Item 5"/>
    <n v="289"/>
    <n v="8"/>
    <n v="2312"/>
  </r>
  <r>
    <s v="1962"/>
    <d v="2019-10-04T00:00:00"/>
    <n v="20"/>
    <s v="Company T"/>
    <s v="Oscar Knox"/>
    <x v="3"/>
    <s v="Item 1"/>
    <n v="399"/>
    <n v="3"/>
    <n v="1197"/>
  </r>
  <r>
    <s v="1963"/>
    <d v="2019-10-05T00:00:00"/>
    <n v="20"/>
    <s v="Company T"/>
    <s v="Andrew James"/>
    <x v="3"/>
    <s v="Item 5"/>
    <n v="289"/>
    <n v="1"/>
    <n v="289"/>
  </r>
  <r>
    <s v="1964"/>
    <d v="2019-10-05T00:00:00"/>
    <n v="4"/>
    <s v="Company D"/>
    <s v="Anna Weber"/>
    <x v="1"/>
    <s v="Item 5"/>
    <n v="289"/>
    <n v="3"/>
    <n v="867"/>
  </r>
  <r>
    <s v="1965"/>
    <d v="2019-10-05T00:00:00"/>
    <n v="4"/>
    <s v="Company D"/>
    <s v="Ben Wallace"/>
    <x v="1"/>
    <s v="Item 2"/>
    <n v="199"/>
    <n v="2"/>
    <n v="398"/>
  </r>
  <r>
    <s v="1966"/>
    <d v="2019-10-05T00:00:00"/>
    <n v="15"/>
    <s v="Company O"/>
    <s v="Michael Fox"/>
    <x v="0"/>
    <s v="Item 1"/>
    <n v="399"/>
    <n v="0"/>
    <n v="0"/>
  </r>
  <r>
    <s v="1967"/>
    <d v="2019-10-05T00:00:00"/>
    <n v="20"/>
    <s v="Company T"/>
    <s v="Andrew James"/>
    <x v="3"/>
    <s v="Item 1"/>
    <n v="399"/>
    <n v="9"/>
    <n v="3591"/>
  </r>
  <r>
    <s v="1968"/>
    <d v="2019-10-05T00:00:00"/>
    <n v="1"/>
    <s v="Company A"/>
    <s v="Ben Wallace"/>
    <x v="1"/>
    <s v="Item 3"/>
    <n v="69"/>
    <n v="2"/>
    <n v="138"/>
  </r>
  <r>
    <s v="1969"/>
    <d v="2019-10-05T00:00:00"/>
    <n v="3"/>
    <s v="Company C"/>
    <s v="Ben Wallace"/>
    <x v="1"/>
    <s v="Item 2"/>
    <n v="199"/>
    <n v="1"/>
    <n v="199"/>
  </r>
  <r>
    <s v="1970"/>
    <d v="2019-10-05T00:00:00"/>
    <n v="11"/>
    <s v="Company K"/>
    <s v="Anne Lee"/>
    <x v="0"/>
    <s v="Item 1"/>
    <n v="399"/>
    <n v="2"/>
    <n v="798"/>
  </r>
  <r>
    <s v="1971"/>
    <d v="2019-10-05T00:00:00"/>
    <n v="17"/>
    <s v="Company Q"/>
    <s v="Oscar Knox"/>
    <x v="3"/>
    <s v="Item 3"/>
    <n v="69"/>
    <n v="6"/>
    <n v="414"/>
  </r>
  <r>
    <s v="1972"/>
    <d v="2019-10-05T00:00:00"/>
    <n v="8"/>
    <s v="Company H"/>
    <s v="Kim Fishman"/>
    <x v="2"/>
    <s v="Item 3"/>
    <n v="69"/>
    <n v="0"/>
    <n v="0"/>
  </r>
  <r>
    <s v="1973"/>
    <d v="2019-10-05T00:00:00"/>
    <n v="12"/>
    <s v="Company L"/>
    <s v="Michael Fox"/>
    <x v="0"/>
    <s v="Item 1"/>
    <n v="399"/>
    <n v="6"/>
    <n v="2394"/>
  </r>
  <r>
    <s v="1974"/>
    <d v="2019-10-06T00:00:00"/>
    <n v="19"/>
    <s v="Company S"/>
    <s v="Oscar Knox"/>
    <x v="3"/>
    <s v="Item 5"/>
    <n v="289"/>
    <n v="1"/>
    <n v="289"/>
  </r>
  <r>
    <s v="1975"/>
    <d v="2019-10-07T00:00:00"/>
    <n v="6"/>
    <s v="Company F"/>
    <s v="Kim Fishman"/>
    <x v="2"/>
    <s v="Item 4"/>
    <n v="159"/>
    <n v="4"/>
    <n v="636"/>
  </r>
  <r>
    <s v="1976"/>
    <d v="2019-10-07T00:00:00"/>
    <n v="15"/>
    <s v="Company O"/>
    <s v="Michael Fox"/>
    <x v="0"/>
    <s v="Item 4"/>
    <n v="159"/>
    <n v="1"/>
    <n v="159"/>
  </r>
  <r>
    <s v="1977"/>
    <d v="2019-10-08T00:00:00"/>
    <n v="10"/>
    <s v="Company J"/>
    <s v="Kim Fishman"/>
    <x v="2"/>
    <s v="Item 4"/>
    <n v="159"/>
    <n v="6"/>
    <n v="954"/>
  </r>
  <r>
    <s v="1978"/>
    <d v="2019-10-08T00:00:00"/>
    <n v="14"/>
    <s v="Company N"/>
    <s v="Anne Lee"/>
    <x v="0"/>
    <s v="Item 2"/>
    <n v="199"/>
    <n v="0"/>
    <n v="0"/>
  </r>
  <r>
    <s v="1979"/>
    <d v="2019-10-09T00:00:00"/>
    <n v="11"/>
    <s v="Company K"/>
    <s v="Anne Lee"/>
    <x v="0"/>
    <s v="Item 4"/>
    <n v="159"/>
    <n v="0"/>
    <n v="0"/>
  </r>
  <r>
    <s v="1980"/>
    <d v="2019-10-09T00:00:00"/>
    <n v="17"/>
    <s v="Company Q"/>
    <s v="Oscar Knox"/>
    <x v="3"/>
    <s v="Item 3"/>
    <n v="69"/>
    <n v="4"/>
    <n v="276"/>
  </r>
  <r>
    <s v="1981"/>
    <d v="2019-10-09T00:00:00"/>
    <n v="12"/>
    <s v="Company L"/>
    <s v="Michael Fox"/>
    <x v="0"/>
    <s v="Item 5"/>
    <n v="289"/>
    <n v="0"/>
    <n v="0"/>
  </r>
  <r>
    <s v="1982"/>
    <d v="2019-10-09T00:00:00"/>
    <n v="15"/>
    <s v="Company O"/>
    <s v="Anne Lee"/>
    <x v="0"/>
    <s v="Item 3"/>
    <n v="69"/>
    <n v="1"/>
    <n v="69"/>
  </r>
  <r>
    <s v="1983"/>
    <d v="2019-10-10T00:00:00"/>
    <n v="3"/>
    <s v="Company C"/>
    <s v="Ben Wallace"/>
    <x v="1"/>
    <s v="Item 1"/>
    <n v="399"/>
    <n v="1"/>
    <n v="399"/>
  </r>
  <r>
    <s v="1984"/>
    <d v="2019-10-11T00:00:00"/>
    <n v="20"/>
    <s v="Company T"/>
    <s v="Oscar Knox"/>
    <x v="3"/>
    <s v="Item 2"/>
    <n v="199"/>
    <n v="1"/>
    <n v="199"/>
  </r>
  <r>
    <s v="1985"/>
    <d v="2019-10-12T00:00:00"/>
    <n v="13"/>
    <s v="Company M"/>
    <s v="Michael Fox"/>
    <x v="0"/>
    <s v="Item 1"/>
    <n v="399"/>
    <n v="3"/>
    <n v="1197"/>
  </r>
  <r>
    <s v="1986"/>
    <d v="2019-10-12T00:00:00"/>
    <n v="1"/>
    <s v="Company A"/>
    <s v="Anna Weber"/>
    <x v="1"/>
    <s v="Item 3"/>
    <n v="69"/>
    <n v="8"/>
    <n v="552"/>
  </r>
  <r>
    <s v="1987"/>
    <d v="2019-10-13T00:00:00"/>
    <n v="9"/>
    <s v="Company I"/>
    <s v="Kim Fishman"/>
    <x v="2"/>
    <s v="Item 5"/>
    <n v="289"/>
    <n v="0"/>
    <n v="0"/>
  </r>
  <r>
    <s v="1988"/>
    <d v="2019-10-13T00:00:00"/>
    <n v="2"/>
    <s v="Company B"/>
    <s v="Ben Wallace"/>
    <x v="1"/>
    <s v="Item 2"/>
    <n v="199"/>
    <n v="5"/>
    <n v="995"/>
  </r>
  <r>
    <s v="1989"/>
    <d v="2019-10-13T00:00:00"/>
    <n v="12"/>
    <s v="Company L"/>
    <s v="Anne Lee"/>
    <x v="0"/>
    <s v="Item 5"/>
    <n v="289"/>
    <n v="3"/>
    <n v="867"/>
  </r>
  <r>
    <s v="1990"/>
    <d v="2019-10-13T00:00:00"/>
    <n v="11"/>
    <s v="Company K"/>
    <s v="Michael Fox"/>
    <x v="0"/>
    <s v="Item 2"/>
    <n v="199"/>
    <n v="4"/>
    <n v="796"/>
  </r>
  <r>
    <s v="1991"/>
    <d v="2019-10-14T00:00:00"/>
    <n v="3"/>
    <s v="Company C"/>
    <s v="Anna Weber"/>
    <x v="1"/>
    <s v="Item 2"/>
    <n v="199"/>
    <n v="7"/>
    <n v="1393"/>
  </r>
  <r>
    <s v="1992"/>
    <d v="2019-10-15T00:00:00"/>
    <n v="5"/>
    <s v="Company E"/>
    <s v="Anna Weber"/>
    <x v="1"/>
    <s v="Item 4"/>
    <n v="159"/>
    <n v="7"/>
    <n v="1113"/>
  </r>
  <r>
    <s v="1993"/>
    <d v="2019-10-16T00:00:00"/>
    <n v="15"/>
    <s v="Company O"/>
    <s v="Anne Lee"/>
    <x v="0"/>
    <s v="Item 2"/>
    <n v="199"/>
    <n v="1"/>
    <n v="199"/>
  </r>
  <r>
    <s v="1994"/>
    <d v="2019-10-16T00:00:00"/>
    <n v="3"/>
    <s v="Company C"/>
    <s v="Anna Weber"/>
    <x v="1"/>
    <s v="Item 3"/>
    <n v="69"/>
    <n v="3"/>
    <n v="207"/>
  </r>
  <r>
    <s v="1995"/>
    <d v="2019-10-16T00:00:00"/>
    <n v="1"/>
    <s v="Company A"/>
    <s v="Anna Weber"/>
    <x v="1"/>
    <s v="Item 2"/>
    <n v="199"/>
    <n v="8"/>
    <n v="1592"/>
  </r>
  <r>
    <s v="1996"/>
    <d v="2019-10-16T00:00:00"/>
    <n v="9"/>
    <s v="Company I"/>
    <s v="Laura Larsen"/>
    <x v="2"/>
    <s v="Item 3"/>
    <n v="69"/>
    <n v="8"/>
    <n v="552"/>
  </r>
  <r>
    <s v="1997"/>
    <d v="2019-10-16T00:00:00"/>
    <n v="5"/>
    <s v="Company E"/>
    <s v="Ben Wallace"/>
    <x v="1"/>
    <s v="Item 3"/>
    <n v="69"/>
    <n v="6"/>
    <n v="414"/>
  </r>
  <r>
    <s v="1998"/>
    <d v="2019-10-16T00:00:00"/>
    <n v="3"/>
    <s v="Company C"/>
    <s v="Ben Wallace"/>
    <x v="1"/>
    <s v="Item 1"/>
    <n v="399"/>
    <n v="6"/>
    <n v="2394"/>
  </r>
  <r>
    <s v="1999"/>
    <d v="2019-10-16T00:00:00"/>
    <n v="6"/>
    <s v="Company F"/>
    <s v="Laura Larsen"/>
    <x v="2"/>
    <s v="Item 5"/>
    <n v="289"/>
    <n v="1"/>
    <n v="289"/>
  </r>
  <r>
    <s v="2000"/>
    <d v="2019-10-16T00:00:00"/>
    <n v="14"/>
    <s v="Company N"/>
    <s v="Michael Fox"/>
    <x v="0"/>
    <s v="Item 2"/>
    <n v="199"/>
    <n v="4"/>
    <n v="796"/>
  </r>
  <r>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80D96-7C2E-4EE6-A4AC-DE70E61051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n=" "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x="1"/>
        <item x="2"/>
        <item x="3"/>
        <item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9"/>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2DD3C-3557-4AB9-8EDF-0E6A55C31A41}"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5" firstHeaderRow="1" firstDataRow="2" firstDataCol="1"/>
  <pivotFields count="10">
    <pivotField showAll="0"/>
    <pivotField showAll="0"/>
    <pivotField showAll="0"/>
    <pivotField showAll="0"/>
    <pivotField showAll="0"/>
    <pivotField axis="axisCol" showAll="0">
      <items count="6">
        <item x="3"/>
        <item x="2"/>
        <item x="0"/>
        <item x="1"/>
        <item x="4"/>
        <item t="default"/>
      </items>
    </pivotField>
    <pivotField showAll="0"/>
    <pivotField showAll="0"/>
    <pivotField showAll="0"/>
    <pivotField dataField="1" showAll="0"/>
  </pivotFields>
  <rowItems count="1">
    <i/>
  </rowItems>
  <colFields count="1">
    <field x="5"/>
  </colFields>
  <colItems count="6">
    <i>
      <x/>
    </i>
    <i>
      <x v="1"/>
    </i>
    <i>
      <x v="2"/>
    </i>
    <i>
      <x v="3"/>
    </i>
    <i>
      <x v="4"/>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C028D7-AE47-4746-B4E1-64663F51F14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1" format="4" series="1">
      <pivotArea type="data" outline="0" fieldPosition="0">
        <references count="2">
          <reference field="4294967294" count="1" selected="0">
            <x v="0"/>
          </reference>
          <reference field="4" count="1" selected="0">
            <x v="2"/>
          </reference>
        </references>
      </pivotArea>
    </chartFormat>
    <chartFormat chart="1" format="5" series="1">
      <pivotArea type="data" outline="0" fieldPosition="0">
        <references count="2">
          <reference field="4294967294" count="1" selected="0">
            <x v="0"/>
          </reference>
          <reference field="4" count="1" selected="0">
            <x v="3"/>
          </reference>
        </references>
      </pivotArea>
    </chartFormat>
    <chartFormat chart="1" format="6" series="1">
      <pivotArea type="data" outline="0" fieldPosition="0">
        <references count="2">
          <reference field="4294967294" count="1" selected="0">
            <x v="0"/>
          </reference>
          <reference field="4" count="1" selected="0">
            <x v="4"/>
          </reference>
        </references>
      </pivotArea>
    </chartFormat>
    <chartFormat chart="1" format="7" series="1">
      <pivotArea type="data" outline="0" fieldPosition="0">
        <references count="2">
          <reference field="4294967294" count="1" selected="0">
            <x v="0"/>
          </reference>
          <reference field="4" count="1" selected="0">
            <x v="5"/>
          </reference>
        </references>
      </pivotArea>
    </chartFormat>
    <chartFormat chart="1" format="8" series="1">
      <pivotArea type="data" outline="0" fieldPosition="0">
        <references count="2">
          <reference field="4294967294" count="1" selected="0">
            <x v="0"/>
          </reference>
          <reference field="4" count="1" selected="0">
            <x v="6"/>
          </reference>
        </references>
      </pivotArea>
    </chartFormat>
    <chartFormat chart="1" format="9" series="1">
      <pivotArea type="data" outline="0" fieldPosition="0">
        <references count="2">
          <reference field="4294967294" count="1" selected="0">
            <x v="0"/>
          </reference>
          <reference field="4" count="1" selected="0">
            <x v="7"/>
          </reference>
        </references>
      </pivotArea>
    </chartFormat>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 chart="1"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BD3222-1F38-44B8-8A70-115E2C73F6E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6E665-0A6C-42D6-8733-41428C72544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72EFCEA-5D11-4504-81C0-EE792660B81D}" sourceName="Sales Person">
  <pivotTables>
    <pivotTable tabId="3" name="PivotTable2"/>
    <pivotTable tabId="6" name="PivotTable4"/>
    <pivotTable tabId="7" name="PivotTable5"/>
  </pivotTables>
  <data>
    <tabular pivotCacheId="150689957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7D98450-DD34-43D7-A34A-DE5D03841A04}" sourceName="Item">
  <pivotTables>
    <pivotTable tabId="3" name="PivotTable2"/>
    <pivotTable tabId="6" name="PivotTable4"/>
    <pivotTable tabId="7" name="PivotTable5"/>
  </pivotTables>
  <data>
    <tabular pivotCacheId="1506899570">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1145D6-8DF1-474D-9777-4A4E58D0B655}" sourceName="Region">
  <pivotTables>
    <pivotTable tabId="3" name="PivotTable2"/>
    <pivotTable tabId="6" name="PivotTable4"/>
    <pivotTable tabId="7" name="PivotTable5"/>
  </pivotTables>
  <data>
    <tabular pivotCacheId="1506899570">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9DC2BE8-96F6-471E-B1A0-A6FD1EFC2034}" sourceName="Years">
  <pivotTables>
    <pivotTable tabId="3" name="PivotTable2"/>
    <pivotTable tabId="6" name="PivotTable4"/>
    <pivotTable tabId="7" name="PivotTable5"/>
  </pivotTables>
  <data>
    <tabular pivotCacheId="1506899570">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74C2626-6279-4A6F-B3B2-D5A15D21B6E2}" cache="Slicer_Sales_Person" caption="Sales Person" style="SlicerStyleDark1 2" rowHeight="260350"/>
  <slicer name="Item" xr10:uid="{99657636-688C-4911-8B94-EF3A85B4728C}" cache="Slicer_Item" caption="Item" style="SlicerStyleDark1 2" rowHeight="260350"/>
  <slicer name="Region" xr10:uid="{7935DB26-8B6B-40AB-8D40-AEC2CD1E456E}" cache="Slicer_Region" caption="Region" style="SlicerStyleDark1 2" rowHeight="260350"/>
  <slicer name="Years" xr10:uid="{195B10E2-5F7A-4F3F-B0A2-3CE9BE28C31C}"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7F9DC-D400-49B6-9F48-194993AF708C}">
  <dimension ref="A3:B28"/>
  <sheetViews>
    <sheetView workbookViewId="0">
      <selection activeCell="B4" sqref="B4"/>
    </sheetView>
  </sheetViews>
  <sheetFormatPr defaultRowHeight="15.75" x14ac:dyDescent="0.25"/>
  <cols>
    <col min="1" max="1" width="12.375" bestFit="1" customWidth="1"/>
    <col min="2" max="2" width="14.875" bestFit="1" customWidth="1"/>
  </cols>
  <sheetData>
    <row r="3" spans="1:2" x14ac:dyDescent="0.25">
      <c r="A3" s="5" t="s">
        <v>2062</v>
      </c>
      <c r="B3" t="s">
        <v>2063</v>
      </c>
    </row>
    <row r="4" spans="1:2" x14ac:dyDescent="0.25">
      <c r="A4" s="7" t="s">
        <v>2049</v>
      </c>
      <c r="B4" s="9"/>
    </row>
    <row r="5" spans="1:2" x14ac:dyDescent="0.25">
      <c r="A5" s="10" t="s">
        <v>2051</v>
      </c>
      <c r="B5" s="9">
        <v>92759</v>
      </c>
    </row>
    <row r="6" spans="1:2" x14ac:dyDescent="0.25">
      <c r="A6" s="10" t="s">
        <v>2052</v>
      </c>
      <c r="B6" s="9">
        <v>93096</v>
      </c>
    </row>
    <row r="7" spans="1:2" x14ac:dyDescent="0.25">
      <c r="A7" s="10" t="s">
        <v>2053</v>
      </c>
      <c r="B7" s="9">
        <v>103309</v>
      </c>
    </row>
    <row r="8" spans="1:2" x14ac:dyDescent="0.25">
      <c r="A8" s="10" t="s">
        <v>2064</v>
      </c>
      <c r="B8" s="9">
        <v>93392</v>
      </c>
    </row>
    <row r="9" spans="1:2" x14ac:dyDescent="0.25">
      <c r="A9" s="10" t="s">
        <v>2054</v>
      </c>
      <c r="B9" s="9">
        <v>118523</v>
      </c>
    </row>
    <row r="10" spans="1:2" x14ac:dyDescent="0.25">
      <c r="A10" s="10" t="s">
        <v>2055</v>
      </c>
      <c r="B10" s="9">
        <v>105113</v>
      </c>
    </row>
    <row r="11" spans="1:2" x14ac:dyDescent="0.25">
      <c r="A11" s="10" t="s">
        <v>2056</v>
      </c>
      <c r="B11" s="9">
        <v>86694</v>
      </c>
    </row>
    <row r="12" spans="1:2" x14ac:dyDescent="0.25">
      <c r="A12" s="10" t="s">
        <v>2057</v>
      </c>
      <c r="B12" s="9">
        <v>96143</v>
      </c>
    </row>
    <row r="13" spans="1:2" x14ac:dyDescent="0.25">
      <c r="A13" s="10" t="s">
        <v>2058</v>
      </c>
      <c r="B13" s="9">
        <v>89459</v>
      </c>
    </row>
    <row r="14" spans="1:2" x14ac:dyDescent="0.25">
      <c r="A14" s="10" t="s">
        <v>2059</v>
      </c>
      <c r="B14" s="9">
        <v>88891</v>
      </c>
    </row>
    <row r="15" spans="1:2" x14ac:dyDescent="0.25">
      <c r="A15" s="10" t="s">
        <v>2060</v>
      </c>
      <c r="B15" s="9">
        <v>99699</v>
      </c>
    </row>
    <row r="16" spans="1:2" x14ac:dyDescent="0.25">
      <c r="A16" s="10" t="s">
        <v>2061</v>
      </c>
      <c r="B16" s="9">
        <v>91073</v>
      </c>
    </row>
    <row r="17" spans="1:2" x14ac:dyDescent="0.25">
      <c r="A17" s="7" t="s">
        <v>2050</v>
      </c>
      <c r="B17" s="9"/>
    </row>
    <row r="18" spans="1:2" x14ac:dyDescent="0.25">
      <c r="A18" s="10" t="s">
        <v>2051</v>
      </c>
      <c r="B18" s="9">
        <v>84293</v>
      </c>
    </row>
    <row r="19" spans="1:2" x14ac:dyDescent="0.25">
      <c r="A19" s="10" t="s">
        <v>2052</v>
      </c>
      <c r="B19" s="9">
        <v>106033</v>
      </c>
    </row>
    <row r="20" spans="1:2" x14ac:dyDescent="0.25">
      <c r="A20" s="10" t="s">
        <v>2053</v>
      </c>
      <c r="B20" s="9">
        <v>127074</v>
      </c>
    </row>
    <row r="21" spans="1:2" x14ac:dyDescent="0.25">
      <c r="A21" s="10" t="s">
        <v>2064</v>
      </c>
      <c r="B21" s="9">
        <v>92400</v>
      </c>
    </row>
    <row r="22" spans="1:2" x14ac:dyDescent="0.25">
      <c r="A22" s="10" t="s">
        <v>2054</v>
      </c>
      <c r="B22" s="9">
        <v>91637</v>
      </c>
    </row>
    <row r="23" spans="1:2" x14ac:dyDescent="0.25">
      <c r="A23" s="10" t="s">
        <v>2055</v>
      </c>
      <c r="B23" s="9">
        <v>88012</v>
      </c>
    </row>
    <row r="24" spans="1:2" x14ac:dyDescent="0.25">
      <c r="A24" s="10" t="s">
        <v>2056</v>
      </c>
      <c r="B24" s="9">
        <v>71980</v>
      </c>
    </row>
    <row r="25" spans="1:2" x14ac:dyDescent="0.25">
      <c r="A25" s="10" t="s">
        <v>2057</v>
      </c>
      <c r="B25" s="9">
        <v>88838</v>
      </c>
    </row>
    <row r="26" spans="1:2" x14ac:dyDescent="0.25">
      <c r="A26" s="10" t="s">
        <v>2058</v>
      </c>
      <c r="B26" s="9">
        <v>82758</v>
      </c>
    </row>
    <row r="27" spans="1:2" x14ac:dyDescent="0.25">
      <c r="A27" s="10" t="s">
        <v>2059</v>
      </c>
      <c r="B27" s="9">
        <v>37415</v>
      </c>
    </row>
    <row r="28" spans="1:2" x14ac:dyDescent="0.25">
      <c r="A28" s="7" t="s">
        <v>2048</v>
      </c>
      <c r="B28"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7F15F-7D3E-4FA2-8D39-271B67883F59}">
  <dimension ref="A3:R19"/>
  <sheetViews>
    <sheetView workbookViewId="0">
      <selection activeCell="R19" sqref="R19"/>
    </sheetView>
  </sheetViews>
  <sheetFormatPr defaultRowHeight="15.75" x14ac:dyDescent="0.25"/>
  <cols>
    <col min="1" max="1" width="14.5" bestFit="1" customWidth="1"/>
    <col min="2" max="2" width="15.25" bestFit="1" customWidth="1"/>
    <col min="3" max="3" width="9" bestFit="1" customWidth="1"/>
    <col min="4" max="4" width="11.25" bestFit="1" customWidth="1"/>
    <col min="5" max="5" width="6.875" bestFit="1" customWidth="1"/>
    <col min="6" max="7" width="10.875" bestFit="1" customWidth="1"/>
  </cols>
  <sheetData>
    <row r="3" spans="1:17" x14ac:dyDescent="0.25">
      <c r="B3" s="5" t="s">
        <v>2047</v>
      </c>
    </row>
    <row r="4" spans="1:17" x14ac:dyDescent="0.25">
      <c r="B4" t="s">
        <v>28</v>
      </c>
      <c r="C4" t="s">
        <v>23</v>
      </c>
      <c r="D4" t="s">
        <v>13</v>
      </c>
      <c r="E4" t="s">
        <v>18</v>
      </c>
      <c r="F4" t="s">
        <v>2065</v>
      </c>
      <c r="G4" t="s">
        <v>2048</v>
      </c>
    </row>
    <row r="5" spans="1:17" x14ac:dyDescent="0.25">
      <c r="A5" t="s">
        <v>2063</v>
      </c>
      <c r="B5" s="9">
        <v>495353</v>
      </c>
      <c r="C5" s="9">
        <v>508119</v>
      </c>
      <c r="D5" s="9">
        <v>492984</v>
      </c>
      <c r="E5" s="9">
        <v>532135</v>
      </c>
      <c r="F5" s="9"/>
      <c r="G5" s="9">
        <v>2028591</v>
      </c>
      <c r="Q5" s="6"/>
    </row>
    <row r="6" spans="1:17" x14ac:dyDescent="0.25">
      <c r="Q6" s="11"/>
    </row>
    <row r="8" spans="1:17" x14ac:dyDescent="0.25">
      <c r="A8" s="6"/>
      <c r="B8" s="6" t="s">
        <v>28</v>
      </c>
      <c r="C8" s="6" t="s">
        <v>23</v>
      </c>
      <c r="D8" s="6" t="s">
        <v>13</v>
      </c>
      <c r="E8" s="6" t="s">
        <v>18</v>
      </c>
      <c r="F8" s="6" t="s">
        <v>2048</v>
      </c>
    </row>
    <row r="9" spans="1:17" x14ac:dyDescent="0.25">
      <c r="A9" s="8" t="s">
        <v>2063</v>
      </c>
      <c r="B9" s="11">
        <f>GETPIVOTDATA("Revenue",$A$3,"Region","Arizona")</f>
        <v>495353</v>
      </c>
      <c r="C9" s="11">
        <f>GETPIVOTDATA("Revenue",$A$3,"Region","California")</f>
        <v>508119</v>
      </c>
      <c r="D9" s="11">
        <f>GETPIVOTDATA("Revenue",$A$3,"Region","New Mexico")</f>
        <v>492984</v>
      </c>
      <c r="E9" s="11">
        <f>GETPIVOTDATA("Revenue",$A$3,"Region","Texas")</f>
        <v>532135</v>
      </c>
      <c r="F9" s="11">
        <f>GETPIVOTDATA("Revenue",$A$3)</f>
        <v>2028591</v>
      </c>
    </row>
    <row r="19" spans="18:18" x14ac:dyDescent="0.25">
      <c r="R19" t="s">
        <v>2066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A55E-7BAF-4D9F-95EB-025D17E51F16}">
  <dimension ref="A3:J7"/>
  <sheetViews>
    <sheetView topLeftCell="A4"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625" bestFit="1" customWidth="1"/>
    <col min="12" max="12" width="4.25" bestFit="1" customWidth="1"/>
    <col min="13" max="13" width="4" bestFit="1" customWidth="1"/>
    <col min="14" max="14" width="6.75" bestFit="1" customWidth="1"/>
    <col min="15" max="15" width="3.875" bestFit="1" customWidth="1"/>
    <col min="16" max="16" width="4.25" bestFit="1" customWidth="1"/>
    <col min="17" max="17" width="6.625" bestFit="1" customWidth="1"/>
    <col min="18" max="18" width="4.5" bestFit="1" customWidth="1"/>
    <col min="19" max="19" width="3.75" bestFit="1" customWidth="1"/>
    <col min="20" max="20" width="6.625" bestFit="1" customWidth="1"/>
    <col min="21" max="21" width="4.125" bestFit="1" customWidth="1"/>
    <col min="22" max="22" width="3.875" bestFit="1" customWidth="1"/>
    <col min="23" max="23" width="6.625" bestFit="1" customWidth="1"/>
    <col min="24" max="24" width="10.875" bestFit="1" customWidth="1"/>
  </cols>
  <sheetData>
    <row r="3" spans="1:10" x14ac:dyDescent="0.25">
      <c r="A3" s="5" t="s">
        <v>2063</v>
      </c>
      <c r="B3" s="5" t="s">
        <v>2047</v>
      </c>
    </row>
    <row r="4" spans="1:10" x14ac:dyDescent="0.25">
      <c r="A4" s="5" t="s">
        <v>2062</v>
      </c>
      <c r="B4" t="s">
        <v>36</v>
      </c>
      <c r="C4" t="s">
        <v>17</v>
      </c>
      <c r="D4" t="s">
        <v>63</v>
      </c>
      <c r="E4" t="s">
        <v>68</v>
      </c>
      <c r="F4" t="s">
        <v>22</v>
      </c>
      <c r="G4" t="s">
        <v>46</v>
      </c>
      <c r="H4" t="s">
        <v>12</v>
      </c>
      <c r="I4" t="s">
        <v>27</v>
      </c>
      <c r="J4" t="s">
        <v>2048</v>
      </c>
    </row>
    <row r="5" spans="1:10" x14ac:dyDescent="0.25">
      <c r="A5" s="7" t="s">
        <v>2049</v>
      </c>
      <c r="B5" s="9">
        <v>138437</v>
      </c>
      <c r="C5" s="9">
        <v>141614</v>
      </c>
      <c r="D5" s="9">
        <v>127145</v>
      </c>
      <c r="E5" s="9">
        <v>135455</v>
      </c>
      <c r="F5" s="9">
        <v>126344</v>
      </c>
      <c r="G5" s="9">
        <v>176838</v>
      </c>
      <c r="H5" s="9">
        <v>155111</v>
      </c>
      <c r="I5" s="9">
        <v>157207</v>
      </c>
      <c r="J5" s="9">
        <v>1158151</v>
      </c>
    </row>
    <row r="6" spans="1:10" x14ac:dyDescent="0.25">
      <c r="A6" s="7" t="s">
        <v>2050</v>
      </c>
      <c r="B6" s="9">
        <v>105244</v>
      </c>
      <c r="C6" s="9">
        <v>134764</v>
      </c>
      <c r="D6" s="9">
        <v>114049</v>
      </c>
      <c r="E6" s="9">
        <v>120302</v>
      </c>
      <c r="F6" s="9">
        <v>105444</v>
      </c>
      <c r="G6" s="9">
        <v>99493</v>
      </c>
      <c r="H6" s="9">
        <v>96679</v>
      </c>
      <c r="I6" s="9">
        <v>94465</v>
      </c>
      <c r="J6" s="9">
        <v>870440</v>
      </c>
    </row>
    <row r="7" spans="1:10" x14ac:dyDescent="0.25">
      <c r="A7" s="7"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CE4C-2C53-4115-A4AC-8133A177FB65}">
  <dimension ref="A3:B9"/>
  <sheetViews>
    <sheetView workbookViewId="0">
      <selection activeCell="L13" sqref="L13"/>
    </sheetView>
  </sheetViews>
  <sheetFormatPr defaultRowHeight="15.75" x14ac:dyDescent="0.25"/>
  <cols>
    <col min="1" max="1" width="12.375" bestFit="1" customWidth="1"/>
    <col min="2" max="2" width="14.875" bestFit="1" customWidth="1"/>
  </cols>
  <sheetData>
    <row r="3" spans="1:2" x14ac:dyDescent="0.25">
      <c r="A3" s="5" t="s">
        <v>2062</v>
      </c>
      <c r="B3" t="s">
        <v>2063</v>
      </c>
    </row>
    <row r="4" spans="1:2" x14ac:dyDescent="0.25">
      <c r="A4" s="7" t="s">
        <v>41</v>
      </c>
      <c r="B4" s="9">
        <v>736953</v>
      </c>
    </row>
    <row r="5" spans="1:2" x14ac:dyDescent="0.25">
      <c r="A5" s="7" t="s">
        <v>14</v>
      </c>
      <c r="B5" s="9">
        <v>365762</v>
      </c>
    </row>
    <row r="6" spans="1:2" x14ac:dyDescent="0.25">
      <c r="A6" s="7" t="s">
        <v>31</v>
      </c>
      <c r="B6" s="9">
        <v>124890</v>
      </c>
    </row>
    <row r="7" spans="1:2" x14ac:dyDescent="0.25">
      <c r="A7" s="7" t="s">
        <v>24</v>
      </c>
      <c r="B7" s="9">
        <v>301305</v>
      </c>
    </row>
    <row r="8" spans="1:2" x14ac:dyDescent="0.25">
      <c r="A8" s="7" t="s">
        <v>19</v>
      </c>
      <c r="B8" s="9">
        <v>499681</v>
      </c>
    </row>
    <row r="9" spans="1:2" x14ac:dyDescent="0.25">
      <c r="A9" s="7"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A6AD-A24A-4D61-8BA3-298521657B3B}">
  <dimension ref="A3:B24"/>
  <sheetViews>
    <sheetView workbookViewId="0">
      <selection activeCell="B4" sqref="B4"/>
    </sheetView>
  </sheetViews>
  <sheetFormatPr defaultRowHeight="15.75" x14ac:dyDescent="0.25"/>
  <cols>
    <col min="1" max="1" width="12.25" bestFit="1" customWidth="1"/>
    <col min="2" max="2" width="14.5" bestFit="1" customWidth="1"/>
  </cols>
  <sheetData>
    <row r="3" spans="1:2" x14ac:dyDescent="0.25">
      <c r="A3" s="5" t="s">
        <v>2062</v>
      </c>
      <c r="B3" t="s">
        <v>2063</v>
      </c>
    </row>
    <row r="4" spans="1:2" x14ac:dyDescent="0.25">
      <c r="A4" s="7" t="s">
        <v>51</v>
      </c>
      <c r="B4" s="9">
        <v>122821</v>
      </c>
    </row>
    <row r="5" spans="1:2" x14ac:dyDescent="0.25">
      <c r="A5" s="7" t="s">
        <v>56</v>
      </c>
      <c r="B5" s="9">
        <v>122085</v>
      </c>
    </row>
    <row r="6" spans="1:2" x14ac:dyDescent="0.25">
      <c r="A6" s="7" t="s">
        <v>33</v>
      </c>
      <c r="B6" s="9">
        <v>115641</v>
      </c>
    </row>
    <row r="7" spans="1:2" x14ac:dyDescent="0.25">
      <c r="A7" s="7" t="s">
        <v>38</v>
      </c>
      <c r="B7" s="9">
        <v>114447</v>
      </c>
    </row>
    <row r="8" spans="1:2" x14ac:dyDescent="0.25">
      <c r="A8" s="7" t="s">
        <v>21</v>
      </c>
      <c r="B8" s="9">
        <v>111991</v>
      </c>
    </row>
    <row r="9" spans="1:2" x14ac:dyDescent="0.25">
      <c r="A9" s="7" t="s">
        <v>58</v>
      </c>
      <c r="B9" s="9">
        <v>108239</v>
      </c>
    </row>
    <row r="10" spans="1:2" x14ac:dyDescent="0.25">
      <c r="A10" s="7" t="s">
        <v>60</v>
      </c>
      <c r="B10" s="9">
        <v>106230</v>
      </c>
    </row>
    <row r="11" spans="1:2" x14ac:dyDescent="0.25">
      <c r="A11" s="7" t="s">
        <v>106</v>
      </c>
      <c r="B11" s="9">
        <v>106107</v>
      </c>
    </row>
    <row r="12" spans="1:2" x14ac:dyDescent="0.25">
      <c r="A12" s="7" t="s">
        <v>35</v>
      </c>
      <c r="B12" s="9">
        <v>105933</v>
      </c>
    </row>
    <row r="13" spans="1:2" x14ac:dyDescent="0.25">
      <c r="A13" s="7" t="s">
        <v>45</v>
      </c>
      <c r="B13" s="9">
        <v>100909</v>
      </c>
    </row>
    <row r="14" spans="1:2" x14ac:dyDescent="0.25">
      <c r="A14" s="7" t="s">
        <v>16</v>
      </c>
      <c r="B14" s="9">
        <v>98580</v>
      </c>
    </row>
    <row r="15" spans="1:2" x14ac:dyDescent="0.25">
      <c r="A15" s="7" t="s">
        <v>43</v>
      </c>
      <c r="B15" s="9">
        <v>98397</v>
      </c>
    </row>
    <row r="16" spans="1:2" x14ac:dyDescent="0.25">
      <c r="A16" s="7" t="s">
        <v>30</v>
      </c>
      <c r="B16" s="9">
        <v>94430</v>
      </c>
    </row>
    <row r="17" spans="1:2" x14ac:dyDescent="0.25">
      <c r="A17" s="7" t="s">
        <v>88</v>
      </c>
      <c r="B17" s="9">
        <v>93876</v>
      </c>
    </row>
    <row r="18" spans="1:2" x14ac:dyDescent="0.25">
      <c r="A18" s="7" t="s">
        <v>48</v>
      </c>
      <c r="B18" s="9">
        <v>93104</v>
      </c>
    </row>
    <row r="19" spans="1:2" x14ac:dyDescent="0.25">
      <c r="A19" s="7" t="s">
        <v>11</v>
      </c>
      <c r="B19" s="9">
        <v>92806</v>
      </c>
    </row>
    <row r="20" spans="1:2" x14ac:dyDescent="0.25">
      <c r="A20" s="7" t="s">
        <v>26</v>
      </c>
      <c r="B20" s="9">
        <v>89214</v>
      </c>
    </row>
    <row r="21" spans="1:2" x14ac:dyDescent="0.25">
      <c r="A21" s="7" t="s">
        <v>66</v>
      </c>
      <c r="B21" s="9">
        <v>86272</v>
      </c>
    </row>
    <row r="22" spans="1:2" x14ac:dyDescent="0.25">
      <c r="A22" s="7" t="s">
        <v>118</v>
      </c>
      <c r="B22" s="9">
        <v>83818</v>
      </c>
    </row>
    <row r="23" spans="1:2" x14ac:dyDescent="0.25">
      <c r="A23" s="7" t="s">
        <v>40</v>
      </c>
      <c r="B23" s="9">
        <v>83691</v>
      </c>
    </row>
    <row r="24" spans="1:2" x14ac:dyDescent="0.25">
      <c r="A24" s="7" t="s">
        <v>2048</v>
      </c>
      <c r="B24"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A908-BFFD-4002-A588-515074133E64}">
  <dimension ref="A1"/>
  <sheetViews>
    <sheetView showGridLines="0" tabSelected="1" topLeftCell="A14" zoomScale="70" zoomScaleNormal="70" workbookViewId="0">
      <selection activeCell="AF19" sqref="AF1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L6" sqref="L6"/>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Sheet5</vt:lpstr>
      <vt:lpstr>Sheet6</vt:lpstr>
      <vt:lpstr>Sheet7</vt:lpstr>
      <vt:lpstr>Sheet8</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Amarjeet</cp:lastModifiedBy>
  <dcterms:created xsi:type="dcterms:W3CDTF">2018-08-24T06:50:59Z</dcterms:created>
  <dcterms:modified xsi:type="dcterms:W3CDTF">2021-06-26T13:31:46Z</dcterms:modified>
  <cp:category/>
</cp:coreProperties>
</file>