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MANI TUNDURWAR\Downloads\Leeds_Uni\Dissertation\"/>
    </mc:Choice>
  </mc:AlternateContent>
  <bookViews>
    <workbookView xWindow="0" yWindow="0" windowWidth="23040" windowHeight="8976" activeTab="3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definedNames>
    <definedName name="_xlnm._FilterDatabase" localSheetId="2" hidden="1">Sheet1!$A$1:$W$100</definedName>
    <definedName name="_xlnm._FilterDatabase" localSheetId="0" hidden="1">Sheet4!$C$1:$C$2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5" l="1"/>
  <c r="C533" i="4"/>
  <c r="C532" i="4"/>
  <c r="C531" i="4"/>
  <c r="I10" i="2" l="1"/>
  <c r="H22" i="2"/>
  <c r="F22" i="2"/>
  <c r="F10" i="2"/>
  <c r="P23" i="2"/>
  <c r="E22" i="2"/>
  <c r="Q23" i="2"/>
  <c r="D10" i="2" l="1"/>
  <c r="P8" i="2"/>
  <c r="O8" i="2"/>
  <c r="N8" i="2"/>
  <c r="M8" i="2"/>
  <c r="L8" i="2"/>
  <c r="K8" i="2"/>
  <c r="J8" i="2"/>
  <c r="I8" i="2"/>
  <c r="H8" i="2"/>
  <c r="F8" i="2"/>
  <c r="E8" i="2"/>
  <c r="Q10" i="2"/>
  <c r="P10" i="2"/>
  <c r="O10" i="2"/>
  <c r="N10" i="2"/>
  <c r="M10" i="2"/>
  <c r="L10" i="2"/>
  <c r="K10" i="2"/>
  <c r="J10" i="2"/>
  <c r="H10" i="2"/>
  <c r="L134" i="1"/>
</calcChain>
</file>

<file path=xl/sharedStrings.xml><?xml version="1.0" encoding="utf-8"?>
<sst xmlns="http://schemas.openxmlformats.org/spreadsheetml/2006/main" count="2537" uniqueCount="299">
  <si>
    <t>No.</t>
  </si>
  <si>
    <t>Sex</t>
  </si>
  <si>
    <t>D.O.B</t>
  </si>
  <si>
    <t>Weaning Weight</t>
  </si>
  <si>
    <t>Slaughter/Sale Date</t>
  </si>
  <si>
    <t>DW</t>
  </si>
  <si>
    <t>LW</t>
  </si>
  <si>
    <t>Sold as Store or Breeding</t>
  </si>
  <si>
    <t>28/6/2016</t>
  </si>
  <si>
    <t>5/7/2016</t>
  </si>
  <si>
    <t>11/8/2016</t>
  </si>
  <si>
    <t>2/9/2016</t>
  </si>
  <si>
    <t>5/10/2016</t>
  </si>
  <si>
    <t>17/10/2016</t>
  </si>
  <si>
    <t>30/11/2016</t>
  </si>
  <si>
    <t>1/12/2016</t>
  </si>
  <si>
    <t>29/12/2016</t>
  </si>
  <si>
    <t>2/2/2017</t>
  </si>
  <si>
    <t>8/3/2017</t>
  </si>
  <si>
    <t>12/4/2017</t>
  </si>
  <si>
    <t>F</t>
  </si>
  <si>
    <t>29/2</t>
  </si>
  <si>
    <t>727/12</t>
  </si>
  <si>
    <t>M</t>
  </si>
  <si>
    <t>Pet lamb</t>
  </si>
  <si>
    <t>Spare lamb</t>
  </si>
  <si>
    <t>1/3</t>
  </si>
  <si>
    <t>2121/09</t>
  </si>
  <si>
    <t>7/12/2016</t>
  </si>
  <si>
    <t>Prime</t>
  </si>
  <si>
    <t>1092/13</t>
  </si>
  <si>
    <t>11/10/2016</t>
  </si>
  <si>
    <t>Breeding</t>
  </si>
  <si>
    <t>14/10/2017</t>
  </si>
  <si>
    <t>2098/09</t>
  </si>
  <si>
    <t>19/8/2017</t>
  </si>
  <si>
    <t>Breeding shearing</t>
  </si>
  <si>
    <t>2/3</t>
  </si>
  <si>
    <t>4/06</t>
  </si>
  <si>
    <t>3/3</t>
  </si>
  <si>
    <t>974/13</t>
  </si>
  <si>
    <t>4/11/2020</t>
  </si>
  <si>
    <t>433/12</t>
  </si>
  <si>
    <t>4/3</t>
  </si>
  <si>
    <t>1107/13</t>
  </si>
  <si>
    <t>19/9/2016</t>
  </si>
  <si>
    <t>1802/13</t>
  </si>
  <si>
    <t>5/3</t>
  </si>
  <si>
    <t>949/09</t>
  </si>
  <si>
    <t>24/8/2016</t>
  </si>
  <si>
    <t>3/7/2017</t>
  </si>
  <si>
    <t>1061/13</t>
  </si>
  <si>
    <t>13/3/2017</t>
  </si>
  <si>
    <t>1140/13</t>
  </si>
  <si>
    <t>24/8/2017</t>
  </si>
  <si>
    <t>7/3</t>
  </si>
  <si>
    <t>675/12</t>
  </si>
  <si>
    <t>18/1/2017</t>
  </si>
  <si>
    <t>1060/13</t>
  </si>
  <si>
    <t>24/8/2022</t>
  </si>
  <si>
    <t>1160/13</t>
  </si>
  <si>
    <t>8/3</t>
  </si>
  <si>
    <t>2158/09</t>
  </si>
  <si>
    <t>1108/13</t>
  </si>
  <si>
    <t>14/12/2016</t>
  </si>
  <si>
    <t>9/4</t>
  </si>
  <si>
    <t>218/14</t>
  </si>
  <si>
    <t>11/18/2016</t>
  </si>
  <si>
    <t>230/14</t>
  </si>
  <si>
    <t>18/8/2016</t>
  </si>
  <si>
    <t>9/8/2016</t>
  </si>
  <si>
    <t>182/13</t>
  </si>
  <si>
    <t>8/11/2016</t>
  </si>
  <si>
    <t>9/3</t>
  </si>
  <si>
    <t>19/7/2016</t>
  </si>
  <si>
    <t>10/3</t>
  </si>
  <si>
    <t>209/14</t>
  </si>
  <si>
    <t>11/3</t>
  </si>
  <si>
    <t>184/13</t>
  </si>
  <si>
    <t>12/3</t>
  </si>
  <si>
    <t>726/08</t>
  </si>
  <si>
    <t>6/9/2016</t>
  </si>
  <si>
    <t>13/3</t>
  </si>
  <si>
    <t>1128/13</t>
  </si>
  <si>
    <t>14/2/2023</t>
  </si>
  <si>
    <t>Breeding ram</t>
  </si>
  <si>
    <t>793/08</t>
  </si>
  <si>
    <t>14/3</t>
  </si>
  <si>
    <t>195/14</t>
  </si>
  <si>
    <t>29/9/2016</t>
  </si>
  <si>
    <t>194/14</t>
  </si>
  <si>
    <t>15/3</t>
  </si>
  <si>
    <t>1085/13</t>
  </si>
  <si>
    <t>21/1/2019</t>
  </si>
  <si>
    <t>960/09</t>
  </si>
  <si>
    <t>219/06</t>
  </si>
  <si>
    <t>2166/09</t>
  </si>
  <si>
    <t>29/10/2020</t>
  </si>
  <si>
    <t>Breeding ewe</t>
  </si>
  <si>
    <t>204/06</t>
  </si>
  <si>
    <t>26/10/2016</t>
  </si>
  <si>
    <t>16/3</t>
  </si>
  <si>
    <t>183/13</t>
  </si>
  <si>
    <t>245/14</t>
  </si>
  <si>
    <t>26/7/2016</t>
  </si>
  <si>
    <t>1147/13</t>
  </si>
  <si>
    <t>23/2/2017</t>
  </si>
  <si>
    <t>1036/09</t>
  </si>
  <si>
    <t>17/3</t>
  </si>
  <si>
    <t>1129/13</t>
  </si>
  <si>
    <t>18/3</t>
  </si>
  <si>
    <t>990/13</t>
  </si>
  <si>
    <t>19/3</t>
  </si>
  <si>
    <t>271/14</t>
  </si>
  <si>
    <t>18/2/2017</t>
  </si>
  <si>
    <t>181/13</t>
  </si>
  <si>
    <t>45/06</t>
  </si>
  <si>
    <t>28/9/2016</t>
  </si>
  <si>
    <t>510/12</t>
  </si>
  <si>
    <t>15/8/2020</t>
  </si>
  <si>
    <t>19/3</t>
    <phoneticPr fontId="2" type="noConversion"/>
  </si>
  <si>
    <t>20/3</t>
  </si>
  <si>
    <t>809/08</t>
  </si>
  <si>
    <t>22/3</t>
  </si>
  <si>
    <t>602/12</t>
  </si>
  <si>
    <t>23/3</t>
  </si>
  <si>
    <t>548/12</t>
  </si>
  <si>
    <t>2/11/2016</t>
  </si>
  <si>
    <t>1153/13</t>
  </si>
  <si>
    <t>9/3/2017</t>
  </si>
  <si>
    <t>24/3</t>
  </si>
  <si>
    <t>995/13</t>
  </si>
  <si>
    <t>Dam (Mother)</t>
  </si>
  <si>
    <t>Sire (Father)</t>
  </si>
  <si>
    <t>Female</t>
  </si>
  <si>
    <t>Male</t>
  </si>
  <si>
    <t>1/3/2016</t>
  </si>
  <si>
    <t>1/6/2016</t>
  </si>
  <si>
    <t>Weights</t>
  </si>
  <si>
    <t>Age (Days)</t>
  </si>
  <si>
    <t>Weight</t>
  </si>
  <si>
    <t>19/3</t>
    <phoneticPr fontId="4" type="noConversion"/>
  </si>
  <si>
    <t>Dam</t>
  </si>
  <si>
    <t>Sire</t>
  </si>
  <si>
    <t>30/1</t>
  </si>
  <si>
    <t>328/15</t>
  </si>
  <si>
    <t>Dinas</t>
  </si>
  <si>
    <t>10/2</t>
  </si>
  <si>
    <t>11/2</t>
  </si>
  <si>
    <t>4/06</t>
    <phoneticPr fontId="3" type="noConversion"/>
  </si>
  <si>
    <t>12/2</t>
  </si>
  <si>
    <t>389/15</t>
  </si>
  <si>
    <t>13/2</t>
  </si>
  <si>
    <t>362/15</t>
  </si>
  <si>
    <t>14/2</t>
  </si>
  <si>
    <t>219/16</t>
  </si>
  <si>
    <t>15/2</t>
  </si>
  <si>
    <t>16/2</t>
  </si>
  <si>
    <t>18/2</t>
  </si>
  <si>
    <t>974/15</t>
  </si>
  <si>
    <t>19/2</t>
  </si>
  <si>
    <t>386/15</t>
  </si>
  <si>
    <t>304/15</t>
  </si>
  <si>
    <t>20/2</t>
  </si>
  <si>
    <t>381/15</t>
  </si>
  <si>
    <t>21/2</t>
  </si>
  <si>
    <t>323/15</t>
  </si>
  <si>
    <t>324/15</t>
  </si>
  <si>
    <t>22/2</t>
  </si>
  <si>
    <t>192/15</t>
  </si>
  <si>
    <t>27/2</t>
  </si>
  <si>
    <t>6/3</t>
  </si>
  <si>
    <t>793/07</t>
  </si>
  <si>
    <t>633/12</t>
  </si>
  <si>
    <t>26/3</t>
  </si>
  <si>
    <t>813/08</t>
  </si>
  <si>
    <t>4/5</t>
  </si>
  <si>
    <t>303/15</t>
  </si>
  <si>
    <t>455/16</t>
  </si>
  <si>
    <t>459/16</t>
  </si>
  <si>
    <t>510/16</t>
  </si>
  <si>
    <t>479/16</t>
  </si>
  <si>
    <t>446/16</t>
  </si>
  <si>
    <t>495/16</t>
  </si>
  <si>
    <t>444/16</t>
  </si>
  <si>
    <t>448/16</t>
  </si>
  <si>
    <t>458/16</t>
  </si>
  <si>
    <t>520/16</t>
  </si>
  <si>
    <t>526/16</t>
  </si>
  <si>
    <t>509/16</t>
  </si>
  <si>
    <t>443/16</t>
  </si>
  <si>
    <t>27/3</t>
  </si>
  <si>
    <t>29/3</t>
  </si>
  <si>
    <t>326/15</t>
  </si>
  <si>
    <t>542/17</t>
  </si>
  <si>
    <t>11/3</t>
    <phoneticPr fontId="3" type="noConversion"/>
  </si>
  <si>
    <t>12/3</t>
    <phoneticPr fontId="3" type="noConversion"/>
  </si>
  <si>
    <t>13/3</t>
    <phoneticPr fontId="3" type="noConversion"/>
  </si>
  <si>
    <t>580/17</t>
  </si>
  <si>
    <t>15/3</t>
    <phoneticPr fontId="3" type="noConversion"/>
  </si>
  <si>
    <t>544/17</t>
  </si>
  <si>
    <t>569/17</t>
  </si>
  <si>
    <t>536/17</t>
  </si>
  <si>
    <t>543/17</t>
  </si>
  <si>
    <t>Hamp</t>
  </si>
  <si>
    <t>532/17</t>
  </si>
  <si>
    <t>555/17</t>
  </si>
  <si>
    <t>550/17</t>
  </si>
  <si>
    <t>531/17</t>
  </si>
  <si>
    <t>553/17</t>
  </si>
  <si>
    <t>572/17</t>
  </si>
  <si>
    <t>1/4</t>
  </si>
  <si>
    <t>690/18</t>
  </si>
  <si>
    <t>627/18</t>
  </si>
  <si>
    <t>651/18</t>
  </si>
  <si>
    <t>618/18</t>
  </si>
  <si>
    <t>654/18</t>
  </si>
  <si>
    <t>21/3</t>
  </si>
  <si>
    <t>21/3</t>
    <phoneticPr fontId="3" type="noConversion"/>
  </si>
  <si>
    <t>685/18</t>
  </si>
  <si>
    <t>649/18</t>
  </si>
  <si>
    <t>688/18</t>
  </si>
  <si>
    <t>671/18</t>
  </si>
  <si>
    <t>25/3</t>
  </si>
  <si>
    <t>617/18</t>
  </si>
  <si>
    <t>615/18</t>
  </si>
  <si>
    <t>677/18</t>
  </si>
  <si>
    <t>679/18</t>
  </si>
  <si>
    <t>28/3</t>
  </si>
  <si>
    <t>680/18</t>
  </si>
  <si>
    <t>2/4</t>
  </si>
  <si>
    <t>5/4</t>
  </si>
  <si>
    <t>613/18</t>
  </si>
  <si>
    <t>humphrey</t>
  </si>
  <si>
    <t>616/18</t>
  </si>
  <si>
    <t>641/18</t>
  </si>
  <si>
    <t>621/18</t>
  </si>
  <si>
    <t>647/15</t>
  </si>
  <si>
    <t>6/4</t>
  </si>
  <si>
    <t>hurcules</t>
  </si>
  <si>
    <t>657/18</t>
  </si>
  <si>
    <t>672/18</t>
  </si>
  <si>
    <t>8/4</t>
  </si>
  <si>
    <t>10/4</t>
  </si>
  <si>
    <t>11/4</t>
  </si>
  <si>
    <t>773/19</t>
  </si>
  <si>
    <t>humprrey</t>
  </si>
  <si>
    <t>715/19</t>
  </si>
  <si>
    <t>725/19</t>
  </si>
  <si>
    <t>754/19</t>
  </si>
  <si>
    <t>716/19</t>
  </si>
  <si>
    <t>770/19</t>
  </si>
  <si>
    <t>729/19</t>
  </si>
  <si>
    <t>757/19</t>
  </si>
  <si>
    <t>720/19</t>
  </si>
  <si>
    <t>786/19</t>
  </si>
  <si>
    <t>12/4</t>
  </si>
  <si>
    <t>784/19</t>
  </si>
  <si>
    <t>16/4</t>
  </si>
  <si>
    <t>774/19</t>
  </si>
  <si>
    <t>580/17</t>
    <phoneticPr fontId="3" type="noConversion"/>
  </si>
  <si>
    <t>Hurcules</t>
  </si>
  <si>
    <t>654/19</t>
  </si>
  <si>
    <t>31/3</t>
  </si>
  <si>
    <t>07/4</t>
  </si>
  <si>
    <t>08/4</t>
  </si>
  <si>
    <t>15/4</t>
  </si>
  <si>
    <t>862/20</t>
  </si>
  <si>
    <t>842/20</t>
  </si>
  <si>
    <t>824/20</t>
  </si>
  <si>
    <t>826/20</t>
  </si>
  <si>
    <t>871/20</t>
  </si>
  <si>
    <t>866/20</t>
  </si>
  <si>
    <t>854/20</t>
  </si>
  <si>
    <t>855/20</t>
  </si>
  <si>
    <t>833/20</t>
  </si>
  <si>
    <t>30/3</t>
  </si>
  <si>
    <t>873/20</t>
  </si>
  <si>
    <t>846/20</t>
  </si>
  <si>
    <t>Total</t>
  </si>
  <si>
    <t xml:space="preserve">Not sold </t>
  </si>
  <si>
    <t>Butchered</t>
  </si>
  <si>
    <t>Sold For Breeding</t>
  </si>
  <si>
    <t>Sold as Pet Lamb</t>
  </si>
  <si>
    <t>Spare Lamb</t>
  </si>
  <si>
    <t>Not sold (In the Farm)</t>
  </si>
  <si>
    <t>Breeding Shearing</t>
  </si>
  <si>
    <t>Pet Lamb</t>
  </si>
  <si>
    <t>185</t>
  </si>
  <si>
    <t>Age(Days)</t>
  </si>
  <si>
    <t>Weight (Kg)</t>
  </si>
  <si>
    <t>Years</t>
  </si>
  <si>
    <t>Average Weaning Weight</t>
  </si>
  <si>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Times New Roman"/>
        <family val="1"/>
      </rPr>
      <t>Commercial</t>
    </r>
  </si>
  <si>
    <t>Pedigree</t>
  </si>
  <si>
    <t>Commercial</t>
  </si>
  <si>
    <t>Not - Butchered</t>
  </si>
  <si>
    <t>Percentage</t>
  </si>
  <si>
    <t>Combined Average Weaning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</si>
</sst>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;@"/>
    <numFmt numFmtId="165" formatCode="[$-14009]d/m/yy;@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2"/>
      <color rgb="FF000000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NumberForma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1" xfId="0" applyBorder="1"/>
    <xf numFmtId="0" fontId="8" fillId="0" borderId="12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 vertical="center" wrapText="1"/>
    </xf>
    <xf numFmtId="0" fontId="11" fillId="3" borderId="8" xfId="0" applyFont="1" applyFill="1" applyBorder="1"/>
    <xf numFmtId="0" fontId="11" fillId="3" borderId="9" xfId="0" applyFont="1" applyFill="1" applyBorder="1"/>
    <xf numFmtId="0" fontId="11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Weaning Weight Over</a:t>
            </a:r>
            <a:r>
              <a:rPr lang="en-US" baseline="0"/>
              <a:t> The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Sheet5!$L$74</c:f>
              <c:strCache>
                <c:ptCount val="1"/>
                <c:pt idx="0">
                  <c:v>Average Weaning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Sheet5!$K$75:$K$81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xVal>
          <c:yVal>
            <c:numRef>
              <c:f>Sheet5!$L$75:$L$81</c:f>
              <c:numCache>
                <c:formatCode>General</c:formatCode>
                <c:ptCount val="7"/>
                <c:pt idx="0">
                  <c:v>40.020000000000003</c:v>
                </c:pt>
                <c:pt idx="1">
                  <c:v>44.73</c:v>
                </c:pt>
                <c:pt idx="2">
                  <c:v>34.049999999999997</c:v>
                </c:pt>
                <c:pt idx="3">
                  <c:v>35.99</c:v>
                </c:pt>
                <c:pt idx="4">
                  <c:v>34.81</c:v>
                </c:pt>
                <c:pt idx="5">
                  <c:v>36.630000000000003</c:v>
                </c:pt>
                <c:pt idx="6">
                  <c:v>38.799999999999997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5300536"/>
        <c:axId val="455304064"/>
      </c:scatterChart>
      <c:valAx>
        <c:axId val="45530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04064"/>
        <c:crosses val="autoZero"/>
        <c:crossBetween val="midCat"/>
      </c:valAx>
      <c:valAx>
        <c:axId val="4553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Weaning Weight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0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Growth Curve Of Male Lamb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Sheet3!$Q$20:$Z$20</c:f>
              <c:numCache>
                <c:formatCode>General</c:formatCode>
                <c:ptCount val="10"/>
                <c:pt idx="0" formatCode="@">
                  <c:v>92</c:v>
                </c:pt>
                <c:pt idx="1">
                  <c:v>119</c:v>
                </c:pt>
                <c:pt idx="2" formatCode="@">
                  <c:v>126</c:v>
                </c:pt>
                <c:pt idx="3">
                  <c:v>185</c:v>
                </c:pt>
                <c:pt idx="4" formatCode="@">
                  <c:v>230</c:v>
                </c:pt>
                <c:pt idx="5" formatCode="@">
                  <c:v>274</c:v>
                </c:pt>
                <c:pt idx="6" formatCode="@">
                  <c:v>303</c:v>
                </c:pt>
                <c:pt idx="7" formatCode="@">
                  <c:v>338</c:v>
                </c:pt>
                <c:pt idx="8" formatCode="@">
                  <c:v>372</c:v>
                </c:pt>
                <c:pt idx="9" formatCode="@">
                  <c:v>407</c:v>
                </c:pt>
              </c:numCache>
            </c:numRef>
          </c:xVal>
          <c:yVal>
            <c:numRef>
              <c:f>Sheet3!$Q$21:$Z$21</c:f>
              <c:numCache>
                <c:formatCode>General</c:formatCode>
                <c:ptCount val="10"/>
                <c:pt idx="0">
                  <c:v>55</c:v>
                </c:pt>
                <c:pt idx="1">
                  <c:v>54</c:v>
                </c:pt>
                <c:pt idx="2">
                  <c:v>55</c:v>
                </c:pt>
                <c:pt idx="3">
                  <c:v>66</c:v>
                </c:pt>
                <c:pt idx="4">
                  <c:v>77</c:v>
                </c:pt>
                <c:pt idx="5">
                  <c:v>81</c:v>
                </c:pt>
                <c:pt idx="6">
                  <c:v>79</c:v>
                </c:pt>
                <c:pt idx="7">
                  <c:v>81</c:v>
                </c:pt>
                <c:pt idx="8">
                  <c:v>81</c:v>
                </c:pt>
                <c:pt idx="9">
                  <c:v>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8193256"/>
        <c:axId val="458194432"/>
      </c:scatterChart>
      <c:valAx>
        <c:axId val="45819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4432"/>
        <c:crosses val="autoZero"/>
        <c:crossBetween val="midCat"/>
      </c:valAx>
      <c:valAx>
        <c:axId val="4581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(Days</a:t>
                </a:r>
              </a:p>
              <a:p>
                <a:pPr>
                  <a:defRPr/>
                </a:pPr>
                <a:r>
                  <a:rPr lang="en-IN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Lamb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Sheet3!$R$32:$R$33</c:f>
              <c:strCache>
                <c:ptCount val="2"/>
                <c:pt idx="0">
                  <c:v>Pedigree</c:v>
                </c:pt>
                <c:pt idx="1">
                  <c:v>   Commercial</c:v>
                </c:pt>
              </c:strCache>
            </c:strRef>
          </c:cat>
          <c:val>
            <c:numRef>
              <c:f>Sheet3!$S$32:$S$33</c:f>
              <c:numCache>
                <c:formatCode>General</c:formatCode>
                <c:ptCount val="2"/>
                <c:pt idx="0">
                  <c:v>444</c:v>
                </c:pt>
                <c:pt idx="1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Male Lambs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Sheet1!$G$108:$G$112</c:f>
              <c:strCache>
                <c:ptCount val="5"/>
                <c:pt idx="0">
                  <c:v>Not sold </c:v>
                </c:pt>
                <c:pt idx="1">
                  <c:v>Butchered</c:v>
                </c:pt>
                <c:pt idx="2">
                  <c:v>Sold For Breeding</c:v>
                </c:pt>
                <c:pt idx="3">
                  <c:v>Sold as Pet Lamb</c:v>
                </c:pt>
                <c:pt idx="4">
                  <c:v>Spare Lamb</c:v>
                </c:pt>
              </c:strCache>
            </c:strRef>
          </c:cat>
          <c:val>
            <c:numRef>
              <c:f>Sheet1!$H$108:$H$112</c:f>
              <c:numCache>
                <c:formatCode>General</c:formatCode>
                <c:ptCount val="5"/>
                <c:pt idx="0">
                  <c:v>2</c:v>
                </c:pt>
                <c:pt idx="1">
                  <c:v>30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5306024"/>
        <c:axId val="455302888"/>
        <c:axId val="0"/>
      </c:bar3DChart>
      <c:catAx>
        <c:axId val="45530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02888"/>
        <c:crosses val="autoZero"/>
        <c:auto val="1"/>
        <c:lblAlgn val="ctr"/>
        <c:lblOffset val="100"/>
        <c:noMultiLvlLbl val="0"/>
      </c:catAx>
      <c:valAx>
        <c:axId val="4553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0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Female Lamb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5266221930592008"/>
          <c:w val="0.69411964129483816"/>
          <c:h val="0.7964118547681540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5"/>
              <c:layout>
                <c:manualLayout>
                  <c:x val="5.6396325459317588E-2"/>
                  <c:y val="4.794145523476232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5.5110892388451446E-2"/>
                  <c:y val="0.12121864975211431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52777777777778E-2"/>
                      <c:h val="4.7245552639253424E-2"/>
                    </c:manualLayout>
                  </c15:layout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Sheet1!$K$108:$K$114</c:f>
              <c:strCache>
                <c:ptCount val="7"/>
                <c:pt idx="0">
                  <c:v>Not sold (In the Farm)</c:v>
                </c:pt>
                <c:pt idx="1">
                  <c:v>Butchered</c:v>
                </c:pt>
                <c:pt idx="2">
                  <c:v>Breeding</c:v>
                </c:pt>
                <c:pt idx="3">
                  <c:v>Breeding Shearing</c:v>
                </c:pt>
                <c:pt idx="4">
                  <c:v>Breeding ewe</c:v>
                </c:pt>
                <c:pt idx="5">
                  <c:v>Spare Lamb</c:v>
                </c:pt>
                <c:pt idx="6">
                  <c:v>Pet Lamb</c:v>
                </c:pt>
              </c:strCache>
            </c:strRef>
          </c:cat>
          <c:val>
            <c:numRef>
              <c:f>Sheet1!$L$108:$L$114</c:f>
              <c:numCache>
                <c:formatCode>General</c:formatCode>
                <c:ptCount val="7"/>
                <c:pt idx="0">
                  <c:v>20</c:v>
                </c:pt>
                <c:pt idx="1">
                  <c:v>2</c:v>
                </c:pt>
                <c:pt idx="2">
                  <c:v>17</c:v>
                </c:pt>
                <c:pt idx="3">
                  <c:v>13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Growth Curve</a:t>
            </a:r>
            <a:r>
              <a:rPr lang="en-IN" baseline="0"/>
              <a:t> for a lamb (Female)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847331583552058E-2"/>
                  <c:y val="-0.171226669582968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Weaning Weight: </a:t>
                    </a:r>
                    <a:fld id="{770ACA6A-D739-4909-A85C-47AA431C02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Sheet2!$D$10:$Q$10</c:f>
              <c:numCache>
                <c:formatCode>General</c:formatCode>
                <c:ptCount val="14"/>
                <c:pt idx="0" formatCode="@">
                  <c:v>92</c:v>
                </c:pt>
                <c:pt idx="1">
                  <c:v>119</c:v>
                </c:pt>
                <c:pt idx="2" formatCode="@">
                  <c:v>126</c:v>
                </c:pt>
                <c:pt idx="4" formatCode="@">
                  <c:v>163</c:v>
                </c:pt>
                <c:pt idx="5" formatCode="@">
                  <c:v>185</c:v>
                </c:pt>
                <c:pt idx="6" formatCode="@">
                  <c:v>218</c:v>
                </c:pt>
                <c:pt idx="7" formatCode="@">
                  <c:v>230</c:v>
                </c:pt>
                <c:pt idx="8" formatCode="@">
                  <c:v>274</c:v>
                </c:pt>
                <c:pt idx="9" formatCode="@">
                  <c:v>275</c:v>
                </c:pt>
                <c:pt idx="10" formatCode="@">
                  <c:v>303</c:v>
                </c:pt>
                <c:pt idx="11" formatCode="@">
                  <c:v>338</c:v>
                </c:pt>
                <c:pt idx="12" formatCode="@">
                  <c:v>372</c:v>
                </c:pt>
                <c:pt idx="13" formatCode="@">
                  <c:v>407</c:v>
                </c:pt>
              </c:numCache>
            </c:numRef>
          </c:cat>
          <c:val>
            <c:numRef>
              <c:f>Sheet2!$D$11:$P$11</c:f>
              <c:numCache>
                <c:formatCode>General</c:formatCode>
                <c:ptCount val="13"/>
                <c:pt idx="0">
                  <c:v>37</c:v>
                </c:pt>
                <c:pt idx="1">
                  <c:v>36</c:v>
                </c:pt>
                <c:pt idx="2">
                  <c:v>37</c:v>
                </c:pt>
                <c:pt idx="4">
                  <c:v>39</c:v>
                </c:pt>
                <c:pt idx="5">
                  <c:v>48</c:v>
                </c:pt>
                <c:pt idx="6">
                  <c:v>48</c:v>
                </c:pt>
                <c:pt idx="7">
                  <c:v>51</c:v>
                </c:pt>
                <c:pt idx="8">
                  <c:v>51</c:v>
                </c:pt>
                <c:pt idx="9">
                  <c:v>49</c:v>
                </c:pt>
                <c:pt idx="10">
                  <c:v>55</c:v>
                </c:pt>
                <c:pt idx="11">
                  <c:v>56</c:v>
                </c:pt>
                <c:pt idx="12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06808"/>
        <c:axId val="455305240"/>
      </c:lineChart>
      <c:catAx>
        <c:axId val="45530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(Days)</a:t>
                </a:r>
              </a:p>
            </c:rich>
          </c:tx>
          <c:layout>
            <c:manualLayout>
              <c:xMode val="edge"/>
              <c:yMode val="edge"/>
              <c:x val="0.4763390201224846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05240"/>
        <c:crosses val="autoZero"/>
        <c:auto val="1"/>
        <c:lblAlgn val="ctr"/>
        <c:lblOffset val="100"/>
        <c:noMultiLvlLbl val="0"/>
      </c:catAx>
      <c:valAx>
        <c:axId val="4553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  <a:r>
                  <a:rPr lang="en-IN" baseline="0"/>
                  <a:t> (Kg)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0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Growth Curve for a lamb (Female)</a:t>
            </a:r>
            <a:endParaRPr lang="en-I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868766404199495E-2"/>
                  <c:y val="-0.175518272779354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Weaning Weight: </a:t>
                    </a:r>
                    <a:fld id="{5F6F0134-37FA-460D-A517-ADB97427E76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Sheet2!$D$13:$Q$13</c:f>
              <c:numCache>
                <c:formatCode>General</c:formatCode>
                <c:ptCount val="14"/>
                <c:pt idx="0" formatCode="@">
                  <c:v>92</c:v>
                </c:pt>
                <c:pt idx="1">
                  <c:v>119</c:v>
                </c:pt>
                <c:pt idx="2" formatCode="@">
                  <c:v>126</c:v>
                </c:pt>
                <c:pt idx="4" formatCode="@">
                  <c:v>163</c:v>
                </c:pt>
                <c:pt idx="5" formatCode="@">
                  <c:v>185</c:v>
                </c:pt>
                <c:pt idx="6" formatCode="@">
                  <c:v>218</c:v>
                </c:pt>
                <c:pt idx="7" formatCode="@">
                  <c:v>230</c:v>
                </c:pt>
                <c:pt idx="8" formatCode="@">
                  <c:v>274</c:v>
                </c:pt>
                <c:pt idx="9" formatCode="@">
                  <c:v>275</c:v>
                </c:pt>
                <c:pt idx="10" formatCode="@">
                  <c:v>303</c:v>
                </c:pt>
                <c:pt idx="11" formatCode="@">
                  <c:v>338</c:v>
                </c:pt>
                <c:pt idx="12" formatCode="@">
                  <c:v>372</c:v>
                </c:pt>
                <c:pt idx="13" formatCode="@">
                  <c:v>407</c:v>
                </c:pt>
              </c:numCache>
            </c:numRef>
          </c:cat>
          <c:val>
            <c:numRef>
              <c:f>Sheet2!$D$14:$P$14</c:f>
              <c:numCache>
                <c:formatCode>General</c:formatCode>
                <c:ptCount val="13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4">
                  <c:v>40</c:v>
                </c:pt>
                <c:pt idx="5">
                  <c:v>47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52</c:v>
                </c:pt>
                <c:pt idx="10">
                  <c:v>55</c:v>
                </c:pt>
                <c:pt idx="11">
                  <c:v>57</c:v>
                </c:pt>
                <c:pt idx="12">
                  <c:v>65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8193648"/>
        <c:axId val="458196784"/>
      </c:lineChart>
      <c:catAx>
        <c:axId val="458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(Days)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6784"/>
        <c:crosses val="autoZero"/>
        <c:auto val="1"/>
        <c:lblAlgn val="ctr"/>
        <c:lblOffset val="100"/>
        <c:noMultiLvlLbl val="0"/>
      </c:catAx>
      <c:valAx>
        <c:axId val="4581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Distribution of Twins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Lamb- 438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Sheet2!$M$57:$X$57</c:f>
              <c:numCache>
                <c:formatCode>General</c:formatCode>
                <c:ptCount val="12"/>
                <c:pt idx="0" formatCode="@">
                  <c:v>92</c:v>
                </c:pt>
                <c:pt idx="1">
                  <c:v>119</c:v>
                </c:pt>
                <c:pt idx="2">
                  <c:v>126</c:v>
                </c:pt>
                <c:pt idx="3">
                  <c:v>163</c:v>
                </c:pt>
                <c:pt idx="4">
                  <c:v>218</c:v>
                </c:pt>
                <c:pt idx="5">
                  <c:v>230</c:v>
                </c:pt>
                <c:pt idx="6">
                  <c:v>274</c:v>
                </c:pt>
                <c:pt idx="7">
                  <c:v>275</c:v>
                </c:pt>
                <c:pt idx="8">
                  <c:v>303</c:v>
                </c:pt>
                <c:pt idx="9">
                  <c:v>338</c:v>
                </c:pt>
                <c:pt idx="10">
                  <c:v>372</c:v>
                </c:pt>
                <c:pt idx="11">
                  <c:v>407</c:v>
                </c:pt>
              </c:numCache>
            </c:numRef>
          </c:xVal>
          <c:yVal>
            <c:numRef>
              <c:f>Sheet2!$M$58:$X$58</c:f>
              <c:numCache>
                <c:formatCode>General</c:formatCode>
                <c:ptCount val="12"/>
                <c:pt idx="0">
                  <c:v>37</c:v>
                </c:pt>
                <c:pt idx="1">
                  <c:v>36</c:v>
                </c:pt>
                <c:pt idx="2">
                  <c:v>37</c:v>
                </c:pt>
                <c:pt idx="3">
                  <c:v>39</c:v>
                </c:pt>
                <c:pt idx="4">
                  <c:v>48</c:v>
                </c:pt>
                <c:pt idx="5">
                  <c:v>48</c:v>
                </c:pt>
                <c:pt idx="6">
                  <c:v>51</c:v>
                </c:pt>
                <c:pt idx="7">
                  <c:v>51</c:v>
                </c:pt>
                <c:pt idx="8">
                  <c:v>49</c:v>
                </c:pt>
                <c:pt idx="9">
                  <c:v>55</c:v>
                </c:pt>
                <c:pt idx="10">
                  <c:v>56</c:v>
                </c:pt>
                <c:pt idx="11">
                  <c:v>62</c:v>
                </c:pt>
              </c:numCache>
            </c:numRef>
          </c:yVal>
          <c:smooth val="0"/>
        </c:ser>
        <c:ser>
          <c:idx val="1"/>
          <c:order val="1"/>
          <c:tx>
            <c:v>Lamb - 440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Sheet2!$M$57:$X$57</c:f>
              <c:numCache>
                <c:formatCode>General</c:formatCode>
                <c:ptCount val="12"/>
                <c:pt idx="0" formatCode="@">
                  <c:v>92</c:v>
                </c:pt>
                <c:pt idx="1">
                  <c:v>119</c:v>
                </c:pt>
                <c:pt idx="2">
                  <c:v>126</c:v>
                </c:pt>
                <c:pt idx="3">
                  <c:v>163</c:v>
                </c:pt>
                <c:pt idx="4">
                  <c:v>218</c:v>
                </c:pt>
                <c:pt idx="5">
                  <c:v>230</c:v>
                </c:pt>
                <c:pt idx="6">
                  <c:v>274</c:v>
                </c:pt>
                <c:pt idx="7">
                  <c:v>275</c:v>
                </c:pt>
                <c:pt idx="8">
                  <c:v>303</c:v>
                </c:pt>
                <c:pt idx="9">
                  <c:v>338</c:v>
                </c:pt>
                <c:pt idx="10">
                  <c:v>372</c:v>
                </c:pt>
                <c:pt idx="11">
                  <c:v>407</c:v>
                </c:pt>
              </c:numCache>
            </c:numRef>
          </c:xVal>
          <c:yVal>
            <c:numRef>
              <c:f>Sheet2!$M$59:$X$59</c:f>
              <c:numCache>
                <c:formatCode>General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40</c:v>
                </c:pt>
                <c:pt idx="4">
                  <c:v>47</c:v>
                </c:pt>
                <c:pt idx="7">
                  <c:v>52</c:v>
                </c:pt>
                <c:pt idx="8">
                  <c:v>52</c:v>
                </c:pt>
                <c:pt idx="9">
                  <c:v>55</c:v>
                </c:pt>
                <c:pt idx="10">
                  <c:v>57</c:v>
                </c:pt>
                <c:pt idx="11">
                  <c:v>65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59649304"/>
        <c:axId val="559648128"/>
      </c:scatterChart>
      <c:valAx>
        <c:axId val="55964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(Days)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48128"/>
        <c:crosses val="autoZero"/>
        <c:crossBetween val="midCat"/>
      </c:valAx>
      <c:valAx>
        <c:axId val="559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  <a:r>
                  <a:rPr lang="en-IN" baseline="0"/>
                  <a:t>s (Kg)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4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Lambs Distribution Over</a:t>
            </a:r>
            <a:r>
              <a:rPr lang="en-IN" baseline="0"/>
              <a:t> the Years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Sheet2!$T$90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Sheet2!$S$91:$S$97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Sheet2!$T$91:$T$97</c:f>
              <c:numCache>
                <c:formatCode>General</c:formatCode>
                <c:ptCount val="7"/>
                <c:pt idx="0">
                  <c:v>11</c:v>
                </c:pt>
                <c:pt idx="1">
                  <c:v>40</c:v>
                </c:pt>
                <c:pt idx="2">
                  <c:v>27</c:v>
                </c:pt>
                <c:pt idx="3">
                  <c:v>35</c:v>
                </c:pt>
                <c:pt idx="4">
                  <c:v>49</c:v>
                </c:pt>
                <c:pt idx="5">
                  <c:v>41</c:v>
                </c:pt>
                <c:pt idx="6">
                  <c:v>36</c:v>
                </c:pt>
              </c:numCache>
            </c:numRef>
          </c:val>
        </c:ser>
        <c:ser>
          <c:idx val="2"/>
          <c:order val="1"/>
          <c:tx>
            <c:strRef>
              <c:f>Sheet2!$U$90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Sheet2!$S$91:$S$97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Sheet2!$U$91:$U$97</c:f>
              <c:numCache>
                <c:formatCode>General</c:formatCode>
                <c:ptCount val="7"/>
                <c:pt idx="0">
                  <c:v>56</c:v>
                </c:pt>
                <c:pt idx="1">
                  <c:v>23</c:v>
                </c:pt>
                <c:pt idx="2">
                  <c:v>53</c:v>
                </c:pt>
                <c:pt idx="3">
                  <c:v>51</c:v>
                </c:pt>
                <c:pt idx="4">
                  <c:v>44</c:v>
                </c:pt>
                <c:pt idx="5">
                  <c:v>42</c:v>
                </c:pt>
                <c:pt idx="6">
                  <c:v>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9650088"/>
        <c:axId val="559651264"/>
        <c:axId val="0"/>
      </c:bar3DChart>
      <c:catAx>
        <c:axId val="559650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51264"/>
        <c:crosses val="autoZero"/>
        <c:auto val="1"/>
        <c:lblAlgn val="ctr"/>
        <c:lblOffset val="100"/>
        <c:noMultiLvlLbl val="0"/>
      </c:catAx>
      <c:valAx>
        <c:axId val="5596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Lambs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5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 % distribution Over The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Sheet2!$K$102:$Q$102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xVal>
          <c:yVal>
            <c:numRef>
              <c:f>Sheet2!$K$103:$Q$103</c:f>
              <c:numCache>
                <c:formatCode>General</c:formatCode>
                <c:ptCount val="7"/>
                <c:pt idx="0">
                  <c:v>16.420000000000002</c:v>
                </c:pt>
                <c:pt idx="1">
                  <c:v>63.5</c:v>
                </c:pt>
                <c:pt idx="2">
                  <c:v>33.75</c:v>
                </c:pt>
                <c:pt idx="3">
                  <c:v>40.700000000000003</c:v>
                </c:pt>
                <c:pt idx="4">
                  <c:v>52.68</c:v>
                </c:pt>
                <c:pt idx="5">
                  <c:v>49.4</c:v>
                </c:pt>
                <c:pt idx="6">
                  <c:v>48.64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5452008"/>
        <c:axId val="555451224"/>
      </c:scatterChart>
      <c:valAx>
        <c:axId val="5554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51224"/>
        <c:crosses val="autoZero"/>
        <c:crossBetween val="midCat"/>
      </c:valAx>
      <c:valAx>
        <c:axId val="5554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5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Weaning</a:t>
            </a:r>
            <a:r>
              <a:rPr lang="en-IN" baseline="0"/>
              <a:t> Weight Over the Years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Sheet2!$J$112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Sheet2!$I$113:$I$119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xVal>
          <c:yVal>
            <c:numRef>
              <c:f>Sheet2!$J$113:$J$119</c:f>
              <c:numCache>
                <c:formatCode>General</c:formatCode>
                <c:ptCount val="7"/>
                <c:pt idx="0">
                  <c:v>48</c:v>
                </c:pt>
                <c:pt idx="1">
                  <c:v>46.28</c:v>
                </c:pt>
                <c:pt idx="2">
                  <c:v>37.549999999999997</c:v>
                </c:pt>
                <c:pt idx="3">
                  <c:v>38.03</c:v>
                </c:pt>
                <c:pt idx="4">
                  <c:v>35.630000000000003</c:v>
                </c:pt>
                <c:pt idx="5">
                  <c:v>39.19</c:v>
                </c:pt>
                <c:pt idx="6">
                  <c:v>39.39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Sheet2!$K$112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Sheet2!$I$113:$I$119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xVal>
          <c:yVal>
            <c:numRef>
              <c:f>Sheet2!$K$113:$K$119</c:f>
              <c:numCache>
                <c:formatCode>General</c:formatCode>
                <c:ptCount val="7"/>
                <c:pt idx="0">
                  <c:v>37.68</c:v>
                </c:pt>
                <c:pt idx="1">
                  <c:v>42.04</c:v>
                </c:pt>
                <c:pt idx="2">
                  <c:v>32.26</c:v>
                </c:pt>
                <c:pt idx="3">
                  <c:v>34.590000000000003</c:v>
                </c:pt>
                <c:pt idx="4">
                  <c:v>33.89</c:v>
                </c:pt>
                <c:pt idx="5">
                  <c:v>34.630000000000003</c:v>
                </c:pt>
                <c:pt idx="6">
                  <c:v>38.200000000000003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Sheet2!$L$112</c:f>
              <c:strCache>
                <c:ptCount val="1"/>
                <c:pt idx="0">
                  <c:v>Combined Average Weaning Weight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Sheet2!$I$113:$I$119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xVal>
          <c:yVal>
            <c:numRef>
              <c:f>Sheet2!$L$113:$L$119</c:f>
              <c:numCache>
                <c:formatCode>General</c:formatCode>
                <c:ptCount val="7"/>
                <c:pt idx="0">
                  <c:v>40.020000000000003</c:v>
                </c:pt>
                <c:pt idx="1">
                  <c:v>44.73</c:v>
                </c:pt>
                <c:pt idx="2">
                  <c:v>34.049999999999997</c:v>
                </c:pt>
                <c:pt idx="3">
                  <c:v>35.99</c:v>
                </c:pt>
                <c:pt idx="4">
                  <c:v>34.81</c:v>
                </c:pt>
                <c:pt idx="5">
                  <c:v>36.630000000000003</c:v>
                </c:pt>
                <c:pt idx="6">
                  <c:v>38.799999999999997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94296"/>
        <c:axId val="461991944"/>
      </c:scatterChart>
      <c:valAx>
        <c:axId val="46199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1944"/>
        <c:crosses val="autoZero"/>
        <c:crossBetween val="midCat"/>
      </c:valAx>
      <c:valAx>
        <c:axId val="4619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Weaning</a:t>
                </a:r>
                <a:r>
                  <a:rPr lang="en-IN" baseline="0"/>
                  <a:t> Weight (Kg)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9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61</xdr:row>
      <xdr:rowOff>76200</xdr:rowOff>
    </xdr:from>
    <xdr:to>
      <xdr:col>20</xdr:col>
      <xdr:colOff>297180</xdr:colOff>
      <xdr:row>74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101</xdr:row>
      <xdr:rowOff>99060</xdr:rowOff>
    </xdr:from>
    <xdr:to>
      <xdr:col>5</xdr:col>
      <xdr:colOff>342900</xdr:colOff>
      <xdr:row>116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693420</xdr:colOff>
      <xdr:row>102</xdr:row>
      <xdr:rowOff>68580</xdr:rowOff>
    </xdr:from>
    <xdr:to>
      <xdr:col>10</xdr:col>
      <xdr:colOff>1066800</xdr:colOff>
      <xdr:row>117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8</xdr:col>
      <xdr:colOff>510540</xdr:colOff>
      <xdr:row>47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563880</xdr:colOff>
      <xdr:row>31</xdr:row>
      <xdr:rowOff>129540</xdr:rowOff>
    </xdr:from>
    <xdr:to>
      <xdr:col>17</xdr:col>
      <xdr:colOff>137160</xdr:colOff>
      <xdr:row>48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525780</xdr:colOff>
      <xdr:row>60</xdr:row>
      <xdr:rowOff>160020</xdr:rowOff>
    </xdr:from>
    <xdr:to>
      <xdr:col>17</xdr:col>
      <xdr:colOff>556260</xdr:colOff>
      <xdr:row>80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830580</xdr:colOff>
      <xdr:row>80</xdr:row>
      <xdr:rowOff>53340</xdr:rowOff>
    </xdr:from>
    <xdr:to>
      <xdr:col>12</xdr:col>
      <xdr:colOff>426720</xdr:colOff>
      <xdr:row>93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556260</xdr:colOff>
      <xdr:row>88</xdr:row>
      <xdr:rowOff>76200</xdr:rowOff>
    </xdr:from>
    <xdr:to>
      <xdr:col>14</xdr:col>
      <xdr:colOff>541020</xdr:colOff>
      <xdr:row>101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601980</xdr:colOff>
      <xdr:row>121</xdr:row>
      <xdr:rowOff>68580</xdr:rowOff>
    </xdr:from>
    <xdr:to>
      <xdr:col>12</xdr:col>
      <xdr:colOff>594360</xdr:colOff>
      <xdr:row>136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175260</xdr:rowOff>
    </xdr:from>
    <xdr:to>
      <xdr:col>15</xdr:col>
      <xdr:colOff>114300</xdr:colOff>
      <xdr:row>16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22</xdr:row>
      <xdr:rowOff>83820</xdr:rowOff>
    </xdr:from>
    <xdr:to>
      <xdr:col>15</xdr:col>
      <xdr:colOff>358140</xdr:colOff>
      <xdr:row>35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33"/>
  <sheetViews>
    <sheetView topLeftCell="A420" workbookViewId="0">
      <selection activeCell="M492" sqref="M492:M590"/>
    </sheetView>
  </sheetViews>
  <sheetFormatPr defaultRowHeight="14.4"/>
  <cols>
    <col min="3" max="3" width="14.44140625" bestFit="1" customWidth="1"/>
  </cols>
  <sheetData>
    <row r="1" spans="3:3">
      <c r="C1" t="s">
        <v>3</v>
      </c>
    </row>
    <row r="2" spans="3:3" ht="16.8" customHeight="1">
      <c r="C2" s="1">
        <v>50</v>
      </c>
    </row>
    <row r="3" spans="3:3">
      <c r="C3" s="1">
        <v>46</v>
      </c>
    </row>
    <row r="4" spans="3:3">
      <c r="C4" s="1">
        <v>44</v>
      </c>
    </row>
    <row r="5" spans="3:3">
      <c r="C5" s="1">
        <v>55</v>
      </c>
    </row>
    <row r="6" spans="3:3">
      <c r="C6" s="1">
        <v>37</v>
      </c>
    </row>
    <row r="7" spans="3:3">
      <c r="C7" s="1">
        <v>36</v>
      </c>
    </row>
    <row r="8" spans="3:3">
      <c r="C8" s="1">
        <v>50</v>
      </c>
    </row>
    <row r="9" spans="3:3">
      <c r="C9" s="1">
        <v>45</v>
      </c>
    </row>
    <row r="10" spans="3:3">
      <c r="C10" s="1">
        <v>35</v>
      </c>
    </row>
    <row r="11" spans="3:3">
      <c r="C11" s="1">
        <v>45</v>
      </c>
    </row>
    <row r="12" spans="3:3">
      <c r="C12" s="1">
        <v>41</v>
      </c>
    </row>
    <row r="13" spans="3:3">
      <c r="C13" s="1">
        <v>39</v>
      </c>
    </row>
    <row r="14" spans="3:3">
      <c r="C14" s="1">
        <v>43</v>
      </c>
    </row>
    <row r="15" spans="3:3">
      <c r="C15" s="1">
        <v>39</v>
      </c>
    </row>
    <row r="16" spans="3:3">
      <c r="C16" s="1">
        <v>51</v>
      </c>
    </row>
    <row r="17" spans="3:3">
      <c r="C17" s="1">
        <v>37</v>
      </c>
    </row>
    <row r="18" spans="3:3">
      <c r="C18" s="1">
        <v>51</v>
      </c>
    </row>
    <row r="19" spans="3:3">
      <c r="C19" s="1">
        <v>44</v>
      </c>
    </row>
    <row r="20" spans="3:3">
      <c r="C20" s="1">
        <v>49</v>
      </c>
    </row>
    <row r="21" spans="3:3">
      <c r="C21" s="1">
        <v>40</v>
      </c>
    </row>
    <row r="22" spans="3:3">
      <c r="C22" s="1">
        <v>46</v>
      </c>
    </row>
    <row r="23" spans="3:3">
      <c r="C23" s="1">
        <v>43</v>
      </c>
    </row>
    <row r="24" spans="3:3">
      <c r="C24" s="1">
        <v>34</v>
      </c>
    </row>
    <row r="25" spans="3:3">
      <c r="C25" s="1">
        <v>33</v>
      </c>
    </row>
    <row r="26" spans="3:3">
      <c r="C26" s="1">
        <v>38</v>
      </c>
    </row>
    <row r="27" spans="3:3">
      <c r="C27" s="1">
        <v>46</v>
      </c>
    </row>
    <row r="28" spans="3:3">
      <c r="C28" s="1">
        <v>48</v>
      </c>
    </row>
    <row r="29" spans="3:3">
      <c r="C29" s="1">
        <v>44</v>
      </c>
    </row>
    <row r="30" spans="3:3">
      <c r="C30" s="1">
        <v>34</v>
      </c>
    </row>
    <row r="31" spans="3:3">
      <c r="C31" s="1">
        <v>31</v>
      </c>
    </row>
    <row r="32" spans="3:3">
      <c r="C32" s="1">
        <v>48</v>
      </c>
    </row>
    <row r="33" spans="3:3">
      <c r="C33" s="1">
        <v>36</v>
      </c>
    </row>
    <row r="34" spans="3:3">
      <c r="C34" s="1">
        <v>41</v>
      </c>
    </row>
    <row r="35" spans="3:3">
      <c r="C35" s="1">
        <v>45</v>
      </c>
    </row>
    <row r="36" spans="3:3">
      <c r="C36" s="1">
        <v>45</v>
      </c>
    </row>
    <row r="37" spans="3:3">
      <c r="C37" s="1">
        <v>40</v>
      </c>
    </row>
    <row r="38" spans="3:3">
      <c r="C38" s="1">
        <v>52</v>
      </c>
    </row>
    <row r="39" spans="3:3">
      <c r="C39" s="1">
        <v>44</v>
      </c>
    </row>
    <row r="40" spans="3:3">
      <c r="C40" s="1">
        <v>43</v>
      </c>
    </row>
    <row r="41" spans="3:3">
      <c r="C41" s="1">
        <v>46</v>
      </c>
    </row>
    <row r="42" spans="3:3">
      <c r="C42" s="1">
        <v>38</v>
      </c>
    </row>
    <row r="43" spans="3:3">
      <c r="C43" s="1">
        <v>33</v>
      </c>
    </row>
    <row r="44" spans="3:3">
      <c r="C44" s="1">
        <v>43</v>
      </c>
    </row>
    <row r="45" spans="3:3">
      <c r="C45" s="1">
        <v>42</v>
      </c>
    </row>
    <row r="46" spans="3:3">
      <c r="C46" s="1">
        <v>33</v>
      </c>
    </row>
    <row r="47" spans="3:3">
      <c r="C47" s="1">
        <v>31</v>
      </c>
    </row>
    <row r="48" spans="3:3">
      <c r="C48" s="1">
        <v>29</v>
      </c>
    </row>
    <row r="49" spans="3:3">
      <c r="C49" s="1">
        <v>32</v>
      </c>
    </row>
    <row r="50" spans="3:3">
      <c r="C50" s="1">
        <v>42</v>
      </c>
    </row>
    <row r="51" spans="3:3">
      <c r="C51" s="1">
        <v>40</v>
      </c>
    </row>
    <row r="52" spans="3:3">
      <c r="C52" s="1">
        <v>33</v>
      </c>
    </row>
    <row r="53" spans="3:3">
      <c r="C53" s="1">
        <v>36</v>
      </c>
    </row>
    <row r="54" spans="3:3">
      <c r="C54" s="1">
        <v>37</v>
      </c>
    </row>
    <row r="55" spans="3:3">
      <c r="C55" s="1">
        <v>34</v>
      </c>
    </row>
    <row r="56" spans="3:3">
      <c r="C56" s="1">
        <v>37</v>
      </c>
    </row>
    <row r="57" spans="3:3">
      <c r="C57" s="1">
        <v>42</v>
      </c>
    </row>
    <row r="58" spans="3:3">
      <c r="C58" s="1">
        <v>42</v>
      </c>
    </row>
    <row r="59" spans="3:3">
      <c r="C59" s="1">
        <v>45</v>
      </c>
    </row>
    <row r="60" spans="3:3">
      <c r="C60" s="1">
        <v>44</v>
      </c>
    </row>
    <row r="61" spans="3:3">
      <c r="C61" s="1">
        <v>46</v>
      </c>
    </row>
    <row r="62" spans="3:3">
      <c r="C62" s="1">
        <v>43</v>
      </c>
    </row>
    <row r="63" spans="3:3">
      <c r="C63" s="1">
        <v>44</v>
      </c>
    </row>
    <row r="64" spans="3:3">
      <c r="C64" s="1">
        <v>31</v>
      </c>
    </row>
    <row r="65" spans="3:3">
      <c r="C65" s="1">
        <v>28</v>
      </c>
    </row>
    <row r="66" spans="3:3">
      <c r="C66" s="1">
        <v>35</v>
      </c>
    </row>
    <row r="67" spans="3:3">
      <c r="C67" s="1">
        <v>32</v>
      </c>
    </row>
    <row r="68" spans="3:3">
      <c r="C68" s="1">
        <v>32</v>
      </c>
    </row>
    <row r="69" spans="3:3">
      <c r="C69" s="1">
        <v>42</v>
      </c>
    </row>
    <row r="70" spans="3:3">
      <c r="C70" s="1">
        <v>45</v>
      </c>
    </row>
    <row r="71" spans="3:3">
      <c r="C71" s="1">
        <v>33</v>
      </c>
    </row>
    <row r="72" spans="3:3">
      <c r="C72" s="1">
        <v>29</v>
      </c>
    </row>
    <row r="73" spans="3:3">
      <c r="C73" s="1">
        <v>44</v>
      </c>
    </row>
    <row r="74" spans="3:3">
      <c r="C74" s="1">
        <v>41</v>
      </c>
    </row>
    <row r="75" spans="3:3">
      <c r="C75" s="1">
        <v>42</v>
      </c>
    </row>
    <row r="76" spans="3:3">
      <c r="C76" s="1">
        <v>38</v>
      </c>
    </row>
    <row r="77" spans="3:3">
      <c r="C77" s="1">
        <v>38</v>
      </c>
    </row>
    <row r="78" spans="3:3">
      <c r="C78" s="1">
        <v>31</v>
      </c>
    </row>
    <row r="79" spans="3:3">
      <c r="C79" s="1">
        <v>35</v>
      </c>
    </row>
    <row r="80" spans="3:3">
      <c r="C80" s="1">
        <v>35</v>
      </c>
    </row>
    <row r="81" spans="3:3">
      <c r="C81" s="1">
        <v>40</v>
      </c>
    </row>
    <row r="82" spans="3:3">
      <c r="C82" s="1">
        <v>39</v>
      </c>
    </row>
    <row r="83" spans="3:3">
      <c r="C83" s="1">
        <v>36</v>
      </c>
    </row>
    <row r="84" spans="3:3">
      <c r="C84" s="1">
        <v>36</v>
      </c>
    </row>
    <row r="85" spans="3:3">
      <c r="C85" s="1">
        <v>42</v>
      </c>
    </row>
    <row r="86" spans="3:3">
      <c r="C86" s="1">
        <v>38</v>
      </c>
    </row>
    <row r="87" spans="3:3">
      <c r="C87" s="1">
        <v>54</v>
      </c>
    </row>
    <row r="88" spans="3:3">
      <c r="C88" s="1">
        <v>52</v>
      </c>
    </row>
    <row r="89" spans="3:3">
      <c r="C89" s="1">
        <v>42</v>
      </c>
    </row>
    <row r="90" spans="3:3">
      <c r="C90" s="1">
        <v>53</v>
      </c>
    </row>
    <row r="91" spans="3:3">
      <c r="C91" s="1">
        <v>52</v>
      </c>
    </row>
    <row r="92" spans="3:3">
      <c r="C92" s="1">
        <v>34</v>
      </c>
    </row>
    <row r="93" spans="3:3">
      <c r="C93" s="1">
        <v>44</v>
      </c>
    </row>
    <row r="94" spans="3:3">
      <c r="C94" s="1">
        <v>39</v>
      </c>
    </row>
    <row r="95" spans="3:3">
      <c r="C95" s="1">
        <v>38</v>
      </c>
    </row>
    <row r="96" spans="3:3">
      <c r="C96" s="1">
        <v>44</v>
      </c>
    </row>
    <row r="97" spans="3:3">
      <c r="C97" s="1">
        <v>50</v>
      </c>
    </row>
    <row r="98" spans="3:3">
      <c r="C98" s="1">
        <v>45</v>
      </c>
    </row>
    <row r="99" spans="3:3">
      <c r="C99" s="1">
        <v>45</v>
      </c>
    </row>
    <row r="100" spans="3:3">
      <c r="C100" s="1">
        <v>43</v>
      </c>
    </row>
    <row r="101" spans="3:3">
      <c r="C101" s="1">
        <v>40</v>
      </c>
    </row>
    <row r="102" spans="3:3">
      <c r="C102" s="1">
        <v>37</v>
      </c>
    </row>
    <row r="103" spans="3:3">
      <c r="C103" s="1">
        <v>51</v>
      </c>
    </row>
    <row r="104" spans="3:3">
      <c r="C104" s="1">
        <v>54</v>
      </c>
    </row>
    <row r="105" spans="3:3">
      <c r="C105" s="1">
        <v>50</v>
      </c>
    </row>
    <row r="106" spans="3:3">
      <c r="C106" s="1">
        <v>45</v>
      </c>
    </row>
    <row r="107" spans="3:3">
      <c r="C107" s="1">
        <v>48</v>
      </c>
    </row>
    <row r="108" spans="3:3">
      <c r="C108" s="1">
        <v>54</v>
      </c>
    </row>
    <row r="109" spans="3:3">
      <c r="C109" s="1">
        <v>45</v>
      </c>
    </row>
    <row r="110" spans="3:3">
      <c r="C110" s="1">
        <v>47</v>
      </c>
    </row>
    <row r="111" spans="3:3">
      <c r="C111" s="1">
        <v>40</v>
      </c>
    </row>
    <row r="112" spans="3:3">
      <c r="C112" s="1">
        <v>55</v>
      </c>
    </row>
    <row r="113" spans="3:3">
      <c r="C113" s="1">
        <v>42</v>
      </c>
    </row>
    <row r="114" spans="3:3">
      <c r="C114" s="1">
        <v>36</v>
      </c>
    </row>
    <row r="115" spans="3:3">
      <c r="C115" s="1">
        <v>53</v>
      </c>
    </row>
    <row r="116" spans="3:3">
      <c r="C116" s="1">
        <v>37</v>
      </c>
    </row>
    <row r="117" spans="3:3">
      <c r="C117" s="1">
        <v>40</v>
      </c>
    </row>
    <row r="118" spans="3:3">
      <c r="C118" s="1">
        <v>44</v>
      </c>
    </row>
    <row r="119" spans="3:3">
      <c r="C119" s="1">
        <v>47</v>
      </c>
    </row>
    <row r="120" spans="3:3">
      <c r="C120" s="1">
        <v>50</v>
      </c>
    </row>
    <row r="121" spans="3:3">
      <c r="C121" s="1">
        <v>44</v>
      </c>
    </row>
    <row r="122" spans="3:3">
      <c r="C122" s="1">
        <v>44</v>
      </c>
    </row>
    <row r="123" spans="3:3">
      <c r="C123" s="1">
        <v>43</v>
      </c>
    </row>
    <row r="124" spans="3:3">
      <c r="C124" s="1">
        <v>51</v>
      </c>
    </row>
    <row r="125" spans="3:3">
      <c r="C125" s="1">
        <v>38</v>
      </c>
    </row>
    <row r="126" spans="3:3">
      <c r="C126" s="1">
        <v>43</v>
      </c>
    </row>
    <row r="127" spans="3:3">
      <c r="C127" s="1">
        <v>49</v>
      </c>
    </row>
    <row r="128" spans="3:3">
      <c r="C128" s="1">
        <v>44</v>
      </c>
    </row>
    <row r="129" spans="3:3">
      <c r="C129" s="1">
        <v>44</v>
      </c>
    </row>
    <row r="130" spans="3:3">
      <c r="C130" s="1">
        <v>52</v>
      </c>
    </row>
    <row r="131" spans="3:3">
      <c r="C131" s="1">
        <v>51</v>
      </c>
    </row>
    <row r="132" spans="3:3">
      <c r="C132" s="1">
        <v>43</v>
      </c>
    </row>
    <row r="133" spans="3:3">
      <c r="C133" s="1">
        <v>46</v>
      </c>
    </row>
    <row r="134" spans="3:3">
      <c r="C134" s="1">
        <v>36</v>
      </c>
    </row>
    <row r="135" spans="3:3">
      <c r="C135" s="1">
        <v>47</v>
      </c>
    </row>
    <row r="136" spans="3:3">
      <c r="C136" s="1">
        <v>40</v>
      </c>
    </row>
    <row r="137" spans="3:3">
      <c r="C137" s="1">
        <v>50</v>
      </c>
    </row>
    <row r="138" spans="3:3">
      <c r="C138" s="1">
        <v>47</v>
      </c>
    </row>
    <row r="139" spans="3:3">
      <c r="C139" s="1">
        <v>35</v>
      </c>
    </row>
    <row r="140" spans="3:3">
      <c r="C140" s="1">
        <v>46</v>
      </c>
    </row>
    <row r="141" spans="3:3">
      <c r="C141" s="1">
        <v>50</v>
      </c>
    </row>
    <row r="142" spans="3:3">
      <c r="C142" s="1">
        <v>47</v>
      </c>
    </row>
    <row r="143" spans="3:3">
      <c r="C143" s="1">
        <v>49</v>
      </c>
    </row>
    <row r="144" spans="3:3">
      <c r="C144" s="1">
        <v>47</v>
      </c>
    </row>
    <row r="145" spans="3:3">
      <c r="C145" s="1">
        <v>43</v>
      </c>
    </row>
    <row r="146" spans="3:3">
      <c r="C146" s="1">
        <v>39</v>
      </c>
    </row>
    <row r="147" spans="3:3">
      <c r="C147" s="1">
        <v>34</v>
      </c>
    </row>
    <row r="148" spans="3:3">
      <c r="C148" s="1">
        <v>40</v>
      </c>
    </row>
    <row r="149" spans="3:3">
      <c r="C149" s="1">
        <v>26</v>
      </c>
    </row>
    <row r="150" spans="3:3">
      <c r="C150" s="1">
        <v>42</v>
      </c>
    </row>
    <row r="151" spans="3:3">
      <c r="C151" s="1">
        <v>39</v>
      </c>
    </row>
    <row r="152" spans="3:3">
      <c r="C152" s="1">
        <v>35</v>
      </c>
    </row>
    <row r="153" spans="3:3">
      <c r="C153" s="1">
        <v>21</v>
      </c>
    </row>
    <row r="154" spans="3:3">
      <c r="C154" s="1">
        <v>27</v>
      </c>
    </row>
    <row r="155" spans="3:3">
      <c r="C155" s="1">
        <v>39</v>
      </c>
    </row>
    <row r="156" spans="3:3">
      <c r="C156" s="1">
        <v>35</v>
      </c>
    </row>
    <row r="157" spans="3:3">
      <c r="C157" s="1">
        <v>35</v>
      </c>
    </row>
    <row r="158" spans="3:3">
      <c r="C158" s="1">
        <v>34</v>
      </c>
    </row>
    <row r="159" spans="3:3">
      <c r="C159" s="1">
        <v>40</v>
      </c>
    </row>
    <row r="160" spans="3:3">
      <c r="C160" s="1">
        <v>33</v>
      </c>
    </row>
    <row r="161" spans="3:3">
      <c r="C161" s="1">
        <v>38</v>
      </c>
    </row>
    <row r="162" spans="3:3">
      <c r="C162" s="1">
        <v>41</v>
      </c>
    </row>
    <row r="163" spans="3:3">
      <c r="C163" s="1">
        <v>32</v>
      </c>
    </row>
    <row r="164" spans="3:3">
      <c r="C164" s="1">
        <v>41</v>
      </c>
    </row>
    <row r="165" spans="3:3">
      <c r="C165" s="1">
        <v>40</v>
      </c>
    </row>
    <row r="166" spans="3:3">
      <c r="C166" s="1">
        <v>34</v>
      </c>
    </row>
    <row r="167" spans="3:3">
      <c r="C167" s="1">
        <v>40</v>
      </c>
    </row>
    <row r="168" spans="3:3">
      <c r="C168" s="1">
        <v>36</v>
      </c>
    </row>
    <row r="169" spans="3:3">
      <c r="C169" s="1">
        <v>32</v>
      </c>
    </row>
    <row r="170" spans="3:3">
      <c r="C170" s="1">
        <v>22</v>
      </c>
    </row>
    <row r="171" spans="3:3">
      <c r="C171" s="1">
        <v>44</v>
      </c>
    </row>
    <row r="172" spans="3:3">
      <c r="C172" s="1">
        <v>36</v>
      </c>
    </row>
    <row r="173" spans="3:3">
      <c r="C173" s="1">
        <v>39</v>
      </c>
    </row>
    <row r="174" spans="3:3">
      <c r="C174" s="1">
        <v>36</v>
      </c>
    </row>
    <row r="175" spans="3:3">
      <c r="C175" s="1">
        <v>32</v>
      </c>
    </row>
    <row r="176" spans="3:3">
      <c r="C176" s="1">
        <v>39</v>
      </c>
    </row>
    <row r="177" spans="3:3">
      <c r="C177" s="1">
        <v>39</v>
      </c>
    </row>
    <row r="178" spans="3:3">
      <c r="C178" s="1">
        <v>34</v>
      </c>
    </row>
    <row r="179" spans="3:3">
      <c r="C179" s="1">
        <v>34</v>
      </c>
    </row>
    <row r="180" spans="3:3">
      <c r="C180" s="1">
        <v>35</v>
      </c>
    </row>
    <row r="181" spans="3:3">
      <c r="C181" s="1">
        <v>25</v>
      </c>
    </row>
    <row r="182" spans="3:3">
      <c r="C182" s="1">
        <v>35</v>
      </c>
    </row>
    <row r="183" spans="3:3">
      <c r="C183" s="1">
        <v>39</v>
      </c>
    </row>
    <row r="184" spans="3:3">
      <c r="C184" s="1">
        <v>36</v>
      </c>
    </row>
    <row r="185" spans="3:3">
      <c r="C185" s="1">
        <v>35</v>
      </c>
    </row>
    <row r="186" spans="3:3">
      <c r="C186" s="1">
        <v>37</v>
      </c>
    </row>
    <row r="187" spans="3:3">
      <c r="C187" s="1">
        <v>37</v>
      </c>
    </row>
    <row r="188" spans="3:3">
      <c r="C188" s="1">
        <v>35</v>
      </c>
    </row>
    <row r="189" spans="3:3">
      <c r="C189" s="1">
        <v>37</v>
      </c>
    </row>
    <row r="190" spans="3:3">
      <c r="C190" s="1">
        <v>40</v>
      </c>
    </row>
    <row r="191" spans="3:3">
      <c r="C191" s="1">
        <v>39</v>
      </c>
    </row>
    <row r="192" spans="3:3">
      <c r="C192" s="1">
        <v>32</v>
      </c>
    </row>
    <row r="193" spans="3:3">
      <c r="C193" s="1">
        <v>35</v>
      </c>
    </row>
    <row r="194" spans="3:3">
      <c r="C194" s="1">
        <v>46</v>
      </c>
    </row>
    <row r="195" spans="3:3">
      <c r="C195" s="1">
        <v>30</v>
      </c>
    </row>
    <row r="196" spans="3:3">
      <c r="C196" s="1">
        <v>35</v>
      </c>
    </row>
    <row r="197" spans="3:3">
      <c r="C197" s="1">
        <v>31</v>
      </c>
    </row>
    <row r="198" spans="3:3">
      <c r="C198" s="1">
        <v>28</v>
      </c>
    </row>
    <row r="199" spans="3:3">
      <c r="C199" s="1">
        <v>29</v>
      </c>
    </row>
    <row r="200" spans="3:3">
      <c r="C200" s="1">
        <v>41</v>
      </c>
    </row>
    <row r="201" spans="3:3">
      <c r="C201" s="1">
        <v>41</v>
      </c>
    </row>
    <row r="202" spans="3:3">
      <c r="C202" s="1">
        <v>34</v>
      </c>
    </row>
    <row r="203" spans="3:3">
      <c r="C203" s="1">
        <v>35</v>
      </c>
    </row>
    <row r="204" spans="3:3">
      <c r="C204" s="1">
        <v>35</v>
      </c>
    </row>
    <row r="205" spans="3:3">
      <c r="C205" s="1">
        <v>29</v>
      </c>
    </row>
    <row r="206" spans="3:3">
      <c r="C206" s="1">
        <v>29</v>
      </c>
    </row>
    <row r="207" spans="3:3">
      <c r="C207" s="1">
        <v>30</v>
      </c>
    </row>
    <row r="208" spans="3:3">
      <c r="C208" s="1">
        <v>28</v>
      </c>
    </row>
    <row r="209" spans="3:3">
      <c r="C209" s="1">
        <v>28</v>
      </c>
    </row>
    <row r="210" spans="3:3">
      <c r="C210" s="1">
        <v>34</v>
      </c>
    </row>
    <row r="211" spans="3:3">
      <c r="C211" s="1">
        <v>31</v>
      </c>
    </row>
    <row r="212" spans="3:3">
      <c r="C212" s="1">
        <v>25</v>
      </c>
    </row>
    <row r="213" spans="3:3">
      <c r="C213" s="1">
        <v>24</v>
      </c>
    </row>
    <row r="214" spans="3:3">
      <c r="C214" s="1">
        <v>26</v>
      </c>
    </row>
    <row r="215" spans="3:3">
      <c r="C215" s="1">
        <v>29</v>
      </c>
    </row>
    <row r="216" spans="3:3">
      <c r="C216" s="1">
        <v>46</v>
      </c>
    </row>
    <row r="217" spans="3:3">
      <c r="C217" s="1">
        <v>36</v>
      </c>
    </row>
    <row r="218" spans="3:3">
      <c r="C218" s="1">
        <v>39</v>
      </c>
    </row>
    <row r="219" spans="3:3">
      <c r="C219" s="1">
        <v>33</v>
      </c>
    </row>
    <row r="220" spans="3:3">
      <c r="C220" s="1">
        <v>30</v>
      </c>
    </row>
    <row r="221" spans="3:3">
      <c r="C221" s="1">
        <v>35</v>
      </c>
    </row>
    <row r="222" spans="3:3">
      <c r="C222" s="1">
        <v>30</v>
      </c>
    </row>
    <row r="223" spans="3:3">
      <c r="C223" s="1">
        <v>35</v>
      </c>
    </row>
    <row r="224" spans="3:3">
      <c r="C224" s="1">
        <v>27</v>
      </c>
    </row>
    <row r="225" spans="3:3">
      <c r="C225" s="1">
        <v>31</v>
      </c>
    </row>
    <row r="226" spans="3:3">
      <c r="C226" s="1">
        <v>31</v>
      </c>
    </row>
    <row r="227" spans="3:3">
      <c r="C227" s="1">
        <v>40</v>
      </c>
    </row>
    <row r="228" spans="3:3">
      <c r="C228" s="1">
        <v>24</v>
      </c>
    </row>
    <row r="229" spans="3:3">
      <c r="C229" s="1">
        <v>23</v>
      </c>
    </row>
    <row r="230" spans="3:3">
      <c r="C230" s="1">
        <v>40</v>
      </c>
    </row>
    <row r="231" spans="3:3">
      <c r="C231" s="1">
        <v>29</v>
      </c>
    </row>
    <row r="232" spans="3:3">
      <c r="C232" s="1">
        <v>36</v>
      </c>
    </row>
    <row r="233" spans="3:3">
      <c r="C233" s="1">
        <v>35</v>
      </c>
    </row>
    <row r="234" spans="3:3">
      <c r="C234" s="1">
        <v>36</v>
      </c>
    </row>
    <row r="235" spans="3:3">
      <c r="C235" s="1">
        <v>39</v>
      </c>
    </row>
    <row r="236" spans="3:3">
      <c r="C236" s="1">
        <v>34</v>
      </c>
    </row>
    <row r="237" spans="3:3">
      <c r="C237" s="1">
        <v>40</v>
      </c>
    </row>
    <row r="238" spans="3:3">
      <c r="C238" s="1">
        <v>45</v>
      </c>
    </row>
    <row r="239" spans="3:3">
      <c r="C239" s="1">
        <v>37</v>
      </c>
    </row>
    <row r="240" spans="3:3">
      <c r="C240" s="1">
        <v>36</v>
      </c>
    </row>
    <row r="241" spans="3:3">
      <c r="C241" s="1">
        <v>38</v>
      </c>
    </row>
    <row r="242" spans="3:3">
      <c r="C242" s="1">
        <v>41</v>
      </c>
    </row>
    <row r="243" spans="3:3">
      <c r="C243" s="1">
        <v>38</v>
      </c>
    </row>
    <row r="244" spans="3:3">
      <c r="C244" s="1">
        <v>36</v>
      </c>
    </row>
    <row r="245" spans="3:3">
      <c r="C245" s="1">
        <v>36</v>
      </c>
    </row>
    <row r="246" spans="3:3">
      <c r="C246" s="1">
        <v>41</v>
      </c>
    </row>
    <row r="247" spans="3:3">
      <c r="C247" s="1">
        <v>26</v>
      </c>
    </row>
    <row r="248" spans="3:3">
      <c r="C248" s="1">
        <v>46</v>
      </c>
    </row>
    <row r="249" spans="3:3">
      <c r="C249" s="1">
        <v>33</v>
      </c>
    </row>
    <row r="250" spans="3:3">
      <c r="C250" s="1">
        <v>38</v>
      </c>
    </row>
    <row r="251" spans="3:3">
      <c r="C251" s="1">
        <v>36</v>
      </c>
    </row>
    <row r="252" spans="3:3">
      <c r="C252" s="1">
        <v>42</v>
      </c>
    </row>
    <row r="253" spans="3:3">
      <c r="C253" s="1">
        <v>36</v>
      </c>
    </row>
    <row r="254" spans="3:3">
      <c r="C254" s="1">
        <v>45</v>
      </c>
    </row>
    <row r="255" spans="3:3">
      <c r="C255" s="1">
        <v>41</v>
      </c>
    </row>
    <row r="256" spans="3:3">
      <c r="C256" s="1">
        <v>31</v>
      </c>
    </row>
    <row r="257" spans="3:3">
      <c r="C257" s="1">
        <v>24</v>
      </c>
    </row>
    <row r="258" spans="3:3">
      <c r="C258" s="1">
        <v>31</v>
      </c>
    </row>
    <row r="259" spans="3:3">
      <c r="C259" s="1">
        <v>30</v>
      </c>
    </row>
    <row r="260" spans="3:3">
      <c r="C260" s="1">
        <v>35</v>
      </c>
    </row>
    <row r="261" spans="3:3">
      <c r="C261" s="1">
        <v>25</v>
      </c>
    </row>
    <row r="262" spans="3:3">
      <c r="C262" s="1">
        <v>37</v>
      </c>
    </row>
    <row r="263" spans="3:3">
      <c r="C263" s="1">
        <v>36</v>
      </c>
    </row>
    <row r="264" spans="3:3">
      <c r="C264" s="1">
        <v>33</v>
      </c>
    </row>
    <row r="265" spans="3:3">
      <c r="C265" s="1">
        <v>35</v>
      </c>
    </row>
    <row r="266" spans="3:3">
      <c r="C266" s="1">
        <v>40</v>
      </c>
    </row>
    <row r="267" spans="3:3">
      <c r="C267" s="1">
        <v>33</v>
      </c>
    </row>
    <row r="268" spans="3:3">
      <c r="C268" s="1">
        <v>37</v>
      </c>
    </row>
    <row r="269" spans="3:3">
      <c r="C269" s="1">
        <v>36</v>
      </c>
    </row>
    <row r="270" spans="3:3">
      <c r="C270" s="1">
        <v>39</v>
      </c>
    </row>
    <row r="271" spans="3:3">
      <c r="C271" s="1">
        <v>37</v>
      </c>
    </row>
    <row r="272" spans="3:3">
      <c r="C272" s="1">
        <v>35</v>
      </c>
    </row>
    <row r="273" spans="3:3">
      <c r="C273" s="1">
        <v>38</v>
      </c>
    </row>
    <row r="274" spans="3:3">
      <c r="C274" s="1">
        <v>31</v>
      </c>
    </row>
    <row r="275" spans="3:3">
      <c r="C275" s="1">
        <v>35</v>
      </c>
    </row>
    <row r="276" spans="3:3">
      <c r="C276" s="1">
        <v>35</v>
      </c>
    </row>
    <row r="277" spans="3:3">
      <c r="C277" s="1">
        <v>32</v>
      </c>
    </row>
    <row r="278" spans="3:3">
      <c r="C278" s="1">
        <v>32</v>
      </c>
    </row>
    <row r="279" spans="3:3">
      <c r="C279" s="1">
        <v>42</v>
      </c>
    </row>
    <row r="280" spans="3:3">
      <c r="C280" s="1">
        <v>26</v>
      </c>
    </row>
    <row r="281" spans="3:3">
      <c r="C281" s="1">
        <v>36</v>
      </c>
    </row>
    <row r="282" spans="3:3">
      <c r="C282" s="1">
        <v>42</v>
      </c>
    </row>
    <row r="283" spans="3:3">
      <c r="C283" s="1">
        <v>36</v>
      </c>
    </row>
    <row r="284" spans="3:3">
      <c r="C284" s="1">
        <v>28</v>
      </c>
    </row>
    <row r="285" spans="3:3">
      <c r="C285" s="1">
        <v>33</v>
      </c>
    </row>
    <row r="286" spans="3:3">
      <c r="C286" s="1">
        <v>34</v>
      </c>
    </row>
    <row r="287" spans="3:3">
      <c r="C287" s="1">
        <v>30</v>
      </c>
    </row>
    <row r="288" spans="3:3">
      <c r="C288" s="1">
        <v>34</v>
      </c>
    </row>
    <row r="289" spans="3:3">
      <c r="C289" s="1">
        <v>30</v>
      </c>
    </row>
    <row r="290" spans="3:3">
      <c r="C290" s="1">
        <v>37</v>
      </c>
    </row>
    <row r="291" spans="3:3">
      <c r="C291" s="1">
        <v>30</v>
      </c>
    </row>
    <row r="292" spans="3:3">
      <c r="C292" s="1">
        <v>32</v>
      </c>
    </row>
    <row r="293" spans="3:3">
      <c r="C293" s="1">
        <v>33</v>
      </c>
    </row>
    <row r="294" spans="3:3">
      <c r="C294" s="1">
        <v>25</v>
      </c>
    </row>
    <row r="295" spans="3:3">
      <c r="C295" s="1">
        <v>40</v>
      </c>
    </row>
    <row r="296" spans="3:3">
      <c r="C296" s="1">
        <v>44</v>
      </c>
    </row>
    <row r="297" spans="3:3">
      <c r="C297" s="1">
        <v>41</v>
      </c>
    </row>
    <row r="298" spans="3:3">
      <c r="C298" s="1">
        <v>36</v>
      </c>
    </row>
    <row r="299" spans="3:3">
      <c r="C299" s="1">
        <v>40</v>
      </c>
    </row>
    <row r="300" spans="3:3">
      <c r="C300" s="1">
        <v>43</v>
      </c>
    </row>
    <row r="301" spans="3:3">
      <c r="C301" s="1">
        <v>44</v>
      </c>
    </row>
    <row r="302" spans="3:3">
      <c r="C302" s="1">
        <v>36</v>
      </c>
    </row>
    <row r="303" spans="3:3">
      <c r="C303" s="1">
        <v>35</v>
      </c>
    </row>
    <row r="304" spans="3:3">
      <c r="C304" s="1">
        <v>41</v>
      </c>
    </row>
    <row r="305" spans="3:3">
      <c r="C305" s="1">
        <v>28</v>
      </c>
    </row>
    <row r="306" spans="3:3">
      <c r="C306" s="1">
        <v>42</v>
      </c>
    </row>
    <row r="307" spans="3:3">
      <c r="C307" s="1">
        <v>46</v>
      </c>
    </row>
    <row r="308" spans="3:3">
      <c r="C308" s="1">
        <v>41</v>
      </c>
    </row>
    <row r="309" spans="3:3">
      <c r="C309" s="1">
        <v>39</v>
      </c>
    </row>
    <row r="310" spans="3:3">
      <c r="C310" s="1">
        <v>31</v>
      </c>
    </row>
    <row r="311" spans="3:3">
      <c r="C311" s="1">
        <v>33</v>
      </c>
    </row>
    <row r="312" spans="3:3">
      <c r="C312" s="1">
        <v>37</v>
      </c>
    </row>
    <row r="313" spans="3:3">
      <c r="C313" s="1">
        <v>29</v>
      </c>
    </row>
    <row r="314" spans="3:3">
      <c r="C314" s="1">
        <v>38</v>
      </c>
    </row>
    <row r="315" spans="3:3">
      <c r="C315" s="1">
        <v>46</v>
      </c>
    </row>
    <row r="316" spans="3:3">
      <c r="C316" s="1">
        <v>39</v>
      </c>
    </row>
    <row r="317" spans="3:3">
      <c r="C317" s="1">
        <v>42</v>
      </c>
    </row>
    <row r="318" spans="3:3">
      <c r="C318" s="1">
        <v>37</v>
      </c>
    </row>
    <row r="319" spans="3:3">
      <c r="C319" s="1">
        <v>33</v>
      </c>
    </row>
    <row r="320" spans="3:3">
      <c r="C320" s="1">
        <v>33</v>
      </c>
    </row>
    <row r="321" spans="3:3">
      <c r="C321" s="1">
        <v>33</v>
      </c>
    </row>
    <row r="322" spans="3:3">
      <c r="C322" s="1">
        <v>42</v>
      </c>
    </row>
    <row r="323" spans="3:3">
      <c r="C323" s="1">
        <v>37</v>
      </c>
    </row>
    <row r="324" spans="3:3">
      <c r="C324" s="1">
        <v>34</v>
      </c>
    </row>
    <row r="325" spans="3:3">
      <c r="C325" s="1">
        <v>30</v>
      </c>
    </row>
    <row r="326" spans="3:3">
      <c r="C326" s="1">
        <v>31</v>
      </c>
    </row>
    <row r="327" spans="3:3">
      <c r="C327" s="1">
        <v>41</v>
      </c>
    </row>
    <row r="328" spans="3:3">
      <c r="C328" s="1">
        <v>30</v>
      </c>
    </row>
    <row r="329" spans="3:3">
      <c r="C329" s="1">
        <v>32</v>
      </c>
    </row>
    <row r="330" spans="3:3">
      <c r="C330" s="1">
        <v>38</v>
      </c>
    </row>
    <row r="331" spans="3:3">
      <c r="C331" s="1">
        <v>39</v>
      </c>
    </row>
    <row r="332" spans="3:3">
      <c r="C332" s="1">
        <v>40</v>
      </c>
    </row>
    <row r="333" spans="3:3">
      <c r="C333" s="1">
        <v>43</v>
      </c>
    </row>
    <row r="334" spans="3:3">
      <c r="C334" s="1">
        <v>35</v>
      </c>
    </row>
    <row r="335" spans="3:3">
      <c r="C335" s="1">
        <v>32</v>
      </c>
    </row>
    <row r="336" spans="3:3">
      <c r="C336" s="1">
        <v>33</v>
      </c>
    </row>
    <row r="337" spans="3:3">
      <c r="C337" s="1">
        <v>28</v>
      </c>
    </row>
    <row r="338" spans="3:3">
      <c r="C338" s="1">
        <v>39</v>
      </c>
    </row>
    <row r="339" spans="3:3">
      <c r="C339" s="1">
        <v>41</v>
      </c>
    </row>
    <row r="340" spans="3:3">
      <c r="C340" s="1">
        <v>34</v>
      </c>
    </row>
    <row r="341" spans="3:3">
      <c r="C341" s="1">
        <v>32</v>
      </c>
    </row>
    <row r="342" spans="3:3">
      <c r="C342" s="1">
        <v>45</v>
      </c>
    </row>
    <row r="343" spans="3:3">
      <c r="C343" s="1">
        <v>33</v>
      </c>
    </row>
    <row r="344" spans="3:3">
      <c r="C344" s="1">
        <v>36</v>
      </c>
    </row>
    <row r="345" spans="3:3">
      <c r="C345" s="1">
        <v>38</v>
      </c>
    </row>
    <row r="346" spans="3:3">
      <c r="C346" s="1">
        <v>34</v>
      </c>
    </row>
    <row r="347" spans="3:3">
      <c r="C347" s="1">
        <v>38</v>
      </c>
    </row>
    <row r="348" spans="3:3">
      <c r="C348" s="1">
        <v>33</v>
      </c>
    </row>
    <row r="349" spans="3:3">
      <c r="C349" s="1">
        <v>30</v>
      </c>
    </row>
    <row r="350" spans="3:3">
      <c r="C350" s="1">
        <v>30</v>
      </c>
    </row>
    <row r="351" spans="3:3">
      <c r="C351" s="1">
        <v>41</v>
      </c>
    </row>
    <row r="352" spans="3:3">
      <c r="C352" s="1">
        <v>40</v>
      </c>
    </row>
    <row r="353" spans="3:3">
      <c r="C353" s="1">
        <v>32</v>
      </c>
    </row>
    <row r="354" spans="3:3">
      <c r="C354" s="1">
        <v>32</v>
      </c>
    </row>
    <row r="355" spans="3:3">
      <c r="C355" s="1">
        <v>36</v>
      </c>
    </row>
    <row r="356" spans="3:3">
      <c r="C356" s="1">
        <v>28</v>
      </c>
    </row>
    <row r="357" spans="3:3">
      <c r="C357" s="1">
        <v>41</v>
      </c>
    </row>
    <row r="358" spans="3:3">
      <c r="C358" s="1">
        <v>31</v>
      </c>
    </row>
    <row r="359" spans="3:3">
      <c r="C359" s="1">
        <v>40</v>
      </c>
    </row>
    <row r="360" spans="3:3">
      <c r="C360" s="1">
        <v>42</v>
      </c>
    </row>
    <row r="361" spans="3:3">
      <c r="C361" s="1">
        <v>41</v>
      </c>
    </row>
    <row r="362" spans="3:3">
      <c r="C362" s="1">
        <v>40</v>
      </c>
    </row>
    <row r="363" spans="3:3">
      <c r="C363" s="1">
        <v>30</v>
      </c>
    </row>
    <row r="364" spans="3:3">
      <c r="C364" s="1">
        <v>39</v>
      </c>
    </row>
    <row r="365" spans="3:3">
      <c r="C365" s="1">
        <v>33</v>
      </c>
    </row>
    <row r="366" spans="3:3">
      <c r="C366" s="1">
        <v>31</v>
      </c>
    </row>
    <row r="367" spans="3:3">
      <c r="C367" s="1">
        <v>30</v>
      </c>
    </row>
    <row r="368" spans="3:3">
      <c r="C368" s="1">
        <v>34</v>
      </c>
    </row>
    <row r="369" spans="3:3">
      <c r="C369" s="1">
        <v>42</v>
      </c>
    </row>
    <row r="370" spans="3:3">
      <c r="C370" s="1">
        <v>30</v>
      </c>
    </row>
    <row r="371" spans="3:3">
      <c r="C371" s="1">
        <v>34</v>
      </c>
    </row>
    <row r="372" spans="3:3">
      <c r="C372" s="1">
        <v>38</v>
      </c>
    </row>
    <row r="373" spans="3:3">
      <c r="C373" s="1">
        <v>38</v>
      </c>
    </row>
    <row r="374" spans="3:3">
      <c r="C374" s="1">
        <v>25</v>
      </c>
    </row>
    <row r="375" spans="3:3">
      <c r="C375" s="1">
        <v>29</v>
      </c>
    </row>
    <row r="376" spans="3:3">
      <c r="C376" s="1">
        <v>26</v>
      </c>
    </row>
    <row r="377" spans="3:3">
      <c r="C377" s="1">
        <v>28</v>
      </c>
    </row>
    <row r="378" spans="3:3">
      <c r="C378" s="1">
        <v>43</v>
      </c>
    </row>
    <row r="379" spans="3:3">
      <c r="C379" s="1">
        <v>45</v>
      </c>
    </row>
    <row r="380" spans="3:3">
      <c r="C380" s="1">
        <v>41</v>
      </c>
    </row>
    <row r="381" spans="3:3">
      <c r="C381" s="1">
        <v>38</v>
      </c>
    </row>
    <row r="382" spans="3:3">
      <c r="C382" s="1">
        <v>36</v>
      </c>
    </row>
    <row r="383" spans="3:3">
      <c r="C383" s="1">
        <v>21</v>
      </c>
    </row>
    <row r="384" spans="3:3">
      <c r="C384" s="1">
        <v>31</v>
      </c>
    </row>
    <row r="385" spans="3:3">
      <c r="C385" s="1">
        <v>31</v>
      </c>
    </row>
    <row r="386" spans="3:3">
      <c r="C386" s="1">
        <v>31</v>
      </c>
    </row>
    <row r="387" spans="3:3">
      <c r="C387" s="1">
        <v>35</v>
      </c>
    </row>
    <row r="388" spans="3:3">
      <c r="C388" s="1">
        <v>27</v>
      </c>
    </row>
    <row r="389" spans="3:3">
      <c r="C389" s="1">
        <v>26</v>
      </c>
    </row>
    <row r="390" spans="3:3">
      <c r="C390" s="1">
        <v>39</v>
      </c>
    </row>
    <row r="391" spans="3:3">
      <c r="C391" s="1">
        <v>35</v>
      </c>
    </row>
    <row r="392" spans="3:3">
      <c r="C392" s="1">
        <v>27</v>
      </c>
    </row>
    <row r="393" spans="3:3">
      <c r="C393" s="1">
        <v>36</v>
      </c>
    </row>
    <row r="394" spans="3:3">
      <c r="C394" s="1">
        <v>29</v>
      </c>
    </row>
    <row r="395" spans="3:3">
      <c r="C395" s="1">
        <v>34</v>
      </c>
    </row>
    <row r="396" spans="3:3">
      <c r="C396" s="1">
        <v>39</v>
      </c>
    </row>
    <row r="397" spans="3:3">
      <c r="C397" s="1">
        <v>42</v>
      </c>
    </row>
    <row r="398" spans="3:3">
      <c r="C398" s="1">
        <v>47</v>
      </c>
    </row>
    <row r="399" spans="3:3">
      <c r="C399" s="1">
        <v>46</v>
      </c>
    </row>
    <row r="400" spans="3:3">
      <c r="C400" s="1">
        <v>40</v>
      </c>
    </row>
    <row r="401" spans="3:3">
      <c r="C401" s="1">
        <v>46</v>
      </c>
    </row>
    <row r="402" spans="3:3">
      <c r="C402" s="1">
        <v>29</v>
      </c>
    </row>
    <row r="403" spans="3:3">
      <c r="C403" s="1">
        <v>37</v>
      </c>
    </row>
    <row r="404" spans="3:3">
      <c r="C404" s="1">
        <v>45</v>
      </c>
    </row>
    <row r="405" spans="3:3">
      <c r="C405" s="1">
        <v>40</v>
      </c>
    </row>
    <row r="406" spans="3:3">
      <c r="C406" s="1">
        <v>39</v>
      </c>
    </row>
    <row r="407" spans="3:3">
      <c r="C407" s="1">
        <v>40</v>
      </c>
    </row>
    <row r="408" spans="3:3">
      <c r="C408" s="1">
        <v>44</v>
      </c>
    </row>
    <row r="409" spans="3:3">
      <c r="C409" s="1">
        <v>34</v>
      </c>
    </row>
    <row r="410" spans="3:3">
      <c r="C410" s="1">
        <v>33</v>
      </c>
    </row>
    <row r="411" spans="3:3">
      <c r="C411" s="1">
        <v>37</v>
      </c>
    </row>
    <row r="412" spans="3:3">
      <c r="C412" s="1">
        <v>35</v>
      </c>
    </row>
    <row r="413" spans="3:3">
      <c r="C413" s="1">
        <v>47</v>
      </c>
    </row>
    <row r="414" spans="3:3">
      <c r="C414" s="1">
        <v>36</v>
      </c>
    </row>
    <row r="415" spans="3:3">
      <c r="C415" s="1">
        <v>39</v>
      </c>
    </row>
    <row r="416" spans="3:3">
      <c r="C416" s="1">
        <v>30</v>
      </c>
    </row>
    <row r="417" spans="3:3">
      <c r="C417" s="1">
        <v>30</v>
      </c>
    </row>
    <row r="418" spans="3:3">
      <c r="C418" s="1">
        <v>30</v>
      </c>
    </row>
    <row r="419" spans="3:3">
      <c r="C419" s="1">
        <v>26</v>
      </c>
    </row>
    <row r="420" spans="3:3">
      <c r="C420" s="1">
        <v>30</v>
      </c>
    </row>
    <row r="421" spans="3:3">
      <c r="C421" s="1">
        <v>39</v>
      </c>
    </row>
    <row r="422" spans="3:3">
      <c r="C422" s="1">
        <v>29</v>
      </c>
    </row>
    <row r="423" spans="3:3">
      <c r="C423" s="1">
        <v>33</v>
      </c>
    </row>
    <row r="424" spans="3:3">
      <c r="C424" s="1">
        <v>39</v>
      </c>
    </row>
    <row r="425" spans="3:3">
      <c r="C425" s="1">
        <v>43</v>
      </c>
    </row>
    <row r="426" spans="3:3">
      <c r="C426" s="1">
        <v>39</v>
      </c>
    </row>
    <row r="427" spans="3:3">
      <c r="C427" s="1">
        <v>28</v>
      </c>
    </row>
    <row r="428" spans="3:3">
      <c r="C428" s="1">
        <v>34</v>
      </c>
    </row>
    <row r="429" spans="3:3">
      <c r="C429" s="1">
        <v>41</v>
      </c>
    </row>
    <row r="430" spans="3:3">
      <c r="C430" s="1">
        <v>38</v>
      </c>
    </row>
    <row r="431" spans="3:3">
      <c r="C431" s="1">
        <v>36</v>
      </c>
    </row>
    <row r="432" spans="3:3">
      <c r="C432" s="1">
        <v>39</v>
      </c>
    </row>
    <row r="433" spans="3:3">
      <c r="C433" s="1">
        <v>35</v>
      </c>
    </row>
    <row r="434" spans="3:3">
      <c r="C434" s="1">
        <v>37</v>
      </c>
    </row>
    <row r="435" spans="3:3">
      <c r="C435" s="1">
        <v>29</v>
      </c>
    </row>
    <row r="436" spans="3:3">
      <c r="C436" s="1">
        <v>36</v>
      </c>
    </row>
    <row r="437" spans="3:3">
      <c r="C437" s="1">
        <v>40</v>
      </c>
    </row>
    <row r="438" spans="3:3">
      <c r="C438" s="1">
        <v>35</v>
      </c>
    </row>
    <row r="439" spans="3:3">
      <c r="C439" s="1">
        <v>37</v>
      </c>
    </row>
    <row r="440" spans="3:3">
      <c r="C440" s="1">
        <v>39</v>
      </c>
    </row>
    <row r="441" spans="3:3">
      <c r="C441" s="1">
        <v>34</v>
      </c>
    </row>
    <row r="442" spans="3:3">
      <c r="C442" s="1">
        <v>44</v>
      </c>
    </row>
    <row r="443" spans="3:3">
      <c r="C443" s="1">
        <v>35</v>
      </c>
    </row>
    <row r="444" spans="3:3">
      <c r="C444" s="1">
        <v>35</v>
      </c>
    </row>
    <row r="445" spans="3:3">
      <c r="C445" s="1">
        <v>33</v>
      </c>
    </row>
    <row r="446" spans="3:3">
      <c r="C446" s="1">
        <v>29</v>
      </c>
    </row>
    <row r="447" spans="3:3">
      <c r="C447" s="1">
        <v>30</v>
      </c>
    </row>
    <row r="448" spans="3:3">
      <c r="C448" s="1">
        <v>45</v>
      </c>
    </row>
    <row r="449" spans="3:3">
      <c r="C449" s="1">
        <v>44</v>
      </c>
    </row>
    <row r="450" spans="3:3">
      <c r="C450" s="1">
        <v>43</v>
      </c>
    </row>
    <row r="451" spans="3:3">
      <c r="C451" s="1">
        <v>44</v>
      </c>
    </row>
    <row r="452" spans="3:3">
      <c r="C452" s="1">
        <v>39</v>
      </c>
    </row>
    <row r="453" spans="3:3">
      <c r="C453" s="1">
        <v>34</v>
      </c>
    </row>
    <row r="454" spans="3:3">
      <c r="C454" s="1">
        <v>31</v>
      </c>
    </row>
    <row r="455" spans="3:3">
      <c r="C455" s="1">
        <v>36</v>
      </c>
    </row>
    <row r="456" spans="3:3">
      <c r="C456" s="1">
        <v>35</v>
      </c>
    </row>
    <row r="457" spans="3:3">
      <c r="C457" s="1">
        <v>37</v>
      </c>
    </row>
    <row r="458" spans="3:3">
      <c r="C458" s="1">
        <v>32</v>
      </c>
    </row>
    <row r="459" spans="3:3">
      <c r="C459" s="1">
        <v>40</v>
      </c>
    </row>
    <row r="460" spans="3:3">
      <c r="C460" s="1">
        <v>32</v>
      </c>
    </row>
    <row r="461" spans="3:3">
      <c r="C461" s="1">
        <v>34</v>
      </c>
    </row>
    <row r="462" spans="3:3">
      <c r="C462" s="1">
        <v>35</v>
      </c>
    </row>
    <row r="463" spans="3:3">
      <c r="C463" s="1">
        <v>36</v>
      </c>
    </row>
    <row r="464" spans="3:3">
      <c r="C464" s="1">
        <v>37</v>
      </c>
    </row>
    <row r="465" spans="3:3">
      <c r="C465" s="1">
        <v>37</v>
      </c>
    </row>
    <row r="466" spans="3:3">
      <c r="C466" s="1">
        <v>42</v>
      </c>
    </row>
    <row r="467" spans="3:3">
      <c r="C467" s="1">
        <v>37</v>
      </c>
    </row>
    <row r="468" spans="3:3">
      <c r="C468" s="1">
        <v>26</v>
      </c>
    </row>
    <row r="469" spans="3:3">
      <c r="C469" s="1">
        <v>30</v>
      </c>
    </row>
    <row r="470" spans="3:3">
      <c r="C470" s="1">
        <v>46</v>
      </c>
    </row>
    <row r="471" spans="3:3">
      <c r="C471" s="1">
        <v>45</v>
      </c>
    </row>
    <row r="472" spans="3:3">
      <c r="C472" s="1">
        <v>44</v>
      </c>
    </row>
    <row r="473" spans="3:3">
      <c r="C473" s="1">
        <v>45</v>
      </c>
    </row>
    <row r="474" spans="3:3">
      <c r="C474" s="1">
        <v>39</v>
      </c>
    </row>
    <row r="475" spans="3:3">
      <c r="C475" s="1">
        <v>43</v>
      </c>
    </row>
    <row r="476" spans="3:3">
      <c r="C476" s="1">
        <v>46</v>
      </c>
    </row>
    <row r="477" spans="3:3">
      <c r="C477" s="1">
        <v>43</v>
      </c>
    </row>
    <row r="478" spans="3:3">
      <c r="C478" s="1">
        <v>42</v>
      </c>
    </row>
    <row r="479" spans="3:3">
      <c r="C479" s="1">
        <v>36</v>
      </c>
    </row>
    <row r="480" spans="3:3">
      <c r="C480" s="1">
        <v>39</v>
      </c>
    </row>
    <row r="481" spans="3:3">
      <c r="C481" s="1">
        <v>44</v>
      </c>
    </row>
    <row r="482" spans="3:3">
      <c r="C482" s="1">
        <v>44</v>
      </c>
    </row>
    <row r="483" spans="3:3">
      <c r="C483" s="1">
        <v>42</v>
      </c>
    </row>
    <row r="484" spans="3:3">
      <c r="C484" s="1">
        <v>41</v>
      </c>
    </row>
    <row r="485" spans="3:3">
      <c r="C485" s="1">
        <v>43</v>
      </c>
    </row>
    <row r="486" spans="3:3">
      <c r="C486" s="1">
        <v>43</v>
      </c>
    </row>
    <row r="487" spans="3:3">
      <c r="C487" s="1">
        <v>49</v>
      </c>
    </row>
    <row r="488" spans="3:3">
      <c r="C488" s="1">
        <v>40</v>
      </c>
    </row>
    <row r="489" spans="3:3">
      <c r="C489" s="1">
        <v>37</v>
      </c>
    </row>
    <row r="490" spans="3:3">
      <c r="C490" s="1">
        <v>43</v>
      </c>
    </row>
    <row r="491" spans="3:3">
      <c r="C491" s="1">
        <v>35</v>
      </c>
    </row>
    <row r="492" spans="3:3">
      <c r="C492" s="1">
        <v>44</v>
      </c>
    </row>
    <row r="493" spans="3:3">
      <c r="C493" s="1">
        <v>37</v>
      </c>
    </row>
    <row r="494" spans="3:3">
      <c r="C494" s="1">
        <v>32</v>
      </c>
    </row>
    <row r="495" spans="3:3">
      <c r="C495" s="1">
        <v>27</v>
      </c>
    </row>
    <row r="496" spans="3:3">
      <c r="C496" s="1">
        <v>35</v>
      </c>
    </row>
    <row r="497" spans="3:3">
      <c r="C497" s="1">
        <v>43</v>
      </c>
    </row>
    <row r="498" spans="3:3">
      <c r="C498" s="1">
        <v>44</v>
      </c>
    </row>
    <row r="499" spans="3:3">
      <c r="C499" s="1">
        <v>37</v>
      </c>
    </row>
    <row r="500" spans="3:3">
      <c r="C500" s="1">
        <v>26</v>
      </c>
    </row>
    <row r="501" spans="3:3">
      <c r="C501" s="1">
        <v>38</v>
      </c>
    </row>
    <row r="502" spans="3:3">
      <c r="C502" s="1">
        <v>37</v>
      </c>
    </row>
    <row r="503" spans="3:3">
      <c r="C503" s="1">
        <v>38</v>
      </c>
    </row>
    <row r="504" spans="3:3">
      <c r="C504" s="1">
        <v>42</v>
      </c>
    </row>
    <row r="505" spans="3:3">
      <c r="C505" s="1">
        <v>40</v>
      </c>
    </row>
    <row r="506" spans="3:3">
      <c r="C506" s="1">
        <v>35</v>
      </c>
    </row>
    <row r="507" spans="3:3">
      <c r="C507" s="1">
        <v>33</v>
      </c>
    </row>
    <row r="508" spans="3:3">
      <c r="C508" s="1">
        <v>50</v>
      </c>
    </row>
    <row r="509" spans="3:3">
      <c r="C509" s="1">
        <v>36</v>
      </c>
    </row>
    <row r="510" spans="3:3">
      <c r="C510" s="1">
        <v>36</v>
      </c>
    </row>
    <row r="511" spans="3:3">
      <c r="C511" s="1">
        <v>41</v>
      </c>
    </row>
    <row r="512" spans="3:3">
      <c r="C512" s="1">
        <v>35</v>
      </c>
    </row>
    <row r="513" spans="3:9">
      <c r="C513" s="1">
        <v>37</v>
      </c>
    </row>
    <row r="514" spans="3:9">
      <c r="C514" s="1">
        <v>43</v>
      </c>
    </row>
    <row r="515" spans="3:9">
      <c r="C515" s="1">
        <v>42</v>
      </c>
    </row>
    <row r="516" spans="3:9">
      <c r="C516" s="1">
        <v>42</v>
      </c>
    </row>
    <row r="517" spans="3:9">
      <c r="C517" s="1">
        <v>36</v>
      </c>
    </row>
    <row r="518" spans="3:9">
      <c r="C518" s="1">
        <v>33</v>
      </c>
    </row>
    <row r="519" spans="3:9">
      <c r="C519" s="1">
        <v>39</v>
      </c>
    </row>
    <row r="520" spans="3:9">
      <c r="C520" s="1">
        <v>42</v>
      </c>
    </row>
    <row r="521" spans="3:9">
      <c r="C521" s="1">
        <v>36</v>
      </c>
    </row>
    <row r="522" spans="3:9">
      <c r="C522" s="1">
        <v>28</v>
      </c>
    </row>
    <row r="523" spans="3:9">
      <c r="C523" s="1">
        <v>34</v>
      </c>
    </row>
    <row r="524" spans="3:9">
      <c r="C524" s="1">
        <v>35</v>
      </c>
    </row>
    <row r="525" spans="3:9">
      <c r="C525" s="1">
        <v>33</v>
      </c>
    </row>
    <row r="526" spans="3:9">
      <c r="C526" s="1">
        <v>42</v>
      </c>
    </row>
    <row r="527" spans="3:9">
      <c r="C527" s="1">
        <v>33</v>
      </c>
    </row>
    <row r="528" spans="3:9">
      <c r="C528" s="1">
        <v>33</v>
      </c>
      <c r="I528">
        <v>37.618147448015122</v>
      </c>
    </row>
    <row r="529" spans="3:3">
      <c r="C529" s="1">
        <v>33</v>
      </c>
    </row>
    <row r="530" spans="3:3">
      <c r="C530" s="1">
        <v>31</v>
      </c>
    </row>
    <row r="531" spans="3:3">
      <c r="C531">
        <f>AVERAGE(C2:C530)</f>
        <v>37.618147448015122</v>
      </c>
    </row>
    <row r="532" spans="3:3">
      <c r="C532">
        <f>MAX(C2:C530)</f>
        <v>55</v>
      </c>
    </row>
    <row r="533" spans="3:3">
      <c r="C533">
        <f>MIN(C2:C530)</f>
        <v>21</v>
      </c>
    </row>
  </sheetData>
  <autoFilter ref="C1:C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36" workbookViewId="0">
      <selection activeCell="R78" sqref="R78"/>
    </sheetView>
  </sheetViews>
  <sheetFormatPr defaultRowHeight="14.4"/>
  <sheetData>
    <row r="1" spans="1:1">
      <c r="A1" s="1">
        <v>50</v>
      </c>
    </row>
    <row r="2" spans="1:1">
      <c r="A2" s="1">
        <v>46</v>
      </c>
    </row>
    <row r="3" spans="1:1">
      <c r="A3" s="1">
        <v>44</v>
      </c>
    </row>
    <row r="4" spans="1:1">
      <c r="A4" s="1">
        <v>55</v>
      </c>
    </row>
    <row r="5" spans="1:1">
      <c r="A5" s="1">
        <v>37</v>
      </c>
    </row>
    <row r="6" spans="1:1">
      <c r="A6" s="1">
        <v>36</v>
      </c>
    </row>
    <row r="7" spans="1:1">
      <c r="A7" s="1">
        <v>50</v>
      </c>
    </row>
    <row r="8" spans="1:1">
      <c r="A8" s="1">
        <v>45</v>
      </c>
    </row>
    <row r="9" spans="1:1">
      <c r="A9" s="1">
        <v>35</v>
      </c>
    </row>
    <row r="10" spans="1:1">
      <c r="A10" s="1">
        <v>45</v>
      </c>
    </row>
    <row r="11" spans="1:1">
      <c r="A11" s="1">
        <v>41</v>
      </c>
    </row>
    <row r="12" spans="1:1">
      <c r="A12" s="1">
        <v>39</v>
      </c>
    </row>
    <row r="13" spans="1:1">
      <c r="A13" s="1">
        <v>43</v>
      </c>
    </row>
    <row r="14" spans="1:1">
      <c r="A14" s="1">
        <v>39</v>
      </c>
    </row>
    <row r="15" spans="1:1">
      <c r="A15" s="1">
        <v>51</v>
      </c>
    </row>
    <row r="16" spans="1:1">
      <c r="A16" s="1">
        <v>37</v>
      </c>
    </row>
    <row r="17" spans="1:1">
      <c r="A17" s="1">
        <v>51</v>
      </c>
    </row>
    <row r="18" spans="1:1">
      <c r="A18" s="1">
        <v>44</v>
      </c>
    </row>
    <row r="19" spans="1:1">
      <c r="A19" s="1">
        <v>49</v>
      </c>
    </row>
    <row r="20" spans="1:1">
      <c r="A20" s="1">
        <v>40</v>
      </c>
    </row>
    <row r="21" spans="1:1">
      <c r="A21" s="1">
        <v>46</v>
      </c>
    </row>
    <row r="22" spans="1:1">
      <c r="A22" s="1">
        <v>43</v>
      </c>
    </row>
    <row r="23" spans="1:1">
      <c r="A23" s="1">
        <v>34</v>
      </c>
    </row>
    <row r="24" spans="1:1">
      <c r="A24" s="1">
        <v>33</v>
      </c>
    </row>
    <row r="25" spans="1:1">
      <c r="A25" s="1">
        <v>38</v>
      </c>
    </row>
    <row r="26" spans="1:1">
      <c r="A26" s="1">
        <v>46</v>
      </c>
    </row>
    <row r="27" spans="1:1">
      <c r="A27" s="1">
        <v>48</v>
      </c>
    </row>
    <row r="28" spans="1:1">
      <c r="A28" s="1">
        <v>44</v>
      </c>
    </row>
    <row r="29" spans="1:1">
      <c r="A29" s="1">
        <v>34</v>
      </c>
    </row>
    <row r="30" spans="1:1">
      <c r="A30" s="1">
        <v>31</v>
      </c>
    </row>
    <row r="31" spans="1:1">
      <c r="A31" s="1">
        <v>48</v>
      </c>
    </row>
    <row r="32" spans="1:1">
      <c r="A32" s="1">
        <v>36</v>
      </c>
    </row>
    <row r="33" spans="1:1">
      <c r="A33" s="1">
        <v>41</v>
      </c>
    </row>
    <row r="34" spans="1:1">
      <c r="A34" s="1">
        <v>45</v>
      </c>
    </row>
    <row r="35" spans="1:1">
      <c r="A35" s="1">
        <v>45</v>
      </c>
    </row>
    <row r="36" spans="1:1">
      <c r="A36" s="1">
        <v>40</v>
      </c>
    </row>
    <row r="37" spans="1:1">
      <c r="A37" s="1">
        <v>52</v>
      </c>
    </row>
    <row r="38" spans="1:1">
      <c r="A38" s="1">
        <v>44</v>
      </c>
    </row>
    <row r="39" spans="1:1">
      <c r="A39" s="1">
        <v>43</v>
      </c>
    </row>
    <row r="40" spans="1:1">
      <c r="A40" s="1">
        <v>46</v>
      </c>
    </row>
    <row r="41" spans="1:1">
      <c r="A41" s="1">
        <v>38</v>
      </c>
    </row>
    <row r="42" spans="1:1">
      <c r="A42" s="1">
        <v>33</v>
      </c>
    </row>
    <row r="43" spans="1:1">
      <c r="A43" s="1">
        <v>43</v>
      </c>
    </row>
    <row r="44" spans="1:1">
      <c r="A44" s="1">
        <v>42</v>
      </c>
    </row>
    <row r="45" spans="1:1">
      <c r="A45" s="1">
        <v>33</v>
      </c>
    </row>
    <row r="46" spans="1:1">
      <c r="A46" s="1">
        <v>31</v>
      </c>
    </row>
    <row r="47" spans="1:1">
      <c r="A47" s="1">
        <v>29</v>
      </c>
    </row>
    <row r="48" spans="1:1">
      <c r="A48" s="1">
        <v>32</v>
      </c>
    </row>
    <row r="49" spans="1:1">
      <c r="A49" s="1">
        <v>42</v>
      </c>
    </row>
    <row r="50" spans="1:1">
      <c r="A50" s="1">
        <v>40</v>
      </c>
    </row>
    <row r="51" spans="1:1">
      <c r="A51" s="1">
        <v>33</v>
      </c>
    </row>
    <row r="52" spans="1:1">
      <c r="A52" s="1">
        <v>36</v>
      </c>
    </row>
    <row r="53" spans="1:1">
      <c r="A53" s="1">
        <v>37</v>
      </c>
    </row>
    <row r="54" spans="1:1">
      <c r="A54" s="1">
        <v>34</v>
      </c>
    </row>
    <row r="55" spans="1:1">
      <c r="A55" s="1">
        <v>37</v>
      </c>
    </row>
    <row r="56" spans="1:1">
      <c r="A56" s="1">
        <v>42</v>
      </c>
    </row>
    <row r="57" spans="1:1">
      <c r="A57" s="1">
        <v>42</v>
      </c>
    </row>
    <row r="58" spans="1:1">
      <c r="A58" s="1">
        <v>45</v>
      </c>
    </row>
    <row r="59" spans="1:1">
      <c r="A59" s="1">
        <v>44</v>
      </c>
    </row>
    <row r="60" spans="1:1">
      <c r="A60" s="1">
        <v>46</v>
      </c>
    </row>
    <row r="61" spans="1:1">
      <c r="A61" s="1">
        <v>43</v>
      </c>
    </row>
    <row r="62" spans="1:1">
      <c r="A62" s="1">
        <v>44</v>
      </c>
    </row>
    <row r="63" spans="1:1">
      <c r="A63" s="1">
        <v>31</v>
      </c>
    </row>
    <row r="64" spans="1:1">
      <c r="A64" s="1">
        <v>28</v>
      </c>
    </row>
    <row r="65" spans="1:12">
      <c r="A65" s="1">
        <v>35</v>
      </c>
    </row>
    <row r="66" spans="1:12">
      <c r="A66" s="1">
        <v>32</v>
      </c>
    </row>
    <row r="67" spans="1:12">
      <c r="A67" s="1">
        <v>32</v>
      </c>
    </row>
    <row r="68" spans="1:12">
      <c r="A68" s="1">
        <v>42</v>
      </c>
    </row>
    <row r="69" spans="1:12">
      <c r="A69" s="1">
        <v>45</v>
      </c>
    </row>
    <row r="70" spans="1:12">
      <c r="A70" s="1">
        <v>33</v>
      </c>
    </row>
    <row r="71" spans="1:12">
      <c r="A71" s="1">
        <v>29</v>
      </c>
    </row>
    <row r="72" spans="1:12">
      <c r="A72" s="1">
        <v>44</v>
      </c>
    </row>
    <row r="73" spans="1:12" ht="15" thickBot="1">
      <c r="A73" s="1">
        <v>41</v>
      </c>
    </row>
    <row r="74" spans="1:12" ht="42" thickBot="1">
      <c r="A74" s="1">
        <v>42</v>
      </c>
      <c r="K74" s="14" t="s">
        <v>291</v>
      </c>
      <c r="L74" s="15" t="s">
        <v>292</v>
      </c>
    </row>
    <row r="75" spans="1:12" ht="15" thickBot="1">
      <c r="A75" s="1">
        <v>38</v>
      </c>
      <c r="K75" s="16">
        <v>2016</v>
      </c>
      <c r="L75" s="17">
        <v>40.020000000000003</v>
      </c>
    </row>
    <row r="76" spans="1:12" ht="15" thickBot="1">
      <c r="A76" s="1">
        <v>38</v>
      </c>
      <c r="K76" s="16">
        <v>2017</v>
      </c>
      <c r="L76" s="17">
        <v>44.73</v>
      </c>
    </row>
    <row r="77" spans="1:12" ht="15" thickBot="1">
      <c r="A77" s="1">
        <v>31</v>
      </c>
      <c r="K77" s="16">
        <v>2018</v>
      </c>
      <c r="L77" s="17">
        <v>34.049999999999997</v>
      </c>
    </row>
    <row r="78" spans="1:12" ht="15" thickBot="1">
      <c r="A78" s="1">
        <v>35</v>
      </c>
      <c r="K78" s="16">
        <v>2019</v>
      </c>
      <c r="L78" s="17">
        <v>35.99</v>
      </c>
    </row>
    <row r="79" spans="1:12" ht="15" thickBot="1">
      <c r="A79" s="1">
        <v>35</v>
      </c>
      <c r="K79" s="16">
        <v>2020</v>
      </c>
      <c r="L79" s="17">
        <v>34.81</v>
      </c>
    </row>
    <row r="80" spans="1:12" ht="15" thickBot="1">
      <c r="A80" s="1">
        <v>40</v>
      </c>
      <c r="K80" s="16">
        <v>2021</v>
      </c>
      <c r="L80" s="17">
        <v>36.630000000000003</v>
      </c>
    </row>
    <row r="81" spans="1:12" ht="15" thickBot="1">
      <c r="A81" s="1">
        <v>39</v>
      </c>
      <c r="K81" s="16">
        <v>2022</v>
      </c>
      <c r="L81" s="17">
        <v>38.799999999999997</v>
      </c>
    </row>
    <row r="82" spans="1:12">
      <c r="A82" s="1">
        <v>36</v>
      </c>
    </row>
    <row r="83" spans="1:12">
      <c r="A83" s="1">
        <v>36</v>
      </c>
    </row>
    <row r="84" spans="1:12">
      <c r="A84" s="1">
        <v>42</v>
      </c>
    </row>
    <row r="85" spans="1:12">
      <c r="A85" s="1">
        <v>38</v>
      </c>
    </row>
    <row r="86" spans="1:12">
      <c r="A86">
        <f>AVERAGE(A1:A85)</f>
        <v>40.023529411764706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workbookViewId="0">
      <selection activeCell="A9" sqref="A9:XFD11"/>
    </sheetView>
  </sheetViews>
  <sheetFormatPr defaultRowHeight="14.4"/>
  <cols>
    <col min="1" max="1" width="6.21875" bestFit="1" customWidth="1"/>
    <col min="2" max="2" width="6" bestFit="1" customWidth="1"/>
    <col min="3" max="3" width="8.33203125" bestFit="1" customWidth="1"/>
    <col min="4" max="4" width="24.77734375" bestFit="1" customWidth="1"/>
    <col min="5" max="5" width="16.44140625" bestFit="1" customWidth="1"/>
    <col min="6" max="6" width="13" bestFit="1" customWidth="1"/>
    <col min="7" max="7" width="16.6640625" bestFit="1" customWidth="1"/>
    <col min="8" max="8" width="19.44140625" bestFit="1" customWidth="1"/>
    <col min="9" max="9" width="6.21875" bestFit="1" customWidth="1"/>
    <col min="10" max="10" width="5.88671875" bestFit="1" customWidth="1"/>
    <col min="11" max="11" width="23.77734375" bestFit="1" customWidth="1"/>
    <col min="12" max="12" width="11.77734375" bestFit="1" customWidth="1"/>
    <col min="13" max="13" width="10.77734375" bestFit="1" customWidth="1"/>
    <col min="14" max="14" width="11.77734375" bestFit="1" customWidth="1"/>
    <col min="15" max="15" width="10.77734375" bestFit="1" customWidth="1"/>
    <col min="16" max="16" width="11.77734375" bestFit="1" customWidth="1"/>
    <col min="17" max="18" width="12.77734375" bestFit="1" customWidth="1"/>
    <col min="19" max="19" width="11.77734375" bestFit="1" customWidth="1"/>
    <col min="20" max="20" width="12.77734375" bestFit="1" customWidth="1"/>
    <col min="21" max="22" width="10.77734375" bestFit="1" customWidth="1"/>
    <col min="23" max="23" width="11.77734375" bestFit="1" customWidth="1"/>
  </cols>
  <sheetData>
    <row r="1" spans="1:23" ht="15.6">
      <c r="A1" s="1" t="s">
        <v>0</v>
      </c>
      <c r="B1" s="1" t="s">
        <v>1</v>
      </c>
      <c r="C1" s="2" t="s">
        <v>2</v>
      </c>
      <c r="D1" s="2"/>
      <c r="E1" s="2" t="s">
        <v>132</v>
      </c>
      <c r="F1" s="1" t="s">
        <v>133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>
      <c r="A2" s="1">
        <v>431</v>
      </c>
      <c r="B2" s="1" t="s">
        <v>20</v>
      </c>
      <c r="C2" s="5" t="s">
        <v>21</v>
      </c>
      <c r="D2" s="3"/>
      <c r="E2" s="1" t="s">
        <v>22</v>
      </c>
      <c r="F2" s="1">
        <v>137</v>
      </c>
      <c r="G2" s="1">
        <v>50</v>
      </c>
      <c r="H2" s="1"/>
      <c r="I2" s="1"/>
      <c r="J2" s="1"/>
      <c r="K2" s="1"/>
      <c r="L2" s="1">
        <v>49</v>
      </c>
      <c r="M2" s="1">
        <v>50</v>
      </c>
      <c r="N2" s="1">
        <v>51</v>
      </c>
      <c r="O2" s="1"/>
      <c r="P2" s="1">
        <v>68</v>
      </c>
      <c r="Q2" s="1"/>
      <c r="R2" s="1"/>
      <c r="S2" s="1">
        <v>67</v>
      </c>
      <c r="T2" s="1">
        <v>66</v>
      </c>
      <c r="U2" s="1">
        <v>74</v>
      </c>
      <c r="V2" s="1">
        <v>80</v>
      </c>
      <c r="W2" s="1">
        <v>92</v>
      </c>
    </row>
    <row r="3" spans="1:23">
      <c r="A3" s="1">
        <v>432</v>
      </c>
      <c r="B3" s="1" t="s">
        <v>23</v>
      </c>
      <c r="C3" s="1" t="s">
        <v>21</v>
      </c>
      <c r="D3" s="3"/>
      <c r="E3" s="1" t="s">
        <v>22</v>
      </c>
      <c r="F3" s="1">
        <v>137</v>
      </c>
      <c r="G3" s="1"/>
      <c r="H3" s="1"/>
      <c r="I3" s="1"/>
      <c r="J3" s="1"/>
      <c r="K3" s="1" t="s">
        <v>24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>
        <v>433</v>
      </c>
      <c r="B4" s="1" t="s">
        <v>23</v>
      </c>
      <c r="C4" s="3" t="s">
        <v>21</v>
      </c>
      <c r="D4" s="3"/>
      <c r="E4" s="1" t="s">
        <v>22</v>
      </c>
      <c r="F4" s="1">
        <v>137</v>
      </c>
      <c r="G4" s="1"/>
      <c r="H4" s="1"/>
      <c r="I4" s="1"/>
      <c r="J4" s="1"/>
      <c r="K4" s="1" t="s">
        <v>25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>
        <v>434</v>
      </c>
      <c r="B5" s="1" t="s">
        <v>23</v>
      </c>
      <c r="C5" s="3" t="s">
        <v>21</v>
      </c>
      <c r="D5" s="3"/>
      <c r="E5" s="1" t="s">
        <v>22</v>
      </c>
      <c r="F5" s="1">
        <v>137</v>
      </c>
      <c r="G5" s="1"/>
      <c r="H5" s="1"/>
      <c r="I5" s="1"/>
      <c r="J5" s="1"/>
      <c r="K5" s="1" t="s">
        <v>24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>
        <v>435</v>
      </c>
      <c r="B6" s="1" t="s">
        <v>23</v>
      </c>
      <c r="C6" s="3" t="s">
        <v>26</v>
      </c>
      <c r="D6" s="3"/>
      <c r="E6" s="3" t="s">
        <v>27</v>
      </c>
      <c r="F6" s="1">
        <v>137</v>
      </c>
      <c r="G6" s="1">
        <v>46</v>
      </c>
      <c r="H6" s="1" t="s">
        <v>28</v>
      </c>
      <c r="I6" s="1">
        <v>30.4</v>
      </c>
      <c r="J6" s="1">
        <v>65</v>
      </c>
      <c r="K6" s="1" t="s">
        <v>29</v>
      </c>
      <c r="L6" s="1">
        <v>47</v>
      </c>
      <c r="M6" s="1">
        <v>46</v>
      </c>
      <c r="N6" s="1"/>
      <c r="O6" s="1">
        <v>45</v>
      </c>
      <c r="P6" s="1"/>
      <c r="Q6" s="1"/>
      <c r="R6" s="1"/>
      <c r="S6" s="1"/>
      <c r="T6" s="1"/>
      <c r="U6" s="1"/>
      <c r="V6" s="1"/>
      <c r="W6" s="1"/>
    </row>
    <row r="7" spans="1:23">
      <c r="A7" s="1">
        <v>436</v>
      </c>
      <c r="B7" s="1" t="s">
        <v>20</v>
      </c>
      <c r="C7" s="3" t="s">
        <v>26</v>
      </c>
      <c r="D7" s="3"/>
      <c r="E7" s="3" t="s">
        <v>30</v>
      </c>
      <c r="F7" s="1">
        <v>590</v>
      </c>
      <c r="G7" s="1">
        <v>44</v>
      </c>
      <c r="H7" s="1" t="s">
        <v>31</v>
      </c>
      <c r="I7" s="1"/>
      <c r="J7" s="1"/>
      <c r="K7" s="1" t="s">
        <v>32</v>
      </c>
      <c r="L7" s="1">
        <v>40</v>
      </c>
      <c r="M7" s="1">
        <v>44</v>
      </c>
      <c r="N7" s="1">
        <v>48</v>
      </c>
      <c r="O7" s="1"/>
      <c r="P7" s="1">
        <v>56</v>
      </c>
      <c r="Q7" s="1"/>
      <c r="R7" s="1"/>
      <c r="S7" s="1"/>
      <c r="T7" s="1"/>
      <c r="U7" s="1"/>
      <c r="V7" s="1"/>
      <c r="W7" s="1"/>
    </row>
    <row r="8" spans="1:23">
      <c r="A8" s="1">
        <v>437</v>
      </c>
      <c r="B8" s="1" t="s">
        <v>23</v>
      </c>
      <c r="C8" s="3" t="s">
        <v>26</v>
      </c>
      <c r="D8" s="3"/>
      <c r="E8" s="3" t="s">
        <v>30</v>
      </c>
      <c r="F8" s="1">
        <v>590</v>
      </c>
      <c r="G8" s="1">
        <v>55</v>
      </c>
      <c r="H8" s="1" t="s">
        <v>33</v>
      </c>
      <c r="I8" s="1"/>
      <c r="J8" s="1"/>
      <c r="K8" s="1"/>
      <c r="L8" s="1">
        <v>54</v>
      </c>
      <c r="M8" s="1">
        <v>55</v>
      </c>
      <c r="N8" s="1"/>
      <c r="O8" s="1">
        <v>66</v>
      </c>
      <c r="P8" s="1"/>
      <c r="Q8" s="1">
        <v>77</v>
      </c>
      <c r="R8" s="1">
        <v>81</v>
      </c>
      <c r="S8" s="1"/>
      <c r="T8" s="1">
        <v>79</v>
      </c>
      <c r="U8" s="1">
        <v>81</v>
      </c>
      <c r="V8" s="1">
        <v>81</v>
      </c>
      <c r="W8" s="1">
        <v>94</v>
      </c>
    </row>
    <row r="9" spans="1:23">
      <c r="A9" s="1">
        <v>438</v>
      </c>
      <c r="B9" s="1" t="s">
        <v>20</v>
      </c>
      <c r="C9" s="3" t="s">
        <v>26</v>
      </c>
      <c r="D9" s="3"/>
      <c r="E9" s="3" t="s">
        <v>34</v>
      </c>
      <c r="F9" s="1">
        <v>137</v>
      </c>
      <c r="G9" s="1">
        <v>37</v>
      </c>
      <c r="H9" s="1"/>
      <c r="I9" s="1"/>
      <c r="J9" s="1"/>
      <c r="K9" s="1"/>
      <c r="L9" s="1">
        <v>36</v>
      </c>
      <c r="M9" s="1">
        <v>37</v>
      </c>
      <c r="N9" s="1">
        <v>39</v>
      </c>
      <c r="O9" s="1"/>
      <c r="P9" s="1">
        <v>48</v>
      </c>
      <c r="Q9" s="1">
        <v>48</v>
      </c>
      <c r="R9" s="1">
        <v>51</v>
      </c>
      <c r="S9" s="1">
        <v>51</v>
      </c>
      <c r="T9" s="1">
        <v>49</v>
      </c>
      <c r="U9" s="1">
        <v>55</v>
      </c>
      <c r="V9" s="1">
        <v>56</v>
      </c>
      <c r="W9" s="1">
        <v>62</v>
      </c>
    </row>
    <row r="10" spans="1:23">
      <c r="A10" s="1">
        <v>439</v>
      </c>
      <c r="B10" s="1" t="s">
        <v>23</v>
      </c>
      <c r="C10" s="3" t="s">
        <v>26</v>
      </c>
      <c r="D10" s="3"/>
      <c r="E10" s="3" t="s">
        <v>34</v>
      </c>
      <c r="F10" s="1">
        <v>137</v>
      </c>
      <c r="G10" s="1"/>
      <c r="H10" s="1"/>
      <c r="I10" s="1"/>
      <c r="J10" s="1"/>
      <c r="K10" s="1" t="s">
        <v>24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>
        <v>440</v>
      </c>
      <c r="B11" s="1" t="s">
        <v>20</v>
      </c>
      <c r="C11" s="3" t="s">
        <v>26</v>
      </c>
      <c r="D11" s="3"/>
      <c r="E11" s="3" t="s">
        <v>34</v>
      </c>
      <c r="F11" s="1">
        <v>137</v>
      </c>
      <c r="G11" s="1">
        <v>36</v>
      </c>
      <c r="H11" s="1" t="s">
        <v>35</v>
      </c>
      <c r="I11" s="1"/>
      <c r="J11" s="1"/>
      <c r="K11" s="1" t="s">
        <v>36</v>
      </c>
      <c r="L11" s="1">
        <v>36</v>
      </c>
      <c r="M11" s="1">
        <v>36</v>
      </c>
      <c r="N11" s="1">
        <v>40</v>
      </c>
      <c r="O11" s="1"/>
      <c r="P11" s="1">
        <v>47</v>
      </c>
      <c r="Q11" s="1"/>
      <c r="R11" s="1"/>
      <c r="S11" s="1">
        <v>52</v>
      </c>
      <c r="T11" s="1">
        <v>52</v>
      </c>
      <c r="U11" s="1">
        <v>55</v>
      </c>
      <c r="V11" s="1">
        <v>57</v>
      </c>
      <c r="W11" s="1">
        <v>65</v>
      </c>
    </row>
    <row r="12" spans="1:23">
      <c r="A12" s="1">
        <v>441</v>
      </c>
      <c r="B12" s="1" t="s">
        <v>23</v>
      </c>
      <c r="C12" s="3" t="s">
        <v>37</v>
      </c>
      <c r="D12" s="3"/>
      <c r="E12" s="3" t="s">
        <v>38</v>
      </c>
      <c r="F12" s="1">
        <v>137</v>
      </c>
      <c r="G12" s="1">
        <v>50</v>
      </c>
      <c r="H12" s="1" t="s">
        <v>28</v>
      </c>
      <c r="I12" s="1">
        <v>31.2</v>
      </c>
      <c r="J12" s="1">
        <v>63</v>
      </c>
      <c r="K12" s="1" t="s">
        <v>29</v>
      </c>
      <c r="L12" s="1">
        <v>49</v>
      </c>
      <c r="M12" s="1">
        <v>50</v>
      </c>
      <c r="N12" s="1"/>
      <c r="O12" s="1">
        <v>64</v>
      </c>
      <c r="P12" s="1"/>
      <c r="Q12" s="1"/>
      <c r="R12" s="1"/>
      <c r="S12" s="1"/>
      <c r="T12" s="1"/>
      <c r="U12" s="1"/>
      <c r="V12" s="1"/>
      <c r="W12" s="1"/>
    </row>
    <row r="13" spans="1:23">
      <c r="A13" s="1">
        <v>442</v>
      </c>
      <c r="B13" s="1" t="s">
        <v>20</v>
      </c>
      <c r="C13" s="3" t="s">
        <v>37</v>
      </c>
      <c r="D13" s="3"/>
      <c r="E13" s="3" t="s">
        <v>38</v>
      </c>
      <c r="F13" s="1">
        <v>137</v>
      </c>
      <c r="G13" s="1"/>
      <c r="H13" s="1"/>
      <c r="I13" s="1"/>
      <c r="J13" s="1"/>
      <c r="K13" s="1" t="s">
        <v>25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>
        <v>443</v>
      </c>
      <c r="B14" s="1" t="s">
        <v>20</v>
      </c>
      <c r="C14" s="3" t="s">
        <v>39</v>
      </c>
      <c r="D14" s="3"/>
      <c r="E14" s="3" t="s">
        <v>40</v>
      </c>
      <c r="F14" s="1">
        <v>590</v>
      </c>
      <c r="G14" s="1">
        <v>45</v>
      </c>
      <c r="H14" s="1"/>
      <c r="I14" s="1"/>
      <c r="J14" s="1"/>
      <c r="K14" s="1"/>
      <c r="L14" s="1">
        <v>43</v>
      </c>
      <c r="M14" s="1">
        <v>45</v>
      </c>
      <c r="N14" s="1">
        <v>49</v>
      </c>
      <c r="O14" s="1"/>
      <c r="P14" s="1">
        <v>61</v>
      </c>
      <c r="Q14" s="1"/>
      <c r="R14" s="1"/>
      <c r="S14" s="1">
        <v>62</v>
      </c>
      <c r="T14" s="1">
        <v>64</v>
      </c>
      <c r="U14" s="1">
        <v>67</v>
      </c>
      <c r="V14" s="1">
        <v>69</v>
      </c>
      <c r="W14" s="1">
        <v>77</v>
      </c>
    </row>
    <row r="15" spans="1:23">
      <c r="A15" s="1">
        <v>444</v>
      </c>
      <c r="B15" s="1" t="s">
        <v>20</v>
      </c>
      <c r="C15" s="3" t="s">
        <v>39</v>
      </c>
      <c r="D15" s="3"/>
      <c r="E15" s="3" t="s">
        <v>40</v>
      </c>
      <c r="F15" s="1">
        <v>590</v>
      </c>
      <c r="G15" s="1">
        <v>35</v>
      </c>
      <c r="H15" s="1" t="s">
        <v>41</v>
      </c>
      <c r="I15" s="1"/>
      <c r="J15" s="1"/>
      <c r="K15" s="1"/>
      <c r="L15" s="1"/>
      <c r="M15" s="1">
        <v>35</v>
      </c>
      <c r="N15" s="1">
        <v>37</v>
      </c>
      <c r="O15" s="1"/>
      <c r="P15" s="1">
        <v>50</v>
      </c>
      <c r="Q15" s="1"/>
      <c r="R15" s="1"/>
      <c r="S15" s="1">
        <v>50</v>
      </c>
      <c r="T15" s="1">
        <v>51</v>
      </c>
      <c r="U15" s="1">
        <v>55</v>
      </c>
      <c r="V15" s="1">
        <v>57</v>
      </c>
      <c r="W15" s="1">
        <v>63</v>
      </c>
    </row>
    <row r="16" spans="1:23">
      <c r="A16" s="1">
        <v>446</v>
      </c>
      <c r="B16" s="1" t="s">
        <v>20</v>
      </c>
      <c r="C16" s="3" t="s">
        <v>39</v>
      </c>
      <c r="D16" s="3"/>
      <c r="E16" s="3" t="s">
        <v>42</v>
      </c>
      <c r="F16" s="1">
        <v>137</v>
      </c>
      <c r="G16" s="1">
        <v>45</v>
      </c>
      <c r="H16" s="1"/>
      <c r="I16" s="1"/>
      <c r="J16" s="1"/>
      <c r="K16" s="1"/>
      <c r="L16" s="1">
        <v>45</v>
      </c>
      <c r="M16" s="1">
        <v>45</v>
      </c>
      <c r="N16" s="1">
        <v>50</v>
      </c>
      <c r="O16" s="1"/>
      <c r="P16" s="1">
        <v>58</v>
      </c>
      <c r="Q16" s="1"/>
      <c r="R16" s="1"/>
      <c r="S16" s="1">
        <v>60</v>
      </c>
      <c r="T16" s="1">
        <v>61</v>
      </c>
      <c r="U16" s="1">
        <v>65</v>
      </c>
      <c r="V16" s="1">
        <v>65</v>
      </c>
      <c r="W16" s="1">
        <v>71</v>
      </c>
    </row>
    <row r="17" spans="1:23">
      <c r="A17" s="1">
        <v>447</v>
      </c>
      <c r="B17" s="1" t="s">
        <v>23</v>
      </c>
      <c r="C17" s="3" t="s">
        <v>43</v>
      </c>
      <c r="D17" s="3"/>
      <c r="E17" s="3" t="s">
        <v>44</v>
      </c>
      <c r="F17" s="1">
        <v>590</v>
      </c>
      <c r="G17" s="1">
        <v>41</v>
      </c>
      <c r="H17" s="1" t="s">
        <v>45</v>
      </c>
      <c r="I17" s="1">
        <v>24.1</v>
      </c>
      <c r="J17" s="1"/>
      <c r="K17" s="1" t="s">
        <v>29</v>
      </c>
      <c r="L17" s="1">
        <v>41</v>
      </c>
      <c r="M17" s="1">
        <v>41</v>
      </c>
      <c r="N17" s="1"/>
      <c r="O17" s="1">
        <v>53</v>
      </c>
      <c r="P17" s="1"/>
      <c r="Q17" s="1"/>
      <c r="R17" s="1"/>
      <c r="S17" s="1"/>
      <c r="T17" s="1"/>
      <c r="U17" s="1"/>
      <c r="V17" s="1"/>
      <c r="W17" s="1"/>
    </row>
    <row r="18" spans="1:23">
      <c r="A18" s="1">
        <v>448</v>
      </c>
      <c r="B18" s="1" t="s">
        <v>20</v>
      </c>
      <c r="C18" s="3" t="s">
        <v>43</v>
      </c>
      <c r="D18" s="3"/>
      <c r="E18" s="3" t="s">
        <v>44</v>
      </c>
      <c r="F18" s="1">
        <v>590</v>
      </c>
      <c r="G18" s="1">
        <v>39</v>
      </c>
      <c r="H18" s="1"/>
      <c r="I18" s="1"/>
      <c r="J18" s="1"/>
      <c r="K18" s="1"/>
      <c r="L18" s="1">
        <v>39</v>
      </c>
      <c r="M18" s="1">
        <v>39</v>
      </c>
      <c r="N18" s="1">
        <v>43</v>
      </c>
      <c r="O18" s="1"/>
      <c r="P18" s="1">
        <v>54</v>
      </c>
      <c r="Q18" s="1"/>
      <c r="R18" s="1"/>
      <c r="S18" s="1">
        <v>57</v>
      </c>
      <c r="T18" s="1">
        <v>57</v>
      </c>
      <c r="U18" s="1">
        <v>61</v>
      </c>
      <c r="V18" s="1">
        <v>62</v>
      </c>
      <c r="W18" s="1">
        <v>68</v>
      </c>
    </row>
    <row r="19" spans="1:23">
      <c r="A19" s="1">
        <v>450</v>
      </c>
      <c r="B19" s="1" t="s">
        <v>20</v>
      </c>
      <c r="C19" s="3" t="s">
        <v>43</v>
      </c>
      <c r="D19" s="3"/>
      <c r="E19" s="3" t="s">
        <v>46</v>
      </c>
      <c r="F19" s="1">
        <v>137</v>
      </c>
      <c r="G19" s="1">
        <v>43</v>
      </c>
      <c r="H19" s="1" t="s">
        <v>35</v>
      </c>
      <c r="I19" s="1"/>
      <c r="J19" s="1"/>
      <c r="K19" s="1" t="s">
        <v>36</v>
      </c>
      <c r="L19" s="1">
        <v>42</v>
      </c>
      <c r="M19" s="1">
        <v>43</v>
      </c>
      <c r="N19" s="1">
        <v>47</v>
      </c>
      <c r="O19" s="1"/>
      <c r="P19" s="1">
        <v>57</v>
      </c>
      <c r="Q19" s="1"/>
      <c r="R19" s="1"/>
      <c r="S19" s="1">
        <v>60</v>
      </c>
      <c r="T19" s="1">
        <v>58</v>
      </c>
      <c r="U19" s="1">
        <v>65</v>
      </c>
      <c r="V19" s="1">
        <v>69</v>
      </c>
      <c r="W19" s="1">
        <v>77</v>
      </c>
    </row>
    <row r="20" spans="1:23">
      <c r="A20" s="1">
        <v>451</v>
      </c>
      <c r="B20" s="1" t="s">
        <v>23</v>
      </c>
      <c r="C20" s="3" t="s">
        <v>47</v>
      </c>
      <c r="D20" s="3"/>
      <c r="E20" s="3" t="s">
        <v>48</v>
      </c>
      <c r="F20" s="1">
        <v>137</v>
      </c>
      <c r="G20" s="1">
        <v>39</v>
      </c>
      <c r="H20" s="1" t="s">
        <v>49</v>
      </c>
      <c r="I20" s="1">
        <v>19.7</v>
      </c>
      <c r="J20" s="1"/>
      <c r="K20" s="1" t="s">
        <v>29</v>
      </c>
      <c r="L20" s="1">
        <v>48</v>
      </c>
      <c r="M20" s="1">
        <v>49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>
        <v>452</v>
      </c>
      <c r="B21" s="1" t="s">
        <v>23</v>
      </c>
      <c r="C21" s="3" t="s">
        <v>47</v>
      </c>
      <c r="D21" s="3"/>
      <c r="E21" s="3" t="s">
        <v>48</v>
      </c>
      <c r="F21" s="1">
        <v>137</v>
      </c>
      <c r="G21" s="1">
        <v>51</v>
      </c>
      <c r="H21" s="1" t="s">
        <v>50</v>
      </c>
      <c r="I21" s="1"/>
      <c r="J21" s="1"/>
      <c r="K21" s="1"/>
      <c r="L21" s="1">
        <v>50</v>
      </c>
      <c r="M21" s="1">
        <v>51</v>
      </c>
      <c r="N21" s="1"/>
      <c r="O21" s="1">
        <v>62</v>
      </c>
      <c r="P21" s="1"/>
      <c r="Q21" s="1">
        <v>68</v>
      </c>
      <c r="R21" s="1">
        <v>75</v>
      </c>
      <c r="S21" s="1"/>
      <c r="T21" s="1">
        <v>74</v>
      </c>
      <c r="U21" s="1">
        <v>77</v>
      </c>
      <c r="V21" s="1">
        <v>78</v>
      </c>
      <c r="W21" s="1">
        <v>91</v>
      </c>
    </row>
    <row r="22" spans="1:23">
      <c r="A22" s="1">
        <v>453</v>
      </c>
      <c r="B22" s="1" t="s">
        <v>20</v>
      </c>
      <c r="C22" s="3" t="s">
        <v>47</v>
      </c>
      <c r="D22" s="3"/>
      <c r="E22" s="3" t="s">
        <v>51</v>
      </c>
      <c r="F22" s="1">
        <v>590</v>
      </c>
      <c r="G22" s="1">
        <v>37</v>
      </c>
      <c r="H22" s="1" t="s">
        <v>35</v>
      </c>
      <c r="I22" s="1"/>
      <c r="J22" s="1"/>
      <c r="K22" s="1" t="s">
        <v>36</v>
      </c>
      <c r="L22" s="1">
        <v>37</v>
      </c>
      <c r="M22" s="1">
        <v>37</v>
      </c>
      <c r="N22" s="1">
        <v>40</v>
      </c>
      <c r="O22" s="1"/>
      <c r="P22" s="1">
        <v>50</v>
      </c>
      <c r="Q22" s="1"/>
      <c r="R22" s="1"/>
      <c r="S22" s="1">
        <v>50</v>
      </c>
      <c r="T22" s="1">
        <v>48</v>
      </c>
      <c r="U22" s="1">
        <v>52</v>
      </c>
      <c r="V22" s="1">
        <v>52</v>
      </c>
      <c r="W22" s="1">
        <v>57</v>
      </c>
    </row>
    <row r="23" spans="1:23">
      <c r="A23" s="1">
        <v>454</v>
      </c>
      <c r="B23" s="1" t="s">
        <v>23</v>
      </c>
      <c r="C23" s="3" t="s">
        <v>47</v>
      </c>
      <c r="D23" s="3"/>
      <c r="E23" s="3" t="s">
        <v>51</v>
      </c>
      <c r="F23" s="1">
        <v>590</v>
      </c>
      <c r="G23" s="1">
        <v>51</v>
      </c>
      <c r="H23" s="1" t="s">
        <v>52</v>
      </c>
      <c r="I23" s="1"/>
      <c r="J23" s="1">
        <v>68</v>
      </c>
      <c r="K23" s="1" t="s">
        <v>29</v>
      </c>
      <c r="L23" s="1">
        <v>50</v>
      </c>
      <c r="M23" s="1">
        <v>51</v>
      </c>
      <c r="N23" s="1"/>
      <c r="O23" s="1">
        <v>64</v>
      </c>
      <c r="P23" s="1"/>
      <c r="Q23" s="1">
        <v>69</v>
      </c>
      <c r="R23" s="1">
        <v>74</v>
      </c>
      <c r="S23" s="1"/>
      <c r="T23" s="1">
        <v>72</v>
      </c>
      <c r="U23" s="1">
        <v>72</v>
      </c>
      <c r="V23" s="1"/>
      <c r="W23" s="1"/>
    </row>
    <row r="24" spans="1:23">
      <c r="A24" s="1">
        <v>455</v>
      </c>
      <c r="B24" s="1" t="s">
        <v>20</v>
      </c>
      <c r="C24" s="3" t="s">
        <v>47</v>
      </c>
      <c r="D24" s="3"/>
      <c r="E24" s="3" t="s">
        <v>53</v>
      </c>
      <c r="F24" s="1">
        <v>590</v>
      </c>
      <c r="G24" s="1">
        <v>44</v>
      </c>
      <c r="H24" s="1" t="s">
        <v>54</v>
      </c>
      <c r="I24" s="1"/>
      <c r="J24" s="1"/>
      <c r="K24" s="1"/>
      <c r="L24" s="1">
        <v>42</v>
      </c>
      <c r="M24" s="1">
        <v>44</v>
      </c>
      <c r="N24" s="1">
        <v>46</v>
      </c>
      <c r="O24" s="1"/>
      <c r="P24" s="1">
        <v>55</v>
      </c>
      <c r="Q24" s="1"/>
      <c r="R24" s="1"/>
      <c r="S24" s="1">
        <v>58</v>
      </c>
      <c r="T24" s="1">
        <v>58</v>
      </c>
      <c r="U24" s="1">
        <v>62</v>
      </c>
      <c r="V24" s="1">
        <v>65</v>
      </c>
      <c r="W24" s="1">
        <v>73</v>
      </c>
    </row>
    <row r="25" spans="1:23">
      <c r="A25" s="1">
        <v>456</v>
      </c>
      <c r="B25" s="1" t="s">
        <v>23</v>
      </c>
      <c r="C25" s="3" t="s">
        <v>55</v>
      </c>
      <c r="D25" s="3"/>
      <c r="E25" s="3" t="s">
        <v>56</v>
      </c>
      <c r="F25" s="1">
        <v>137</v>
      </c>
      <c r="G25" s="1">
        <v>49</v>
      </c>
      <c r="H25" s="1" t="s">
        <v>49</v>
      </c>
      <c r="I25" s="1">
        <v>21.3</v>
      </c>
      <c r="J25" s="1"/>
      <c r="K25" s="1" t="s">
        <v>29</v>
      </c>
      <c r="L25" s="1">
        <v>48</v>
      </c>
      <c r="M25" s="1">
        <v>49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>
        <v>457</v>
      </c>
      <c r="B26" s="1" t="s">
        <v>20</v>
      </c>
      <c r="C26" s="3" t="s">
        <v>55</v>
      </c>
      <c r="D26" s="3"/>
      <c r="E26" s="3" t="s">
        <v>56</v>
      </c>
      <c r="F26" s="1">
        <v>137</v>
      </c>
      <c r="G26" s="1">
        <v>40</v>
      </c>
      <c r="H26" s="1" t="s">
        <v>57</v>
      </c>
      <c r="I26" s="1"/>
      <c r="J26" s="1"/>
      <c r="K26" s="1" t="s">
        <v>32</v>
      </c>
      <c r="L26" s="1">
        <v>39</v>
      </c>
      <c r="M26" s="1">
        <v>40</v>
      </c>
      <c r="N26" s="1">
        <v>41</v>
      </c>
      <c r="O26" s="1"/>
      <c r="P26" s="1">
        <v>51</v>
      </c>
      <c r="Q26" s="1"/>
      <c r="R26" s="1"/>
      <c r="S26" s="1">
        <v>52</v>
      </c>
      <c r="T26" s="1">
        <v>51</v>
      </c>
      <c r="U26" s="1"/>
      <c r="V26" s="1"/>
      <c r="W26" s="1"/>
    </row>
    <row r="27" spans="1:23">
      <c r="A27" s="1">
        <v>458</v>
      </c>
      <c r="B27" s="1" t="s">
        <v>20</v>
      </c>
      <c r="C27" s="3" t="s">
        <v>55</v>
      </c>
      <c r="D27" s="3"/>
      <c r="E27" s="3" t="s">
        <v>58</v>
      </c>
      <c r="F27" s="1">
        <v>590</v>
      </c>
      <c r="G27" s="1">
        <v>46</v>
      </c>
      <c r="H27" s="1"/>
      <c r="I27" s="1"/>
      <c r="J27" s="1"/>
      <c r="K27" s="1"/>
      <c r="L27" s="1">
        <v>44</v>
      </c>
      <c r="M27" s="1">
        <v>46</v>
      </c>
      <c r="N27" s="1">
        <v>51</v>
      </c>
      <c r="O27" s="1"/>
      <c r="P27" s="1">
        <v>59</v>
      </c>
      <c r="Q27" s="1"/>
      <c r="R27" s="1"/>
      <c r="S27" s="1">
        <v>61</v>
      </c>
      <c r="T27" s="1">
        <v>60</v>
      </c>
      <c r="U27" s="1">
        <v>57</v>
      </c>
      <c r="V27" s="1">
        <v>62</v>
      </c>
      <c r="W27" s="1">
        <v>67</v>
      </c>
    </row>
    <row r="28" spans="1:23">
      <c r="A28" s="1">
        <v>459</v>
      </c>
      <c r="B28" s="1" t="s">
        <v>20</v>
      </c>
      <c r="C28" s="3" t="s">
        <v>55</v>
      </c>
      <c r="D28" s="3"/>
      <c r="E28" s="3" t="s">
        <v>58</v>
      </c>
      <c r="F28" s="1">
        <v>590</v>
      </c>
      <c r="G28" s="1">
        <v>43</v>
      </c>
      <c r="H28" s="1" t="s">
        <v>59</v>
      </c>
      <c r="I28" s="1"/>
      <c r="J28" s="1"/>
      <c r="K28" s="1"/>
      <c r="L28" s="1">
        <v>43</v>
      </c>
      <c r="M28" s="1">
        <v>44</v>
      </c>
      <c r="N28" s="1">
        <v>44</v>
      </c>
      <c r="O28" s="1"/>
      <c r="P28" s="1">
        <v>57</v>
      </c>
      <c r="Q28" s="1"/>
      <c r="R28" s="1"/>
      <c r="S28" s="1">
        <v>60</v>
      </c>
      <c r="T28" s="1">
        <v>62</v>
      </c>
      <c r="U28" s="1">
        <v>64</v>
      </c>
      <c r="V28" s="1">
        <v>63</v>
      </c>
      <c r="W28" s="1">
        <v>71</v>
      </c>
    </row>
    <row r="29" spans="1:23">
      <c r="A29" s="1">
        <v>460</v>
      </c>
      <c r="B29" s="1" t="s">
        <v>20</v>
      </c>
      <c r="C29" s="3" t="s">
        <v>55</v>
      </c>
      <c r="D29" s="3"/>
      <c r="E29" s="3" t="s">
        <v>60</v>
      </c>
      <c r="F29" s="1">
        <v>590</v>
      </c>
      <c r="G29" s="1">
        <v>34</v>
      </c>
      <c r="H29" s="1" t="s">
        <v>35</v>
      </c>
      <c r="I29" s="1"/>
      <c r="J29" s="1"/>
      <c r="K29" s="1" t="s">
        <v>36</v>
      </c>
      <c r="L29" s="1">
        <v>33</v>
      </c>
      <c r="M29" s="1">
        <v>34</v>
      </c>
      <c r="N29" s="1">
        <v>39</v>
      </c>
      <c r="O29" s="1"/>
      <c r="P29" s="1">
        <v>49</v>
      </c>
      <c r="Q29" s="1"/>
      <c r="R29" s="1"/>
      <c r="S29" s="1">
        <v>50</v>
      </c>
      <c r="T29" s="1">
        <v>50</v>
      </c>
      <c r="U29" s="1">
        <v>52</v>
      </c>
      <c r="V29" s="1">
        <v>55</v>
      </c>
      <c r="W29" s="1">
        <v>60</v>
      </c>
    </row>
    <row r="30" spans="1:23">
      <c r="A30" s="1">
        <v>461</v>
      </c>
      <c r="B30" s="1" t="s">
        <v>20</v>
      </c>
      <c r="C30" s="3" t="s">
        <v>55</v>
      </c>
      <c r="D30" s="3"/>
      <c r="E30" s="3" t="s">
        <v>60</v>
      </c>
      <c r="F30" s="1">
        <v>590</v>
      </c>
      <c r="G30" s="1">
        <v>33</v>
      </c>
      <c r="H30" s="1"/>
      <c r="I30" s="1"/>
      <c r="J30" s="1"/>
      <c r="K30" s="1"/>
      <c r="L30" s="1"/>
      <c r="M30" s="1">
        <v>33</v>
      </c>
      <c r="N30" s="1">
        <v>37</v>
      </c>
      <c r="O30" s="1"/>
      <c r="P30" s="1">
        <v>49</v>
      </c>
      <c r="Q30" s="1"/>
      <c r="R30" s="1"/>
      <c r="S30" s="1">
        <v>51</v>
      </c>
      <c r="T30" s="1">
        <v>51</v>
      </c>
      <c r="U30" s="1">
        <v>53</v>
      </c>
      <c r="V30" s="1">
        <v>55</v>
      </c>
      <c r="W30" s="1">
        <v>65</v>
      </c>
    </row>
    <row r="31" spans="1:23">
      <c r="A31" s="1">
        <v>462</v>
      </c>
      <c r="B31" s="1" t="s">
        <v>23</v>
      </c>
      <c r="C31" s="3" t="s">
        <v>55</v>
      </c>
      <c r="D31" s="3"/>
      <c r="E31" s="3" t="s">
        <v>60</v>
      </c>
      <c r="F31" s="1">
        <v>590</v>
      </c>
      <c r="G31" s="1"/>
      <c r="H31" s="1"/>
      <c r="I31" s="1"/>
      <c r="J31" s="1"/>
      <c r="K31" s="1" t="s">
        <v>25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>
        <v>463</v>
      </c>
      <c r="B32" s="1" t="s">
        <v>20</v>
      </c>
      <c r="C32" s="3" t="s">
        <v>55</v>
      </c>
      <c r="D32" s="3"/>
      <c r="E32" s="3" t="s">
        <v>60</v>
      </c>
      <c r="F32" s="1">
        <v>590</v>
      </c>
      <c r="G32" s="1">
        <v>38</v>
      </c>
      <c r="H32" s="1" t="s">
        <v>35</v>
      </c>
      <c r="I32" s="1"/>
      <c r="J32" s="1"/>
      <c r="K32" s="1" t="s">
        <v>36</v>
      </c>
      <c r="L32" s="1"/>
      <c r="M32" s="1">
        <v>38</v>
      </c>
      <c r="N32" s="1">
        <v>43</v>
      </c>
      <c r="O32" s="1"/>
      <c r="P32" s="1">
        <v>55</v>
      </c>
      <c r="Q32" s="1"/>
      <c r="R32" s="1"/>
      <c r="S32" s="1">
        <v>59</v>
      </c>
      <c r="T32" s="1">
        <v>56</v>
      </c>
      <c r="U32" s="1">
        <v>63</v>
      </c>
      <c r="V32" s="1">
        <v>64</v>
      </c>
      <c r="W32" s="1">
        <v>73</v>
      </c>
    </row>
    <row r="33" spans="1:23">
      <c r="A33" s="1">
        <v>464</v>
      </c>
      <c r="B33" s="1" t="s">
        <v>20</v>
      </c>
      <c r="C33" s="3" t="s">
        <v>61</v>
      </c>
      <c r="D33" s="3"/>
      <c r="E33" s="3" t="s">
        <v>62</v>
      </c>
      <c r="F33" s="1">
        <v>137</v>
      </c>
      <c r="G33" s="1">
        <v>46</v>
      </c>
      <c r="H33" s="1" t="s">
        <v>31</v>
      </c>
      <c r="I33" s="1"/>
      <c r="J33" s="1"/>
      <c r="K33" s="1" t="s">
        <v>32</v>
      </c>
      <c r="L33" s="1">
        <v>44</v>
      </c>
      <c r="M33" s="1">
        <v>46</v>
      </c>
      <c r="N33" s="1">
        <v>48</v>
      </c>
      <c r="O33" s="1"/>
      <c r="P33" s="1">
        <v>56</v>
      </c>
      <c r="Q33" s="1"/>
      <c r="R33" s="1"/>
      <c r="S33" s="1"/>
      <c r="T33" s="1"/>
      <c r="U33" s="1"/>
      <c r="V33" s="1"/>
      <c r="W33" s="1"/>
    </row>
    <row r="34" spans="1:23">
      <c r="A34" s="1">
        <v>465</v>
      </c>
      <c r="B34" s="1" t="s">
        <v>23</v>
      </c>
      <c r="C34" s="3" t="s">
        <v>61</v>
      </c>
      <c r="D34" s="3"/>
      <c r="E34" s="3" t="s">
        <v>63</v>
      </c>
      <c r="F34" s="1">
        <v>590</v>
      </c>
      <c r="G34" s="1">
        <v>48</v>
      </c>
      <c r="H34" s="1" t="s">
        <v>64</v>
      </c>
      <c r="I34" s="1">
        <v>25.6</v>
      </c>
      <c r="J34" s="1">
        <v>56</v>
      </c>
      <c r="K34" s="1" t="s">
        <v>29</v>
      </c>
      <c r="L34" s="1">
        <v>46</v>
      </c>
      <c r="M34" s="1">
        <v>48</v>
      </c>
      <c r="N34" s="1"/>
      <c r="O34" s="1">
        <v>50</v>
      </c>
      <c r="P34" s="1"/>
      <c r="Q34" s="1"/>
      <c r="R34" s="1"/>
      <c r="S34" s="1"/>
      <c r="T34" s="1"/>
      <c r="U34" s="1"/>
      <c r="V34" s="1"/>
      <c r="W34" s="1"/>
    </row>
    <row r="35" spans="1:23">
      <c r="A35" s="1">
        <v>466</v>
      </c>
      <c r="B35" s="1" t="s">
        <v>20</v>
      </c>
      <c r="C35" s="3" t="s">
        <v>61</v>
      </c>
      <c r="D35" s="3"/>
      <c r="E35" s="3" t="s">
        <v>63</v>
      </c>
      <c r="F35" s="1">
        <v>590</v>
      </c>
      <c r="G35" s="1">
        <v>44</v>
      </c>
      <c r="H35" s="1" t="s">
        <v>35</v>
      </c>
      <c r="I35" s="1"/>
      <c r="J35" s="1"/>
      <c r="K35" s="1" t="s">
        <v>36</v>
      </c>
      <c r="L35" s="1">
        <v>42</v>
      </c>
      <c r="M35" s="1">
        <v>44</v>
      </c>
      <c r="N35" s="1">
        <v>48</v>
      </c>
      <c r="O35" s="1"/>
      <c r="P35" s="1">
        <v>59</v>
      </c>
      <c r="Q35" s="1"/>
      <c r="R35" s="1"/>
      <c r="S35" s="1">
        <v>61</v>
      </c>
      <c r="T35" s="1">
        <v>61</v>
      </c>
      <c r="U35" s="1">
        <v>65</v>
      </c>
      <c r="V35" s="1">
        <v>64</v>
      </c>
      <c r="W35" s="1">
        <v>72</v>
      </c>
    </row>
    <row r="36" spans="1:23">
      <c r="A36" s="1">
        <v>467</v>
      </c>
      <c r="B36" s="1" t="s">
        <v>20</v>
      </c>
      <c r="C36" s="3" t="s">
        <v>65</v>
      </c>
      <c r="D36" s="3"/>
      <c r="E36" s="3" t="s">
        <v>66</v>
      </c>
      <c r="F36" s="1">
        <v>590</v>
      </c>
      <c r="G36" s="1">
        <v>34</v>
      </c>
      <c r="H36" s="1" t="s">
        <v>67</v>
      </c>
      <c r="I36" s="1"/>
      <c r="J36" s="1"/>
      <c r="K36" s="1" t="s">
        <v>32</v>
      </c>
      <c r="L36" s="1"/>
      <c r="M36" s="1">
        <v>34</v>
      </c>
      <c r="N36" s="1">
        <v>38</v>
      </c>
      <c r="O36" s="1"/>
      <c r="P36" s="1">
        <v>49</v>
      </c>
      <c r="Q36" s="1"/>
      <c r="R36" s="1"/>
      <c r="S36" s="1"/>
      <c r="T36" s="1"/>
      <c r="U36" s="1"/>
      <c r="V36" s="1"/>
      <c r="W36" s="1"/>
    </row>
    <row r="37" spans="1:23">
      <c r="A37" s="1">
        <v>468</v>
      </c>
      <c r="B37" s="1" t="s">
        <v>20</v>
      </c>
      <c r="C37" s="3" t="s">
        <v>65</v>
      </c>
      <c r="D37" s="3"/>
      <c r="E37" s="3" t="s">
        <v>66</v>
      </c>
      <c r="F37" s="1">
        <v>590</v>
      </c>
      <c r="G37" s="1">
        <v>31</v>
      </c>
      <c r="H37" s="1" t="s">
        <v>57</v>
      </c>
      <c r="I37" s="1"/>
      <c r="J37" s="1"/>
      <c r="K37" s="1" t="s">
        <v>32</v>
      </c>
      <c r="L37" s="1"/>
      <c r="M37" s="1">
        <v>31</v>
      </c>
      <c r="N37" s="1">
        <v>35</v>
      </c>
      <c r="O37" s="1"/>
      <c r="P37" s="1">
        <v>43</v>
      </c>
      <c r="Q37" s="1"/>
      <c r="R37" s="1"/>
      <c r="S37" s="1">
        <v>44</v>
      </c>
      <c r="T37" s="1">
        <v>45</v>
      </c>
      <c r="U37" s="1"/>
      <c r="V37" s="1"/>
      <c r="W37" s="1"/>
    </row>
    <row r="38" spans="1:23">
      <c r="A38" s="1">
        <v>469</v>
      </c>
      <c r="B38" s="1" t="s">
        <v>23</v>
      </c>
      <c r="C38" s="3" t="s">
        <v>65</v>
      </c>
      <c r="D38" s="3"/>
      <c r="E38" s="3" t="s">
        <v>68</v>
      </c>
      <c r="F38" s="1">
        <v>590</v>
      </c>
      <c r="G38" s="1">
        <v>48</v>
      </c>
      <c r="H38" s="1" t="s">
        <v>69</v>
      </c>
      <c r="I38" s="1">
        <v>22.1</v>
      </c>
      <c r="J38" s="1">
        <v>51</v>
      </c>
      <c r="K38" s="1" t="s">
        <v>29</v>
      </c>
      <c r="L38" s="1">
        <v>46</v>
      </c>
      <c r="M38" s="1">
        <v>48</v>
      </c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>
        <v>470</v>
      </c>
      <c r="B39" s="1" t="s">
        <v>20</v>
      </c>
      <c r="C39" s="3" t="s">
        <v>65</v>
      </c>
      <c r="D39" s="3"/>
      <c r="E39" s="3" t="s">
        <v>68</v>
      </c>
      <c r="F39" s="1">
        <v>590</v>
      </c>
      <c r="G39" s="1">
        <v>36</v>
      </c>
      <c r="H39" s="1" t="s">
        <v>35</v>
      </c>
      <c r="I39" s="1"/>
      <c r="J39" s="1"/>
      <c r="K39" s="1" t="s">
        <v>36</v>
      </c>
      <c r="L39" s="1"/>
      <c r="M39" s="1">
        <v>36</v>
      </c>
      <c r="N39" s="1">
        <v>41</v>
      </c>
      <c r="O39" s="1"/>
      <c r="P39" s="1">
        <v>51</v>
      </c>
      <c r="Q39" s="1"/>
      <c r="R39" s="1"/>
      <c r="S39" s="1">
        <v>54</v>
      </c>
      <c r="T39" s="1">
        <v>53</v>
      </c>
      <c r="U39" s="1">
        <v>55</v>
      </c>
      <c r="V39" s="1">
        <v>58</v>
      </c>
      <c r="W39" s="1">
        <v>64</v>
      </c>
    </row>
    <row r="40" spans="1:23">
      <c r="A40" s="1">
        <v>471</v>
      </c>
      <c r="B40" s="1" t="s">
        <v>23</v>
      </c>
      <c r="C40" s="3" t="s">
        <v>65</v>
      </c>
      <c r="D40" s="3"/>
      <c r="E40" s="3" t="s">
        <v>68</v>
      </c>
      <c r="F40" s="1">
        <v>590</v>
      </c>
      <c r="G40" s="1">
        <v>41</v>
      </c>
      <c r="H40" s="1" t="s">
        <v>70</v>
      </c>
      <c r="I40" s="1">
        <v>19.3</v>
      </c>
      <c r="J40" s="1">
        <v>41</v>
      </c>
      <c r="K40" s="1" t="s">
        <v>29</v>
      </c>
      <c r="L40" s="1">
        <v>40</v>
      </c>
      <c r="M40" s="1">
        <v>41</v>
      </c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>
        <v>472</v>
      </c>
      <c r="B41" s="1" t="s">
        <v>23</v>
      </c>
      <c r="C41" s="3" t="s">
        <v>65</v>
      </c>
      <c r="D41" s="3"/>
      <c r="E41" s="3" t="s">
        <v>71</v>
      </c>
      <c r="F41" s="1">
        <v>137</v>
      </c>
      <c r="G41" s="1">
        <v>45</v>
      </c>
      <c r="H41" s="1" t="s">
        <v>72</v>
      </c>
      <c r="I41" s="1">
        <v>24.8</v>
      </c>
      <c r="J41" s="1">
        <v>53</v>
      </c>
      <c r="K41" s="1" t="s">
        <v>29</v>
      </c>
      <c r="L41" s="1">
        <v>41</v>
      </c>
      <c r="M41" s="1">
        <v>45</v>
      </c>
      <c r="N41" s="1"/>
      <c r="O41" s="1">
        <v>55</v>
      </c>
      <c r="P41" s="1"/>
      <c r="Q41" s="1"/>
      <c r="R41" s="1"/>
      <c r="S41" s="1"/>
      <c r="T41" s="1"/>
      <c r="U41" s="1"/>
      <c r="V41" s="1"/>
      <c r="W41" s="1"/>
    </row>
    <row r="42" spans="1:23">
      <c r="A42" s="1">
        <v>473</v>
      </c>
      <c r="B42" s="1" t="s">
        <v>23</v>
      </c>
      <c r="C42" s="3" t="s">
        <v>73</v>
      </c>
      <c r="D42" s="3"/>
      <c r="E42" s="3" t="s">
        <v>71</v>
      </c>
      <c r="F42" s="1">
        <v>137</v>
      </c>
      <c r="G42" s="1">
        <v>45</v>
      </c>
      <c r="H42" s="1" t="s">
        <v>74</v>
      </c>
      <c r="I42" s="1">
        <v>20.100000000000001</v>
      </c>
      <c r="J42" s="1">
        <v>46</v>
      </c>
      <c r="K42" s="1" t="s">
        <v>29</v>
      </c>
      <c r="L42" s="1">
        <v>43</v>
      </c>
      <c r="M42" s="1">
        <v>45</v>
      </c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>
        <v>474</v>
      </c>
      <c r="B43" s="1" t="s">
        <v>20</v>
      </c>
      <c r="C43" s="3" t="s">
        <v>75</v>
      </c>
      <c r="D43" s="3"/>
      <c r="E43" s="3" t="s">
        <v>76</v>
      </c>
      <c r="F43" s="1">
        <v>590</v>
      </c>
      <c r="G43" s="1">
        <v>40</v>
      </c>
      <c r="H43" s="1" t="s">
        <v>35</v>
      </c>
      <c r="I43" s="1"/>
      <c r="J43" s="1"/>
      <c r="K43" s="1" t="s">
        <v>36</v>
      </c>
      <c r="L43" s="1">
        <v>40</v>
      </c>
      <c r="M43" s="1">
        <v>40</v>
      </c>
      <c r="N43" s="1">
        <v>44</v>
      </c>
      <c r="O43" s="1"/>
      <c r="P43" s="1">
        <v>54</v>
      </c>
      <c r="Q43" s="1"/>
      <c r="R43" s="1"/>
      <c r="S43" s="1">
        <v>54</v>
      </c>
      <c r="T43" s="1">
        <v>54</v>
      </c>
      <c r="U43" s="1">
        <v>57</v>
      </c>
      <c r="V43" s="1">
        <v>61</v>
      </c>
      <c r="W43" s="1">
        <v>58</v>
      </c>
    </row>
    <row r="44" spans="1:23">
      <c r="A44" s="1">
        <v>475</v>
      </c>
      <c r="B44" s="1" t="s">
        <v>20</v>
      </c>
      <c r="C44" s="3" t="s">
        <v>75</v>
      </c>
      <c r="D44" s="3"/>
      <c r="E44" s="3" t="s">
        <v>76</v>
      </c>
      <c r="F44" s="1">
        <v>590</v>
      </c>
      <c r="G44" s="1"/>
      <c r="H44" s="1"/>
      <c r="I44" s="1"/>
      <c r="J44" s="1"/>
      <c r="K44" s="1" t="s">
        <v>24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>
        <v>476</v>
      </c>
      <c r="B45" s="1" t="s">
        <v>23</v>
      </c>
      <c r="C45" s="3" t="s">
        <v>77</v>
      </c>
      <c r="D45" s="3"/>
      <c r="E45" s="3" t="s">
        <v>78</v>
      </c>
      <c r="F45" s="1">
        <v>137</v>
      </c>
      <c r="G45" s="1">
        <v>52</v>
      </c>
      <c r="H45" s="1" t="s">
        <v>69</v>
      </c>
      <c r="I45" s="1"/>
      <c r="J45" s="1">
        <v>51</v>
      </c>
      <c r="K45" s="1" t="s">
        <v>29</v>
      </c>
      <c r="L45" s="1">
        <v>50</v>
      </c>
      <c r="M45" s="1">
        <v>52</v>
      </c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>
        <v>477</v>
      </c>
      <c r="B46" s="1" t="s">
        <v>20</v>
      </c>
      <c r="C46" s="3" t="s">
        <v>79</v>
      </c>
      <c r="D46" s="3"/>
      <c r="E46" s="3" t="s">
        <v>80</v>
      </c>
      <c r="F46" s="1">
        <v>137</v>
      </c>
      <c r="G46" s="1">
        <v>44</v>
      </c>
      <c r="H46" s="1" t="s">
        <v>31</v>
      </c>
      <c r="I46" s="1"/>
      <c r="J46" s="1"/>
      <c r="K46" s="1" t="s">
        <v>32</v>
      </c>
      <c r="L46" s="1">
        <v>44</v>
      </c>
      <c r="M46" s="1">
        <v>44</v>
      </c>
      <c r="N46" s="1">
        <v>46</v>
      </c>
      <c r="O46" s="1"/>
      <c r="P46" s="1">
        <v>59</v>
      </c>
      <c r="Q46" s="1"/>
      <c r="R46" s="1"/>
      <c r="S46" s="1"/>
      <c r="T46" s="1"/>
      <c r="U46" s="1"/>
      <c r="V46" s="1"/>
      <c r="W46" s="1"/>
    </row>
    <row r="47" spans="1:23">
      <c r="A47" s="1">
        <v>478</v>
      </c>
      <c r="B47" s="1" t="s">
        <v>23</v>
      </c>
      <c r="C47" s="3" t="s">
        <v>79</v>
      </c>
      <c r="D47" s="3"/>
      <c r="E47" s="3" t="s">
        <v>80</v>
      </c>
      <c r="F47" s="1">
        <v>137</v>
      </c>
      <c r="G47" s="1">
        <v>43</v>
      </c>
      <c r="H47" s="1" t="s">
        <v>81</v>
      </c>
      <c r="I47" s="1">
        <v>22.3</v>
      </c>
      <c r="J47" s="1">
        <v>50</v>
      </c>
      <c r="K47" s="1" t="s">
        <v>29</v>
      </c>
      <c r="L47" s="1">
        <v>39</v>
      </c>
      <c r="M47" s="1">
        <v>43</v>
      </c>
      <c r="N47" s="1"/>
      <c r="O47" s="1">
        <v>50</v>
      </c>
      <c r="P47" s="1"/>
      <c r="Q47" s="1"/>
      <c r="R47" s="1"/>
      <c r="S47" s="1"/>
      <c r="T47" s="1"/>
      <c r="U47" s="1"/>
      <c r="V47" s="1"/>
      <c r="W47" s="1"/>
    </row>
    <row r="48" spans="1:23">
      <c r="A48" s="1">
        <v>479</v>
      </c>
      <c r="B48" s="1" t="s">
        <v>20</v>
      </c>
      <c r="C48" s="3" t="s">
        <v>82</v>
      </c>
      <c r="D48" s="3"/>
      <c r="E48" s="3" t="s">
        <v>83</v>
      </c>
      <c r="F48" s="1">
        <v>590</v>
      </c>
      <c r="G48" s="1">
        <v>46</v>
      </c>
      <c r="H48" s="1" t="s">
        <v>84</v>
      </c>
      <c r="I48" s="1"/>
      <c r="J48" s="1"/>
      <c r="K48" s="1"/>
      <c r="L48" s="1">
        <v>45</v>
      </c>
      <c r="M48" s="1">
        <v>46</v>
      </c>
      <c r="N48" s="1">
        <v>48</v>
      </c>
      <c r="O48" s="1"/>
      <c r="P48" s="1">
        <v>58</v>
      </c>
      <c r="Q48" s="1"/>
      <c r="R48" s="1"/>
      <c r="S48" s="1">
        <v>60</v>
      </c>
      <c r="T48" s="1">
        <v>60</v>
      </c>
      <c r="U48" s="1">
        <v>65</v>
      </c>
      <c r="V48" s="1">
        <v>67</v>
      </c>
      <c r="W48" s="1">
        <v>75</v>
      </c>
    </row>
    <row r="49" spans="1:23">
      <c r="A49" s="1">
        <v>480</v>
      </c>
      <c r="B49" s="1" t="s">
        <v>20</v>
      </c>
      <c r="C49" s="3" t="s">
        <v>82</v>
      </c>
      <c r="D49" s="3"/>
      <c r="E49" s="3" t="s">
        <v>83</v>
      </c>
      <c r="F49" s="1">
        <v>590</v>
      </c>
      <c r="G49" s="1"/>
      <c r="H49" s="1"/>
      <c r="I49" s="1"/>
      <c r="J49" s="1"/>
      <c r="K49" s="1" t="s">
        <v>24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>
        <v>481</v>
      </c>
      <c r="B50" s="1" t="s">
        <v>23</v>
      </c>
      <c r="C50" s="3" t="s">
        <v>82</v>
      </c>
      <c r="D50" s="3"/>
      <c r="E50" s="3" t="s">
        <v>83</v>
      </c>
      <c r="F50" s="1">
        <v>590</v>
      </c>
      <c r="G50" s="1">
        <v>38</v>
      </c>
      <c r="H50" s="1" t="s">
        <v>33</v>
      </c>
      <c r="I50" s="1"/>
      <c r="J50" s="1"/>
      <c r="K50" s="1" t="s">
        <v>85</v>
      </c>
      <c r="L50" s="1">
        <v>37</v>
      </c>
      <c r="M50" s="1">
        <v>38</v>
      </c>
      <c r="N50" s="1"/>
      <c r="O50" s="1">
        <v>50</v>
      </c>
      <c r="P50" s="1"/>
      <c r="Q50" s="1">
        <v>63</v>
      </c>
      <c r="R50" s="1">
        <v>67</v>
      </c>
      <c r="S50" s="1"/>
      <c r="T50" s="1">
        <v>68</v>
      </c>
      <c r="U50" s="1">
        <v>70</v>
      </c>
      <c r="V50" s="1">
        <v>70</v>
      </c>
      <c r="W50" s="1">
        <v>82</v>
      </c>
    </row>
    <row r="51" spans="1:23">
      <c r="A51" s="1">
        <v>482</v>
      </c>
      <c r="B51" s="1" t="s">
        <v>20</v>
      </c>
      <c r="C51" s="3" t="s">
        <v>82</v>
      </c>
      <c r="D51" s="3"/>
      <c r="E51" s="3" t="s">
        <v>86</v>
      </c>
      <c r="F51" s="1">
        <v>137</v>
      </c>
      <c r="G51" s="1">
        <v>33</v>
      </c>
      <c r="H51" s="1" t="s">
        <v>31</v>
      </c>
      <c r="I51" s="1">
        <v>20.9</v>
      </c>
      <c r="J51" s="1">
        <v>47</v>
      </c>
      <c r="K51" s="1" t="s">
        <v>29</v>
      </c>
      <c r="L51" s="1">
        <v>32</v>
      </c>
      <c r="M51" s="1">
        <v>33</v>
      </c>
      <c r="N51" s="1">
        <v>37</v>
      </c>
      <c r="O51" s="1"/>
      <c r="P51" s="1">
        <v>49</v>
      </c>
      <c r="Q51" s="1"/>
      <c r="R51" s="1"/>
      <c r="S51" s="1"/>
      <c r="T51" s="1"/>
      <c r="U51" s="1"/>
      <c r="V51" s="1"/>
      <c r="W51" s="1"/>
    </row>
    <row r="52" spans="1:23">
      <c r="A52" s="1">
        <v>483</v>
      </c>
      <c r="B52" s="1" t="s">
        <v>23</v>
      </c>
      <c r="C52" s="3" t="s">
        <v>87</v>
      </c>
      <c r="D52" s="3"/>
      <c r="E52" s="3" t="s">
        <v>88</v>
      </c>
      <c r="F52" s="1">
        <v>590</v>
      </c>
      <c r="G52" s="1">
        <v>43</v>
      </c>
      <c r="H52" s="1" t="s">
        <v>89</v>
      </c>
      <c r="I52" s="1">
        <v>28</v>
      </c>
      <c r="J52" s="1">
        <v>61</v>
      </c>
      <c r="K52" s="1" t="s">
        <v>29</v>
      </c>
      <c r="L52" s="1">
        <v>41</v>
      </c>
      <c r="M52" s="1">
        <v>43</v>
      </c>
      <c r="N52" s="1"/>
      <c r="O52" s="1">
        <v>54</v>
      </c>
      <c r="P52" s="1"/>
      <c r="Q52" s="1"/>
      <c r="R52" s="1"/>
      <c r="S52" s="1"/>
      <c r="T52" s="1"/>
      <c r="U52" s="1"/>
      <c r="V52" s="1"/>
      <c r="W52" s="1"/>
    </row>
    <row r="53" spans="1:23">
      <c r="A53" s="1">
        <v>484</v>
      </c>
      <c r="B53" s="1" t="s">
        <v>23</v>
      </c>
      <c r="C53" s="3" t="s">
        <v>87</v>
      </c>
      <c r="D53" s="3"/>
      <c r="E53" s="3" t="s">
        <v>88</v>
      </c>
      <c r="F53" s="1">
        <v>590</v>
      </c>
      <c r="G53" s="1">
        <v>42</v>
      </c>
      <c r="H53" s="1" t="s">
        <v>74</v>
      </c>
      <c r="I53" s="1">
        <v>19.899999999999999</v>
      </c>
      <c r="J53" s="1">
        <v>43</v>
      </c>
      <c r="K53" s="1" t="s">
        <v>29</v>
      </c>
      <c r="L53" s="1">
        <v>41</v>
      </c>
      <c r="M53" s="1">
        <v>42</v>
      </c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">
        <v>485</v>
      </c>
      <c r="B54" s="1" t="s">
        <v>20</v>
      </c>
      <c r="C54" s="3" t="s">
        <v>87</v>
      </c>
      <c r="D54" s="3"/>
      <c r="E54" s="3" t="s">
        <v>90</v>
      </c>
      <c r="F54" s="1">
        <v>590</v>
      </c>
      <c r="G54" s="1">
        <v>33</v>
      </c>
      <c r="H54" s="1" t="s">
        <v>57</v>
      </c>
      <c r="I54" s="1"/>
      <c r="J54" s="1"/>
      <c r="K54" s="1" t="s">
        <v>32</v>
      </c>
      <c r="L54" s="1">
        <v>32</v>
      </c>
      <c r="M54" s="1">
        <v>33</v>
      </c>
      <c r="N54" s="1">
        <v>35</v>
      </c>
      <c r="O54" s="1"/>
      <c r="P54" s="1">
        <v>44</v>
      </c>
      <c r="Q54" s="1"/>
      <c r="R54" s="1"/>
      <c r="S54" s="1">
        <v>48</v>
      </c>
      <c r="T54" s="1">
        <v>44</v>
      </c>
      <c r="U54" s="1"/>
      <c r="V54" s="1"/>
      <c r="W54" s="1"/>
    </row>
    <row r="55" spans="1:23">
      <c r="A55" s="1">
        <v>486</v>
      </c>
      <c r="B55" s="1" t="s">
        <v>20</v>
      </c>
      <c r="C55" s="3" t="s">
        <v>87</v>
      </c>
      <c r="D55" s="3"/>
      <c r="E55" s="3" t="s">
        <v>90</v>
      </c>
      <c r="F55" s="1">
        <v>590</v>
      </c>
      <c r="G55" s="1">
        <v>31</v>
      </c>
      <c r="H55" s="1" t="s">
        <v>35</v>
      </c>
      <c r="I55" s="1"/>
      <c r="J55" s="1"/>
      <c r="K55" s="1" t="s">
        <v>36</v>
      </c>
      <c r="L55" s="1">
        <v>29</v>
      </c>
      <c r="M55" s="1">
        <v>31</v>
      </c>
      <c r="N55" s="1">
        <v>34</v>
      </c>
      <c r="O55" s="1"/>
      <c r="P55" s="1">
        <v>42</v>
      </c>
      <c r="Q55" s="1"/>
      <c r="R55" s="1"/>
      <c r="S55" s="1">
        <v>44</v>
      </c>
      <c r="T55" s="1">
        <v>44</v>
      </c>
      <c r="U55" s="1">
        <v>48</v>
      </c>
      <c r="V55" s="1">
        <v>49</v>
      </c>
      <c r="W55" s="1">
        <v>56</v>
      </c>
    </row>
    <row r="56" spans="1:23">
      <c r="A56" s="1">
        <v>487</v>
      </c>
      <c r="B56" s="1" t="s">
        <v>23</v>
      </c>
      <c r="C56" s="3" t="s">
        <v>87</v>
      </c>
      <c r="D56" s="3"/>
      <c r="E56" s="3" t="s">
        <v>90</v>
      </c>
      <c r="F56" s="1">
        <v>590</v>
      </c>
      <c r="G56" s="1"/>
      <c r="H56" s="1"/>
      <c r="I56" s="1"/>
      <c r="J56" s="1"/>
      <c r="K56" s="1" t="s">
        <v>24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>
        <v>488</v>
      </c>
      <c r="B57" s="1" t="s">
        <v>20</v>
      </c>
      <c r="C57" s="3" t="s">
        <v>91</v>
      </c>
      <c r="D57" s="3"/>
      <c r="E57" s="3" t="s">
        <v>92</v>
      </c>
      <c r="F57" s="1">
        <v>590</v>
      </c>
      <c r="G57" s="1">
        <v>29</v>
      </c>
      <c r="H57" s="1" t="s">
        <v>31</v>
      </c>
      <c r="I57" s="1"/>
      <c r="J57" s="1"/>
      <c r="K57" s="1" t="s">
        <v>32</v>
      </c>
      <c r="L57" s="1"/>
      <c r="M57" s="1">
        <v>29</v>
      </c>
      <c r="N57" s="1">
        <v>32</v>
      </c>
      <c r="O57" s="1"/>
      <c r="P57" s="1">
        <v>45</v>
      </c>
      <c r="Q57" s="1"/>
      <c r="R57" s="1"/>
      <c r="S57" s="1"/>
      <c r="T57" s="1"/>
      <c r="U57" s="1"/>
      <c r="V57" s="1"/>
      <c r="W57" s="1"/>
    </row>
    <row r="58" spans="1:23">
      <c r="A58" s="1">
        <v>489</v>
      </c>
      <c r="B58" s="1" t="s">
        <v>20</v>
      </c>
      <c r="C58" s="3" t="s">
        <v>91</v>
      </c>
      <c r="D58" s="3"/>
      <c r="E58" s="3" t="s">
        <v>92</v>
      </c>
      <c r="F58" s="1">
        <v>590</v>
      </c>
      <c r="G58" s="1">
        <v>32</v>
      </c>
      <c r="H58" s="1" t="s">
        <v>93</v>
      </c>
      <c r="I58" s="1"/>
      <c r="J58" s="1"/>
      <c r="K58" s="1"/>
      <c r="L58" s="1">
        <v>31</v>
      </c>
      <c r="M58" s="1">
        <v>32</v>
      </c>
      <c r="N58" s="1">
        <v>35</v>
      </c>
      <c r="O58" s="1"/>
      <c r="P58" s="1">
        <v>47</v>
      </c>
      <c r="Q58" s="1"/>
      <c r="R58" s="1"/>
      <c r="S58" s="1">
        <v>52</v>
      </c>
      <c r="T58" s="1">
        <v>51</v>
      </c>
      <c r="U58" s="1">
        <v>56</v>
      </c>
      <c r="V58" s="1">
        <v>57</v>
      </c>
      <c r="W58" s="1">
        <v>64</v>
      </c>
    </row>
    <row r="59" spans="1:23">
      <c r="A59" s="1">
        <v>490</v>
      </c>
      <c r="B59" s="1" t="s">
        <v>20</v>
      </c>
      <c r="C59" s="3" t="s">
        <v>91</v>
      </c>
      <c r="D59" s="3"/>
      <c r="E59" s="3" t="s">
        <v>92</v>
      </c>
      <c r="F59" s="1">
        <v>590</v>
      </c>
      <c r="G59" s="1"/>
      <c r="H59" s="1"/>
      <c r="I59" s="1"/>
      <c r="J59" s="1"/>
      <c r="K59" s="1" t="s">
        <v>24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">
        <v>491</v>
      </c>
      <c r="B60" s="1" t="s">
        <v>20</v>
      </c>
      <c r="C60" s="3" t="s">
        <v>91</v>
      </c>
      <c r="D60" s="3"/>
      <c r="E60" s="3" t="s">
        <v>94</v>
      </c>
      <c r="F60" s="1">
        <v>137</v>
      </c>
      <c r="G60" s="1">
        <v>42</v>
      </c>
      <c r="H60" s="1"/>
      <c r="I60" s="1"/>
      <c r="J60" s="1"/>
      <c r="K60" s="1"/>
      <c r="L60" s="1">
        <v>41</v>
      </c>
      <c r="M60" s="1">
        <v>42</v>
      </c>
      <c r="N60" s="1">
        <v>44</v>
      </c>
      <c r="O60" s="1"/>
      <c r="P60" s="1">
        <v>52</v>
      </c>
      <c r="Q60" s="1"/>
      <c r="R60" s="1"/>
      <c r="S60" s="1">
        <v>56</v>
      </c>
      <c r="T60" s="1">
        <v>55</v>
      </c>
      <c r="U60" s="1">
        <v>61</v>
      </c>
      <c r="V60" s="1">
        <v>63</v>
      </c>
      <c r="W60" s="1">
        <v>74</v>
      </c>
    </row>
    <row r="61" spans="1:23">
      <c r="A61" s="1">
        <v>492</v>
      </c>
      <c r="B61" s="1" t="s">
        <v>20</v>
      </c>
      <c r="C61" s="3" t="s">
        <v>91</v>
      </c>
      <c r="D61" s="3"/>
      <c r="E61" s="3" t="s">
        <v>94</v>
      </c>
      <c r="F61" s="1">
        <v>137</v>
      </c>
      <c r="G61" s="1">
        <v>40</v>
      </c>
      <c r="H61" s="1" t="s">
        <v>35</v>
      </c>
      <c r="I61" s="1"/>
      <c r="J61" s="1"/>
      <c r="K61" s="1" t="s">
        <v>36</v>
      </c>
      <c r="L61" s="1">
        <v>40</v>
      </c>
      <c r="M61" s="1">
        <v>40</v>
      </c>
      <c r="N61" s="1">
        <v>42</v>
      </c>
      <c r="O61" s="1"/>
      <c r="P61" s="1">
        <v>55</v>
      </c>
      <c r="Q61" s="1"/>
      <c r="R61" s="1"/>
      <c r="S61" s="1">
        <v>58</v>
      </c>
      <c r="T61" s="1">
        <v>58</v>
      </c>
      <c r="U61" s="1">
        <v>61</v>
      </c>
      <c r="V61" s="1">
        <v>64</v>
      </c>
      <c r="W61" s="1">
        <v>71</v>
      </c>
    </row>
    <row r="62" spans="1:23">
      <c r="A62" s="1">
        <v>493</v>
      </c>
      <c r="B62" s="1" t="s">
        <v>20</v>
      </c>
      <c r="C62" s="3" t="s">
        <v>91</v>
      </c>
      <c r="D62" s="3"/>
      <c r="E62" s="3" t="s">
        <v>95</v>
      </c>
      <c r="F62" s="1">
        <v>137</v>
      </c>
      <c r="G62" s="1">
        <v>33</v>
      </c>
      <c r="H62" s="1"/>
      <c r="I62" s="1"/>
      <c r="J62" s="1"/>
      <c r="K62" s="1"/>
      <c r="L62" s="1">
        <v>30</v>
      </c>
      <c r="M62" s="1">
        <v>33</v>
      </c>
      <c r="N62" s="1">
        <v>36</v>
      </c>
      <c r="O62" s="1"/>
      <c r="P62" s="1">
        <v>45</v>
      </c>
      <c r="Q62" s="1"/>
      <c r="R62" s="1"/>
      <c r="S62" s="1">
        <v>46</v>
      </c>
      <c r="T62" s="1">
        <v>46</v>
      </c>
      <c r="U62" s="1">
        <v>42</v>
      </c>
      <c r="V62" s="1">
        <v>55</v>
      </c>
      <c r="W62" s="1">
        <v>62</v>
      </c>
    </row>
    <row r="63" spans="1:23">
      <c r="A63" s="1">
        <v>494</v>
      </c>
      <c r="B63" s="1" t="s">
        <v>20</v>
      </c>
      <c r="C63" s="3" t="s">
        <v>91</v>
      </c>
      <c r="D63" s="3"/>
      <c r="E63" s="3" t="s">
        <v>95</v>
      </c>
      <c r="F63" s="1">
        <v>137</v>
      </c>
      <c r="G63" s="1">
        <v>36</v>
      </c>
      <c r="H63" s="1" t="s">
        <v>31</v>
      </c>
      <c r="I63" s="1"/>
      <c r="J63" s="1"/>
      <c r="K63" s="1" t="s">
        <v>32</v>
      </c>
      <c r="L63" s="1">
        <v>33</v>
      </c>
      <c r="M63" s="1">
        <v>36</v>
      </c>
      <c r="N63" s="1">
        <v>39</v>
      </c>
      <c r="O63" s="1"/>
      <c r="P63" s="1">
        <v>50</v>
      </c>
      <c r="Q63" s="1"/>
      <c r="R63" s="1"/>
      <c r="S63" s="1"/>
      <c r="T63" s="1"/>
      <c r="U63" s="1"/>
      <c r="V63" s="1"/>
      <c r="W63" s="1"/>
    </row>
    <row r="64" spans="1:23">
      <c r="A64" s="1">
        <v>495</v>
      </c>
      <c r="B64" s="1" t="s">
        <v>20</v>
      </c>
      <c r="C64" s="3" t="s">
        <v>91</v>
      </c>
      <c r="D64" s="3"/>
      <c r="E64" s="3" t="s">
        <v>96</v>
      </c>
      <c r="F64" s="1">
        <v>137</v>
      </c>
      <c r="G64" s="1">
        <v>37</v>
      </c>
      <c r="H64" s="1" t="s">
        <v>97</v>
      </c>
      <c r="I64" s="1"/>
      <c r="J64" s="1"/>
      <c r="K64" s="1" t="s">
        <v>98</v>
      </c>
      <c r="L64" s="1">
        <v>36</v>
      </c>
      <c r="M64" s="1">
        <v>37</v>
      </c>
      <c r="N64" s="1">
        <v>40</v>
      </c>
      <c r="O64" s="1"/>
      <c r="P64" s="1">
        <v>50</v>
      </c>
      <c r="Q64" s="1"/>
      <c r="R64" s="1"/>
      <c r="S64" s="1">
        <v>52</v>
      </c>
      <c r="T64" s="1">
        <v>54</v>
      </c>
      <c r="U64" s="1">
        <v>59</v>
      </c>
      <c r="V64" s="1">
        <v>63</v>
      </c>
      <c r="W64" s="1">
        <v>72</v>
      </c>
    </row>
    <row r="65" spans="1:23">
      <c r="A65" s="1">
        <v>496</v>
      </c>
      <c r="B65" s="1" t="s">
        <v>20</v>
      </c>
      <c r="C65" s="3" t="s">
        <v>91</v>
      </c>
      <c r="D65" s="3"/>
      <c r="E65" s="3" t="s">
        <v>96</v>
      </c>
      <c r="F65" s="1">
        <v>137</v>
      </c>
      <c r="G65" s="1">
        <v>34</v>
      </c>
      <c r="H65" s="1" t="s">
        <v>35</v>
      </c>
      <c r="I65" s="1"/>
      <c r="J65" s="1"/>
      <c r="K65" s="1" t="s">
        <v>36</v>
      </c>
      <c r="L65" s="1">
        <v>32</v>
      </c>
      <c r="M65" s="1">
        <v>34</v>
      </c>
      <c r="N65" s="1">
        <v>33</v>
      </c>
      <c r="O65" s="1"/>
      <c r="P65" s="1">
        <v>45</v>
      </c>
      <c r="Q65" s="1"/>
      <c r="R65" s="1"/>
      <c r="S65" s="1">
        <v>48</v>
      </c>
      <c r="T65" s="1">
        <v>48</v>
      </c>
      <c r="U65" s="1">
        <v>54</v>
      </c>
      <c r="V65" s="1">
        <v>56</v>
      </c>
      <c r="W65" s="1">
        <v>63</v>
      </c>
    </row>
    <row r="66" spans="1:23">
      <c r="A66" s="1">
        <v>497</v>
      </c>
      <c r="B66" s="1" t="s">
        <v>20</v>
      </c>
      <c r="C66" s="3" t="s">
        <v>91</v>
      </c>
      <c r="D66" s="3"/>
      <c r="E66" s="3" t="s">
        <v>99</v>
      </c>
      <c r="F66" s="1">
        <v>137</v>
      </c>
      <c r="G66" s="1">
        <v>37</v>
      </c>
      <c r="H66" s="1" t="s">
        <v>31</v>
      </c>
      <c r="I66" s="1"/>
      <c r="J66" s="1"/>
      <c r="K66" s="1" t="s">
        <v>32</v>
      </c>
      <c r="L66" s="1">
        <v>36</v>
      </c>
      <c r="M66" s="1">
        <v>37</v>
      </c>
      <c r="N66" s="1">
        <v>40</v>
      </c>
      <c r="O66" s="1"/>
      <c r="P66" s="1">
        <v>51</v>
      </c>
      <c r="Q66" s="1"/>
      <c r="R66" s="1"/>
      <c r="S66" s="1"/>
      <c r="T66" s="1"/>
      <c r="U66" s="1"/>
      <c r="V66" s="1"/>
      <c r="W66" s="1"/>
    </row>
    <row r="67" spans="1:23">
      <c r="A67" s="1">
        <v>498</v>
      </c>
      <c r="B67" s="1" t="s">
        <v>23</v>
      </c>
      <c r="C67" s="3" t="s">
        <v>91</v>
      </c>
      <c r="D67" s="3"/>
      <c r="E67" s="3" t="s">
        <v>99</v>
      </c>
      <c r="F67" s="1">
        <v>137</v>
      </c>
      <c r="G67" s="1">
        <v>42</v>
      </c>
      <c r="H67" s="1" t="s">
        <v>100</v>
      </c>
      <c r="I67" s="1">
        <v>22.5</v>
      </c>
      <c r="J67" s="1">
        <v>50</v>
      </c>
      <c r="K67" s="1" t="s">
        <v>29</v>
      </c>
      <c r="L67" s="1">
        <v>43</v>
      </c>
      <c r="M67" s="1">
        <v>42</v>
      </c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">
        <v>499</v>
      </c>
      <c r="B68" s="1" t="s">
        <v>20</v>
      </c>
      <c r="C68" s="3" t="s">
        <v>101</v>
      </c>
      <c r="D68" s="3"/>
      <c r="E68" s="3" t="s">
        <v>102</v>
      </c>
      <c r="F68" s="1">
        <v>137</v>
      </c>
      <c r="G68" s="1">
        <v>42</v>
      </c>
      <c r="H68" s="1"/>
      <c r="I68" s="1"/>
      <c r="J68" s="1"/>
      <c r="K68" s="1"/>
      <c r="L68" s="1">
        <v>42</v>
      </c>
      <c r="M68" s="1">
        <v>42</v>
      </c>
      <c r="N68" s="1">
        <v>45</v>
      </c>
      <c r="O68" s="1"/>
      <c r="P68" s="1">
        <v>55</v>
      </c>
      <c r="Q68" s="1"/>
      <c r="R68" s="1"/>
      <c r="S68" s="1">
        <v>60</v>
      </c>
      <c r="T68" s="1">
        <v>59</v>
      </c>
      <c r="U68" s="1">
        <v>65</v>
      </c>
      <c r="V68" s="1">
        <v>70</v>
      </c>
      <c r="W68" s="1">
        <v>80</v>
      </c>
    </row>
    <row r="69" spans="1:23">
      <c r="A69" s="1">
        <v>500</v>
      </c>
      <c r="B69" s="1" t="s">
        <v>23</v>
      </c>
      <c r="C69" s="3" t="s">
        <v>101</v>
      </c>
      <c r="D69" s="3"/>
      <c r="E69" s="3" t="s">
        <v>102</v>
      </c>
      <c r="F69" s="1">
        <v>137</v>
      </c>
      <c r="G69" s="1">
        <v>45</v>
      </c>
      <c r="H69" s="1" t="s">
        <v>16</v>
      </c>
      <c r="I69" s="1">
        <v>22.7</v>
      </c>
      <c r="J69" s="1"/>
      <c r="K69" s="1" t="s">
        <v>29</v>
      </c>
      <c r="L69" s="1">
        <v>43</v>
      </c>
      <c r="M69" s="1">
        <v>45</v>
      </c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">
        <v>501</v>
      </c>
      <c r="B70" s="1" t="s">
        <v>23</v>
      </c>
      <c r="C70" s="3" t="s">
        <v>101</v>
      </c>
      <c r="D70" s="3"/>
      <c r="E70" s="3" t="s">
        <v>103</v>
      </c>
      <c r="F70" s="1">
        <v>590</v>
      </c>
      <c r="G70" s="1">
        <v>44</v>
      </c>
      <c r="H70" s="1" t="s">
        <v>70</v>
      </c>
      <c r="I70" s="1">
        <v>19.7</v>
      </c>
      <c r="J70" s="1">
        <v>43</v>
      </c>
      <c r="K70" s="1" t="s">
        <v>29</v>
      </c>
      <c r="L70" s="1">
        <v>43</v>
      </c>
      <c r="M70" s="1">
        <v>44</v>
      </c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">
        <v>502</v>
      </c>
      <c r="B71" s="1" t="s">
        <v>23</v>
      </c>
      <c r="C71" s="3" t="s">
        <v>101</v>
      </c>
      <c r="D71" s="3"/>
      <c r="E71" s="3" t="s">
        <v>103</v>
      </c>
      <c r="F71" s="1">
        <v>590</v>
      </c>
      <c r="G71" s="1">
        <v>46</v>
      </c>
      <c r="H71" s="1" t="s">
        <v>104</v>
      </c>
      <c r="I71" s="1">
        <v>19.899999999999999</v>
      </c>
      <c r="J71" s="1">
        <v>40</v>
      </c>
      <c r="K71" s="1" t="s">
        <v>29</v>
      </c>
      <c r="L71" s="1"/>
      <c r="M71" s="1">
        <v>36</v>
      </c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">
        <v>503</v>
      </c>
      <c r="B72" s="1" t="s">
        <v>23</v>
      </c>
      <c r="C72" s="3" t="s">
        <v>101</v>
      </c>
      <c r="D72" s="3"/>
      <c r="E72" s="3" t="s">
        <v>105</v>
      </c>
      <c r="F72" s="1">
        <v>590</v>
      </c>
      <c r="G72" s="1">
        <v>43</v>
      </c>
      <c r="H72" s="1" t="s">
        <v>104</v>
      </c>
      <c r="I72" s="1">
        <v>21.1</v>
      </c>
      <c r="J72" s="1">
        <v>41</v>
      </c>
      <c r="K72" s="1" t="s">
        <v>29</v>
      </c>
      <c r="L72" s="1">
        <v>41</v>
      </c>
      <c r="M72" s="1">
        <v>43</v>
      </c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">
        <v>504</v>
      </c>
      <c r="B73" s="1" t="s">
        <v>23</v>
      </c>
      <c r="C73" s="3" t="s">
        <v>101</v>
      </c>
      <c r="D73" s="3"/>
      <c r="E73" s="3" t="s">
        <v>105</v>
      </c>
      <c r="F73" s="1">
        <v>590</v>
      </c>
      <c r="G73" s="1">
        <v>44</v>
      </c>
      <c r="H73" s="1" t="s">
        <v>106</v>
      </c>
      <c r="I73" s="1">
        <v>33.200000000000003</v>
      </c>
      <c r="J73" s="1">
        <v>68</v>
      </c>
      <c r="K73" s="1" t="s">
        <v>29</v>
      </c>
      <c r="L73" s="1">
        <v>43</v>
      </c>
      <c r="M73" s="1">
        <v>44</v>
      </c>
      <c r="N73" s="1"/>
      <c r="O73" s="1">
        <v>48</v>
      </c>
      <c r="P73" s="1"/>
      <c r="Q73" s="1">
        <v>66</v>
      </c>
      <c r="R73" s="1">
        <v>71</v>
      </c>
      <c r="S73" s="1"/>
      <c r="T73" s="1">
        <v>67</v>
      </c>
      <c r="U73" s="1"/>
      <c r="V73" s="1"/>
      <c r="W73" s="1"/>
    </row>
    <row r="74" spans="1:23">
      <c r="A74" s="1">
        <v>505</v>
      </c>
      <c r="B74" s="1" t="s">
        <v>20</v>
      </c>
      <c r="C74" s="3" t="s">
        <v>101</v>
      </c>
      <c r="D74" s="3"/>
      <c r="E74" s="3" t="s">
        <v>107</v>
      </c>
      <c r="F74" s="1">
        <v>137</v>
      </c>
      <c r="G74" s="1">
        <v>31</v>
      </c>
      <c r="H74" s="1" t="s">
        <v>57</v>
      </c>
      <c r="I74" s="1"/>
      <c r="J74" s="1"/>
      <c r="K74" s="1" t="s">
        <v>32</v>
      </c>
      <c r="L74" s="1">
        <v>29</v>
      </c>
      <c r="M74" s="1">
        <v>31</v>
      </c>
      <c r="N74" s="1">
        <v>36</v>
      </c>
      <c r="O74" s="1"/>
      <c r="P74" s="1">
        <v>51</v>
      </c>
      <c r="Q74" s="1"/>
      <c r="R74" s="1"/>
      <c r="S74" s="1">
        <v>52</v>
      </c>
      <c r="T74" s="1">
        <v>56</v>
      </c>
      <c r="U74" s="1"/>
      <c r="V74" s="1"/>
      <c r="W74" s="1"/>
    </row>
    <row r="75" spans="1:23">
      <c r="A75" s="1">
        <v>506</v>
      </c>
      <c r="B75" s="1" t="s">
        <v>23</v>
      </c>
      <c r="C75" s="3" t="s">
        <v>101</v>
      </c>
      <c r="D75" s="3"/>
      <c r="E75" s="3" t="s">
        <v>107</v>
      </c>
      <c r="F75" s="1">
        <v>137</v>
      </c>
      <c r="G75" s="1"/>
      <c r="H75" s="1"/>
      <c r="I75" s="1"/>
      <c r="J75" s="1"/>
      <c r="K75" s="1" t="s">
        <v>24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">
        <v>507</v>
      </c>
      <c r="B76" s="1" t="s">
        <v>20</v>
      </c>
      <c r="C76" s="3" t="s">
        <v>101</v>
      </c>
      <c r="D76" s="3"/>
      <c r="E76" s="3" t="s">
        <v>107</v>
      </c>
      <c r="F76" s="1">
        <v>137</v>
      </c>
      <c r="G76" s="1">
        <v>28</v>
      </c>
      <c r="H76" s="1" t="s">
        <v>57</v>
      </c>
      <c r="I76" s="1"/>
      <c r="J76" s="1"/>
      <c r="K76" s="1" t="s">
        <v>32</v>
      </c>
      <c r="L76" s="1">
        <v>26</v>
      </c>
      <c r="M76" s="1">
        <v>28</v>
      </c>
      <c r="N76" s="1">
        <v>31</v>
      </c>
      <c r="O76" s="1"/>
      <c r="P76" s="1">
        <v>44</v>
      </c>
      <c r="Q76" s="1"/>
      <c r="R76" s="1"/>
      <c r="S76" s="1">
        <v>46</v>
      </c>
      <c r="T76" s="1">
        <v>47</v>
      </c>
      <c r="U76" s="1"/>
      <c r="V76" s="1"/>
      <c r="W76" s="1"/>
    </row>
    <row r="77" spans="1:23">
      <c r="A77" s="1">
        <v>508</v>
      </c>
      <c r="B77" s="1" t="s">
        <v>23</v>
      </c>
      <c r="C77" s="3" t="s">
        <v>108</v>
      </c>
      <c r="D77" s="3"/>
      <c r="E77" s="3" t="s">
        <v>109</v>
      </c>
      <c r="F77" s="1">
        <v>590</v>
      </c>
      <c r="G77" s="1">
        <v>35</v>
      </c>
      <c r="H77" s="1" t="s">
        <v>45</v>
      </c>
      <c r="I77" s="1">
        <v>20.7</v>
      </c>
      <c r="J77" s="1"/>
      <c r="K77" s="1" t="s">
        <v>29</v>
      </c>
      <c r="L77" s="1">
        <v>34</v>
      </c>
      <c r="M77" s="1">
        <v>35</v>
      </c>
      <c r="N77" s="1"/>
      <c r="O77" s="1">
        <v>48</v>
      </c>
      <c r="P77" s="1"/>
      <c r="Q77" s="1"/>
      <c r="R77" s="1"/>
      <c r="S77" s="1"/>
      <c r="T77" s="1"/>
      <c r="U77" s="1"/>
      <c r="V77" s="1"/>
      <c r="W77" s="1"/>
    </row>
    <row r="78" spans="1:23">
      <c r="A78" s="1">
        <v>509</v>
      </c>
      <c r="B78" s="1" t="s">
        <v>20</v>
      </c>
      <c r="C78" s="3" t="s">
        <v>108</v>
      </c>
      <c r="D78" s="3"/>
      <c r="E78" s="3" t="s">
        <v>109</v>
      </c>
      <c r="F78" s="1">
        <v>590</v>
      </c>
      <c r="G78" s="1">
        <v>32</v>
      </c>
      <c r="H78" s="1"/>
      <c r="I78" s="1"/>
      <c r="J78" s="1"/>
      <c r="K78" s="1"/>
      <c r="L78" s="1">
        <v>32</v>
      </c>
      <c r="M78" s="1">
        <v>32</v>
      </c>
      <c r="N78" s="1">
        <v>40</v>
      </c>
      <c r="O78" s="1"/>
      <c r="P78" s="1">
        <v>48</v>
      </c>
      <c r="Q78" s="1"/>
      <c r="R78" s="1"/>
      <c r="S78" s="1">
        <v>52</v>
      </c>
      <c r="T78" s="1">
        <v>53</v>
      </c>
      <c r="U78" s="1">
        <v>58</v>
      </c>
      <c r="V78" s="1">
        <v>62</v>
      </c>
      <c r="W78" s="1">
        <v>72</v>
      </c>
    </row>
    <row r="79" spans="1:23">
      <c r="A79" s="1">
        <v>510</v>
      </c>
      <c r="B79" s="1" t="s">
        <v>20</v>
      </c>
      <c r="C79" s="3" t="s">
        <v>108</v>
      </c>
      <c r="D79" s="3"/>
      <c r="E79" s="3" t="s">
        <v>109</v>
      </c>
      <c r="F79" s="1">
        <v>590</v>
      </c>
      <c r="G79" s="1">
        <v>32</v>
      </c>
      <c r="H79" s="1"/>
      <c r="I79" s="1"/>
      <c r="J79" s="1"/>
      <c r="K79" s="1"/>
      <c r="L79" s="1">
        <v>32</v>
      </c>
      <c r="M79" s="1">
        <v>32</v>
      </c>
      <c r="N79" s="1">
        <v>35</v>
      </c>
      <c r="O79" s="1"/>
      <c r="P79" s="1">
        <v>48</v>
      </c>
      <c r="Q79" s="1"/>
      <c r="R79" s="1"/>
      <c r="S79" s="1">
        <v>51</v>
      </c>
      <c r="T79" s="1">
        <v>50</v>
      </c>
      <c r="U79" s="1">
        <v>55</v>
      </c>
      <c r="V79" s="1">
        <v>59</v>
      </c>
      <c r="W79" s="1">
        <v>67</v>
      </c>
    </row>
    <row r="80" spans="1:23">
      <c r="A80" s="1">
        <v>511</v>
      </c>
      <c r="B80" s="1" t="s">
        <v>23</v>
      </c>
      <c r="C80" s="3" t="s">
        <v>110</v>
      </c>
      <c r="D80" s="3"/>
      <c r="E80" s="3" t="s">
        <v>111</v>
      </c>
      <c r="F80" s="1">
        <v>590</v>
      </c>
      <c r="G80" s="1">
        <v>42</v>
      </c>
      <c r="H80" s="1" t="s">
        <v>106</v>
      </c>
      <c r="I80" s="1">
        <v>37</v>
      </c>
      <c r="J80" s="1">
        <v>74</v>
      </c>
      <c r="K80" s="1" t="s">
        <v>29</v>
      </c>
      <c r="L80" s="1">
        <v>40</v>
      </c>
      <c r="M80" s="1">
        <v>42</v>
      </c>
      <c r="N80" s="1"/>
      <c r="O80" s="1">
        <v>61</v>
      </c>
      <c r="P80" s="1"/>
      <c r="Q80" s="1">
        <v>68</v>
      </c>
      <c r="R80" s="1">
        <v>74</v>
      </c>
      <c r="S80" s="1"/>
      <c r="T80" s="1">
        <v>73</v>
      </c>
      <c r="U80" s="1">
        <v>75</v>
      </c>
      <c r="V80" s="1"/>
      <c r="W80" s="1"/>
    </row>
    <row r="81" spans="1:23">
      <c r="A81" s="1">
        <v>512</v>
      </c>
      <c r="B81" s="1" t="s">
        <v>23</v>
      </c>
      <c r="C81" s="3" t="s">
        <v>110</v>
      </c>
      <c r="D81" s="3"/>
      <c r="E81" s="3" t="s">
        <v>111</v>
      </c>
      <c r="F81" s="1">
        <v>590</v>
      </c>
      <c r="G81" s="1">
        <v>45</v>
      </c>
      <c r="H81" s="1" t="s">
        <v>81</v>
      </c>
      <c r="I81" s="1">
        <v>22.9</v>
      </c>
      <c r="J81" s="1">
        <v>52</v>
      </c>
      <c r="K81" s="1" t="s">
        <v>29</v>
      </c>
      <c r="L81" s="1">
        <v>43</v>
      </c>
      <c r="M81" s="1">
        <v>45</v>
      </c>
      <c r="N81" s="1"/>
      <c r="O81" s="1">
        <v>52</v>
      </c>
      <c r="P81" s="1"/>
      <c r="Q81" s="1"/>
      <c r="R81" s="1"/>
      <c r="S81" s="1"/>
      <c r="T81" s="1"/>
      <c r="U81" s="1"/>
      <c r="V81" s="1"/>
      <c r="W81" s="1"/>
    </row>
    <row r="82" spans="1:23">
      <c r="A82" s="1">
        <v>513</v>
      </c>
      <c r="B82" s="1" t="s">
        <v>20</v>
      </c>
      <c r="C82" s="3" t="s">
        <v>112</v>
      </c>
      <c r="D82" s="3"/>
      <c r="E82" s="3" t="s">
        <v>113</v>
      </c>
      <c r="F82" s="1">
        <v>590</v>
      </c>
      <c r="G82" s="1">
        <v>33</v>
      </c>
      <c r="H82" s="1" t="s">
        <v>114</v>
      </c>
      <c r="I82" s="1"/>
      <c r="J82" s="1"/>
      <c r="K82" s="1" t="s">
        <v>32</v>
      </c>
      <c r="L82" s="1">
        <v>32</v>
      </c>
      <c r="M82" s="1">
        <v>33</v>
      </c>
      <c r="N82" s="1">
        <v>36</v>
      </c>
      <c r="O82" s="1"/>
      <c r="P82" s="1">
        <v>46</v>
      </c>
      <c r="Q82" s="1"/>
      <c r="R82" s="1"/>
      <c r="S82" s="1">
        <v>49</v>
      </c>
      <c r="T82" s="1">
        <v>50</v>
      </c>
      <c r="U82" s="1"/>
      <c r="V82" s="1"/>
      <c r="W82" s="1"/>
    </row>
    <row r="83" spans="1:23">
      <c r="A83" s="1">
        <v>514</v>
      </c>
      <c r="B83" s="1" t="s">
        <v>20</v>
      </c>
      <c r="C83" s="3" t="s">
        <v>112</v>
      </c>
      <c r="D83" s="3"/>
      <c r="E83" s="3" t="s">
        <v>113</v>
      </c>
      <c r="F83" s="1">
        <v>590</v>
      </c>
      <c r="G83" s="1">
        <v>29</v>
      </c>
      <c r="H83" s="1" t="s">
        <v>35</v>
      </c>
      <c r="I83" s="1"/>
      <c r="J83" s="1"/>
      <c r="K83" s="1" t="s">
        <v>36</v>
      </c>
      <c r="L83" s="1">
        <v>26</v>
      </c>
      <c r="M83" s="1">
        <v>29</v>
      </c>
      <c r="N83" s="1">
        <v>32</v>
      </c>
      <c r="O83" s="1"/>
      <c r="P83" s="1">
        <v>42</v>
      </c>
      <c r="Q83" s="1"/>
      <c r="R83" s="1"/>
      <c r="S83" s="1">
        <v>47</v>
      </c>
      <c r="T83" s="1">
        <v>44</v>
      </c>
      <c r="U83" s="1">
        <v>49</v>
      </c>
      <c r="V83" s="1">
        <v>50</v>
      </c>
      <c r="W83" s="1">
        <v>58</v>
      </c>
    </row>
    <row r="84" spans="1:23">
      <c r="A84" s="1">
        <v>515</v>
      </c>
      <c r="B84" s="1" t="s">
        <v>23</v>
      </c>
      <c r="C84" s="3" t="s">
        <v>112</v>
      </c>
      <c r="D84" s="3"/>
      <c r="E84" s="3" t="s">
        <v>113</v>
      </c>
      <c r="F84" s="1">
        <v>590</v>
      </c>
      <c r="G84" s="1"/>
      <c r="H84" s="1"/>
      <c r="I84" s="1"/>
      <c r="J84" s="1"/>
      <c r="K84" s="1" t="s">
        <v>24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">
        <v>516</v>
      </c>
      <c r="B85" s="1" t="s">
        <v>23</v>
      </c>
      <c r="C85" s="3" t="s">
        <v>112</v>
      </c>
      <c r="D85" s="3"/>
      <c r="E85" s="3" t="s">
        <v>115</v>
      </c>
      <c r="F85" s="1">
        <v>137</v>
      </c>
      <c r="G85" s="1">
        <v>44</v>
      </c>
      <c r="H85" s="1" t="s">
        <v>64</v>
      </c>
      <c r="I85" s="1">
        <v>27.6</v>
      </c>
      <c r="J85" s="1">
        <v>60</v>
      </c>
      <c r="K85" s="1" t="s">
        <v>29</v>
      </c>
      <c r="L85" s="1">
        <v>43</v>
      </c>
      <c r="M85" s="1">
        <v>44</v>
      </c>
      <c r="N85" s="1"/>
      <c r="O85" s="1">
        <v>59</v>
      </c>
      <c r="P85" s="1"/>
      <c r="Q85" s="1"/>
      <c r="R85" s="1"/>
      <c r="S85" s="1"/>
      <c r="T85" s="1"/>
      <c r="U85" s="1"/>
      <c r="V85" s="1"/>
      <c r="W85" s="1"/>
    </row>
    <row r="86" spans="1:23">
      <c r="A86" s="1">
        <v>517</v>
      </c>
      <c r="B86" s="1" t="s">
        <v>20</v>
      </c>
      <c r="C86" s="3" t="s">
        <v>112</v>
      </c>
      <c r="D86" s="3"/>
      <c r="E86" s="3" t="s">
        <v>115</v>
      </c>
      <c r="F86" s="1">
        <v>137</v>
      </c>
      <c r="G86" s="1">
        <v>41</v>
      </c>
      <c r="H86" s="1" t="s">
        <v>31</v>
      </c>
      <c r="I86" s="1"/>
      <c r="J86" s="1"/>
      <c r="K86" s="1" t="s">
        <v>32</v>
      </c>
      <c r="L86" s="1">
        <v>39</v>
      </c>
      <c r="M86" s="1">
        <v>41</v>
      </c>
      <c r="N86" s="1">
        <v>46</v>
      </c>
      <c r="O86" s="1"/>
      <c r="P86" s="1">
        <v>57</v>
      </c>
      <c r="Q86" s="1"/>
      <c r="R86" s="1"/>
      <c r="S86" s="1"/>
      <c r="T86" s="1"/>
      <c r="U86" s="1"/>
      <c r="V86" s="1"/>
      <c r="W86" s="1"/>
    </row>
    <row r="87" spans="1:23">
      <c r="A87" s="1">
        <v>518</v>
      </c>
      <c r="B87" s="1" t="s">
        <v>23</v>
      </c>
      <c r="C87" s="3" t="s">
        <v>112</v>
      </c>
      <c r="D87" s="3"/>
      <c r="E87" s="3" t="s">
        <v>116</v>
      </c>
      <c r="F87" s="1">
        <v>137</v>
      </c>
      <c r="G87" s="1">
        <v>42</v>
      </c>
      <c r="H87" s="1" t="s">
        <v>117</v>
      </c>
      <c r="I87" s="1">
        <v>29.2</v>
      </c>
      <c r="J87" s="1">
        <v>61</v>
      </c>
      <c r="K87" s="1" t="s">
        <v>29</v>
      </c>
      <c r="L87" s="1">
        <v>40</v>
      </c>
      <c r="M87" s="1">
        <v>42</v>
      </c>
      <c r="N87" s="1"/>
      <c r="O87" s="1">
        <v>56</v>
      </c>
      <c r="P87" s="1"/>
      <c r="Q87" s="1"/>
      <c r="R87" s="1"/>
      <c r="S87" s="1"/>
      <c r="T87" s="1"/>
      <c r="U87" s="1"/>
      <c r="V87" s="1"/>
      <c r="W87" s="1"/>
    </row>
    <row r="88" spans="1:23">
      <c r="A88" s="1">
        <v>519</v>
      </c>
      <c r="B88" s="1" t="s">
        <v>20</v>
      </c>
      <c r="C88" s="3" t="s">
        <v>112</v>
      </c>
      <c r="D88" s="3"/>
      <c r="E88" s="3" t="s">
        <v>116</v>
      </c>
      <c r="F88" s="1">
        <v>137</v>
      </c>
      <c r="G88" s="1">
        <v>38</v>
      </c>
      <c r="H88" s="1" t="s">
        <v>31</v>
      </c>
      <c r="I88" s="1"/>
      <c r="J88" s="1"/>
      <c r="K88" s="1" t="s">
        <v>32</v>
      </c>
      <c r="L88" s="1">
        <v>36</v>
      </c>
      <c r="M88" s="1">
        <v>38</v>
      </c>
      <c r="N88" s="1">
        <v>41</v>
      </c>
      <c r="O88" s="1"/>
      <c r="P88" s="1">
        <v>56</v>
      </c>
      <c r="Q88" s="1"/>
      <c r="R88" s="1"/>
      <c r="S88" s="1"/>
      <c r="T88" s="1"/>
      <c r="U88" s="1"/>
      <c r="V88" s="1"/>
      <c r="W88" s="1"/>
    </row>
    <row r="89" spans="1:23">
      <c r="A89" s="1">
        <v>520</v>
      </c>
      <c r="B89" s="1" t="s">
        <v>20</v>
      </c>
      <c r="C89" s="3" t="s">
        <v>112</v>
      </c>
      <c r="D89" s="3"/>
      <c r="E89" s="3" t="s">
        <v>118</v>
      </c>
      <c r="F89" s="1">
        <v>137</v>
      </c>
      <c r="G89" s="1">
        <v>38</v>
      </c>
      <c r="H89" s="1" t="s">
        <v>119</v>
      </c>
      <c r="I89" s="1"/>
      <c r="J89" s="1"/>
      <c r="K89" s="1" t="s">
        <v>32</v>
      </c>
      <c r="L89" s="1">
        <v>34</v>
      </c>
      <c r="M89" s="1">
        <v>38</v>
      </c>
      <c r="N89" s="1">
        <v>38</v>
      </c>
      <c r="O89" s="1"/>
      <c r="P89" s="1">
        <v>49</v>
      </c>
      <c r="Q89" s="1"/>
      <c r="R89" s="1"/>
      <c r="S89" s="1">
        <v>51</v>
      </c>
      <c r="T89" s="1">
        <v>54</v>
      </c>
      <c r="U89" s="1">
        <v>58</v>
      </c>
      <c r="V89" s="1">
        <v>60</v>
      </c>
      <c r="W89" s="1">
        <v>68</v>
      </c>
    </row>
    <row r="90" spans="1:23">
      <c r="A90" s="1">
        <v>521</v>
      </c>
      <c r="B90" s="1" t="s">
        <v>23</v>
      </c>
      <c r="C90" s="4" t="s">
        <v>120</v>
      </c>
      <c r="D90" s="4"/>
      <c r="E90" s="3" t="s">
        <v>118</v>
      </c>
      <c r="F90" s="1">
        <v>137</v>
      </c>
      <c r="G90" s="1">
        <v>31</v>
      </c>
      <c r="H90" s="1" t="s">
        <v>100</v>
      </c>
      <c r="I90" s="1">
        <v>21.1</v>
      </c>
      <c r="J90" s="1">
        <v>45</v>
      </c>
      <c r="K90" s="1" t="s">
        <v>29</v>
      </c>
      <c r="L90" s="1">
        <v>30</v>
      </c>
      <c r="M90" s="1">
        <v>31</v>
      </c>
      <c r="N90" s="1"/>
      <c r="O90" s="1">
        <v>45</v>
      </c>
      <c r="P90" s="1"/>
      <c r="Q90" s="1"/>
      <c r="R90" s="1"/>
      <c r="S90" s="1"/>
      <c r="T90" s="1"/>
      <c r="U90" s="1"/>
      <c r="V90" s="1"/>
      <c r="W90" s="1"/>
    </row>
    <row r="91" spans="1:23">
      <c r="A91" s="1">
        <v>522</v>
      </c>
      <c r="B91" s="1" t="s">
        <v>20</v>
      </c>
      <c r="C91" s="3" t="s">
        <v>121</v>
      </c>
      <c r="D91" s="3"/>
      <c r="E91" s="3" t="s">
        <v>122</v>
      </c>
      <c r="F91" s="1">
        <v>137</v>
      </c>
      <c r="G91" s="1">
        <v>35</v>
      </c>
      <c r="H91" s="1"/>
      <c r="I91" s="1"/>
      <c r="J91" s="1"/>
      <c r="K91" s="1"/>
      <c r="L91" s="1"/>
      <c r="M91" s="1">
        <v>35</v>
      </c>
      <c r="N91" s="1">
        <v>38</v>
      </c>
      <c r="O91" s="1"/>
      <c r="P91" s="1">
        <v>49</v>
      </c>
      <c r="Q91" s="1"/>
      <c r="R91" s="1"/>
      <c r="S91" s="1">
        <v>51</v>
      </c>
      <c r="T91" s="1">
        <v>50</v>
      </c>
      <c r="U91" s="1">
        <v>55</v>
      </c>
      <c r="V91" s="1">
        <v>53</v>
      </c>
      <c r="W91" s="1">
        <v>61</v>
      </c>
    </row>
    <row r="92" spans="1:23">
      <c r="A92" s="1">
        <v>523</v>
      </c>
      <c r="B92" s="1" t="s">
        <v>20</v>
      </c>
      <c r="C92" s="3" t="s">
        <v>121</v>
      </c>
      <c r="D92" s="3"/>
      <c r="E92" s="3" t="s">
        <v>122</v>
      </c>
      <c r="F92" s="1">
        <v>137</v>
      </c>
      <c r="G92" s="1"/>
      <c r="H92" s="1"/>
      <c r="I92" s="1"/>
      <c r="J92" s="1"/>
      <c r="K92" s="1" t="s">
        <v>24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">
        <v>524</v>
      </c>
      <c r="B93" s="1" t="s">
        <v>20</v>
      </c>
      <c r="C93" s="3" t="s">
        <v>121</v>
      </c>
      <c r="D93" s="3"/>
      <c r="E93" s="3" t="s">
        <v>122</v>
      </c>
      <c r="F93" s="1">
        <v>137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">
        <v>525</v>
      </c>
      <c r="B94" s="1" t="s">
        <v>20</v>
      </c>
      <c r="C94" s="3" t="s">
        <v>123</v>
      </c>
      <c r="D94" s="3"/>
      <c r="E94" s="3" t="s">
        <v>124</v>
      </c>
      <c r="F94" s="1">
        <v>590</v>
      </c>
      <c r="G94" s="1">
        <v>35</v>
      </c>
      <c r="H94" s="1" t="s">
        <v>31</v>
      </c>
      <c r="I94" s="1"/>
      <c r="J94" s="1"/>
      <c r="K94" s="1" t="s">
        <v>32</v>
      </c>
      <c r="L94" s="1">
        <v>32</v>
      </c>
      <c r="M94" s="1">
        <v>35</v>
      </c>
      <c r="N94" s="1">
        <v>37</v>
      </c>
      <c r="O94" s="1"/>
      <c r="P94" s="1">
        <v>50</v>
      </c>
      <c r="Q94" s="1"/>
      <c r="R94" s="1"/>
      <c r="S94" s="1"/>
      <c r="T94" s="1"/>
      <c r="U94" s="1"/>
      <c r="V94" s="1"/>
      <c r="W94" s="1"/>
    </row>
    <row r="95" spans="1:23">
      <c r="A95" s="1">
        <v>526</v>
      </c>
      <c r="B95" s="1" t="s">
        <v>20</v>
      </c>
      <c r="C95" s="3" t="s">
        <v>123</v>
      </c>
      <c r="D95" s="3"/>
      <c r="E95" s="3" t="s">
        <v>124</v>
      </c>
      <c r="F95" s="1">
        <v>590</v>
      </c>
      <c r="G95" s="1">
        <v>40</v>
      </c>
      <c r="H95" s="1"/>
      <c r="I95" s="1"/>
      <c r="J95" s="1"/>
      <c r="K95" s="1"/>
      <c r="L95" s="1">
        <v>38</v>
      </c>
      <c r="M95" s="1">
        <v>40</v>
      </c>
      <c r="N95" s="1">
        <v>43</v>
      </c>
      <c r="O95" s="1"/>
      <c r="P95" s="1">
        <v>56</v>
      </c>
      <c r="Q95" s="1"/>
      <c r="R95" s="1"/>
      <c r="S95" s="1">
        <v>57</v>
      </c>
      <c r="T95" s="1">
        <v>55</v>
      </c>
      <c r="U95" s="1">
        <v>59</v>
      </c>
      <c r="V95" s="1">
        <v>61</v>
      </c>
      <c r="W95" s="1">
        <v>70</v>
      </c>
    </row>
    <row r="96" spans="1:23">
      <c r="A96" s="1">
        <v>527</v>
      </c>
      <c r="B96" s="1" t="s">
        <v>23</v>
      </c>
      <c r="C96" s="3" t="s">
        <v>125</v>
      </c>
      <c r="D96" s="3"/>
      <c r="E96" s="3" t="s">
        <v>126</v>
      </c>
      <c r="F96" s="1">
        <v>590</v>
      </c>
      <c r="G96" s="1">
        <v>39</v>
      </c>
      <c r="H96" s="1" t="s">
        <v>127</v>
      </c>
      <c r="I96" s="1">
        <v>25.2</v>
      </c>
      <c r="J96" s="1">
        <v>54</v>
      </c>
      <c r="K96" s="1" t="s">
        <v>29</v>
      </c>
      <c r="L96" s="1">
        <v>38</v>
      </c>
      <c r="M96" s="1">
        <v>39</v>
      </c>
      <c r="N96" s="1"/>
      <c r="O96" s="1">
        <v>52</v>
      </c>
      <c r="P96" s="1"/>
      <c r="Q96" s="1"/>
      <c r="R96" s="1"/>
      <c r="S96" s="1"/>
      <c r="T96" s="1"/>
      <c r="U96" s="1"/>
      <c r="V96" s="1"/>
      <c r="W96" s="1"/>
    </row>
    <row r="97" spans="1:23">
      <c r="A97" s="1">
        <v>528</v>
      </c>
      <c r="B97" s="1" t="s">
        <v>20</v>
      </c>
      <c r="C97" s="3" t="s">
        <v>125</v>
      </c>
      <c r="D97" s="3"/>
      <c r="E97" s="3"/>
      <c r="F97" s="1">
        <v>590</v>
      </c>
      <c r="G97" s="1">
        <v>36</v>
      </c>
      <c r="H97" s="1" t="s">
        <v>35</v>
      </c>
      <c r="I97" s="1"/>
      <c r="J97" s="1"/>
      <c r="K97" s="1" t="s">
        <v>36</v>
      </c>
      <c r="L97" s="1">
        <v>35</v>
      </c>
      <c r="M97" s="1">
        <v>36</v>
      </c>
      <c r="N97" s="1">
        <v>38</v>
      </c>
      <c r="O97" s="1"/>
      <c r="P97" s="1">
        <v>49</v>
      </c>
      <c r="Q97" s="1"/>
      <c r="R97" s="1"/>
      <c r="S97" s="1">
        <v>49</v>
      </c>
      <c r="T97" s="1">
        <v>52</v>
      </c>
      <c r="U97" s="1">
        <v>54</v>
      </c>
      <c r="V97" s="1">
        <v>55</v>
      </c>
      <c r="W97" s="1">
        <v>63</v>
      </c>
    </row>
    <row r="98" spans="1:23">
      <c r="A98" s="1">
        <v>529</v>
      </c>
      <c r="B98" s="1" t="s">
        <v>23</v>
      </c>
      <c r="C98" s="3" t="s">
        <v>125</v>
      </c>
      <c r="D98" s="3"/>
      <c r="E98" s="3" t="s">
        <v>128</v>
      </c>
      <c r="F98" s="1">
        <v>590</v>
      </c>
      <c r="G98" s="1">
        <v>36</v>
      </c>
      <c r="H98" s="1" t="s">
        <v>129</v>
      </c>
      <c r="I98" s="1">
        <v>32</v>
      </c>
      <c r="J98" s="1">
        <v>66</v>
      </c>
      <c r="K98" s="1" t="s">
        <v>29</v>
      </c>
      <c r="L98" s="1">
        <v>37</v>
      </c>
      <c r="M98" s="1">
        <v>36</v>
      </c>
      <c r="N98" s="1"/>
      <c r="O98" s="1">
        <v>50</v>
      </c>
      <c r="P98" s="1"/>
      <c r="Q98" s="1">
        <v>61</v>
      </c>
      <c r="R98" s="1">
        <v>63</v>
      </c>
      <c r="S98" s="1"/>
      <c r="T98" s="1">
        <v>67</v>
      </c>
      <c r="U98" s="1"/>
      <c r="V98" s="1"/>
      <c r="W98" s="1"/>
    </row>
    <row r="99" spans="1:23">
      <c r="A99" s="1">
        <v>530</v>
      </c>
      <c r="B99" s="1" t="s">
        <v>23</v>
      </c>
      <c r="C99" s="3" t="s">
        <v>125</v>
      </c>
      <c r="D99" s="3"/>
      <c r="E99" s="3" t="s">
        <v>128</v>
      </c>
      <c r="F99" s="1">
        <v>590</v>
      </c>
      <c r="G99" s="1">
        <v>42</v>
      </c>
      <c r="H99" s="1" t="s">
        <v>16</v>
      </c>
      <c r="I99" s="1">
        <v>22.5</v>
      </c>
      <c r="J99" s="1"/>
      <c r="K99" s="1" t="s">
        <v>29</v>
      </c>
      <c r="L99" s="1">
        <v>40</v>
      </c>
      <c r="M99" s="1">
        <v>42</v>
      </c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">
        <v>531</v>
      </c>
      <c r="B100" s="1" t="s">
        <v>20</v>
      </c>
      <c r="C100" s="3" t="s">
        <v>130</v>
      </c>
      <c r="D100" s="3"/>
      <c r="E100" s="3" t="s">
        <v>131</v>
      </c>
      <c r="F100" s="1">
        <v>590</v>
      </c>
      <c r="G100" s="1">
        <v>38</v>
      </c>
      <c r="H100" s="1" t="s">
        <v>31</v>
      </c>
      <c r="I100" s="1">
        <v>22.7</v>
      </c>
      <c r="J100" s="1">
        <v>52</v>
      </c>
      <c r="K100" s="1" t="s">
        <v>29</v>
      </c>
      <c r="L100" s="1">
        <v>37</v>
      </c>
      <c r="M100" s="1">
        <v>38</v>
      </c>
      <c r="N100" s="1">
        <v>43</v>
      </c>
      <c r="O100" s="1"/>
      <c r="P100" s="1">
        <v>54</v>
      </c>
      <c r="Q100" s="1"/>
      <c r="R100" s="1"/>
      <c r="S100" s="1"/>
      <c r="T100" s="1"/>
      <c r="U100" s="1"/>
      <c r="V100" s="1"/>
      <c r="W100" s="1"/>
    </row>
    <row r="107" spans="1:23">
      <c r="G107" t="s">
        <v>279</v>
      </c>
      <c r="H107">
        <v>41</v>
      </c>
      <c r="K107" t="s">
        <v>279</v>
      </c>
      <c r="L107">
        <v>58</v>
      </c>
    </row>
    <row r="108" spans="1:23">
      <c r="G108" t="s">
        <v>280</v>
      </c>
      <c r="H108">
        <v>2</v>
      </c>
      <c r="K108" t="s">
        <v>285</v>
      </c>
      <c r="L108">
        <v>20</v>
      </c>
    </row>
    <row r="109" spans="1:23">
      <c r="G109" t="s">
        <v>281</v>
      </c>
      <c r="H109">
        <v>30</v>
      </c>
      <c r="K109" t="s">
        <v>281</v>
      </c>
      <c r="L109">
        <v>2</v>
      </c>
    </row>
    <row r="110" spans="1:23">
      <c r="G110" t="s">
        <v>282</v>
      </c>
      <c r="H110">
        <v>1</v>
      </c>
      <c r="K110" t="s">
        <v>32</v>
      </c>
      <c r="L110">
        <v>17</v>
      </c>
    </row>
    <row r="111" spans="1:23">
      <c r="G111" t="s">
        <v>283</v>
      </c>
      <c r="H111">
        <v>6</v>
      </c>
      <c r="K111" t="s">
        <v>286</v>
      </c>
      <c r="L111">
        <v>13</v>
      </c>
    </row>
    <row r="112" spans="1:23">
      <c r="G112" t="s">
        <v>284</v>
      </c>
      <c r="H112">
        <v>2</v>
      </c>
      <c r="K112" t="s">
        <v>98</v>
      </c>
      <c r="L112">
        <v>1</v>
      </c>
    </row>
    <row r="113" spans="11:12">
      <c r="K113" t="s">
        <v>284</v>
      </c>
      <c r="L113">
        <v>1</v>
      </c>
    </row>
    <row r="114" spans="11:12">
      <c r="K114" t="s">
        <v>287</v>
      </c>
      <c r="L114">
        <v>4</v>
      </c>
    </row>
    <row r="134" spans="11:12">
      <c r="K134" t="s">
        <v>134</v>
      </c>
      <c r="L134">
        <f>AVERAGE(G2:G100)</f>
        <v>40.023529411764706</v>
      </c>
    </row>
    <row r="135" spans="11:12">
      <c r="K135" t="s">
        <v>135</v>
      </c>
      <c r="L135">
        <v>39.92</v>
      </c>
    </row>
  </sheetData>
  <autoFilter ref="A1:W100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131"/>
  <sheetViews>
    <sheetView tabSelected="1" topLeftCell="D109" workbookViewId="0">
      <selection activeCell="N120" sqref="N120"/>
    </sheetView>
  </sheetViews>
  <sheetFormatPr defaultRowHeight="14.4"/>
  <cols>
    <col min="1" max="1" width="4" bestFit="1" customWidth="1"/>
    <col min="2" max="2" width="3.77734375" bestFit="1" customWidth="1"/>
    <col min="3" max="3" width="8.5546875" bestFit="1" customWidth="1"/>
    <col min="4" max="4" width="14.44140625" bestFit="1" customWidth="1"/>
    <col min="5" max="5" width="10.33203125" bestFit="1" customWidth="1"/>
    <col min="6" max="6" width="12.21875" customWidth="1"/>
    <col min="7" max="7" width="15.21875" customWidth="1"/>
    <col min="8" max="8" width="11.5546875" customWidth="1"/>
    <col min="9" max="9" width="15.109375" customWidth="1"/>
    <col min="10" max="11" width="10.5546875" bestFit="1" customWidth="1"/>
    <col min="12" max="12" width="30.5546875" bestFit="1" customWidth="1"/>
    <col min="13" max="14" width="10.5546875" bestFit="1" customWidth="1"/>
    <col min="15" max="15" width="8.5546875" bestFit="1" customWidth="1"/>
    <col min="16" max="16" width="9.5546875" bestFit="1" customWidth="1"/>
  </cols>
  <sheetData>
    <row r="4" spans="1:17" ht="15.6">
      <c r="A4" s="1" t="s">
        <v>0</v>
      </c>
      <c r="B4" s="1" t="s">
        <v>1</v>
      </c>
      <c r="C4" s="2" t="s">
        <v>2</v>
      </c>
      <c r="D4" s="1" t="s">
        <v>3</v>
      </c>
      <c r="E4" s="8" t="s">
        <v>8</v>
      </c>
      <c r="F4" s="8" t="s">
        <v>9</v>
      </c>
      <c r="G4" s="8"/>
      <c r="H4" s="8" t="s">
        <v>10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</row>
    <row r="5" spans="1:17">
      <c r="D5" s="3" t="s">
        <v>137</v>
      </c>
      <c r="E5" s="7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7">
      <c r="A6" s="1">
        <v>438</v>
      </c>
      <c r="B6" s="1" t="s">
        <v>20</v>
      </c>
      <c r="C6" s="3" t="s">
        <v>136</v>
      </c>
    </row>
    <row r="7" spans="1:17">
      <c r="C7" t="s">
        <v>138</v>
      </c>
    </row>
    <row r="8" spans="1:17">
      <c r="D8">
        <v>0</v>
      </c>
      <c r="E8" s="6">
        <f>E4-D5</f>
        <v>27</v>
      </c>
      <c r="F8" s="6">
        <f>F4-D5</f>
        <v>34</v>
      </c>
      <c r="G8" s="6"/>
      <c r="H8" s="6">
        <f>H4-D5</f>
        <v>71</v>
      </c>
      <c r="I8" s="6">
        <f>I4-D5</f>
        <v>126</v>
      </c>
      <c r="J8" s="6">
        <f>J4-D5</f>
        <v>138</v>
      </c>
      <c r="K8" s="6">
        <f>K4-D5</f>
        <v>182</v>
      </c>
      <c r="L8" s="6">
        <f>L4-D5</f>
        <v>183</v>
      </c>
      <c r="M8" s="6">
        <f>M4-D5</f>
        <v>211</v>
      </c>
      <c r="N8" s="6">
        <f>N4-D5</f>
        <v>246</v>
      </c>
      <c r="O8" s="6">
        <f>O4-D5</f>
        <v>280</v>
      </c>
      <c r="P8" s="6">
        <f>P4-D5</f>
        <v>315</v>
      </c>
    </row>
    <row r="9" spans="1:17">
      <c r="E9" s="1" t="s">
        <v>8</v>
      </c>
      <c r="F9" s="1" t="s">
        <v>9</v>
      </c>
      <c r="G9" s="1"/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0" spans="1:17">
      <c r="C10" t="s">
        <v>139</v>
      </c>
      <c r="D10" s="6">
        <f>D5-C6</f>
        <v>92</v>
      </c>
      <c r="E10">
        <v>119</v>
      </c>
      <c r="F10" s="6">
        <f>F4-C6</f>
        <v>126</v>
      </c>
      <c r="G10" s="6"/>
      <c r="H10" s="6">
        <f>H4-C6</f>
        <v>163</v>
      </c>
      <c r="I10" s="6">
        <f>I9-C6</f>
        <v>185</v>
      </c>
      <c r="J10" s="6">
        <f>I4-C6</f>
        <v>218</v>
      </c>
      <c r="K10" s="6">
        <f>J4-C6</f>
        <v>230</v>
      </c>
      <c r="L10" s="6">
        <f>K4-C6</f>
        <v>274</v>
      </c>
      <c r="M10" s="6">
        <f>L4-C6</f>
        <v>275</v>
      </c>
      <c r="N10" s="6">
        <f>M4-C6</f>
        <v>303</v>
      </c>
      <c r="O10" s="6">
        <f>N4-C6</f>
        <v>338</v>
      </c>
      <c r="P10" s="6">
        <f>O4-C6</f>
        <v>372</v>
      </c>
      <c r="Q10" s="6">
        <f>P4-C6</f>
        <v>407</v>
      </c>
    </row>
    <row r="11" spans="1:17">
      <c r="C11" t="s">
        <v>140</v>
      </c>
      <c r="D11" s="1">
        <v>37</v>
      </c>
      <c r="E11" s="1">
        <v>36</v>
      </c>
      <c r="F11" s="1">
        <v>37</v>
      </c>
      <c r="G11" s="1"/>
      <c r="H11" s="1">
        <v>39</v>
      </c>
      <c r="I11" s="1">
        <v>48</v>
      </c>
      <c r="J11" s="1">
        <v>48</v>
      </c>
      <c r="K11" s="1">
        <v>51</v>
      </c>
      <c r="L11" s="1">
        <v>51</v>
      </c>
      <c r="M11" s="1">
        <v>49</v>
      </c>
      <c r="N11" s="1">
        <v>55</v>
      </c>
      <c r="O11" s="1">
        <v>56</v>
      </c>
      <c r="P11" s="1">
        <v>62</v>
      </c>
    </row>
    <row r="13" spans="1:17">
      <c r="D13" s="6">
        <v>92</v>
      </c>
      <c r="E13">
        <v>119</v>
      </c>
      <c r="F13" s="6">
        <v>126</v>
      </c>
      <c r="G13" s="6"/>
      <c r="H13" s="6">
        <v>163</v>
      </c>
      <c r="I13" s="6">
        <v>185</v>
      </c>
      <c r="J13" s="6">
        <v>218</v>
      </c>
      <c r="K13" s="6">
        <v>230</v>
      </c>
      <c r="L13" s="6">
        <v>274</v>
      </c>
      <c r="M13" s="6">
        <v>275</v>
      </c>
      <c r="N13" s="6">
        <v>303</v>
      </c>
      <c r="O13" s="6">
        <v>338</v>
      </c>
      <c r="P13" s="6">
        <v>372</v>
      </c>
      <c r="Q13" s="6">
        <v>407</v>
      </c>
    </row>
    <row r="14" spans="1:17">
      <c r="A14" s="1">
        <v>440</v>
      </c>
      <c r="B14" s="1" t="s">
        <v>20</v>
      </c>
      <c r="C14" s="3" t="s">
        <v>26</v>
      </c>
      <c r="D14" s="1">
        <v>36</v>
      </c>
      <c r="E14" s="1">
        <v>36</v>
      </c>
      <c r="F14" s="1">
        <v>36</v>
      </c>
      <c r="G14" s="1"/>
      <c r="H14" s="1">
        <v>40</v>
      </c>
      <c r="I14" s="1">
        <v>47</v>
      </c>
      <c r="J14" s="1">
        <v>49</v>
      </c>
      <c r="K14" s="1">
        <v>50</v>
      </c>
      <c r="L14" s="1">
        <v>52</v>
      </c>
      <c r="M14" s="1">
        <v>52</v>
      </c>
      <c r="N14" s="1">
        <v>55</v>
      </c>
      <c r="O14" s="1">
        <v>57</v>
      </c>
      <c r="P14" s="1">
        <v>65</v>
      </c>
    </row>
    <row r="15" spans="1:17">
      <c r="C15" s="3" t="s">
        <v>137</v>
      </c>
      <c r="E15" s="6"/>
    </row>
    <row r="17" spans="1:24">
      <c r="D17" s="6">
        <v>92</v>
      </c>
      <c r="E17">
        <v>119</v>
      </c>
      <c r="F17" s="6">
        <v>126</v>
      </c>
      <c r="G17" s="6"/>
      <c r="H17" s="6">
        <v>163</v>
      </c>
      <c r="I17" s="6" t="s">
        <v>288</v>
      </c>
      <c r="J17" s="6">
        <v>218</v>
      </c>
      <c r="K17" s="6">
        <v>230</v>
      </c>
      <c r="L17" s="6">
        <v>274</v>
      </c>
      <c r="M17" s="6">
        <v>275</v>
      </c>
      <c r="N17" s="6">
        <v>303</v>
      </c>
      <c r="O17" s="6">
        <v>338</v>
      </c>
      <c r="P17" s="6">
        <v>372</v>
      </c>
      <c r="Q17" s="6">
        <v>407</v>
      </c>
    </row>
    <row r="18" spans="1:24">
      <c r="A18" s="1">
        <v>437</v>
      </c>
      <c r="B18" s="1" t="s">
        <v>23</v>
      </c>
      <c r="C18" s="3" t="s">
        <v>136</v>
      </c>
      <c r="D18" s="1">
        <v>55</v>
      </c>
      <c r="E18" s="1">
        <v>54</v>
      </c>
      <c r="F18" s="1">
        <v>55</v>
      </c>
      <c r="G18" s="1"/>
      <c r="H18" s="1"/>
      <c r="I18" s="1">
        <v>66</v>
      </c>
      <c r="J18" s="1"/>
      <c r="K18" s="1">
        <v>77</v>
      </c>
      <c r="L18" s="1">
        <v>81</v>
      </c>
      <c r="M18" s="1"/>
      <c r="N18" s="1">
        <v>79</v>
      </c>
      <c r="O18" s="1">
        <v>81</v>
      </c>
      <c r="P18" s="1">
        <v>81</v>
      </c>
      <c r="Q18" s="1">
        <v>94</v>
      </c>
    </row>
    <row r="22" spans="1:24">
      <c r="E22" s="6">
        <f>E9-C18</f>
        <v>119</v>
      </c>
      <c r="F22" s="6">
        <f>F9-C6</f>
        <v>126</v>
      </c>
      <c r="G22" s="6"/>
      <c r="H22" s="6">
        <f>H9-C6</f>
        <v>163</v>
      </c>
    </row>
    <row r="23" spans="1:24">
      <c r="P23" s="6">
        <f>P9-C18</f>
        <v>372</v>
      </c>
      <c r="Q23" s="6">
        <f>Q9-C18</f>
        <v>407</v>
      </c>
    </row>
    <row r="28" spans="1:24">
      <c r="A28" s="1">
        <v>440</v>
      </c>
      <c r="B28" s="1" t="s">
        <v>20</v>
      </c>
      <c r="C28" s="3" t="s">
        <v>26</v>
      </c>
      <c r="D28" s="3"/>
      <c r="E28" s="3" t="s">
        <v>34</v>
      </c>
      <c r="F28" s="1">
        <v>137</v>
      </c>
      <c r="G28" s="1"/>
      <c r="H28" s="1">
        <v>36</v>
      </c>
      <c r="I28" s="1" t="s">
        <v>35</v>
      </c>
      <c r="J28" s="1"/>
      <c r="K28" s="1"/>
      <c r="L28" s="1" t="s">
        <v>36</v>
      </c>
      <c r="M28" s="1">
        <v>36</v>
      </c>
      <c r="N28" s="1">
        <v>36</v>
      </c>
      <c r="O28" s="1">
        <v>40</v>
      </c>
      <c r="P28" s="1"/>
      <c r="Q28" s="1">
        <v>47</v>
      </c>
      <c r="R28" s="1"/>
      <c r="S28" s="1"/>
      <c r="T28" s="1">
        <v>52</v>
      </c>
      <c r="U28" s="1">
        <v>52</v>
      </c>
      <c r="V28" s="1">
        <v>55</v>
      </c>
      <c r="W28" s="1">
        <v>57</v>
      </c>
      <c r="X28" s="1">
        <v>65</v>
      </c>
    </row>
    <row r="56" spans="13:24">
      <c r="N56" s="1" t="s">
        <v>8</v>
      </c>
      <c r="O56" s="1" t="s">
        <v>9</v>
      </c>
      <c r="P56" s="1" t="s">
        <v>10</v>
      </c>
      <c r="Q56" s="1" t="s">
        <v>12</v>
      </c>
      <c r="R56" s="1" t="s">
        <v>13</v>
      </c>
      <c r="S56" s="1" t="s">
        <v>14</v>
      </c>
      <c r="T56" s="1" t="s">
        <v>15</v>
      </c>
      <c r="U56" s="1" t="s">
        <v>16</v>
      </c>
      <c r="V56" s="1" t="s">
        <v>17</v>
      </c>
      <c r="W56" s="1" t="s">
        <v>18</v>
      </c>
      <c r="X56" s="1" t="s">
        <v>19</v>
      </c>
    </row>
    <row r="57" spans="13:24">
      <c r="M57" s="6">
        <v>92</v>
      </c>
      <c r="N57">
        <v>119</v>
      </c>
      <c r="O57">
        <v>126</v>
      </c>
      <c r="P57">
        <v>163</v>
      </c>
      <c r="Q57">
        <v>218</v>
      </c>
      <c r="R57">
        <v>230</v>
      </c>
      <c r="S57">
        <v>274</v>
      </c>
      <c r="T57">
        <v>275</v>
      </c>
      <c r="U57">
        <v>303</v>
      </c>
      <c r="V57">
        <v>338</v>
      </c>
      <c r="W57">
        <v>372</v>
      </c>
      <c r="X57">
        <v>407</v>
      </c>
    </row>
    <row r="58" spans="13:24">
      <c r="M58" s="1">
        <v>37</v>
      </c>
      <c r="N58">
        <v>36</v>
      </c>
      <c r="O58">
        <v>37</v>
      </c>
      <c r="P58">
        <v>39</v>
      </c>
      <c r="Q58">
        <v>48</v>
      </c>
      <c r="R58">
        <v>48</v>
      </c>
      <c r="S58">
        <v>51</v>
      </c>
      <c r="T58">
        <v>51</v>
      </c>
      <c r="U58">
        <v>49</v>
      </c>
      <c r="V58">
        <v>55</v>
      </c>
      <c r="W58">
        <v>56</v>
      </c>
      <c r="X58">
        <v>62</v>
      </c>
    </row>
    <row r="59" spans="13:24">
      <c r="M59" s="1">
        <v>36</v>
      </c>
      <c r="N59" s="1">
        <v>36</v>
      </c>
      <c r="O59" s="1">
        <v>36</v>
      </c>
      <c r="P59" s="1">
        <v>40</v>
      </c>
      <c r="Q59" s="1">
        <v>47</v>
      </c>
      <c r="R59" s="1"/>
      <c r="S59" s="1"/>
      <c r="T59" s="1">
        <v>52</v>
      </c>
      <c r="U59" s="1">
        <v>52</v>
      </c>
      <c r="V59" s="1">
        <v>55</v>
      </c>
      <c r="W59" s="1">
        <v>57</v>
      </c>
      <c r="X59" s="1">
        <v>65</v>
      </c>
    </row>
    <row r="88" spans="5:21" ht="15" thickBot="1"/>
    <row r="89" spans="5:21" ht="15" thickBot="1">
      <c r="E89" s="22" t="s">
        <v>291</v>
      </c>
      <c r="F89" s="21" t="s">
        <v>294</v>
      </c>
      <c r="G89" s="20"/>
      <c r="H89" s="21" t="s">
        <v>295</v>
      </c>
      <c r="I89" s="20"/>
    </row>
    <row r="90" spans="5:21" ht="33.6" customHeight="1" thickBot="1">
      <c r="E90" s="23"/>
      <c r="F90" s="19" t="s">
        <v>281</v>
      </c>
      <c r="G90" s="19" t="s">
        <v>296</v>
      </c>
      <c r="H90" s="19" t="s">
        <v>281</v>
      </c>
      <c r="I90" s="19" t="s">
        <v>296</v>
      </c>
      <c r="N90" s="22" t="s">
        <v>291</v>
      </c>
      <c r="O90" t="s">
        <v>135</v>
      </c>
      <c r="P90" t="s">
        <v>134</v>
      </c>
      <c r="S90" t="s">
        <v>291</v>
      </c>
      <c r="T90" t="s">
        <v>135</v>
      </c>
      <c r="U90" t="s">
        <v>134</v>
      </c>
    </row>
    <row r="91" spans="5:21" ht="15" thickBot="1">
      <c r="E91" s="16">
        <v>2016</v>
      </c>
      <c r="F91" s="17">
        <v>32</v>
      </c>
      <c r="G91" s="17">
        <v>67</v>
      </c>
      <c r="H91" s="17">
        <v>0</v>
      </c>
      <c r="I91" s="17">
        <v>0</v>
      </c>
      <c r="N91" s="23"/>
      <c r="S91" s="16">
        <v>2016</v>
      </c>
      <c r="T91">
        <v>11</v>
      </c>
      <c r="U91">
        <v>56</v>
      </c>
    </row>
    <row r="92" spans="5:21" ht="15" thickBot="1">
      <c r="E92" s="16">
        <v>2017</v>
      </c>
      <c r="F92" s="17">
        <v>11</v>
      </c>
      <c r="G92" s="17">
        <v>4</v>
      </c>
      <c r="H92" s="17">
        <v>22</v>
      </c>
      <c r="I92" s="17">
        <v>26</v>
      </c>
      <c r="N92" s="16">
        <v>2016</v>
      </c>
      <c r="S92" s="16">
        <v>2017</v>
      </c>
      <c r="T92">
        <v>40</v>
      </c>
      <c r="U92">
        <v>23</v>
      </c>
    </row>
    <row r="93" spans="5:21" ht="15" thickBot="1">
      <c r="E93" s="16">
        <v>2018</v>
      </c>
      <c r="F93" s="17">
        <v>34</v>
      </c>
      <c r="G93" s="17">
        <v>46</v>
      </c>
      <c r="H93" s="17">
        <v>0</v>
      </c>
      <c r="I93" s="17">
        <v>0</v>
      </c>
      <c r="N93" s="16">
        <v>2017</v>
      </c>
      <c r="S93" s="16">
        <v>2018</v>
      </c>
      <c r="T93">
        <v>27</v>
      </c>
      <c r="U93">
        <v>53</v>
      </c>
    </row>
    <row r="94" spans="5:21" ht="15" thickBot="1">
      <c r="E94" s="16">
        <v>2019</v>
      </c>
      <c r="F94" s="17">
        <v>27</v>
      </c>
      <c r="G94" s="17">
        <v>42</v>
      </c>
      <c r="H94" s="17">
        <v>17</v>
      </c>
      <c r="I94" s="17">
        <v>0</v>
      </c>
      <c r="N94" s="16">
        <v>2018</v>
      </c>
      <c r="S94" s="16">
        <v>2019</v>
      </c>
      <c r="T94">
        <v>35</v>
      </c>
      <c r="U94">
        <v>51</v>
      </c>
    </row>
    <row r="95" spans="5:21" ht="15" thickBot="1">
      <c r="E95" s="16">
        <v>2020</v>
      </c>
      <c r="F95" s="17">
        <v>33</v>
      </c>
      <c r="G95" s="17">
        <v>33</v>
      </c>
      <c r="H95" s="17">
        <v>18</v>
      </c>
      <c r="I95" s="17">
        <v>9</v>
      </c>
      <c r="N95" s="16">
        <v>2019</v>
      </c>
      <c r="S95" s="16">
        <v>2020</v>
      </c>
      <c r="T95">
        <v>49</v>
      </c>
      <c r="U95">
        <v>44</v>
      </c>
    </row>
    <row r="96" spans="5:21" ht="15" thickBot="1">
      <c r="E96" s="16">
        <v>2021</v>
      </c>
      <c r="F96" s="17">
        <v>17</v>
      </c>
      <c r="G96" s="17">
        <v>45</v>
      </c>
      <c r="H96" s="17">
        <v>19</v>
      </c>
      <c r="I96" s="17">
        <v>2</v>
      </c>
      <c r="N96" s="16">
        <v>2020</v>
      </c>
      <c r="S96" s="16">
        <v>2021</v>
      </c>
      <c r="T96">
        <v>41</v>
      </c>
      <c r="U96">
        <v>42</v>
      </c>
    </row>
    <row r="97" spans="4:21" ht="15" thickBot="1">
      <c r="E97" s="16">
        <v>2022</v>
      </c>
      <c r="F97" s="17">
        <v>16</v>
      </c>
      <c r="G97" s="17">
        <v>37</v>
      </c>
      <c r="H97" s="17">
        <v>21</v>
      </c>
      <c r="I97" s="17">
        <v>0</v>
      </c>
      <c r="N97" s="16">
        <v>2021</v>
      </c>
      <c r="S97" s="16">
        <v>2022</v>
      </c>
      <c r="T97">
        <v>36</v>
      </c>
      <c r="U97">
        <v>38</v>
      </c>
    </row>
    <row r="98" spans="4:21" ht="15" thickBot="1">
      <c r="N98" s="16">
        <v>2022</v>
      </c>
    </row>
    <row r="102" spans="4:21">
      <c r="J102" t="s">
        <v>297</v>
      </c>
      <c r="K102">
        <v>2016</v>
      </c>
      <c r="L102">
        <v>2017</v>
      </c>
      <c r="M102">
        <v>2018</v>
      </c>
      <c r="N102">
        <v>2019</v>
      </c>
      <c r="O102">
        <v>2020</v>
      </c>
      <c r="P102">
        <v>2021</v>
      </c>
      <c r="Q102">
        <v>2022</v>
      </c>
    </row>
    <row r="103" spans="4:21">
      <c r="K103">
        <v>16.420000000000002</v>
      </c>
      <c r="L103">
        <v>63.5</v>
      </c>
      <c r="M103">
        <v>33.75</v>
      </c>
      <c r="N103">
        <v>40.700000000000003</v>
      </c>
      <c r="O103">
        <v>52.68</v>
      </c>
      <c r="P103">
        <v>49.4</v>
      </c>
      <c r="Q103">
        <v>48.64</v>
      </c>
    </row>
    <row r="111" spans="4:21" ht="15" thickBot="1"/>
    <row r="112" spans="4:21">
      <c r="D112">
        <v>2016</v>
      </c>
      <c r="F112" s="1" t="s">
        <v>135</v>
      </c>
      <c r="G112" s="1">
        <v>48</v>
      </c>
      <c r="I112" s="30" t="s">
        <v>291</v>
      </c>
      <c r="J112" s="31" t="s">
        <v>135</v>
      </c>
      <c r="K112" s="31" t="s">
        <v>134</v>
      </c>
      <c r="L112" s="32" t="s">
        <v>298</v>
      </c>
    </row>
    <row r="113" spans="4:12">
      <c r="F113" s="1" t="s">
        <v>134</v>
      </c>
      <c r="G113" s="1">
        <v>37.68</v>
      </c>
      <c r="I113" s="25">
        <v>2016</v>
      </c>
      <c r="J113" s="24">
        <v>48</v>
      </c>
      <c r="K113" s="24">
        <v>37.68</v>
      </c>
      <c r="L113" s="26">
        <v>40.020000000000003</v>
      </c>
    </row>
    <row r="114" spans="4:12">
      <c r="I114" s="25">
        <v>2017</v>
      </c>
      <c r="J114" s="24">
        <v>46.28</v>
      </c>
      <c r="K114" s="24">
        <v>42.04</v>
      </c>
      <c r="L114" s="26">
        <v>44.73</v>
      </c>
    </row>
    <row r="115" spans="4:12">
      <c r="D115">
        <v>2017</v>
      </c>
      <c r="F115" t="s">
        <v>135</v>
      </c>
      <c r="G115">
        <v>46.274999999999999</v>
      </c>
      <c r="I115" s="25">
        <v>2018</v>
      </c>
      <c r="J115" s="24">
        <v>37.549999999999997</v>
      </c>
      <c r="K115" s="24">
        <v>32.26</v>
      </c>
      <c r="L115" s="26">
        <v>34.049999999999997</v>
      </c>
    </row>
    <row r="116" spans="4:12">
      <c r="F116" t="s">
        <v>134</v>
      </c>
      <c r="G116">
        <v>42.043478260869563</v>
      </c>
      <c r="I116" s="25">
        <v>2019</v>
      </c>
      <c r="J116" s="24">
        <v>38.03</v>
      </c>
      <c r="K116" s="24">
        <v>34.590000000000003</v>
      </c>
      <c r="L116" s="26">
        <v>35.99</v>
      </c>
    </row>
    <row r="117" spans="4:12">
      <c r="I117" s="25">
        <v>2020</v>
      </c>
      <c r="J117" s="24">
        <v>35.630000000000003</v>
      </c>
      <c r="K117" s="24">
        <v>33.89</v>
      </c>
      <c r="L117" s="26">
        <v>34.81</v>
      </c>
    </row>
    <row r="118" spans="4:12">
      <c r="D118">
        <v>2018</v>
      </c>
      <c r="F118" t="s">
        <v>135</v>
      </c>
      <c r="G118">
        <v>37.555555555555557</v>
      </c>
      <c r="I118" s="25">
        <v>2021</v>
      </c>
      <c r="J118" s="24">
        <v>39.19</v>
      </c>
      <c r="K118" s="24">
        <v>34.630000000000003</v>
      </c>
      <c r="L118" s="26">
        <v>36.630000000000003</v>
      </c>
    </row>
    <row r="119" spans="4:12" ht="15" thickBot="1">
      <c r="F119" t="s">
        <v>134</v>
      </c>
      <c r="G119">
        <v>32.264150943396224</v>
      </c>
      <c r="I119" s="27">
        <v>2022</v>
      </c>
      <c r="J119" s="28">
        <v>39.39</v>
      </c>
      <c r="K119" s="28">
        <v>38.200000000000003</v>
      </c>
      <c r="L119" s="29">
        <v>38.799999999999997</v>
      </c>
    </row>
    <row r="121" spans="4:12">
      <c r="D121">
        <v>2019</v>
      </c>
      <c r="F121" t="s">
        <v>135</v>
      </c>
      <c r="G121">
        <v>38.028571428571432</v>
      </c>
    </row>
    <row r="122" spans="4:12">
      <c r="F122" t="s">
        <v>134</v>
      </c>
      <c r="G122">
        <v>34.588235294117645</v>
      </c>
    </row>
    <row r="124" spans="4:12">
      <c r="D124">
        <v>2020</v>
      </c>
      <c r="F124" t="s">
        <v>135</v>
      </c>
      <c r="G124">
        <v>35.627906976744185</v>
      </c>
    </row>
    <row r="125" spans="4:12">
      <c r="F125" t="s">
        <v>134</v>
      </c>
      <c r="G125">
        <v>33.89473684210526</v>
      </c>
    </row>
    <row r="127" spans="4:12">
      <c r="D127">
        <v>2021</v>
      </c>
      <c r="F127" t="s">
        <v>135</v>
      </c>
      <c r="G127">
        <v>39.1875</v>
      </c>
    </row>
    <row r="128" spans="4:12">
      <c r="F128" t="s">
        <v>134</v>
      </c>
      <c r="G128">
        <v>34.634146341463413</v>
      </c>
    </row>
    <row r="130" spans="4:7">
      <c r="D130">
        <v>2022</v>
      </c>
      <c r="F130" t="s">
        <v>135</v>
      </c>
      <c r="G130">
        <v>39.387096774193552</v>
      </c>
    </row>
    <row r="131" spans="4:7">
      <c r="F131" t="s">
        <v>134</v>
      </c>
      <c r="G131">
        <v>38.200000000000003</v>
      </c>
    </row>
  </sheetData>
  <mergeCells count="4">
    <mergeCell ref="F89:G89"/>
    <mergeCell ref="H89:I89"/>
    <mergeCell ref="E89:E90"/>
    <mergeCell ref="N90:N9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9"/>
  <sheetViews>
    <sheetView topLeftCell="C1" workbookViewId="0">
      <selection activeCell="R32" sqref="R32:S33"/>
    </sheetView>
  </sheetViews>
  <sheetFormatPr defaultRowHeight="14.4"/>
  <sheetData>
    <row r="1" spans="1:5" ht="15.6">
      <c r="A1" s="1" t="s">
        <v>0</v>
      </c>
      <c r="B1" s="1" t="s">
        <v>1</v>
      </c>
      <c r="C1" s="2" t="s">
        <v>2</v>
      </c>
      <c r="D1" s="2" t="s">
        <v>142</v>
      </c>
      <c r="E1" s="1" t="s">
        <v>143</v>
      </c>
    </row>
    <row r="2" spans="1:5">
      <c r="A2" s="1">
        <v>431</v>
      </c>
      <c r="B2" s="1" t="s">
        <v>20</v>
      </c>
      <c r="C2" s="3" t="s">
        <v>21</v>
      </c>
      <c r="D2" s="1" t="s">
        <v>22</v>
      </c>
      <c r="E2" s="1">
        <v>137</v>
      </c>
    </row>
    <row r="3" spans="1:5">
      <c r="A3" s="1">
        <v>432</v>
      </c>
      <c r="B3" s="1" t="s">
        <v>23</v>
      </c>
      <c r="C3" s="1" t="s">
        <v>21</v>
      </c>
      <c r="D3" s="1" t="s">
        <v>22</v>
      </c>
      <c r="E3" s="1">
        <v>137</v>
      </c>
    </row>
    <row r="4" spans="1:5">
      <c r="A4" s="1">
        <v>433</v>
      </c>
      <c r="B4" s="1" t="s">
        <v>23</v>
      </c>
      <c r="C4" s="3" t="s">
        <v>21</v>
      </c>
      <c r="D4" s="1" t="s">
        <v>22</v>
      </c>
      <c r="E4" s="1">
        <v>137</v>
      </c>
    </row>
    <row r="5" spans="1:5">
      <c r="A5" s="1">
        <v>434</v>
      </c>
      <c r="B5" s="1" t="s">
        <v>23</v>
      </c>
      <c r="C5" s="3" t="s">
        <v>21</v>
      </c>
      <c r="D5" s="1" t="s">
        <v>22</v>
      </c>
      <c r="E5" s="1">
        <v>137</v>
      </c>
    </row>
    <row r="6" spans="1:5">
      <c r="A6" s="1">
        <v>435</v>
      </c>
      <c r="B6" s="1" t="s">
        <v>23</v>
      </c>
      <c r="C6" s="3" t="s">
        <v>26</v>
      </c>
      <c r="D6" s="3" t="s">
        <v>27</v>
      </c>
      <c r="E6" s="1">
        <v>137</v>
      </c>
    </row>
    <row r="7" spans="1:5">
      <c r="A7" s="1">
        <v>436</v>
      </c>
      <c r="B7" s="1" t="s">
        <v>20</v>
      </c>
      <c r="C7" s="3" t="s">
        <v>26</v>
      </c>
      <c r="D7" s="3" t="s">
        <v>30</v>
      </c>
      <c r="E7" s="1">
        <v>590</v>
      </c>
    </row>
    <row r="8" spans="1:5">
      <c r="A8" s="1">
        <v>437</v>
      </c>
      <c r="B8" s="1" t="s">
        <v>23</v>
      </c>
      <c r="C8" s="3" t="s">
        <v>26</v>
      </c>
      <c r="D8" s="3" t="s">
        <v>30</v>
      </c>
      <c r="E8" s="1">
        <v>590</v>
      </c>
    </row>
    <row r="9" spans="1:5">
      <c r="A9" s="1">
        <v>438</v>
      </c>
      <c r="B9" s="1" t="s">
        <v>20</v>
      </c>
      <c r="C9" s="3" t="s">
        <v>26</v>
      </c>
      <c r="D9" s="3" t="s">
        <v>34</v>
      </c>
      <c r="E9" s="1">
        <v>137</v>
      </c>
    </row>
    <row r="10" spans="1:5">
      <c r="A10" s="1">
        <v>439</v>
      </c>
      <c r="B10" s="1" t="s">
        <v>23</v>
      </c>
      <c r="C10" s="3" t="s">
        <v>26</v>
      </c>
      <c r="D10" s="3" t="s">
        <v>34</v>
      </c>
      <c r="E10" s="1">
        <v>137</v>
      </c>
    </row>
    <row r="11" spans="1:5">
      <c r="A11" s="1">
        <v>440</v>
      </c>
      <c r="B11" s="1" t="s">
        <v>20</v>
      </c>
      <c r="C11" s="3" t="s">
        <v>26</v>
      </c>
      <c r="D11" s="3" t="s">
        <v>34</v>
      </c>
      <c r="E11" s="1">
        <v>137</v>
      </c>
    </row>
    <row r="12" spans="1:5">
      <c r="A12" s="1">
        <v>441</v>
      </c>
      <c r="B12" s="1" t="s">
        <v>23</v>
      </c>
      <c r="C12" s="3" t="s">
        <v>37</v>
      </c>
      <c r="D12" s="3" t="s">
        <v>38</v>
      </c>
      <c r="E12" s="1">
        <v>137</v>
      </c>
    </row>
    <row r="13" spans="1:5">
      <c r="A13" s="1">
        <v>442</v>
      </c>
      <c r="B13" s="1" t="s">
        <v>20</v>
      </c>
      <c r="C13" s="3" t="s">
        <v>37</v>
      </c>
      <c r="D13" s="3" t="s">
        <v>38</v>
      </c>
      <c r="E13" s="1">
        <v>137</v>
      </c>
    </row>
    <row r="14" spans="1:5">
      <c r="A14" s="1">
        <v>443</v>
      </c>
      <c r="B14" s="1" t="s">
        <v>20</v>
      </c>
      <c r="C14" s="3" t="s">
        <v>39</v>
      </c>
      <c r="D14" s="3" t="s">
        <v>40</v>
      </c>
      <c r="E14" s="1">
        <v>590</v>
      </c>
    </row>
    <row r="15" spans="1:5">
      <c r="A15" s="1">
        <v>444</v>
      </c>
      <c r="B15" s="1" t="s">
        <v>20</v>
      </c>
      <c r="C15" s="3" t="s">
        <v>39</v>
      </c>
      <c r="D15" s="3" t="s">
        <v>40</v>
      </c>
      <c r="E15" s="1">
        <v>590</v>
      </c>
    </row>
    <row r="16" spans="1:5">
      <c r="A16" s="1">
        <v>446</v>
      </c>
      <c r="B16" s="1" t="s">
        <v>20</v>
      </c>
      <c r="C16" s="3" t="s">
        <v>39</v>
      </c>
      <c r="D16" s="3" t="s">
        <v>42</v>
      </c>
      <c r="E16" s="1">
        <v>137</v>
      </c>
    </row>
    <row r="17" spans="1:26">
      <c r="A17" s="1">
        <v>447</v>
      </c>
      <c r="B17" s="1" t="s">
        <v>23</v>
      </c>
      <c r="C17" s="3" t="s">
        <v>43</v>
      </c>
      <c r="D17" s="3" t="s">
        <v>44</v>
      </c>
      <c r="E17" s="1">
        <v>590</v>
      </c>
    </row>
    <row r="18" spans="1:26">
      <c r="A18" s="1">
        <v>448</v>
      </c>
      <c r="B18" s="1" t="s">
        <v>20</v>
      </c>
      <c r="C18" s="3" t="s">
        <v>43</v>
      </c>
      <c r="D18" s="3" t="s">
        <v>44</v>
      </c>
      <c r="E18" s="1">
        <v>590</v>
      </c>
    </row>
    <row r="19" spans="1:26">
      <c r="A19" s="1">
        <v>450</v>
      </c>
      <c r="B19" s="1" t="s">
        <v>20</v>
      </c>
      <c r="C19" s="3" t="s">
        <v>43</v>
      </c>
      <c r="D19" s="3" t="s">
        <v>46</v>
      </c>
      <c r="E19" s="1">
        <v>137</v>
      </c>
    </row>
    <row r="20" spans="1:26">
      <c r="A20" s="1">
        <v>451</v>
      </c>
      <c r="B20" s="1" t="s">
        <v>23</v>
      </c>
      <c r="C20" s="3" t="s">
        <v>47</v>
      </c>
      <c r="D20" s="3" t="s">
        <v>48</v>
      </c>
      <c r="E20" s="1">
        <v>137</v>
      </c>
      <c r="P20" t="s">
        <v>289</v>
      </c>
      <c r="Q20" s="6">
        <v>92</v>
      </c>
      <c r="R20">
        <v>119</v>
      </c>
      <c r="S20" s="6">
        <v>126</v>
      </c>
      <c r="T20" s="13">
        <v>185</v>
      </c>
      <c r="U20" s="6">
        <v>230</v>
      </c>
      <c r="V20" s="6">
        <v>274</v>
      </c>
      <c r="W20" s="6">
        <v>303</v>
      </c>
      <c r="X20" s="6">
        <v>338</v>
      </c>
      <c r="Y20" s="6">
        <v>372</v>
      </c>
      <c r="Z20" s="6">
        <v>407</v>
      </c>
    </row>
    <row r="21" spans="1:26">
      <c r="A21" s="1">
        <v>452</v>
      </c>
      <c r="B21" s="1" t="s">
        <v>23</v>
      </c>
      <c r="C21" s="3" t="s">
        <v>47</v>
      </c>
      <c r="D21" s="3" t="s">
        <v>48</v>
      </c>
      <c r="E21" s="1">
        <v>137</v>
      </c>
      <c r="P21" t="s">
        <v>290</v>
      </c>
      <c r="Q21" s="1">
        <v>55</v>
      </c>
      <c r="R21" s="1">
        <v>54</v>
      </c>
      <c r="S21" s="1">
        <v>55</v>
      </c>
      <c r="T21" s="1">
        <v>66</v>
      </c>
      <c r="U21" s="1">
        <v>77</v>
      </c>
      <c r="V21" s="1">
        <v>81</v>
      </c>
      <c r="W21" s="1">
        <v>79</v>
      </c>
      <c r="X21" s="1">
        <v>81</v>
      </c>
      <c r="Y21" s="1">
        <v>81</v>
      </c>
      <c r="Z21" s="1">
        <v>94</v>
      </c>
    </row>
    <row r="22" spans="1:26">
      <c r="A22" s="1">
        <v>453</v>
      </c>
      <c r="B22" s="1" t="s">
        <v>20</v>
      </c>
      <c r="C22" s="3" t="s">
        <v>47</v>
      </c>
      <c r="D22" s="3" t="s">
        <v>51</v>
      </c>
      <c r="E22" s="1">
        <v>590</v>
      </c>
    </row>
    <row r="23" spans="1:26">
      <c r="A23" s="1">
        <v>454</v>
      </c>
      <c r="B23" s="1" t="s">
        <v>23</v>
      </c>
      <c r="C23" s="3" t="s">
        <v>47</v>
      </c>
      <c r="D23" s="3" t="s">
        <v>51</v>
      </c>
      <c r="E23" s="1">
        <v>590</v>
      </c>
    </row>
    <row r="24" spans="1:26">
      <c r="A24" s="1">
        <v>455</v>
      </c>
      <c r="B24" s="1" t="s">
        <v>20</v>
      </c>
      <c r="C24" s="3" t="s">
        <v>47</v>
      </c>
      <c r="D24" s="3" t="s">
        <v>53</v>
      </c>
      <c r="E24" s="1">
        <v>590</v>
      </c>
    </row>
    <row r="25" spans="1:26">
      <c r="A25" s="1">
        <v>456</v>
      </c>
      <c r="B25" s="1" t="s">
        <v>23</v>
      </c>
      <c r="C25" s="3" t="s">
        <v>55</v>
      </c>
      <c r="D25" s="3" t="s">
        <v>56</v>
      </c>
      <c r="E25" s="1">
        <v>137</v>
      </c>
    </row>
    <row r="26" spans="1:26">
      <c r="A26" s="1">
        <v>457</v>
      </c>
      <c r="B26" s="1" t="s">
        <v>20</v>
      </c>
      <c r="C26" s="3" t="s">
        <v>55</v>
      </c>
      <c r="D26" s="3" t="s">
        <v>56</v>
      </c>
      <c r="E26" s="1">
        <v>137</v>
      </c>
    </row>
    <row r="27" spans="1:26">
      <c r="A27" s="1">
        <v>458</v>
      </c>
      <c r="B27" s="1" t="s">
        <v>20</v>
      </c>
      <c r="C27" s="3" t="s">
        <v>55</v>
      </c>
      <c r="D27" s="3" t="s">
        <v>58</v>
      </c>
      <c r="E27" s="1">
        <v>590</v>
      </c>
    </row>
    <row r="28" spans="1:26">
      <c r="A28" s="1">
        <v>459</v>
      </c>
      <c r="B28" s="1" t="s">
        <v>20</v>
      </c>
      <c r="C28" s="3" t="s">
        <v>55</v>
      </c>
      <c r="D28" s="3" t="s">
        <v>58</v>
      </c>
      <c r="E28" s="1">
        <v>590</v>
      </c>
    </row>
    <row r="29" spans="1:26">
      <c r="A29" s="1">
        <v>460</v>
      </c>
      <c r="B29" s="1" t="s">
        <v>20</v>
      </c>
      <c r="C29" s="3" t="s">
        <v>55</v>
      </c>
      <c r="D29" s="3" t="s">
        <v>60</v>
      </c>
      <c r="E29" s="1">
        <v>590</v>
      </c>
    </row>
    <row r="30" spans="1:26">
      <c r="A30" s="1">
        <v>461</v>
      </c>
      <c r="B30" s="1" t="s">
        <v>20</v>
      </c>
      <c r="C30" s="3" t="s">
        <v>55</v>
      </c>
      <c r="D30" s="3" t="s">
        <v>60</v>
      </c>
      <c r="E30" s="1">
        <v>590</v>
      </c>
    </row>
    <row r="31" spans="1:26">
      <c r="A31" s="1">
        <v>462</v>
      </c>
      <c r="B31" s="1" t="s">
        <v>23</v>
      </c>
      <c r="C31" s="3" t="s">
        <v>55</v>
      </c>
      <c r="D31" s="3" t="s">
        <v>60</v>
      </c>
      <c r="E31" s="1">
        <v>590</v>
      </c>
    </row>
    <row r="32" spans="1:26">
      <c r="A32" s="1">
        <v>463</v>
      </c>
      <c r="B32" s="1" t="s">
        <v>20</v>
      </c>
      <c r="C32" s="3" t="s">
        <v>55</v>
      </c>
      <c r="D32" s="3" t="s">
        <v>60</v>
      </c>
      <c r="E32" s="1">
        <v>590</v>
      </c>
      <c r="R32" s="18" t="s">
        <v>294</v>
      </c>
      <c r="S32">
        <v>444</v>
      </c>
    </row>
    <row r="33" spans="1:19" ht="36">
      <c r="A33" s="1">
        <v>464</v>
      </c>
      <c r="B33" s="1" t="s">
        <v>20</v>
      </c>
      <c r="C33" s="3" t="s">
        <v>61</v>
      </c>
      <c r="D33" s="3" t="s">
        <v>62</v>
      </c>
      <c r="E33" s="1">
        <v>137</v>
      </c>
      <c r="R33" s="18" t="s">
        <v>293</v>
      </c>
      <c r="S33">
        <v>133</v>
      </c>
    </row>
    <row r="34" spans="1:19">
      <c r="A34" s="1">
        <v>465</v>
      </c>
      <c r="B34" s="1" t="s">
        <v>23</v>
      </c>
      <c r="C34" s="3" t="s">
        <v>61</v>
      </c>
      <c r="D34" s="3" t="s">
        <v>63</v>
      </c>
      <c r="E34" s="1">
        <v>590</v>
      </c>
    </row>
    <row r="35" spans="1:19">
      <c r="A35" s="1">
        <v>466</v>
      </c>
      <c r="B35" s="1" t="s">
        <v>20</v>
      </c>
      <c r="C35" s="3" t="s">
        <v>61</v>
      </c>
      <c r="D35" s="3" t="s">
        <v>63</v>
      </c>
      <c r="E35" s="1">
        <v>590</v>
      </c>
    </row>
    <row r="36" spans="1:19">
      <c r="A36" s="1">
        <v>467</v>
      </c>
      <c r="B36" s="1" t="s">
        <v>20</v>
      </c>
      <c r="C36" s="3" t="s">
        <v>65</v>
      </c>
      <c r="D36" s="3" t="s">
        <v>66</v>
      </c>
      <c r="E36" s="1">
        <v>590</v>
      </c>
    </row>
    <row r="37" spans="1:19">
      <c r="A37" s="1">
        <v>468</v>
      </c>
      <c r="B37" s="1" t="s">
        <v>20</v>
      </c>
      <c r="C37" s="3" t="s">
        <v>65</v>
      </c>
      <c r="D37" s="3" t="s">
        <v>66</v>
      </c>
      <c r="E37" s="1">
        <v>590</v>
      </c>
    </row>
    <row r="38" spans="1:19">
      <c r="A38" s="1">
        <v>469</v>
      </c>
      <c r="B38" s="1" t="s">
        <v>23</v>
      </c>
      <c r="C38" s="3" t="s">
        <v>65</v>
      </c>
      <c r="D38" s="3" t="s">
        <v>68</v>
      </c>
      <c r="E38" s="1">
        <v>590</v>
      </c>
    </row>
    <row r="39" spans="1:19">
      <c r="A39" s="1">
        <v>470</v>
      </c>
      <c r="B39" s="1" t="s">
        <v>20</v>
      </c>
      <c r="C39" s="3" t="s">
        <v>65</v>
      </c>
      <c r="D39" s="3" t="s">
        <v>68</v>
      </c>
      <c r="E39" s="1">
        <v>590</v>
      </c>
    </row>
    <row r="40" spans="1:19">
      <c r="A40" s="1">
        <v>471</v>
      </c>
      <c r="B40" s="1" t="s">
        <v>23</v>
      </c>
      <c r="C40" s="3" t="s">
        <v>65</v>
      </c>
      <c r="D40" s="3" t="s">
        <v>68</v>
      </c>
      <c r="E40" s="1">
        <v>590</v>
      </c>
    </row>
    <row r="41" spans="1:19">
      <c r="A41" s="1">
        <v>472</v>
      </c>
      <c r="B41" s="1" t="s">
        <v>23</v>
      </c>
      <c r="C41" s="3" t="s">
        <v>65</v>
      </c>
      <c r="D41" s="3" t="s">
        <v>71</v>
      </c>
      <c r="E41" s="1">
        <v>137</v>
      </c>
    </row>
    <row r="42" spans="1:19">
      <c r="A42" s="1">
        <v>473</v>
      </c>
      <c r="B42" s="1" t="s">
        <v>23</v>
      </c>
      <c r="C42" s="3" t="s">
        <v>73</v>
      </c>
      <c r="D42" s="3" t="s">
        <v>71</v>
      </c>
      <c r="E42" s="1">
        <v>137</v>
      </c>
    </row>
    <row r="43" spans="1:19">
      <c r="A43" s="1">
        <v>474</v>
      </c>
      <c r="B43" s="1" t="s">
        <v>20</v>
      </c>
      <c r="C43" s="3" t="s">
        <v>75</v>
      </c>
      <c r="D43" s="3" t="s">
        <v>76</v>
      </c>
      <c r="E43" s="1">
        <v>590</v>
      </c>
    </row>
    <row r="44" spans="1:19">
      <c r="A44" s="1">
        <v>475</v>
      </c>
      <c r="B44" s="1" t="s">
        <v>20</v>
      </c>
      <c r="C44" s="3" t="s">
        <v>75</v>
      </c>
      <c r="D44" s="3" t="s">
        <v>76</v>
      </c>
      <c r="E44" s="1">
        <v>590</v>
      </c>
    </row>
    <row r="45" spans="1:19">
      <c r="A45" s="1">
        <v>476</v>
      </c>
      <c r="B45" s="1" t="s">
        <v>23</v>
      </c>
      <c r="C45" s="3" t="s">
        <v>77</v>
      </c>
      <c r="D45" s="3" t="s">
        <v>78</v>
      </c>
      <c r="E45" s="1">
        <v>137</v>
      </c>
    </row>
    <row r="46" spans="1:19">
      <c r="A46" s="1">
        <v>477</v>
      </c>
      <c r="B46" s="1" t="s">
        <v>20</v>
      </c>
      <c r="C46" s="3" t="s">
        <v>79</v>
      </c>
      <c r="D46" s="3" t="s">
        <v>80</v>
      </c>
      <c r="E46" s="1">
        <v>137</v>
      </c>
    </row>
    <row r="47" spans="1:19">
      <c r="A47" s="1">
        <v>478</v>
      </c>
      <c r="B47" s="1" t="s">
        <v>23</v>
      </c>
      <c r="C47" s="3" t="s">
        <v>79</v>
      </c>
      <c r="D47" s="3" t="s">
        <v>80</v>
      </c>
      <c r="E47" s="1">
        <v>137</v>
      </c>
    </row>
    <row r="48" spans="1:19">
      <c r="A48" s="1">
        <v>479</v>
      </c>
      <c r="B48" s="1" t="s">
        <v>20</v>
      </c>
      <c r="C48" s="3" t="s">
        <v>82</v>
      </c>
      <c r="D48" s="3" t="s">
        <v>83</v>
      </c>
      <c r="E48" s="1">
        <v>590</v>
      </c>
    </row>
    <row r="49" spans="1:5">
      <c r="A49" s="1">
        <v>480</v>
      </c>
      <c r="B49" s="1" t="s">
        <v>20</v>
      </c>
      <c r="C49" s="3" t="s">
        <v>82</v>
      </c>
      <c r="D49" s="3" t="s">
        <v>83</v>
      </c>
      <c r="E49" s="1">
        <v>590</v>
      </c>
    </row>
    <row r="50" spans="1:5">
      <c r="A50" s="1">
        <v>481</v>
      </c>
      <c r="B50" s="1" t="s">
        <v>23</v>
      </c>
      <c r="C50" s="3" t="s">
        <v>82</v>
      </c>
      <c r="D50" s="3" t="s">
        <v>83</v>
      </c>
      <c r="E50" s="1">
        <v>590</v>
      </c>
    </row>
    <row r="51" spans="1:5">
      <c r="A51" s="1">
        <v>482</v>
      </c>
      <c r="B51" s="1" t="s">
        <v>20</v>
      </c>
      <c r="C51" s="3" t="s">
        <v>82</v>
      </c>
      <c r="D51" s="3" t="s">
        <v>86</v>
      </c>
      <c r="E51" s="1">
        <v>137</v>
      </c>
    </row>
    <row r="52" spans="1:5">
      <c r="A52" s="1">
        <v>483</v>
      </c>
      <c r="B52" s="1" t="s">
        <v>23</v>
      </c>
      <c r="C52" s="3" t="s">
        <v>87</v>
      </c>
      <c r="D52" s="3" t="s">
        <v>88</v>
      </c>
      <c r="E52" s="1">
        <v>590</v>
      </c>
    </row>
    <row r="53" spans="1:5">
      <c r="A53" s="1">
        <v>484</v>
      </c>
      <c r="B53" s="1" t="s">
        <v>23</v>
      </c>
      <c r="C53" s="3" t="s">
        <v>87</v>
      </c>
      <c r="D53" s="3" t="s">
        <v>88</v>
      </c>
      <c r="E53" s="1">
        <v>590</v>
      </c>
    </row>
    <row r="54" spans="1:5">
      <c r="A54" s="1">
        <v>485</v>
      </c>
      <c r="B54" s="1" t="s">
        <v>20</v>
      </c>
      <c r="C54" s="3" t="s">
        <v>87</v>
      </c>
      <c r="D54" s="3" t="s">
        <v>90</v>
      </c>
      <c r="E54" s="1">
        <v>590</v>
      </c>
    </row>
    <row r="55" spans="1:5">
      <c r="A55" s="1">
        <v>486</v>
      </c>
      <c r="B55" s="1" t="s">
        <v>20</v>
      </c>
      <c r="C55" s="3" t="s">
        <v>87</v>
      </c>
      <c r="D55" s="3" t="s">
        <v>90</v>
      </c>
      <c r="E55" s="1">
        <v>590</v>
      </c>
    </row>
    <row r="56" spans="1:5">
      <c r="A56" s="1">
        <v>487</v>
      </c>
      <c r="B56" s="1" t="s">
        <v>23</v>
      </c>
      <c r="C56" s="3" t="s">
        <v>87</v>
      </c>
      <c r="D56" s="3" t="s">
        <v>90</v>
      </c>
      <c r="E56" s="1">
        <v>590</v>
      </c>
    </row>
    <row r="57" spans="1:5">
      <c r="A57" s="1">
        <v>488</v>
      </c>
      <c r="B57" s="1" t="s">
        <v>20</v>
      </c>
      <c r="C57" s="3" t="s">
        <v>91</v>
      </c>
      <c r="D57" s="3" t="s">
        <v>92</v>
      </c>
      <c r="E57" s="1">
        <v>590</v>
      </c>
    </row>
    <row r="58" spans="1:5">
      <c r="A58" s="1">
        <v>489</v>
      </c>
      <c r="B58" s="1" t="s">
        <v>20</v>
      </c>
      <c r="C58" s="3" t="s">
        <v>91</v>
      </c>
      <c r="D58" s="3" t="s">
        <v>92</v>
      </c>
      <c r="E58" s="1">
        <v>590</v>
      </c>
    </row>
    <row r="59" spans="1:5">
      <c r="A59" s="1">
        <v>490</v>
      </c>
      <c r="B59" s="1" t="s">
        <v>20</v>
      </c>
      <c r="C59" s="3" t="s">
        <v>91</v>
      </c>
      <c r="D59" s="3" t="s">
        <v>92</v>
      </c>
      <c r="E59" s="1">
        <v>590</v>
      </c>
    </row>
    <row r="60" spans="1:5">
      <c r="A60" s="1">
        <v>491</v>
      </c>
      <c r="B60" s="1" t="s">
        <v>20</v>
      </c>
      <c r="C60" s="3" t="s">
        <v>91</v>
      </c>
      <c r="D60" s="3" t="s">
        <v>94</v>
      </c>
      <c r="E60" s="1">
        <v>137</v>
      </c>
    </row>
    <row r="61" spans="1:5">
      <c r="A61" s="1">
        <v>492</v>
      </c>
      <c r="B61" s="1" t="s">
        <v>20</v>
      </c>
      <c r="C61" s="3" t="s">
        <v>91</v>
      </c>
      <c r="D61" s="3" t="s">
        <v>94</v>
      </c>
      <c r="E61" s="1">
        <v>137</v>
      </c>
    </row>
    <row r="62" spans="1:5">
      <c r="A62" s="1">
        <v>493</v>
      </c>
      <c r="B62" s="1" t="s">
        <v>20</v>
      </c>
      <c r="C62" s="3" t="s">
        <v>91</v>
      </c>
      <c r="D62" s="3" t="s">
        <v>95</v>
      </c>
      <c r="E62" s="1">
        <v>137</v>
      </c>
    </row>
    <row r="63" spans="1:5">
      <c r="A63" s="1">
        <v>494</v>
      </c>
      <c r="B63" s="1" t="s">
        <v>20</v>
      </c>
      <c r="C63" s="3" t="s">
        <v>91</v>
      </c>
      <c r="D63" s="3" t="s">
        <v>95</v>
      </c>
      <c r="E63" s="1">
        <v>137</v>
      </c>
    </row>
    <row r="64" spans="1:5">
      <c r="A64" s="1">
        <v>495</v>
      </c>
      <c r="B64" s="1" t="s">
        <v>20</v>
      </c>
      <c r="C64" s="3" t="s">
        <v>91</v>
      </c>
      <c r="D64" s="3" t="s">
        <v>96</v>
      </c>
      <c r="E64" s="1">
        <v>137</v>
      </c>
    </row>
    <row r="65" spans="1:5">
      <c r="A65" s="1">
        <v>496</v>
      </c>
      <c r="B65" s="1" t="s">
        <v>20</v>
      </c>
      <c r="C65" s="3" t="s">
        <v>91</v>
      </c>
      <c r="D65" s="3" t="s">
        <v>96</v>
      </c>
      <c r="E65" s="1">
        <v>137</v>
      </c>
    </row>
    <row r="66" spans="1:5">
      <c r="A66" s="1">
        <v>497</v>
      </c>
      <c r="B66" s="1" t="s">
        <v>20</v>
      </c>
      <c r="C66" s="3" t="s">
        <v>91</v>
      </c>
      <c r="D66" s="3" t="s">
        <v>99</v>
      </c>
      <c r="E66" s="1">
        <v>137</v>
      </c>
    </row>
    <row r="67" spans="1:5">
      <c r="A67" s="1">
        <v>498</v>
      </c>
      <c r="B67" s="1" t="s">
        <v>23</v>
      </c>
      <c r="C67" s="3" t="s">
        <v>91</v>
      </c>
      <c r="D67" s="3" t="s">
        <v>99</v>
      </c>
      <c r="E67" s="1">
        <v>137</v>
      </c>
    </row>
    <row r="68" spans="1:5">
      <c r="A68" s="1">
        <v>499</v>
      </c>
      <c r="B68" s="1" t="s">
        <v>20</v>
      </c>
      <c r="C68" s="3" t="s">
        <v>101</v>
      </c>
      <c r="D68" s="3" t="s">
        <v>102</v>
      </c>
      <c r="E68" s="1">
        <v>137</v>
      </c>
    </row>
    <row r="69" spans="1:5">
      <c r="A69" s="1">
        <v>500</v>
      </c>
      <c r="B69" s="1" t="s">
        <v>23</v>
      </c>
      <c r="C69" s="3" t="s">
        <v>101</v>
      </c>
      <c r="D69" s="3" t="s">
        <v>102</v>
      </c>
      <c r="E69" s="1">
        <v>137</v>
      </c>
    </row>
    <row r="70" spans="1:5">
      <c r="A70" s="1">
        <v>501</v>
      </c>
      <c r="B70" s="1" t="s">
        <v>23</v>
      </c>
      <c r="C70" s="3" t="s">
        <v>101</v>
      </c>
      <c r="D70" s="3" t="s">
        <v>103</v>
      </c>
      <c r="E70" s="1">
        <v>590</v>
      </c>
    </row>
    <row r="71" spans="1:5">
      <c r="A71" s="1">
        <v>502</v>
      </c>
      <c r="B71" s="1" t="s">
        <v>23</v>
      </c>
      <c r="C71" s="3" t="s">
        <v>101</v>
      </c>
      <c r="D71" s="3" t="s">
        <v>103</v>
      </c>
      <c r="E71" s="1">
        <v>590</v>
      </c>
    </row>
    <row r="72" spans="1:5">
      <c r="A72" s="1">
        <v>503</v>
      </c>
      <c r="B72" s="1" t="s">
        <v>23</v>
      </c>
      <c r="C72" s="3" t="s">
        <v>101</v>
      </c>
      <c r="D72" s="3" t="s">
        <v>105</v>
      </c>
      <c r="E72" s="1">
        <v>590</v>
      </c>
    </row>
    <row r="73" spans="1:5">
      <c r="A73" s="1">
        <v>504</v>
      </c>
      <c r="B73" s="1" t="s">
        <v>23</v>
      </c>
      <c r="C73" s="3" t="s">
        <v>101</v>
      </c>
      <c r="D73" s="3" t="s">
        <v>105</v>
      </c>
      <c r="E73" s="1">
        <v>590</v>
      </c>
    </row>
    <row r="74" spans="1:5">
      <c r="A74" s="1">
        <v>505</v>
      </c>
      <c r="B74" s="1" t="s">
        <v>20</v>
      </c>
      <c r="C74" s="3" t="s">
        <v>101</v>
      </c>
      <c r="D74" s="3" t="s">
        <v>107</v>
      </c>
      <c r="E74" s="1">
        <v>137</v>
      </c>
    </row>
    <row r="75" spans="1:5">
      <c r="A75" s="1">
        <v>506</v>
      </c>
      <c r="B75" s="1" t="s">
        <v>23</v>
      </c>
      <c r="C75" s="3" t="s">
        <v>101</v>
      </c>
      <c r="D75" s="3" t="s">
        <v>107</v>
      </c>
      <c r="E75" s="1">
        <v>137</v>
      </c>
    </row>
    <row r="76" spans="1:5">
      <c r="A76" s="1">
        <v>507</v>
      </c>
      <c r="B76" s="1" t="s">
        <v>20</v>
      </c>
      <c r="C76" s="3" t="s">
        <v>101</v>
      </c>
      <c r="D76" s="3" t="s">
        <v>107</v>
      </c>
      <c r="E76" s="1">
        <v>137</v>
      </c>
    </row>
    <row r="77" spans="1:5">
      <c r="A77" s="1">
        <v>508</v>
      </c>
      <c r="B77" s="1" t="s">
        <v>23</v>
      </c>
      <c r="C77" s="3" t="s">
        <v>108</v>
      </c>
      <c r="D77" s="3" t="s">
        <v>109</v>
      </c>
      <c r="E77" s="1">
        <v>590</v>
      </c>
    </row>
    <row r="78" spans="1:5">
      <c r="A78" s="1">
        <v>509</v>
      </c>
      <c r="B78" s="1" t="s">
        <v>20</v>
      </c>
      <c r="C78" s="3" t="s">
        <v>108</v>
      </c>
      <c r="D78" s="3" t="s">
        <v>109</v>
      </c>
      <c r="E78" s="1">
        <v>590</v>
      </c>
    </row>
    <row r="79" spans="1:5">
      <c r="A79" s="1">
        <v>510</v>
      </c>
      <c r="B79" s="1" t="s">
        <v>20</v>
      </c>
      <c r="C79" s="3" t="s">
        <v>108</v>
      </c>
      <c r="D79" s="3" t="s">
        <v>109</v>
      </c>
      <c r="E79" s="1">
        <v>590</v>
      </c>
    </row>
    <row r="80" spans="1:5">
      <c r="A80" s="1">
        <v>511</v>
      </c>
      <c r="B80" s="1" t="s">
        <v>23</v>
      </c>
      <c r="C80" s="3" t="s">
        <v>110</v>
      </c>
      <c r="D80" s="3" t="s">
        <v>111</v>
      </c>
      <c r="E80" s="1">
        <v>590</v>
      </c>
    </row>
    <row r="81" spans="1:5">
      <c r="A81" s="1">
        <v>512</v>
      </c>
      <c r="B81" s="1" t="s">
        <v>23</v>
      </c>
      <c r="C81" s="3" t="s">
        <v>110</v>
      </c>
      <c r="D81" s="3" t="s">
        <v>111</v>
      </c>
      <c r="E81" s="1">
        <v>590</v>
      </c>
    </row>
    <row r="82" spans="1:5">
      <c r="A82" s="1">
        <v>513</v>
      </c>
      <c r="B82" s="1" t="s">
        <v>20</v>
      </c>
      <c r="C82" s="3" t="s">
        <v>112</v>
      </c>
      <c r="D82" s="3" t="s">
        <v>113</v>
      </c>
      <c r="E82" s="1">
        <v>590</v>
      </c>
    </row>
    <row r="83" spans="1:5">
      <c r="A83" s="1">
        <v>514</v>
      </c>
      <c r="B83" s="1" t="s">
        <v>20</v>
      </c>
      <c r="C83" s="3" t="s">
        <v>112</v>
      </c>
      <c r="D83" s="3" t="s">
        <v>113</v>
      </c>
      <c r="E83" s="1">
        <v>590</v>
      </c>
    </row>
    <row r="84" spans="1:5">
      <c r="A84" s="1">
        <v>515</v>
      </c>
      <c r="B84" s="1" t="s">
        <v>23</v>
      </c>
      <c r="C84" s="3" t="s">
        <v>112</v>
      </c>
      <c r="D84" s="3" t="s">
        <v>113</v>
      </c>
      <c r="E84" s="1">
        <v>590</v>
      </c>
    </row>
    <row r="85" spans="1:5">
      <c r="A85" s="1">
        <v>516</v>
      </c>
      <c r="B85" s="1" t="s">
        <v>23</v>
      </c>
      <c r="C85" s="3" t="s">
        <v>112</v>
      </c>
      <c r="D85" s="3" t="s">
        <v>115</v>
      </c>
      <c r="E85" s="1">
        <v>137</v>
      </c>
    </row>
    <row r="86" spans="1:5">
      <c r="A86" s="1">
        <v>517</v>
      </c>
      <c r="B86" s="1" t="s">
        <v>20</v>
      </c>
      <c r="C86" s="3" t="s">
        <v>112</v>
      </c>
      <c r="D86" s="3" t="s">
        <v>115</v>
      </c>
      <c r="E86" s="1">
        <v>137</v>
      </c>
    </row>
    <row r="87" spans="1:5">
      <c r="A87" s="1">
        <v>518</v>
      </c>
      <c r="B87" s="1" t="s">
        <v>23</v>
      </c>
      <c r="C87" s="3" t="s">
        <v>112</v>
      </c>
      <c r="D87" s="3" t="s">
        <v>116</v>
      </c>
      <c r="E87" s="1">
        <v>137</v>
      </c>
    </row>
    <row r="88" spans="1:5">
      <c r="A88" s="1">
        <v>519</v>
      </c>
      <c r="B88" s="1" t="s">
        <v>20</v>
      </c>
      <c r="C88" s="3" t="s">
        <v>112</v>
      </c>
      <c r="D88" s="3" t="s">
        <v>116</v>
      </c>
      <c r="E88" s="1">
        <v>137</v>
      </c>
    </row>
    <row r="89" spans="1:5">
      <c r="A89" s="1">
        <v>520</v>
      </c>
      <c r="B89" s="1" t="s">
        <v>20</v>
      </c>
      <c r="C89" s="3" t="s">
        <v>112</v>
      </c>
      <c r="D89" s="3" t="s">
        <v>118</v>
      </c>
      <c r="E89" s="1">
        <v>137</v>
      </c>
    </row>
    <row r="90" spans="1:5">
      <c r="A90" s="1">
        <v>521</v>
      </c>
      <c r="B90" s="1" t="s">
        <v>23</v>
      </c>
      <c r="C90" s="4" t="s">
        <v>141</v>
      </c>
      <c r="D90" s="3" t="s">
        <v>118</v>
      </c>
      <c r="E90" s="1">
        <v>137</v>
      </c>
    </row>
    <row r="91" spans="1:5">
      <c r="A91" s="1">
        <v>522</v>
      </c>
      <c r="B91" s="1" t="s">
        <v>20</v>
      </c>
      <c r="C91" s="3" t="s">
        <v>121</v>
      </c>
      <c r="D91" s="3" t="s">
        <v>122</v>
      </c>
      <c r="E91" s="1">
        <v>137</v>
      </c>
    </row>
    <row r="92" spans="1:5">
      <c r="A92" s="1">
        <v>523</v>
      </c>
      <c r="B92" s="1" t="s">
        <v>20</v>
      </c>
      <c r="C92" s="3" t="s">
        <v>121</v>
      </c>
      <c r="D92" s="3" t="s">
        <v>122</v>
      </c>
      <c r="E92" s="1">
        <v>137</v>
      </c>
    </row>
    <row r="93" spans="1:5">
      <c r="A93" s="1">
        <v>524</v>
      </c>
      <c r="B93" s="1" t="s">
        <v>20</v>
      </c>
      <c r="C93" s="3" t="s">
        <v>121</v>
      </c>
      <c r="D93" s="3" t="s">
        <v>122</v>
      </c>
      <c r="E93" s="1">
        <v>137</v>
      </c>
    </row>
    <row r="94" spans="1:5">
      <c r="A94" s="1">
        <v>525</v>
      </c>
      <c r="B94" s="1" t="s">
        <v>20</v>
      </c>
      <c r="C94" s="3" t="s">
        <v>123</v>
      </c>
      <c r="D94" s="3" t="s">
        <v>124</v>
      </c>
      <c r="E94" s="1">
        <v>590</v>
      </c>
    </row>
    <row r="95" spans="1:5">
      <c r="A95" s="1">
        <v>526</v>
      </c>
      <c r="B95" s="1" t="s">
        <v>20</v>
      </c>
      <c r="C95" s="3" t="s">
        <v>123</v>
      </c>
      <c r="D95" s="3" t="s">
        <v>124</v>
      </c>
      <c r="E95" s="1">
        <v>590</v>
      </c>
    </row>
    <row r="96" spans="1:5">
      <c r="A96" s="1">
        <v>527</v>
      </c>
      <c r="B96" s="1" t="s">
        <v>23</v>
      </c>
      <c r="C96" s="3" t="s">
        <v>125</v>
      </c>
      <c r="D96" s="3" t="s">
        <v>126</v>
      </c>
      <c r="E96" s="1">
        <v>590</v>
      </c>
    </row>
    <row r="97" spans="1:5">
      <c r="A97" s="1">
        <v>528</v>
      </c>
      <c r="B97" s="1" t="s">
        <v>20</v>
      </c>
      <c r="C97" s="3" t="s">
        <v>125</v>
      </c>
      <c r="D97" s="3"/>
      <c r="E97" s="1">
        <v>590</v>
      </c>
    </row>
    <row r="98" spans="1:5">
      <c r="A98" s="1">
        <v>529</v>
      </c>
      <c r="B98" s="1" t="s">
        <v>23</v>
      </c>
      <c r="C98" s="3" t="s">
        <v>125</v>
      </c>
      <c r="D98" s="3" t="s">
        <v>128</v>
      </c>
      <c r="E98" s="1">
        <v>590</v>
      </c>
    </row>
    <row r="99" spans="1:5">
      <c r="A99" s="1">
        <v>530</v>
      </c>
      <c r="B99" s="1" t="s">
        <v>23</v>
      </c>
      <c r="C99" s="3" t="s">
        <v>125</v>
      </c>
      <c r="D99" s="3" t="s">
        <v>128</v>
      </c>
      <c r="E99" s="1">
        <v>590</v>
      </c>
    </row>
    <row r="100" spans="1:5">
      <c r="A100" s="1">
        <v>531</v>
      </c>
      <c r="B100" s="1" t="s">
        <v>20</v>
      </c>
      <c r="C100" s="3" t="s">
        <v>130</v>
      </c>
      <c r="D100" s="3" t="s">
        <v>131</v>
      </c>
      <c r="E100" s="1">
        <v>590</v>
      </c>
    </row>
    <row r="101" spans="1:5" ht="15.6">
      <c r="A101" s="1">
        <v>531</v>
      </c>
      <c r="B101" s="1" t="s">
        <v>20</v>
      </c>
      <c r="C101" s="9" t="s">
        <v>144</v>
      </c>
      <c r="D101" s="10" t="s">
        <v>145</v>
      </c>
      <c r="E101" s="1" t="s">
        <v>146</v>
      </c>
    </row>
    <row r="102" spans="1:5" ht="15.6">
      <c r="A102" s="1">
        <v>532</v>
      </c>
      <c r="B102" s="1" t="s">
        <v>20</v>
      </c>
      <c r="C102" s="9" t="s">
        <v>147</v>
      </c>
      <c r="D102" s="10" t="s">
        <v>88</v>
      </c>
      <c r="E102" s="1" t="s">
        <v>146</v>
      </c>
    </row>
    <row r="103" spans="1:5" ht="15.6">
      <c r="A103" s="1">
        <v>533</v>
      </c>
      <c r="B103" s="1" t="s">
        <v>23</v>
      </c>
      <c r="C103" s="9" t="s">
        <v>148</v>
      </c>
      <c r="D103" s="9" t="s">
        <v>38</v>
      </c>
      <c r="E103" s="1" t="s">
        <v>146</v>
      </c>
    </row>
    <row r="104" spans="1:5" ht="15.6">
      <c r="A104" s="1">
        <v>534</v>
      </c>
      <c r="B104" s="1" t="s">
        <v>23</v>
      </c>
      <c r="C104" s="9" t="s">
        <v>148</v>
      </c>
      <c r="D104" s="9" t="s">
        <v>149</v>
      </c>
      <c r="E104" s="1" t="s">
        <v>146</v>
      </c>
    </row>
    <row r="105" spans="1:5" ht="15.6">
      <c r="A105" s="1">
        <v>535</v>
      </c>
      <c r="B105" s="1" t="s">
        <v>23</v>
      </c>
      <c r="C105" s="9" t="s">
        <v>148</v>
      </c>
      <c r="D105" s="10" t="s">
        <v>30</v>
      </c>
      <c r="E105" s="1" t="s">
        <v>146</v>
      </c>
    </row>
    <row r="106" spans="1:5" ht="15.6">
      <c r="A106" s="1">
        <v>536</v>
      </c>
      <c r="B106" s="1" t="s">
        <v>20</v>
      </c>
      <c r="C106" s="9" t="s">
        <v>150</v>
      </c>
      <c r="D106" s="10" t="s">
        <v>151</v>
      </c>
      <c r="E106" s="1" t="s">
        <v>146</v>
      </c>
    </row>
    <row r="107" spans="1:5" ht="15.6">
      <c r="A107" s="1">
        <v>537</v>
      </c>
      <c r="B107" s="1" t="s">
        <v>23</v>
      </c>
      <c r="C107" s="9" t="s">
        <v>150</v>
      </c>
      <c r="D107" s="10" t="s">
        <v>151</v>
      </c>
      <c r="E107" s="1" t="s">
        <v>146</v>
      </c>
    </row>
    <row r="108" spans="1:5" ht="15.6">
      <c r="A108" s="1">
        <v>538</v>
      </c>
      <c r="B108" s="1" t="s">
        <v>20</v>
      </c>
      <c r="C108" s="9" t="s">
        <v>152</v>
      </c>
      <c r="D108" s="10" t="s">
        <v>153</v>
      </c>
      <c r="E108" s="1" t="s">
        <v>146</v>
      </c>
    </row>
    <row r="109" spans="1:5" ht="15.6">
      <c r="A109" s="1">
        <v>539</v>
      </c>
      <c r="B109" s="1" t="s">
        <v>20</v>
      </c>
      <c r="C109" s="9" t="s">
        <v>152</v>
      </c>
      <c r="D109" s="10" t="s">
        <v>153</v>
      </c>
      <c r="E109" s="1" t="s">
        <v>146</v>
      </c>
    </row>
    <row r="110" spans="1:5" ht="15.6">
      <c r="A110" s="1">
        <v>540</v>
      </c>
      <c r="B110" s="1" t="s">
        <v>23</v>
      </c>
      <c r="C110" s="9" t="s">
        <v>152</v>
      </c>
      <c r="D110" s="10" t="s">
        <v>83</v>
      </c>
      <c r="E110" s="1" t="s">
        <v>146</v>
      </c>
    </row>
    <row r="111" spans="1:5" ht="15.6">
      <c r="A111" s="1">
        <v>541</v>
      </c>
      <c r="B111" s="1" t="s">
        <v>23</v>
      </c>
      <c r="C111" s="9" t="s">
        <v>152</v>
      </c>
      <c r="D111" s="10" t="s">
        <v>83</v>
      </c>
      <c r="E111" s="1" t="s">
        <v>146</v>
      </c>
    </row>
    <row r="112" spans="1:5" ht="15.6">
      <c r="A112" s="1">
        <v>542</v>
      </c>
      <c r="B112" s="1" t="s">
        <v>20</v>
      </c>
      <c r="C112" s="9" t="s">
        <v>154</v>
      </c>
      <c r="D112" s="10" t="s">
        <v>155</v>
      </c>
      <c r="E112" s="1" t="s">
        <v>146</v>
      </c>
    </row>
    <row r="113" spans="1:5" ht="15.6">
      <c r="A113" s="1">
        <v>543</v>
      </c>
      <c r="B113" s="1" t="s">
        <v>20</v>
      </c>
      <c r="C113" s="9" t="s">
        <v>156</v>
      </c>
      <c r="D113" s="10" t="s">
        <v>68</v>
      </c>
      <c r="E113" s="1" t="s">
        <v>146</v>
      </c>
    </row>
    <row r="114" spans="1:5" ht="15.6">
      <c r="A114" s="1">
        <v>544</v>
      </c>
      <c r="B114" s="1" t="s">
        <v>20</v>
      </c>
      <c r="C114" s="9" t="s">
        <v>156</v>
      </c>
      <c r="D114" s="10" t="s">
        <v>68</v>
      </c>
      <c r="E114" s="1" t="s">
        <v>146</v>
      </c>
    </row>
    <row r="115" spans="1:5" ht="15.6">
      <c r="A115" s="1">
        <v>545</v>
      </c>
      <c r="B115" s="1" t="s">
        <v>23</v>
      </c>
      <c r="C115" s="9" t="s">
        <v>156</v>
      </c>
      <c r="D115" s="10" t="s">
        <v>68</v>
      </c>
      <c r="E115" s="1" t="s">
        <v>146</v>
      </c>
    </row>
    <row r="116" spans="1:5" ht="15.6">
      <c r="A116" s="1">
        <v>546</v>
      </c>
      <c r="B116" s="1" t="s">
        <v>20</v>
      </c>
      <c r="C116" s="9" t="s">
        <v>156</v>
      </c>
      <c r="D116" s="9" t="s">
        <v>62</v>
      </c>
      <c r="E116" s="1" t="s">
        <v>146</v>
      </c>
    </row>
    <row r="117" spans="1:5" ht="15.6">
      <c r="A117" s="1">
        <v>547</v>
      </c>
      <c r="B117" s="1" t="s">
        <v>23</v>
      </c>
      <c r="C117" s="9" t="s">
        <v>157</v>
      </c>
      <c r="D117" s="9" t="s">
        <v>34</v>
      </c>
      <c r="E117" s="1" t="s">
        <v>146</v>
      </c>
    </row>
    <row r="118" spans="1:5" ht="15.6">
      <c r="A118" s="1">
        <v>548</v>
      </c>
      <c r="B118" s="1" t="s">
        <v>23</v>
      </c>
      <c r="C118" s="9" t="s">
        <v>157</v>
      </c>
      <c r="D118" s="9" t="s">
        <v>51</v>
      </c>
      <c r="E118" s="1" t="s">
        <v>146</v>
      </c>
    </row>
    <row r="119" spans="1:5" ht="15.6">
      <c r="A119" s="1">
        <v>549</v>
      </c>
      <c r="B119" s="1" t="s">
        <v>23</v>
      </c>
      <c r="C119" s="9" t="s">
        <v>157</v>
      </c>
      <c r="D119" s="9" t="s">
        <v>51</v>
      </c>
      <c r="E119" s="1" t="s">
        <v>146</v>
      </c>
    </row>
    <row r="120" spans="1:5" ht="15.6">
      <c r="A120" s="1">
        <v>550</v>
      </c>
      <c r="B120" s="1" t="s">
        <v>20</v>
      </c>
      <c r="C120" s="9" t="s">
        <v>158</v>
      </c>
      <c r="D120" s="9" t="s">
        <v>80</v>
      </c>
      <c r="E120" s="1" t="s">
        <v>146</v>
      </c>
    </row>
    <row r="121" spans="1:5" ht="15.6">
      <c r="A121" s="1">
        <v>551</v>
      </c>
      <c r="B121" s="1" t="s">
        <v>23</v>
      </c>
      <c r="C121" s="9" t="s">
        <v>158</v>
      </c>
      <c r="D121" s="9" t="s">
        <v>80</v>
      </c>
      <c r="E121" s="1" t="s">
        <v>146</v>
      </c>
    </row>
    <row r="122" spans="1:5" ht="15.6">
      <c r="A122" s="1">
        <v>552</v>
      </c>
      <c r="B122" s="1" t="s">
        <v>23</v>
      </c>
      <c r="C122" s="9" t="s">
        <v>158</v>
      </c>
      <c r="D122" s="9" t="s">
        <v>58</v>
      </c>
      <c r="E122" s="1" t="s">
        <v>146</v>
      </c>
    </row>
    <row r="123" spans="1:5" ht="15.6">
      <c r="A123" s="1">
        <v>553</v>
      </c>
      <c r="B123" s="1" t="s">
        <v>20</v>
      </c>
      <c r="C123" s="9" t="s">
        <v>158</v>
      </c>
      <c r="D123" s="9" t="s">
        <v>58</v>
      </c>
      <c r="E123" s="1" t="s">
        <v>146</v>
      </c>
    </row>
    <row r="124" spans="1:5" ht="15.6">
      <c r="A124" s="1">
        <v>554</v>
      </c>
      <c r="B124" s="1" t="s">
        <v>23</v>
      </c>
      <c r="C124" s="9" t="s">
        <v>158</v>
      </c>
      <c r="D124" s="9" t="s">
        <v>159</v>
      </c>
      <c r="E124" s="1" t="s">
        <v>146</v>
      </c>
    </row>
    <row r="125" spans="1:5" ht="15.6">
      <c r="A125" s="1">
        <v>555</v>
      </c>
      <c r="B125" s="1" t="s">
        <v>20</v>
      </c>
      <c r="C125" s="9" t="s">
        <v>158</v>
      </c>
      <c r="D125" s="9" t="s">
        <v>159</v>
      </c>
      <c r="E125" s="1" t="s">
        <v>146</v>
      </c>
    </row>
    <row r="126" spans="1:5" ht="15.6">
      <c r="A126" s="1">
        <v>556</v>
      </c>
      <c r="B126" s="1" t="s">
        <v>23</v>
      </c>
      <c r="C126" s="9" t="s">
        <v>158</v>
      </c>
      <c r="D126" s="9" t="s">
        <v>53</v>
      </c>
      <c r="E126" s="1" t="s">
        <v>146</v>
      </c>
    </row>
    <row r="127" spans="1:5" ht="15.6">
      <c r="A127" s="1">
        <v>557</v>
      </c>
      <c r="B127" s="1" t="s">
        <v>23</v>
      </c>
      <c r="C127" s="9" t="s">
        <v>160</v>
      </c>
      <c r="D127" s="9" t="s">
        <v>161</v>
      </c>
      <c r="E127" s="1" t="s">
        <v>146</v>
      </c>
    </row>
    <row r="128" spans="1:5" ht="15.6">
      <c r="A128" s="1">
        <v>558</v>
      </c>
      <c r="B128" s="1" t="s">
        <v>23</v>
      </c>
      <c r="C128" s="9" t="s">
        <v>160</v>
      </c>
      <c r="D128" s="9" t="s">
        <v>161</v>
      </c>
      <c r="E128" s="1" t="s">
        <v>146</v>
      </c>
    </row>
    <row r="129" spans="1:5" ht="15.6">
      <c r="A129" s="1">
        <v>559</v>
      </c>
      <c r="B129" s="1" t="s">
        <v>23</v>
      </c>
      <c r="C129" s="9" t="s">
        <v>160</v>
      </c>
      <c r="D129" s="9" t="s">
        <v>105</v>
      </c>
      <c r="E129" s="1" t="s">
        <v>146</v>
      </c>
    </row>
    <row r="130" spans="1:5" ht="15.6">
      <c r="A130" s="1">
        <v>560</v>
      </c>
      <c r="B130" s="1" t="s">
        <v>20</v>
      </c>
      <c r="C130" s="9" t="s">
        <v>160</v>
      </c>
      <c r="D130" s="9" t="s">
        <v>105</v>
      </c>
      <c r="E130" s="1" t="s">
        <v>146</v>
      </c>
    </row>
    <row r="131" spans="1:5" ht="15.6">
      <c r="A131" s="1">
        <v>561</v>
      </c>
      <c r="B131" s="1" t="s">
        <v>23</v>
      </c>
      <c r="C131" s="9" t="s">
        <v>160</v>
      </c>
      <c r="D131" s="9" t="s">
        <v>90</v>
      </c>
      <c r="E131" s="1" t="s">
        <v>146</v>
      </c>
    </row>
    <row r="132" spans="1:5" ht="15.6">
      <c r="A132" s="1">
        <v>562</v>
      </c>
      <c r="B132" s="1" t="s">
        <v>20</v>
      </c>
      <c r="C132" s="9" t="s">
        <v>160</v>
      </c>
      <c r="D132" s="9" t="s">
        <v>60</v>
      </c>
      <c r="E132" s="1" t="s">
        <v>146</v>
      </c>
    </row>
    <row r="133" spans="1:5" ht="15.6">
      <c r="A133" s="1">
        <v>563</v>
      </c>
      <c r="B133" s="1" t="s">
        <v>23</v>
      </c>
      <c r="C133" s="9" t="s">
        <v>160</v>
      </c>
      <c r="D133" s="9" t="s">
        <v>60</v>
      </c>
      <c r="E133" s="1" t="s">
        <v>146</v>
      </c>
    </row>
    <row r="134" spans="1:5" ht="15.6">
      <c r="A134" s="1">
        <v>564</v>
      </c>
      <c r="B134" s="1" t="s">
        <v>23</v>
      </c>
      <c r="C134" s="9" t="s">
        <v>160</v>
      </c>
      <c r="D134" s="9" t="s">
        <v>60</v>
      </c>
      <c r="E134" s="1" t="s">
        <v>146</v>
      </c>
    </row>
    <row r="135" spans="1:5" ht="15.6">
      <c r="A135" s="1">
        <v>565</v>
      </c>
      <c r="B135" s="1" t="s">
        <v>20</v>
      </c>
      <c r="C135" s="9" t="s">
        <v>160</v>
      </c>
      <c r="D135" s="9" t="s">
        <v>162</v>
      </c>
      <c r="E135" s="1" t="s">
        <v>146</v>
      </c>
    </row>
    <row r="136" spans="1:5" ht="15.6">
      <c r="A136" s="1">
        <v>566</v>
      </c>
      <c r="B136" s="1" t="s">
        <v>23</v>
      </c>
      <c r="C136" s="9" t="s">
        <v>160</v>
      </c>
      <c r="D136" s="9" t="s">
        <v>162</v>
      </c>
      <c r="E136" s="1" t="s">
        <v>146</v>
      </c>
    </row>
    <row r="137" spans="1:5" ht="15.6">
      <c r="A137" s="1">
        <v>567</v>
      </c>
      <c r="B137" s="1" t="s">
        <v>23</v>
      </c>
      <c r="C137" s="9" t="s">
        <v>163</v>
      </c>
      <c r="D137" s="9" t="s">
        <v>96</v>
      </c>
      <c r="E137" s="1" t="s">
        <v>146</v>
      </c>
    </row>
    <row r="138" spans="1:5" ht="15.6">
      <c r="A138" s="1">
        <v>568</v>
      </c>
      <c r="B138" s="1" t="s">
        <v>20</v>
      </c>
      <c r="C138" s="9" t="s">
        <v>163</v>
      </c>
      <c r="D138" s="9" t="s">
        <v>164</v>
      </c>
      <c r="E138" s="1" t="s">
        <v>146</v>
      </c>
    </row>
    <row r="139" spans="1:5" ht="15.6">
      <c r="A139" s="1">
        <v>569</v>
      </c>
      <c r="B139" s="1" t="s">
        <v>20</v>
      </c>
      <c r="C139" s="9" t="s">
        <v>163</v>
      </c>
      <c r="D139" s="9" t="s">
        <v>164</v>
      </c>
      <c r="E139" s="1" t="s">
        <v>146</v>
      </c>
    </row>
    <row r="140" spans="1:5" ht="15.6">
      <c r="A140" s="1">
        <v>570</v>
      </c>
      <c r="B140" s="1" t="s">
        <v>23</v>
      </c>
      <c r="C140" s="9" t="s">
        <v>163</v>
      </c>
      <c r="D140" s="9" t="s">
        <v>164</v>
      </c>
      <c r="E140" s="1" t="s">
        <v>146</v>
      </c>
    </row>
    <row r="141" spans="1:5" ht="15.6">
      <c r="A141" s="1">
        <v>571</v>
      </c>
      <c r="B141" s="1" t="s">
        <v>23</v>
      </c>
      <c r="C141" s="9" t="s">
        <v>163</v>
      </c>
      <c r="D141" s="9" t="s">
        <v>164</v>
      </c>
      <c r="E141" s="1" t="s">
        <v>146</v>
      </c>
    </row>
    <row r="142" spans="1:5" ht="15.6">
      <c r="A142" s="1">
        <v>572</v>
      </c>
      <c r="B142" s="1" t="s">
        <v>20</v>
      </c>
      <c r="C142" s="9" t="s">
        <v>165</v>
      </c>
      <c r="D142" s="9" t="s">
        <v>166</v>
      </c>
      <c r="E142" s="1" t="s">
        <v>146</v>
      </c>
    </row>
    <row r="143" spans="1:5" ht="15.6">
      <c r="A143" s="1">
        <v>573</v>
      </c>
      <c r="B143" s="1" t="s">
        <v>23</v>
      </c>
      <c r="C143" s="9" t="s">
        <v>165</v>
      </c>
      <c r="D143" s="9" t="s">
        <v>166</v>
      </c>
      <c r="E143" s="1" t="s">
        <v>146</v>
      </c>
    </row>
    <row r="144" spans="1:5" ht="15.6">
      <c r="A144" s="1">
        <v>574</v>
      </c>
      <c r="B144" s="1" t="s">
        <v>23</v>
      </c>
      <c r="C144" s="9" t="s">
        <v>165</v>
      </c>
      <c r="D144" s="9" t="s">
        <v>126</v>
      </c>
      <c r="E144" s="1" t="s">
        <v>146</v>
      </c>
    </row>
    <row r="145" spans="1:5" ht="15.6">
      <c r="A145" s="1">
        <v>575</v>
      </c>
      <c r="B145" s="1" t="s">
        <v>23</v>
      </c>
      <c r="C145" s="9" t="s">
        <v>165</v>
      </c>
      <c r="D145" s="9" t="s">
        <v>167</v>
      </c>
      <c r="E145" s="1" t="s">
        <v>146</v>
      </c>
    </row>
    <row r="146" spans="1:5" ht="15.6">
      <c r="A146" s="1">
        <v>576</v>
      </c>
      <c r="B146" s="1" t="s">
        <v>23</v>
      </c>
      <c r="C146" s="9" t="s">
        <v>168</v>
      </c>
      <c r="D146" s="9" t="s">
        <v>122</v>
      </c>
      <c r="E146" s="1" t="s">
        <v>146</v>
      </c>
    </row>
    <row r="147" spans="1:5" ht="15.6">
      <c r="A147" s="1">
        <v>577</v>
      </c>
      <c r="B147" s="1" t="s">
        <v>23</v>
      </c>
      <c r="C147" s="9" t="s">
        <v>168</v>
      </c>
      <c r="D147" s="9" t="s">
        <v>122</v>
      </c>
      <c r="E147" s="1" t="s">
        <v>146</v>
      </c>
    </row>
    <row r="148" spans="1:5" ht="15.6">
      <c r="A148" s="1">
        <v>578</v>
      </c>
      <c r="B148" s="1" t="s">
        <v>20</v>
      </c>
      <c r="C148" s="9" t="s">
        <v>168</v>
      </c>
      <c r="D148" s="9" t="s">
        <v>169</v>
      </c>
      <c r="E148" s="1" t="s">
        <v>146</v>
      </c>
    </row>
    <row r="149" spans="1:5" ht="15.6">
      <c r="A149" s="1">
        <v>579</v>
      </c>
      <c r="B149" s="1" t="s">
        <v>23</v>
      </c>
      <c r="C149" s="9" t="s">
        <v>170</v>
      </c>
      <c r="D149" s="9" t="s">
        <v>115</v>
      </c>
      <c r="E149" s="1">
        <v>137</v>
      </c>
    </row>
    <row r="150" spans="1:5" ht="15.6">
      <c r="A150" s="1">
        <v>580</v>
      </c>
      <c r="B150" s="1" t="s">
        <v>20</v>
      </c>
      <c r="C150" s="9" t="s">
        <v>170</v>
      </c>
      <c r="D150" s="9" t="s">
        <v>115</v>
      </c>
      <c r="E150" s="1">
        <v>137</v>
      </c>
    </row>
    <row r="151" spans="1:5" ht="15.6">
      <c r="A151" s="1">
        <v>581</v>
      </c>
      <c r="B151" s="1" t="s">
        <v>23</v>
      </c>
      <c r="C151" s="9" t="s">
        <v>26</v>
      </c>
      <c r="D151" s="9" t="s">
        <v>128</v>
      </c>
      <c r="E151" s="1">
        <v>590</v>
      </c>
    </row>
    <row r="152" spans="1:5" ht="15.6">
      <c r="A152" s="1">
        <v>582</v>
      </c>
      <c r="B152" s="1" t="s">
        <v>23</v>
      </c>
      <c r="C152" s="9" t="s">
        <v>171</v>
      </c>
      <c r="D152" s="9" t="s">
        <v>56</v>
      </c>
      <c r="E152" s="1">
        <v>137</v>
      </c>
    </row>
    <row r="153" spans="1:5" ht="15.6">
      <c r="A153" s="1">
        <v>583</v>
      </c>
      <c r="B153" s="1" t="s">
        <v>23</v>
      </c>
      <c r="C153" s="9" t="s">
        <v>171</v>
      </c>
      <c r="D153" s="9" t="s">
        <v>56</v>
      </c>
      <c r="E153" s="1">
        <v>137</v>
      </c>
    </row>
    <row r="154" spans="1:5" ht="15.6">
      <c r="A154" s="1">
        <v>584</v>
      </c>
      <c r="B154" s="1" t="s">
        <v>23</v>
      </c>
      <c r="C154" s="9" t="s">
        <v>55</v>
      </c>
      <c r="D154" s="9" t="s">
        <v>78</v>
      </c>
      <c r="E154" s="1">
        <v>137</v>
      </c>
    </row>
    <row r="155" spans="1:5" ht="15.6">
      <c r="A155" s="1">
        <v>585</v>
      </c>
      <c r="B155" s="1" t="s">
        <v>23</v>
      </c>
      <c r="C155" s="9" t="s">
        <v>55</v>
      </c>
      <c r="D155" s="9" t="s">
        <v>78</v>
      </c>
      <c r="E155" s="1">
        <v>137</v>
      </c>
    </row>
    <row r="156" spans="1:5" ht="15.6">
      <c r="A156" s="1">
        <v>586</v>
      </c>
      <c r="B156" s="1" t="s">
        <v>23</v>
      </c>
      <c r="C156" s="9" t="s">
        <v>55</v>
      </c>
      <c r="D156" s="9" t="s">
        <v>124</v>
      </c>
      <c r="E156" s="1">
        <v>137</v>
      </c>
    </row>
    <row r="157" spans="1:5" ht="15.6">
      <c r="A157" s="1">
        <v>587</v>
      </c>
      <c r="B157" s="1" t="s">
        <v>23</v>
      </c>
      <c r="C157" s="9" t="s">
        <v>55</v>
      </c>
      <c r="D157" s="9" t="s">
        <v>124</v>
      </c>
      <c r="E157" s="1">
        <v>137</v>
      </c>
    </row>
    <row r="158" spans="1:5" ht="15.6">
      <c r="A158" s="1">
        <v>588</v>
      </c>
      <c r="B158" s="1" t="s">
        <v>23</v>
      </c>
      <c r="C158" s="9" t="s">
        <v>61</v>
      </c>
      <c r="D158" s="9" t="s">
        <v>99</v>
      </c>
      <c r="E158" s="1">
        <v>137</v>
      </c>
    </row>
    <row r="159" spans="1:5" ht="15.6">
      <c r="A159" s="1">
        <v>589</v>
      </c>
      <c r="B159" s="1" t="s">
        <v>20</v>
      </c>
      <c r="C159" s="9" t="s">
        <v>61</v>
      </c>
      <c r="D159" s="9" t="s">
        <v>172</v>
      </c>
      <c r="E159" s="1">
        <v>590</v>
      </c>
    </row>
    <row r="160" spans="1:5" ht="15.6">
      <c r="A160" s="1">
        <v>590</v>
      </c>
      <c r="B160" s="1" t="s">
        <v>20</v>
      </c>
      <c r="C160" s="9" t="s">
        <v>123</v>
      </c>
      <c r="D160" s="9" t="s">
        <v>173</v>
      </c>
      <c r="E160" s="1">
        <v>137</v>
      </c>
    </row>
    <row r="161" spans="1:5" ht="15.6">
      <c r="A161" s="1">
        <v>591</v>
      </c>
      <c r="B161" s="1" t="s">
        <v>20</v>
      </c>
      <c r="C161" s="9" t="s">
        <v>123</v>
      </c>
      <c r="D161" s="9" t="s">
        <v>173</v>
      </c>
      <c r="E161" s="1">
        <v>137</v>
      </c>
    </row>
    <row r="162" spans="1:5" ht="15.6">
      <c r="A162" s="1">
        <v>592</v>
      </c>
      <c r="B162" s="1" t="s">
        <v>23</v>
      </c>
      <c r="C162" s="9" t="s">
        <v>174</v>
      </c>
      <c r="D162" s="9" t="s">
        <v>175</v>
      </c>
      <c r="E162" s="1">
        <v>590</v>
      </c>
    </row>
    <row r="163" spans="1:5" ht="15.6">
      <c r="A163" s="1">
        <v>593</v>
      </c>
      <c r="B163" s="1" t="s">
        <v>23</v>
      </c>
      <c r="C163" s="9" t="s">
        <v>176</v>
      </c>
      <c r="D163" s="10" t="s">
        <v>177</v>
      </c>
      <c r="E163" s="1"/>
    </row>
    <row r="164" spans="1:5" ht="15.6">
      <c r="A164" s="1">
        <v>611</v>
      </c>
      <c r="B164" s="1" t="s">
        <v>20</v>
      </c>
      <c r="C164" s="9" t="s">
        <v>26</v>
      </c>
      <c r="D164" s="10" t="s">
        <v>56</v>
      </c>
      <c r="E164" s="1">
        <v>137</v>
      </c>
    </row>
    <row r="165" spans="1:5" ht="15.6">
      <c r="A165" s="1">
        <v>612</v>
      </c>
      <c r="B165" s="1" t="s">
        <v>20</v>
      </c>
      <c r="C165" s="9" t="s">
        <v>26</v>
      </c>
      <c r="D165" s="10" t="s">
        <v>178</v>
      </c>
      <c r="E165" s="1">
        <v>1621</v>
      </c>
    </row>
    <row r="166" spans="1:5" ht="15.6">
      <c r="A166" s="1">
        <v>613</v>
      </c>
      <c r="B166" s="1" t="s">
        <v>20</v>
      </c>
      <c r="C166" s="9" t="s">
        <v>26</v>
      </c>
      <c r="D166" s="10" t="s">
        <v>178</v>
      </c>
      <c r="E166" s="1">
        <v>1621</v>
      </c>
    </row>
    <row r="167" spans="1:5" ht="15.6">
      <c r="A167" s="1">
        <v>614</v>
      </c>
      <c r="B167" s="1" t="s">
        <v>20</v>
      </c>
      <c r="C167" s="9" t="s">
        <v>37</v>
      </c>
      <c r="D167" s="10" t="s">
        <v>83</v>
      </c>
      <c r="E167" s="1">
        <v>590</v>
      </c>
    </row>
    <row r="168" spans="1:5" ht="15.6">
      <c r="A168" s="1">
        <v>615</v>
      </c>
      <c r="B168" s="1" t="s">
        <v>20</v>
      </c>
      <c r="C168" s="9" t="s">
        <v>37</v>
      </c>
      <c r="D168" s="10" t="s">
        <v>83</v>
      </c>
      <c r="E168" s="1">
        <v>590</v>
      </c>
    </row>
    <row r="169" spans="1:5" ht="15.6">
      <c r="A169" s="1">
        <v>616</v>
      </c>
      <c r="B169" s="1" t="s">
        <v>20</v>
      </c>
      <c r="C169" s="9" t="s">
        <v>37</v>
      </c>
      <c r="D169" s="10" t="s">
        <v>179</v>
      </c>
      <c r="E169" s="1">
        <v>1621</v>
      </c>
    </row>
    <row r="170" spans="1:5" ht="15.6">
      <c r="A170" s="1">
        <v>617</v>
      </c>
      <c r="B170" s="1" t="s">
        <v>20</v>
      </c>
      <c r="C170" s="9" t="s">
        <v>39</v>
      </c>
      <c r="D170" s="10" t="s">
        <v>151</v>
      </c>
      <c r="E170" s="1">
        <v>1621</v>
      </c>
    </row>
    <row r="171" spans="1:5" ht="15.6">
      <c r="A171" s="1">
        <v>618</v>
      </c>
      <c r="B171" s="1" t="s">
        <v>20</v>
      </c>
      <c r="C171" s="9" t="s">
        <v>39</v>
      </c>
      <c r="D171" s="10" t="s">
        <v>151</v>
      </c>
      <c r="E171" s="1">
        <v>1621</v>
      </c>
    </row>
    <row r="172" spans="1:5" ht="15.6">
      <c r="A172" s="1">
        <v>619</v>
      </c>
      <c r="B172" s="1" t="s">
        <v>20</v>
      </c>
      <c r="C172" s="9" t="s">
        <v>43</v>
      </c>
      <c r="D172" s="9" t="s">
        <v>38</v>
      </c>
      <c r="E172" s="1">
        <v>137</v>
      </c>
    </row>
    <row r="173" spans="1:5" ht="15.6">
      <c r="A173" s="1">
        <v>620</v>
      </c>
      <c r="B173" s="1" t="s">
        <v>20</v>
      </c>
      <c r="C173" s="9" t="s">
        <v>43</v>
      </c>
      <c r="D173" s="10" t="s">
        <v>80</v>
      </c>
      <c r="E173" s="1">
        <v>590</v>
      </c>
    </row>
    <row r="174" spans="1:5" ht="15.6">
      <c r="A174" s="1">
        <v>621</v>
      </c>
      <c r="B174" s="1" t="s">
        <v>20</v>
      </c>
      <c r="C174" s="9" t="s">
        <v>43</v>
      </c>
      <c r="D174" s="10" t="s">
        <v>80</v>
      </c>
      <c r="E174" s="1">
        <v>590</v>
      </c>
    </row>
    <row r="175" spans="1:5" ht="15.6">
      <c r="A175" s="1">
        <v>622</v>
      </c>
      <c r="B175" s="1" t="s">
        <v>23</v>
      </c>
      <c r="C175" s="9" t="s">
        <v>43</v>
      </c>
      <c r="D175" s="10" t="s">
        <v>105</v>
      </c>
      <c r="E175" s="1">
        <v>590</v>
      </c>
    </row>
    <row r="176" spans="1:5" ht="15.6">
      <c r="A176" s="1">
        <v>623</v>
      </c>
      <c r="B176" s="1" t="s">
        <v>23</v>
      </c>
      <c r="C176" s="9" t="s">
        <v>43</v>
      </c>
      <c r="D176" s="10" t="s">
        <v>105</v>
      </c>
      <c r="E176" s="1">
        <v>590</v>
      </c>
    </row>
    <row r="177" spans="1:5" ht="15.6">
      <c r="A177" s="1">
        <v>624</v>
      </c>
      <c r="B177" s="1" t="s">
        <v>20</v>
      </c>
      <c r="C177" s="9" t="s">
        <v>43</v>
      </c>
      <c r="D177" s="9" t="s">
        <v>116</v>
      </c>
      <c r="E177" s="1">
        <v>137</v>
      </c>
    </row>
    <row r="178" spans="1:5" ht="15.6">
      <c r="A178" s="1">
        <v>625</v>
      </c>
      <c r="B178" s="1" t="s">
        <v>23</v>
      </c>
      <c r="C178" s="9" t="s">
        <v>43</v>
      </c>
      <c r="D178" s="9" t="s">
        <v>116</v>
      </c>
      <c r="E178" s="1">
        <v>137</v>
      </c>
    </row>
    <row r="179" spans="1:5" ht="15.6">
      <c r="A179" s="1">
        <v>626</v>
      </c>
      <c r="B179" s="1" t="s">
        <v>23</v>
      </c>
      <c r="C179" s="9" t="s">
        <v>43</v>
      </c>
      <c r="D179" s="10" t="s">
        <v>153</v>
      </c>
      <c r="E179" s="1">
        <v>1621</v>
      </c>
    </row>
    <row r="180" spans="1:5" ht="15.6">
      <c r="A180" s="1">
        <v>627</v>
      </c>
      <c r="B180" s="1" t="s">
        <v>20</v>
      </c>
      <c r="C180" s="9" t="s">
        <v>171</v>
      </c>
      <c r="D180" s="10" t="s">
        <v>167</v>
      </c>
      <c r="E180" s="1">
        <v>1621</v>
      </c>
    </row>
    <row r="181" spans="1:5" ht="15.6">
      <c r="A181" s="1">
        <v>628</v>
      </c>
      <c r="B181" s="1" t="s">
        <v>23</v>
      </c>
      <c r="C181" s="9" t="s">
        <v>171</v>
      </c>
      <c r="D181" s="10" t="s">
        <v>167</v>
      </c>
      <c r="E181" s="1">
        <v>1621</v>
      </c>
    </row>
    <row r="182" spans="1:5" ht="15.6">
      <c r="A182" s="1">
        <v>629</v>
      </c>
      <c r="B182" s="1" t="s">
        <v>20</v>
      </c>
      <c r="C182" s="9" t="s">
        <v>171</v>
      </c>
      <c r="D182" s="10" t="s">
        <v>90</v>
      </c>
      <c r="E182" s="1">
        <v>590</v>
      </c>
    </row>
    <row r="183" spans="1:5" ht="15.6">
      <c r="A183" s="1">
        <v>630</v>
      </c>
      <c r="B183" s="1" t="s">
        <v>20</v>
      </c>
      <c r="C183" s="9" t="s">
        <v>171</v>
      </c>
      <c r="D183" s="10" t="s">
        <v>90</v>
      </c>
      <c r="E183" s="1">
        <v>590</v>
      </c>
    </row>
    <row r="184" spans="1:5" ht="15.6">
      <c r="A184" s="1">
        <v>631</v>
      </c>
      <c r="B184" s="1" t="s">
        <v>20</v>
      </c>
      <c r="C184" s="9" t="s">
        <v>171</v>
      </c>
      <c r="D184" s="10" t="s">
        <v>90</v>
      </c>
      <c r="E184" s="1">
        <v>590</v>
      </c>
    </row>
    <row r="185" spans="1:5" ht="15.6">
      <c r="A185" s="1">
        <v>632</v>
      </c>
      <c r="B185" s="1" t="s">
        <v>23</v>
      </c>
      <c r="C185" s="9" t="s">
        <v>171</v>
      </c>
      <c r="D185" s="10" t="s">
        <v>60</v>
      </c>
      <c r="E185" s="1">
        <v>590</v>
      </c>
    </row>
    <row r="186" spans="1:5" ht="15.6">
      <c r="A186" s="1">
        <v>633</v>
      </c>
      <c r="B186" s="1" t="s">
        <v>23</v>
      </c>
      <c r="C186" s="9" t="s">
        <v>171</v>
      </c>
      <c r="D186" s="10" t="s">
        <v>60</v>
      </c>
      <c r="E186" s="1">
        <v>590</v>
      </c>
    </row>
    <row r="187" spans="1:5" ht="15.6">
      <c r="A187" s="1">
        <v>634</v>
      </c>
      <c r="B187" s="1" t="s">
        <v>23</v>
      </c>
      <c r="C187" s="9" t="s">
        <v>171</v>
      </c>
      <c r="D187" s="10" t="s">
        <v>60</v>
      </c>
      <c r="E187" s="1">
        <v>590</v>
      </c>
    </row>
    <row r="188" spans="1:5" ht="15.6">
      <c r="A188" s="1">
        <v>635</v>
      </c>
      <c r="B188" s="1" t="s">
        <v>23</v>
      </c>
      <c r="C188" s="9" t="s">
        <v>55</v>
      </c>
      <c r="D188" s="10" t="s">
        <v>126</v>
      </c>
      <c r="E188" s="1">
        <v>137</v>
      </c>
    </row>
    <row r="189" spans="1:5" ht="15.6">
      <c r="A189" s="1">
        <v>636</v>
      </c>
      <c r="B189" s="1" t="s">
        <v>20</v>
      </c>
      <c r="C189" s="9" t="s">
        <v>55</v>
      </c>
      <c r="D189" s="10" t="s">
        <v>126</v>
      </c>
      <c r="E189" s="1">
        <v>137</v>
      </c>
    </row>
    <row r="190" spans="1:5" ht="15.6">
      <c r="A190" s="1">
        <v>637</v>
      </c>
      <c r="B190" s="1" t="s">
        <v>23</v>
      </c>
      <c r="C190" s="9" t="s">
        <v>55</v>
      </c>
      <c r="D190" s="10" t="s">
        <v>88</v>
      </c>
      <c r="E190" s="1">
        <v>590</v>
      </c>
    </row>
    <row r="191" spans="1:5" ht="15.6">
      <c r="A191" s="1">
        <v>638</v>
      </c>
      <c r="B191" s="1" t="s">
        <v>23</v>
      </c>
      <c r="C191" s="9" t="s">
        <v>55</v>
      </c>
      <c r="D191" s="10" t="s">
        <v>88</v>
      </c>
      <c r="E191" s="1">
        <v>590</v>
      </c>
    </row>
    <row r="192" spans="1:5" ht="15.6">
      <c r="A192" s="1">
        <v>639</v>
      </c>
      <c r="B192" s="1" t="s">
        <v>20</v>
      </c>
      <c r="C192" s="9" t="s">
        <v>61</v>
      </c>
      <c r="D192" s="10" t="s">
        <v>145</v>
      </c>
      <c r="E192" s="1">
        <v>1621</v>
      </c>
    </row>
    <row r="193" spans="1:5" ht="15.6">
      <c r="A193" s="1">
        <v>640</v>
      </c>
      <c r="B193" s="1" t="s">
        <v>20</v>
      </c>
      <c r="C193" s="9" t="s">
        <v>61</v>
      </c>
      <c r="D193" s="10" t="s">
        <v>145</v>
      </c>
      <c r="E193" s="1">
        <v>1621</v>
      </c>
    </row>
    <row r="194" spans="1:5" ht="15.6">
      <c r="A194" s="1">
        <v>641</v>
      </c>
      <c r="B194" s="1" t="s">
        <v>20</v>
      </c>
      <c r="C194" s="9" t="s">
        <v>61</v>
      </c>
      <c r="D194" s="10" t="s">
        <v>122</v>
      </c>
      <c r="E194" s="1">
        <v>590</v>
      </c>
    </row>
    <row r="195" spans="1:5" ht="15.6">
      <c r="A195" s="1">
        <v>642</v>
      </c>
      <c r="B195" s="1" t="s">
        <v>20</v>
      </c>
      <c r="C195" s="9" t="s">
        <v>61</v>
      </c>
      <c r="D195" s="10" t="s">
        <v>122</v>
      </c>
      <c r="E195" s="1">
        <v>590</v>
      </c>
    </row>
    <row r="196" spans="1:5" ht="15.6">
      <c r="A196" s="1">
        <v>644</v>
      </c>
      <c r="B196" s="1" t="s">
        <v>20</v>
      </c>
      <c r="C196" s="9" t="s">
        <v>61</v>
      </c>
      <c r="D196" s="10" t="s">
        <v>180</v>
      </c>
      <c r="E196" s="1">
        <v>590</v>
      </c>
    </row>
    <row r="197" spans="1:5" ht="15.6">
      <c r="A197" s="1">
        <v>645</v>
      </c>
      <c r="B197" s="1" t="s">
        <v>23</v>
      </c>
      <c r="C197" s="9" t="s">
        <v>61</v>
      </c>
      <c r="D197" s="10" t="s">
        <v>180</v>
      </c>
      <c r="E197" s="1">
        <v>1621</v>
      </c>
    </row>
    <row r="198" spans="1:5" ht="15.6">
      <c r="A198" s="1">
        <v>646</v>
      </c>
      <c r="B198" s="1" t="s">
        <v>20</v>
      </c>
      <c r="C198" s="9" t="s">
        <v>73</v>
      </c>
      <c r="D198" s="9" t="s">
        <v>34</v>
      </c>
      <c r="E198" s="1">
        <v>590</v>
      </c>
    </row>
    <row r="199" spans="1:5" ht="15.6">
      <c r="A199" s="1">
        <v>647</v>
      </c>
      <c r="B199" s="1" t="s">
        <v>20</v>
      </c>
      <c r="C199" s="9" t="s">
        <v>73</v>
      </c>
      <c r="D199" s="9" t="s">
        <v>34</v>
      </c>
      <c r="E199" s="1">
        <v>590</v>
      </c>
    </row>
    <row r="200" spans="1:5" ht="15.6">
      <c r="A200" s="1">
        <v>648</v>
      </c>
      <c r="B200" s="1" t="s">
        <v>23</v>
      </c>
      <c r="C200" s="9" t="s">
        <v>73</v>
      </c>
      <c r="D200" s="10" t="s">
        <v>181</v>
      </c>
      <c r="E200" s="1">
        <v>1621</v>
      </c>
    </row>
    <row r="201" spans="1:5" ht="15.6">
      <c r="A201" s="1">
        <v>649</v>
      </c>
      <c r="B201" s="1" t="s">
        <v>20</v>
      </c>
      <c r="C201" s="9" t="s">
        <v>73</v>
      </c>
      <c r="D201" s="10" t="s">
        <v>181</v>
      </c>
      <c r="E201" s="1">
        <v>1621</v>
      </c>
    </row>
    <row r="202" spans="1:5" ht="15.6">
      <c r="A202" s="1">
        <v>650</v>
      </c>
      <c r="B202" s="1" t="s">
        <v>20</v>
      </c>
      <c r="C202" s="9" t="s">
        <v>73</v>
      </c>
      <c r="D202" s="10" t="s">
        <v>166</v>
      </c>
      <c r="E202" s="1">
        <v>1621</v>
      </c>
    </row>
    <row r="203" spans="1:5" ht="15.6">
      <c r="A203" s="1">
        <v>651</v>
      </c>
      <c r="B203" s="1" t="s">
        <v>20</v>
      </c>
      <c r="C203" s="9" t="s">
        <v>73</v>
      </c>
      <c r="D203" s="10" t="s">
        <v>166</v>
      </c>
      <c r="E203" s="1">
        <v>1621</v>
      </c>
    </row>
    <row r="204" spans="1:5" ht="15.6">
      <c r="A204" s="1">
        <v>652</v>
      </c>
      <c r="B204" s="1" t="s">
        <v>23</v>
      </c>
      <c r="C204" s="9" t="s">
        <v>73</v>
      </c>
      <c r="D204" s="10" t="s">
        <v>78</v>
      </c>
      <c r="E204" s="1">
        <v>137</v>
      </c>
    </row>
    <row r="205" spans="1:5" ht="15.6">
      <c r="A205" s="1">
        <v>653</v>
      </c>
      <c r="B205" s="1" t="s">
        <v>23</v>
      </c>
      <c r="C205" s="9" t="s">
        <v>75</v>
      </c>
      <c r="D205" s="10" t="s">
        <v>128</v>
      </c>
      <c r="E205" s="1">
        <v>590</v>
      </c>
    </row>
    <row r="206" spans="1:5" ht="15.6">
      <c r="A206" s="1">
        <v>654</v>
      </c>
      <c r="B206" s="1" t="s">
        <v>20</v>
      </c>
      <c r="C206" s="9" t="s">
        <v>75</v>
      </c>
      <c r="D206" s="10" t="s">
        <v>182</v>
      </c>
      <c r="E206" s="1">
        <v>1621</v>
      </c>
    </row>
    <row r="207" spans="1:5" ht="15.6">
      <c r="A207" s="1">
        <v>655</v>
      </c>
      <c r="B207" s="1" t="s">
        <v>23</v>
      </c>
      <c r="C207" s="9" t="s">
        <v>75</v>
      </c>
      <c r="D207" s="10" t="s">
        <v>182</v>
      </c>
      <c r="E207" s="1">
        <v>1621</v>
      </c>
    </row>
    <row r="208" spans="1:5" ht="15.6">
      <c r="A208" s="1">
        <v>656</v>
      </c>
      <c r="B208" s="1" t="s">
        <v>23</v>
      </c>
      <c r="C208" s="9" t="s">
        <v>75</v>
      </c>
      <c r="D208" s="10" t="s">
        <v>30</v>
      </c>
      <c r="E208" s="1">
        <v>590</v>
      </c>
    </row>
    <row r="209" spans="1:5" ht="15.6">
      <c r="A209" s="1">
        <v>657</v>
      </c>
      <c r="B209" s="1" t="s">
        <v>20</v>
      </c>
      <c r="C209" s="9" t="s">
        <v>75</v>
      </c>
      <c r="D209" s="10" t="s">
        <v>30</v>
      </c>
      <c r="E209" s="1">
        <v>590</v>
      </c>
    </row>
    <row r="210" spans="1:5" ht="15.6">
      <c r="A210" s="1">
        <v>658</v>
      </c>
      <c r="B210" s="1" t="s">
        <v>23</v>
      </c>
      <c r="C210" s="9" t="s">
        <v>75</v>
      </c>
      <c r="D210" s="10" t="s">
        <v>183</v>
      </c>
      <c r="E210" s="1">
        <v>1621</v>
      </c>
    </row>
    <row r="211" spans="1:5" ht="15.6">
      <c r="A211" s="1">
        <v>659</v>
      </c>
      <c r="B211" s="1" t="s">
        <v>20</v>
      </c>
      <c r="C211" s="9" t="s">
        <v>75</v>
      </c>
      <c r="D211" s="10" t="s">
        <v>183</v>
      </c>
      <c r="E211" s="1">
        <v>1621</v>
      </c>
    </row>
    <row r="212" spans="1:5" ht="15.6">
      <c r="A212" s="1">
        <v>660</v>
      </c>
      <c r="B212" s="1" t="s">
        <v>20</v>
      </c>
      <c r="C212" s="9" t="s">
        <v>75</v>
      </c>
      <c r="D212" s="10" t="s">
        <v>184</v>
      </c>
      <c r="E212" s="1">
        <v>1621</v>
      </c>
    </row>
    <row r="213" spans="1:5" ht="15.6">
      <c r="A213" s="1">
        <v>661</v>
      </c>
      <c r="B213" s="1" t="s">
        <v>20</v>
      </c>
      <c r="C213" s="9" t="s">
        <v>75</v>
      </c>
      <c r="D213" s="10" t="s">
        <v>184</v>
      </c>
      <c r="E213" s="1">
        <v>1621</v>
      </c>
    </row>
    <row r="214" spans="1:5" ht="15.6">
      <c r="A214" s="1">
        <v>662</v>
      </c>
      <c r="B214" s="1" t="s">
        <v>23</v>
      </c>
      <c r="C214" s="9" t="s">
        <v>77</v>
      </c>
      <c r="D214" s="10" t="s">
        <v>51</v>
      </c>
      <c r="E214" s="1">
        <v>590</v>
      </c>
    </row>
    <row r="215" spans="1:5" ht="15.6">
      <c r="A215" s="1">
        <v>663</v>
      </c>
      <c r="B215" s="1" t="s">
        <v>20</v>
      </c>
      <c r="C215" s="9" t="s">
        <v>77</v>
      </c>
      <c r="D215" s="10" t="s">
        <v>51</v>
      </c>
      <c r="E215" s="1">
        <v>590</v>
      </c>
    </row>
    <row r="216" spans="1:5" ht="15.6">
      <c r="A216" s="1">
        <v>664</v>
      </c>
      <c r="B216" s="1" t="s">
        <v>23</v>
      </c>
      <c r="C216" s="9" t="s">
        <v>79</v>
      </c>
      <c r="D216" s="10" t="s">
        <v>124</v>
      </c>
      <c r="E216" s="1">
        <v>137</v>
      </c>
    </row>
    <row r="217" spans="1:5" ht="15.6">
      <c r="A217" s="1">
        <v>665</v>
      </c>
      <c r="B217" s="1" t="s">
        <v>20</v>
      </c>
      <c r="C217" s="9" t="s">
        <v>79</v>
      </c>
      <c r="D217" s="10" t="s">
        <v>124</v>
      </c>
      <c r="E217" s="1">
        <v>137</v>
      </c>
    </row>
    <row r="218" spans="1:5" ht="15.6">
      <c r="A218" s="1">
        <v>666</v>
      </c>
      <c r="B218" s="1" t="s">
        <v>20</v>
      </c>
      <c r="C218" s="9" t="s">
        <v>79</v>
      </c>
      <c r="D218" s="10" t="s">
        <v>124</v>
      </c>
      <c r="E218" s="1">
        <v>137</v>
      </c>
    </row>
    <row r="219" spans="1:5" ht="15.6">
      <c r="A219" s="1">
        <v>667</v>
      </c>
      <c r="B219" s="1" t="s">
        <v>20</v>
      </c>
      <c r="C219" s="9" t="s">
        <v>79</v>
      </c>
      <c r="D219" s="10" t="s">
        <v>124</v>
      </c>
      <c r="E219" s="1">
        <v>137</v>
      </c>
    </row>
    <row r="220" spans="1:5" ht="15.6">
      <c r="A220" s="1">
        <v>668</v>
      </c>
      <c r="B220" s="1" t="s">
        <v>23</v>
      </c>
      <c r="C220" s="9" t="s">
        <v>79</v>
      </c>
      <c r="D220" s="10" t="s">
        <v>185</v>
      </c>
      <c r="E220" s="1">
        <v>1621</v>
      </c>
    </row>
    <row r="221" spans="1:5" ht="15.6">
      <c r="A221" s="1">
        <v>669</v>
      </c>
      <c r="B221" s="1" t="s">
        <v>20</v>
      </c>
      <c r="C221" s="9" t="s">
        <v>79</v>
      </c>
      <c r="D221" s="10" t="s">
        <v>185</v>
      </c>
      <c r="E221" s="1">
        <v>1621</v>
      </c>
    </row>
    <row r="222" spans="1:5" ht="15.6">
      <c r="A222" s="1">
        <v>670</v>
      </c>
      <c r="B222" s="1" t="s">
        <v>23</v>
      </c>
      <c r="C222" s="9" t="s">
        <v>79</v>
      </c>
      <c r="D222" s="10" t="s">
        <v>186</v>
      </c>
      <c r="E222" s="1">
        <v>1621</v>
      </c>
    </row>
    <row r="223" spans="1:5" ht="15.6">
      <c r="A223" s="1">
        <v>671</v>
      </c>
      <c r="B223" s="1" t="s">
        <v>20</v>
      </c>
      <c r="C223" s="9" t="s">
        <v>82</v>
      </c>
      <c r="D223" s="10" t="s">
        <v>68</v>
      </c>
      <c r="E223" s="1">
        <v>590</v>
      </c>
    </row>
    <row r="224" spans="1:5" ht="15.6">
      <c r="A224" s="1">
        <v>672</v>
      </c>
      <c r="B224" s="1" t="s">
        <v>20</v>
      </c>
      <c r="C224" s="9" t="s">
        <v>82</v>
      </c>
      <c r="D224" s="10" t="s">
        <v>68</v>
      </c>
      <c r="E224" s="1">
        <v>590</v>
      </c>
    </row>
    <row r="225" spans="1:5" ht="15.6">
      <c r="A225" s="1">
        <v>673</v>
      </c>
      <c r="B225" s="1" t="s">
        <v>20</v>
      </c>
      <c r="C225" s="9" t="s">
        <v>82</v>
      </c>
      <c r="D225" s="10" t="s">
        <v>68</v>
      </c>
      <c r="E225" s="1">
        <v>590</v>
      </c>
    </row>
    <row r="226" spans="1:5" ht="15.6">
      <c r="A226" s="1">
        <v>674</v>
      </c>
      <c r="B226" s="1" t="s">
        <v>20</v>
      </c>
      <c r="C226" s="9" t="s">
        <v>82</v>
      </c>
      <c r="D226" s="10" t="s">
        <v>187</v>
      </c>
      <c r="E226" s="1">
        <v>1621</v>
      </c>
    </row>
    <row r="227" spans="1:5" ht="15.6">
      <c r="A227" s="1">
        <v>675</v>
      </c>
      <c r="B227" s="1" t="s">
        <v>20</v>
      </c>
      <c r="C227" s="9" t="s">
        <v>82</v>
      </c>
      <c r="D227" s="10" t="s">
        <v>187</v>
      </c>
      <c r="E227" s="1">
        <v>1621</v>
      </c>
    </row>
    <row r="228" spans="1:5" ht="15.6">
      <c r="A228" s="1">
        <v>676</v>
      </c>
      <c r="B228" s="1" t="s">
        <v>23</v>
      </c>
      <c r="C228" s="9" t="s">
        <v>87</v>
      </c>
      <c r="D228" s="10" t="s">
        <v>86</v>
      </c>
      <c r="E228" s="1">
        <v>590</v>
      </c>
    </row>
    <row r="229" spans="1:5" ht="15.6">
      <c r="A229" s="1">
        <v>677</v>
      </c>
      <c r="B229" s="1" t="s">
        <v>20</v>
      </c>
      <c r="C229" s="9" t="s">
        <v>87</v>
      </c>
      <c r="D229" s="10" t="s">
        <v>86</v>
      </c>
      <c r="E229" s="1">
        <v>590</v>
      </c>
    </row>
    <row r="230" spans="1:5" ht="15.6">
      <c r="A230" s="1">
        <v>678</v>
      </c>
      <c r="B230" s="1" t="s">
        <v>23</v>
      </c>
      <c r="C230" s="9" t="s">
        <v>87</v>
      </c>
      <c r="D230" s="10" t="s">
        <v>58</v>
      </c>
      <c r="E230" s="1">
        <v>590</v>
      </c>
    </row>
    <row r="231" spans="1:5" ht="15.6">
      <c r="A231" s="1">
        <v>679</v>
      </c>
      <c r="B231" s="1" t="s">
        <v>20</v>
      </c>
      <c r="C231" s="9" t="s">
        <v>87</v>
      </c>
      <c r="D231" s="10" t="s">
        <v>58</v>
      </c>
      <c r="E231" s="1">
        <v>590</v>
      </c>
    </row>
    <row r="232" spans="1:5" ht="15.6">
      <c r="A232" s="1">
        <v>680</v>
      </c>
      <c r="B232" s="1" t="s">
        <v>20</v>
      </c>
      <c r="C232" s="9" t="s">
        <v>101</v>
      </c>
      <c r="D232" s="10" t="s">
        <v>53</v>
      </c>
      <c r="E232" s="1">
        <v>590</v>
      </c>
    </row>
    <row r="233" spans="1:5" ht="15.6">
      <c r="A233" s="1">
        <v>681</v>
      </c>
      <c r="B233" s="1" t="s">
        <v>20</v>
      </c>
      <c r="C233" s="9" t="s">
        <v>108</v>
      </c>
      <c r="D233" s="10" t="s">
        <v>188</v>
      </c>
      <c r="E233" s="1">
        <v>1621</v>
      </c>
    </row>
    <row r="234" spans="1:5" ht="15.6">
      <c r="A234" s="1">
        <v>682</v>
      </c>
      <c r="B234" s="1" t="s">
        <v>20</v>
      </c>
      <c r="C234" s="9" t="s">
        <v>108</v>
      </c>
      <c r="D234" s="10" t="s">
        <v>188</v>
      </c>
      <c r="E234" s="1">
        <v>1621</v>
      </c>
    </row>
    <row r="235" spans="1:5" ht="15.6">
      <c r="A235" s="1">
        <v>683</v>
      </c>
      <c r="B235" s="1" t="s">
        <v>23</v>
      </c>
      <c r="C235" s="9" t="s">
        <v>112</v>
      </c>
      <c r="D235" s="10" t="s">
        <v>177</v>
      </c>
      <c r="E235" s="1">
        <v>1621</v>
      </c>
    </row>
    <row r="236" spans="1:5" ht="15.6">
      <c r="A236" s="1">
        <v>684</v>
      </c>
      <c r="B236" s="1" t="s">
        <v>20</v>
      </c>
      <c r="C236" s="9" t="s">
        <v>112</v>
      </c>
      <c r="D236" s="10" t="s">
        <v>177</v>
      </c>
      <c r="E236" s="1">
        <v>1621</v>
      </c>
    </row>
    <row r="237" spans="1:5" ht="15.6">
      <c r="A237" s="1">
        <v>685</v>
      </c>
      <c r="B237" s="1" t="s">
        <v>20</v>
      </c>
      <c r="C237" s="9" t="s">
        <v>112</v>
      </c>
      <c r="D237" s="10" t="s">
        <v>189</v>
      </c>
      <c r="E237" s="1">
        <v>1621</v>
      </c>
    </row>
    <row r="238" spans="1:5" ht="15.6">
      <c r="A238" s="1">
        <v>686</v>
      </c>
      <c r="B238" s="1" t="s">
        <v>20</v>
      </c>
      <c r="C238" s="9" t="s">
        <v>112</v>
      </c>
      <c r="D238" s="10" t="s">
        <v>189</v>
      </c>
      <c r="E238" s="1">
        <v>1621</v>
      </c>
    </row>
    <row r="239" spans="1:5" ht="15.6">
      <c r="A239" s="1">
        <v>687</v>
      </c>
      <c r="B239" s="1" t="s">
        <v>23</v>
      </c>
      <c r="C239" s="9" t="s">
        <v>125</v>
      </c>
      <c r="D239" s="10" t="s">
        <v>190</v>
      </c>
      <c r="E239" s="1">
        <v>1621</v>
      </c>
    </row>
    <row r="240" spans="1:5" ht="15.6">
      <c r="A240" s="1">
        <v>688</v>
      </c>
      <c r="B240" s="1" t="s">
        <v>20</v>
      </c>
      <c r="C240" s="9" t="s">
        <v>125</v>
      </c>
      <c r="D240" s="10" t="s">
        <v>190</v>
      </c>
      <c r="E240" s="1">
        <v>1621</v>
      </c>
    </row>
    <row r="241" spans="1:5" ht="15.6">
      <c r="A241" s="1">
        <v>689</v>
      </c>
      <c r="B241" s="1" t="s">
        <v>23</v>
      </c>
      <c r="C241" s="9" t="s">
        <v>191</v>
      </c>
      <c r="D241" s="10" t="s">
        <v>164</v>
      </c>
      <c r="E241" s="1">
        <v>1621</v>
      </c>
    </row>
    <row r="242" spans="1:5" ht="15.6">
      <c r="A242" s="1">
        <v>690</v>
      </c>
      <c r="B242" s="1" t="s">
        <v>20</v>
      </c>
      <c r="C242" s="9" t="s">
        <v>192</v>
      </c>
      <c r="D242" s="10" t="s">
        <v>161</v>
      </c>
      <c r="E242" s="1">
        <v>1621</v>
      </c>
    </row>
    <row r="243" spans="1:5" ht="15.6">
      <c r="A243" s="1">
        <v>691</v>
      </c>
      <c r="B243" s="1" t="s">
        <v>20</v>
      </c>
      <c r="C243" s="9" t="s">
        <v>192</v>
      </c>
      <c r="D243" s="10" t="s">
        <v>193</v>
      </c>
      <c r="E243" s="1">
        <v>1621</v>
      </c>
    </row>
    <row r="244" spans="1:5" ht="15.6">
      <c r="A244" s="1">
        <v>711</v>
      </c>
      <c r="B244" s="1" t="s">
        <v>20</v>
      </c>
      <c r="C244" s="9" t="s">
        <v>171</v>
      </c>
      <c r="D244" s="10" t="s">
        <v>80</v>
      </c>
      <c r="E244" s="1">
        <v>590</v>
      </c>
    </row>
    <row r="245" spans="1:5" ht="15.6">
      <c r="A245" s="1">
        <v>712</v>
      </c>
      <c r="B245" s="1" t="s">
        <v>20</v>
      </c>
      <c r="C245" s="9" t="s">
        <v>61</v>
      </c>
      <c r="D245" s="10" t="s">
        <v>179</v>
      </c>
      <c r="E245" s="1">
        <v>1621</v>
      </c>
    </row>
    <row r="246" spans="1:5" ht="15.6">
      <c r="A246" s="1">
        <v>713</v>
      </c>
      <c r="B246" s="1" t="s">
        <v>23</v>
      </c>
      <c r="C246" s="9" t="s">
        <v>61</v>
      </c>
      <c r="D246" s="10" t="s">
        <v>179</v>
      </c>
      <c r="E246" s="1">
        <v>1621</v>
      </c>
    </row>
    <row r="247" spans="1:5" ht="15.6">
      <c r="A247" s="1">
        <v>714</v>
      </c>
      <c r="B247" s="1" t="s">
        <v>20</v>
      </c>
      <c r="C247" s="9" t="s">
        <v>61</v>
      </c>
      <c r="D247" s="10" t="s">
        <v>179</v>
      </c>
      <c r="E247" s="1">
        <v>1621</v>
      </c>
    </row>
    <row r="248" spans="1:5" ht="15.6">
      <c r="A248" s="1">
        <v>715</v>
      </c>
      <c r="B248" s="1" t="s">
        <v>20</v>
      </c>
      <c r="C248" s="9" t="s">
        <v>75</v>
      </c>
      <c r="D248" s="10" t="s">
        <v>194</v>
      </c>
      <c r="E248" s="1">
        <v>1621</v>
      </c>
    </row>
    <row r="249" spans="1:5" ht="15.6">
      <c r="A249" s="1">
        <v>716</v>
      </c>
      <c r="B249" s="1" t="s">
        <v>20</v>
      </c>
      <c r="C249" s="9" t="s">
        <v>75</v>
      </c>
      <c r="D249" s="10" t="s">
        <v>194</v>
      </c>
      <c r="E249" s="1">
        <v>1621</v>
      </c>
    </row>
    <row r="250" spans="1:5" ht="15.6">
      <c r="A250" s="1">
        <v>720</v>
      </c>
      <c r="B250" s="1" t="s">
        <v>20</v>
      </c>
      <c r="C250" s="9" t="s">
        <v>75</v>
      </c>
      <c r="D250" s="10" t="s">
        <v>83</v>
      </c>
      <c r="E250" s="1">
        <v>590</v>
      </c>
    </row>
    <row r="251" spans="1:5" ht="15.6">
      <c r="A251" s="1">
        <v>721</v>
      </c>
      <c r="B251" s="1" t="s">
        <v>23</v>
      </c>
      <c r="C251" s="9" t="s">
        <v>77</v>
      </c>
      <c r="D251" s="10" t="s">
        <v>178</v>
      </c>
      <c r="E251" s="1">
        <v>1621</v>
      </c>
    </row>
    <row r="252" spans="1:5" ht="15.6">
      <c r="A252" s="1">
        <v>722</v>
      </c>
      <c r="B252" s="1" t="s">
        <v>23</v>
      </c>
      <c r="C252" s="9" t="s">
        <v>77</v>
      </c>
      <c r="D252" s="10" t="s">
        <v>178</v>
      </c>
      <c r="E252" s="1">
        <v>1621</v>
      </c>
    </row>
    <row r="253" spans="1:5" ht="15.6">
      <c r="A253" s="1">
        <v>723</v>
      </c>
      <c r="B253" s="1" t="s">
        <v>20</v>
      </c>
      <c r="C253" s="9" t="s">
        <v>77</v>
      </c>
      <c r="D253" s="10" t="s">
        <v>90</v>
      </c>
      <c r="E253" s="1">
        <v>590</v>
      </c>
    </row>
    <row r="254" spans="1:5" ht="15.6">
      <c r="A254" s="1">
        <v>725</v>
      </c>
      <c r="B254" s="1" t="s">
        <v>20</v>
      </c>
      <c r="C254" s="9" t="s">
        <v>77</v>
      </c>
      <c r="D254" s="10" t="s">
        <v>188</v>
      </c>
      <c r="E254" s="1">
        <v>1621</v>
      </c>
    </row>
    <row r="255" spans="1:5" ht="15.6">
      <c r="A255" s="1">
        <v>727</v>
      </c>
      <c r="B255" s="1" t="s">
        <v>23</v>
      </c>
      <c r="C255" s="9" t="s">
        <v>195</v>
      </c>
      <c r="D255" s="10" t="s">
        <v>188</v>
      </c>
      <c r="E255" s="1">
        <v>1621</v>
      </c>
    </row>
    <row r="256" spans="1:5" ht="15.6">
      <c r="A256" s="1">
        <v>728</v>
      </c>
      <c r="B256" s="1" t="s">
        <v>20</v>
      </c>
      <c r="C256" s="9" t="s">
        <v>196</v>
      </c>
      <c r="D256" s="10" t="s">
        <v>145</v>
      </c>
      <c r="E256" s="1">
        <v>1621</v>
      </c>
    </row>
    <row r="257" spans="1:5" ht="15.6">
      <c r="A257" s="1">
        <v>729</v>
      </c>
      <c r="B257" s="1" t="s">
        <v>20</v>
      </c>
      <c r="C257" s="9" t="s">
        <v>196</v>
      </c>
      <c r="D257" s="10" t="s">
        <v>145</v>
      </c>
      <c r="E257" s="1">
        <v>1621</v>
      </c>
    </row>
    <row r="258" spans="1:5" ht="15.6">
      <c r="A258" s="1">
        <v>730</v>
      </c>
      <c r="B258" s="1" t="s">
        <v>20</v>
      </c>
      <c r="C258" s="9" t="s">
        <v>197</v>
      </c>
      <c r="D258" s="10" t="s">
        <v>190</v>
      </c>
      <c r="E258" s="1">
        <v>1621</v>
      </c>
    </row>
    <row r="259" spans="1:5" ht="15.6">
      <c r="A259" s="1">
        <v>731</v>
      </c>
      <c r="B259" s="1" t="s">
        <v>23</v>
      </c>
      <c r="C259" s="9" t="s">
        <v>82</v>
      </c>
      <c r="D259" s="10" t="s">
        <v>190</v>
      </c>
      <c r="E259" s="1">
        <v>1621</v>
      </c>
    </row>
    <row r="260" spans="1:5" ht="15.6">
      <c r="A260" s="1">
        <v>732</v>
      </c>
      <c r="B260" s="1" t="s">
        <v>23</v>
      </c>
      <c r="C260" s="9" t="s">
        <v>82</v>
      </c>
      <c r="D260" s="10" t="s">
        <v>189</v>
      </c>
      <c r="E260" s="1">
        <v>1621</v>
      </c>
    </row>
    <row r="261" spans="1:5" ht="15.6">
      <c r="A261" s="1">
        <v>733</v>
      </c>
      <c r="B261" s="1" t="s">
        <v>20</v>
      </c>
      <c r="C261" s="9" t="s">
        <v>79</v>
      </c>
      <c r="D261" s="10" t="s">
        <v>68</v>
      </c>
      <c r="E261" s="1">
        <v>590</v>
      </c>
    </row>
    <row r="262" spans="1:5" ht="15.6">
      <c r="A262" s="1">
        <v>734</v>
      </c>
      <c r="B262" s="1" t="s">
        <v>23</v>
      </c>
      <c r="C262" s="9" t="s">
        <v>79</v>
      </c>
      <c r="D262" s="10" t="s">
        <v>68</v>
      </c>
      <c r="E262" s="1">
        <v>590</v>
      </c>
    </row>
    <row r="263" spans="1:5" ht="15.6">
      <c r="A263" s="1">
        <v>735</v>
      </c>
      <c r="B263" s="1" t="s">
        <v>23</v>
      </c>
      <c r="C263" s="9" t="s">
        <v>82</v>
      </c>
      <c r="D263" s="10" t="s">
        <v>164</v>
      </c>
      <c r="E263" s="1">
        <v>1621</v>
      </c>
    </row>
    <row r="264" spans="1:5" ht="15.6">
      <c r="A264" s="1">
        <v>736</v>
      </c>
      <c r="B264" s="1" t="s">
        <v>23</v>
      </c>
      <c r="C264" s="9" t="s">
        <v>82</v>
      </c>
      <c r="D264" s="10" t="s">
        <v>164</v>
      </c>
      <c r="E264" s="1">
        <v>1621</v>
      </c>
    </row>
    <row r="265" spans="1:5" ht="15.6">
      <c r="A265" s="1">
        <v>737</v>
      </c>
      <c r="B265" s="1" t="s">
        <v>23</v>
      </c>
      <c r="C265" s="9" t="s">
        <v>82</v>
      </c>
      <c r="D265" s="10" t="s">
        <v>164</v>
      </c>
      <c r="E265" s="1">
        <v>1621</v>
      </c>
    </row>
    <row r="266" spans="1:5" ht="15.6">
      <c r="A266" s="1">
        <v>738</v>
      </c>
      <c r="B266" s="1" t="s">
        <v>23</v>
      </c>
      <c r="C266" s="9" t="s">
        <v>82</v>
      </c>
      <c r="D266" s="10" t="s">
        <v>183</v>
      </c>
      <c r="E266" s="1">
        <v>1621</v>
      </c>
    </row>
    <row r="267" spans="1:5" ht="15.6">
      <c r="A267" s="1">
        <v>739</v>
      </c>
      <c r="B267" s="1" t="s">
        <v>20</v>
      </c>
      <c r="C267" s="9" t="s">
        <v>82</v>
      </c>
      <c r="D267" s="10" t="s">
        <v>183</v>
      </c>
      <c r="E267" s="1">
        <v>1621</v>
      </c>
    </row>
    <row r="268" spans="1:5" ht="15.6">
      <c r="A268" s="1">
        <v>740</v>
      </c>
      <c r="B268" s="1" t="s">
        <v>23</v>
      </c>
      <c r="C268" s="9" t="s">
        <v>82</v>
      </c>
      <c r="D268" s="10" t="s">
        <v>180</v>
      </c>
      <c r="E268" s="1">
        <v>1621</v>
      </c>
    </row>
    <row r="269" spans="1:5" ht="15.6">
      <c r="A269" s="1">
        <v>741</v>
      </c>
      <c r="B269" s="1" t="s">
        <v>23</v>
      </c>
      <c r="C269" s="9" t="s">
        <v>82</v>
      </c>
      <c r="D269" s="10" t="s">
        <v>180</v>
      </c>
      <c r="E269" s="1">
        <v>1621</v>
      </c>
    </row>
    <row r="270" spans="1:5" ht="15.6">
      <c r="A270" s="1">
        <v>742</v>
      </c>
      <c r="B270" s="1" t="s">
        <v>20</v>
      </c>
      <c r="C270" s="9" t="s">
        <v>82</v>
      </c>
      <c r="D270" s="9" t="s">
        <v>34</v>
      </c>
      <c r="E270" s="1">
        <v>590</v>
      </c>
    </row>
    <row r="271" spans="1:5" ht="15.6">
      <c r="A271" s="1">
        <v>743</v>
      </c>
      <c r="B271" s="1" t="s">
        <v>20</v>
      </c>
      <c r="C271" s="9" t="s">
        <v>82</v>
      </c>
      <c r="D271" s="9" t="s">
        <v>34</v>
      </c>
      <c r="E271" s="1">
        <v>590</v>
      </c>
    </row>
    <row r="272" spans="1:5" ht="15.6">
      <c r="A272" s="1">
        <v>744</v>
      </c>
      <c r="B272" s="1" t="s">
        <v>23</v>
      </c>
      <c r="C272" s="9" t="s">
        <v>87</v>
      </c>
      <c r="D272" s="10" t="s">
        <v>187</v>
      </c>
      <c r="E272" s="1">
        <v>1621</v>
      </c>
    </row>
    <row r="273" spans="1:5" ht="15.6">
      <c r="A273" s="1">
        <v>746</v>
      </c>
      <c r="B273" s="1" t="s">
        <v>20</v>
      </c>
      <c r="C273" s="9" t="s">
        <v>87</v>
      </c>
      <c r="D273" s="10" t="s">
        <v>187</v>
      </c>
      <c r="E273" s="1">
        <v>1621</v>
      </c>
    </row>
    <row r="274" spans="1:5" ht="15.6">
      <c r="A274" s="1">
        <v>747</v>
      </c>
      <c r="B274" s="1" t="s">
        <v>23</v>
      </c>
      <c r="C274" s="9" t="s">
        <v>87</v>
      </c>
      <c r="D274" s="10" t="s">
        <v>187</v>
      </c>
      <c r="E274" s="1">
        <v>1621</v>
      </c>
    </row>
    <row r="275" spans="1:5" ht="15.6">
      <c r="A275" s="1">
        <v>748</v>
      </c>
      <c r="B275" s="1" t="s">
        <v>20</v>
      </c>
      <c r="C275" s="9" t="s">
        <v>87</v>
      </c>
      <c r="D275" s="10" t="s">
        <v>198</v>
      </c>
      <c r="E275" s="1">
        <v>1621</v>
      </c>
    </row>
    <row r="276" spans="1:5" ht="15.6">
      <c r="A276" s="1">
        <v>749</v>
      </c>
      <c r="B276" s="1" t="s">
        <v>23</v>
      </c>
      <c r="C276" s="9" t="s">
        <v>87</v>
      </c>
      <c r="D276" s="10" t="s">
        <v>198</v>
      </c>
      <c r="E276" s="1">
        <v>1621</v>
      </c>
    </row>
    <row r="277" spans="1:5" ht="15.6">
      <c r="A277" s="1">
        <v>750</v>
      </c>
      <c r="B277" s="1" t="s">
        <v>20</v>
      </c>
      <c r="C277" s="9" t="s">
        <v>87</v>
      </c>
      <c r="D277" s="10" t="s">
        <v>88</v>
      </c>
      <c r="E277" s="1">
        <v>590</v>
      </c>
    </row>
    <row r="278" spans="1:5" ht="15.6">
      <c r="A278" s="1">
        <v>751</v>
      </c>
      <c r="B278" s="1" t="s">
        <v>20</v>
      </c>
      <c r="C278" s="9" t="s">
        <v>87</v>
      </c>
      <c r="D278" s="10" t="s">
        <v>88</v>
      </c>
      <c r="E278" s="1">
        <v>590</v>
      </c>
    </row>
    <row r="279" spans="1:5" ht="15.6">
      <c r="A279" s="1">
        <v>752</v>
      </c>
      <c r="B279" s="1" t="s">
        <v>23</v>
      </c>
      <c r="C279" s="9" t="s">
        <v>87</v>
      </c>
      <c r="D279" s="10" t="s">
        <v>88</v>
      </c>
      <c r="E279" s="1">
        <v>590</v>
      </c>
    </row>
    <row r="280" spans="1:5" ht="15.6">
      <c r="A280" s="1">
        <v>753</v>
      </c>
      <c r="B280" s="1" t="s">
        <v>23</v>
      </c>
      <c r="C280" s="9" t="s">
        <v>87</v>
      </c>
      <c r="D280" s="10" t="s">
        <v>182</v>
      </c>
      <c r="E280" s="1">
        <v>1621</v>
      </c>
    </row>
    <row r="281" spans="1:5" ht="15.6">
      <c r="A281" s="1">
        <v>754</v>
      </c>
      <c r="B281" s="1" t="s">
        <v>20</v>
      </c>
      <c r="C281" s="9" t="s">
        <v>87</v>
      </c>
      <c r="D281" s="10" t="s">
        <v>182</v>
      </c>
      <c r="E281" s="1">
        <v>1621</v>
      </c>
    </row>
    <row r="282" spans="1:5" ht="15.6">
      <c r="A282" s="1">
        <v>755</v>
      </c>
      <c r="B282" s="1" t="s">
        <v>23</v>
      </c>
      <c r="C282" s="9" t="s">
        <v>87</v>
      </c>
      <c r="D282" s="10" t="s">
        <v>78</v>
      </c>
      <c r="E282" s="1">
        <v>1621</v>
      </c>
    </row>
    <row r="283" spans="1:5" ht="15.6">
      <c r="A283" s="1">
        <v>756</v>
      </c>
      <c r="B283" s="1" t="s">
        <v>20</v>
      </c>
      <c r="C283" s="9" t="s">
        <v>87</v>
      </c>
      <c r="D283" s="10" t="s">
        <v>78</v>
      </c>
      <c r="E283" s="1">
        <v>1621</v>
      </c>
    </row>
    <row r="284" spans="1:5" ht="15.6">
      <c r="A284" s="1">
        <v>757</v>
      </c>
      <c r="B284" s="1" t="s">
        <v>20</v>
      </c>
      <c r="C284" s="9" t="s">
        <v>91</v>
      </c>
      <c r="D284" s="10" t="s">
        <v>151</v>
      </c>
      <c r="E284" s="1">
        <v>1621</v>
      </c>
    </row>
    <row r="285" spans="1:5" ht="15.6">
      <c r="A285" s="1">
        <v>758</v>
      </c>
      <c r="B285" s="1" t="s">
        <v>20</v>
      </c>
      <c r="C285" s="9" t="s">
        <v>199</v>
      </c>
      <c r="D285" s="10" t="s">
        <v>151</v>
      </c>
      <c r="E285" s="1">
        <v>1621</v>
      </c>
    </row>
    <row r="286" spans="1:5" ht="15.6">
      <c r="A286" s="1">
        <v>759</v>
      </c>
      <c r="B286" s="1" t="s">
        <v>20</v>
      </c>
      <c r="C286" s="9" t="s">
        <v>91</v>
      </c>
      <c r="D286" s="10" t="s">
        <v>124</v>
      </c>
      <c r="E286" s="1">
        <v>590</v>
      </c>
    </row>
    <row r="287" spans="1:5" ht="15.6">
      <c r="A287" s="1">
        <v>760</v>
      </c>
      <c r="B287" s="1" t="s">
        <v>23</v>
      </c>
      <c r="C287" s="9" t="s">
        <v>91</v>
      </c>
      <c r="D287" s="10" t="s">
        <v>124</v>
      </c>
      <c r="E287" s="1">
        <v>590</v>
      </c>
    </row>
    <row r="288" spans="1:5" ht="15.6">
      <c r="A288" s="1">
        <v>761</v>
      </c>
      <c r="B288" s="1" t="s">
        <v>23</v>
      </c>
      <c r="C288" s="9" t="s">
        <v>91</v>
      </c>
      <c r="D288" s="10" t="s">
        <v>184</v>
      </c>
      <c r="E288" s="1">
        <v>1621</v>
      </c>
    </row>
    <row r="289" spans="1:5" ht="15.6">
      <c r="A289" s="1">
        <v>762</v>
      </c>
      <c r="B289" s="1" t="s">
        <v>20</v>
      </c>
      <c r="C289" s="9" t="s">
        <v>91</v>
      </c>
      <c r="D289" s="10" t="s">
        <v>184</v>
      </c>
      <c r="E289" s="1">
        <v>1621</v>
      </c>
    </row>
    <row r="290" spans="1:5" ht="15.6">
      <c r="A290" s="1">
        <v>763</v>
      </c>
      <c r="B290" s="1" t="s">
        <v>23</v>
      </c>
      <c r="C290" s="9" t="s">
        <v>91</v>
      </c>
      <c r="D290" s="10" t="s">
        <v>177</v>
      </c>
      <c r="E290" s="1">
        <v>1621</v>
      </c>
    </row>
    <row r="291" spans="1:5" ht="15.6">
      <c r="A291" s="1">
        <v>764</v>
      </c>
      <c r="B291" s="1" t="s">
        <v>20</v>
      </c>
      <c r="C291" s="9" t="s">
        <v>91</v>
      </c>
      <c r="D291" s="10" t="s">
        <v>153</v>
      </c>
      <c r="E291" s="1">
        <v>1621</v>
      </c>
    </row>
    <row r="292" spans="1:5" ht="15.6">
      <c r="A292" s="1">
        <v>765</v>
      </c>
      <c r="B292" s="1" t="s">
        <v>20</v>
      </c>
      <c r="C292" s="9" t="s">
        <v>91</v>
      </c>
      <c r="D292" s="10" t="s">
        <v>153</v>
      </c>
      <c r="E292" s="1">
        <v>1621</v>
      </c>
    </row>
    <row r="293" spans="1:5" ht="15.6">
      <c r="A293" s="1">
        <v>766</v>
      </c>
      <c r="B293" s="1" t="s">
        <v>23</v>
      </c>
      <c r="C293" s="9" t="s">
        <v>91</v>
      </c>
      <c r="D293" s="10" t="s">
        <v>56</v>
      </c>
      <c r="E293" s="1">
        <v>1621</v>
      </c>
    </row>
    <row r="294" spans="1:5" ht="15.6">
      <c r="A294" s="1">
        <v>767</v>
      </c>
      <c r="B294" s="1" t="s">
        <v>20</v>
      </c>
      <c r="C294" s="9" t="s">
        <v>91</v>
      </c>
      <c r="D294" s="10" t="s">
        <v>56</v>
      </c>
      <c r="E294" s="1">
        <v>1621</v>
      </c>
    </row>
    <row r="295" spans="1:5" ht="15.6">
      <c r="A295" s="1">
        <v>768</v>
      </c>
      <c r="B295" s="1" t="s">
        <v>23</v>
      </c>
      <c r="C295" s="9" t="s">
        <v>91</v>
      </c>
      <c r="D295" s="10" t="s">
        <v>56</v>
      </c>
      <c r="E295" s="1">
        <v>1621</v>
      </c>
    </row>
    <row r="296" spans="1:5" ht="15.6">
      <c r="A296" s="1">
        <v>769</v>
      </c>
      <c r="B296" s="1" t="s">
        <v>23</v>
      </c>
      <c r="C296" s="9" t="s">
        <v>101</v>
      </c>
      <c r="D296" s="10" t="s">
        <v>58</v>
      </c>
      <c r="E296" s="1">
        <v>590</v>
      </c>
    </row>
    <row r="297" spans="1:5" ht="15.6">
      <c r="A297" s="1">
        <v>770</v>
      </c>
      <c r="B297" s="1" t="s">
        <v>20</v>
      </c>
      <c r="C297" s="9" t="s">
        <v>101</v>
      </c>
      <c r="D297" s="10" t="s">
        <v>58</v>
      </c>
      <c r="E297" s="1">
        <v>590</v>
      </c>
    </row>
    <row r="298" spans="1:5" ht="15.6">
      <c r="A298" s="1">
        <v>772</v>
      </c>
      <c r="B298" s="1" t="s">
        <v>20</v>
      </c>
      <c r="C298" s="9" t="s">
        <v>101</v>
      </c>
      <c r="D298" s="10" t="s">
        <v>186</v>
      </c>
      <c r="E298" s="1">
        <v>1621</v>
      </c>
    </row>
    <row r="299" spans="1:5" ht="15.6">
      <c r="A299" s="1">
        <v>773</v>
      </c>
      <c r="B299" s="1" t="s">
        <v>20</v>
      </c>
      <c r="C299" s="9" t="s">
        <v>108</v>
      </c>
      <c r="D299" s="10" t="s">
        <v>167</v>
      </c>
      <c r="E299" s="1">
        <v>1621</v>
      </c>
    </row>
    <row r="300" spans="1:5" ht="15.6">
      <c r="A300" s="1">
        <v>774</v>
      </c>
      <c r="B300" s="1" t="s">
        <v>20</v>
      </c>
      <c r="C300" s="9" t="s">
        <v>108</v>
      </c>
      <c r="D300" s="10" t="s">
        <v>167</v>
      </c>
      <c r="E300" s="1">
        <v>1621</v>
      </c>
    </row>
    <row r="301" spans="1:5" ht="15.6">
      <c r="A301" s="1">
        <v>775</v>
      </c>
      <c r="B301" s="1" t="s">
        <v>20</v>
      </c>
      <c r="C301" s="9" t="s">
        <v>108</v>
      </c>
      <c r="D301" s="10" t="s">
        <v>200</v>
      </c>
      <c r="E301" s="1">
        <v>1621</v>
      </c>
    </row>
    <row r="302" spans="1:5" ht="15.6">
      <c r="A302" s="1">
        <v>776</v>
      </c>
      <c r="B302" s="1" t="s">
        <v>20</v>
      </c>
      <c r="C302" s="9" t="s">
        <v>108</v>
      </c>
      <c r="D302" s="10" t="s">
        <v>200</v>
      </c>
      <c r="E302" s="1">
        <v>1621</v>
      </c>
    </row>
    <row r="303" spans="1:5" ht="15.6">
      <c r="A303" s="1">
        <v>777</v>
      </c>
      <c r="B303" s="1" t="s">
        <v>23</v>
      </c>
      <c r="C303" s="9" t="s">
        <v>101</v>
      </c>
      <c r="D303" s="10" t="s">
        <v>185</v>
      </c>
      <c r="E303" s="1">
        <v>1621</v>
      </c>
    </row>
    <row r="304" spans="1:5" ht="15.6">
      <c r="A304" s="1">
        <v>778</v>
      </c>
      <c r="B304" s="1" t="s">
        <v>23</v>
      </c>
      <c r="C304" s="9" t="s">
        <v>101</v>
      </c>
      <c r="D304" s="10" t="s">
        <v>185</v>
      </c>
      <c r="E304" s="1">
        <v>1621</v>
      </c>
    </row>
    <row r="305" spans="1:5" ht="15.6">
      <c r="A305" s="1">
        <v>779</v>
      </c>
      <c r="B305" s="1" t="s">
        <v>20</v>
      </c>
      <c r="C305" s="9" t="s">
        <v>101</v>
      </c>
      <c r="D305" s="10" t="s">
        <v>201</v>
      </c>
      <c r="E305" s="1">
        <v>1621</v>
      </c>
    </row>
    <row r="306" spans="1:5" ht="15.6">
      <c r="A306" s="1">
        <v>780</v>
      </c>
      <c r="B306" s="1" t="s">
        <v>20</v>
      </c>
      <c r="C306" s="9" t="s">
        <v>101</v>
      </c>
      <c r="D306" s="10" t="s">
        <v>201</v>
      </c>
      <c r="E306" s="1">
        <v>1621</v>
      </c>
    </row>
    <row r="307" spans="1:5" ht="15.6">
      <c r="A307" s="1">
        <v>782</v>
      </c>
      <c r="B307" s="1" t="s">
        <v>23</v>
      </c>
      <c r="C307" s="9" t="s">
        <v>87</v>
      </c>
      <c r="D307" s="10" t="s">
        <v>126</v>
      </c>
      <c r="E307" s="1">
        <v>590</v>
      </c>
    </row>
    <row r="308" spans="1:5" ht="15.6">
      <c r="A308" s="1">
        <v>783</v>
      </c>
      <c r="B308" s="1" t="s">
        <v>20</v>
      </c>
      <c r="C308" s="9" t="s">
        <v>87</v>
      </c>
      <c r="D308" s="10" t="s">
        <v>126</v>
      </c>
      <c r="E308" s="1">
        <v>590</v>
      </c>
    </row>
    <row r="309" spans="1:5" ht="15.6">
      <c r="A309" s="1">
        <v>784</v>
      </c>
      <c r="B309" s="1" t="s">
        <v>20</v>
      </c>
      <c r="C309" s="9" t="s">
        <v>112</v>
      </c>
      <c r="D309" s="10" t="s">
        <v>181</v>
      </c>
      <c r="E309" s="1">
        <v>1621</v>
      </c>
    </row>
    <row r="310" spans="1:5" ht="15.6">
      <c r="A310" s="1">
        <v>785</v>
      </c>
      <c r="B310" s="1" t="s">
        <v>23</v>
      </c>
      <c r="C310" s="9" t="s">
        <v>112</v>
      </c>
      <c r="D310" s="10" t="s">
        <v>181</v>
      </c>
      <c r="E310" s="1">
        <v>1621</v>
      </c>
    </row>
    <row r="311" spans="1:5" ht="15.6">
      <c r="A311" s="1">
        <v>786</v>
      </c>
      <c r="B311" s="1" t="s">
        <v>20</v>
      </c>
      <c r="C311" s="9" t="s">
        <v>112</v>
      </c>
      <c r="D311" s="10" t="s">
        <v>166</v>
      </c>
      <c r="E311" s="1">
        <v>1621</v>
      </c>
    </row>
    <row r="312" spans="1:5" ht="15.6">
      <c r="A312" s="1">
        <v>787</v>
      </c>
      <c r="B312" s="1" t="s">
        <v>20</v>
      </c>
      <c r="C312" s="9" t="s">
        <v>174</v>
      </c>
      <c r="D312" s="10" t="s">
        <v>202</v>
      </c>
      <c r="E312" s="1">
        <v>1621</v>
      </c>
    </row>
    <row r="313" spans="1:5" ht="15.6">
      <c r="A313" s="1">
        <v>601</v>
      </c>
      <c r="B313" s="1" t="s">
        <v>23</v>
      </c>
      <c r="C313" s="9" t="s">
        <v>61</v>
      </c>
      <c r="D313" s="10" t="s">
        <v>203</v>
      </c>
      <c r="E313" s="1" t="s">
        <v>204</v>
      </c>
    </row>
    <row r="314" spans="1:5" ht="15.6">
      <c r="A314" s="1">
        <v>602</v>
      </c>
      <c r="B314" s="1" t="s">
        <v>23</v>
      </c>
      <c r="C314" s="9" t="s">
        <v>61</v>
      </c>
      <c r="D314" s="10" t="s">
        <v>203</v>
      </c>
      <c r="E314" s="1" t="s">
        <v>204</v>
      </c>
    </row>
    <row r="315" spans="1:5" ht="15.6">
      <c r="A315" s="1">
        <v>604</v>
      </c>
      <c r="B315" s="1" t="s">
        <v>20</v>
      </c>
      <c r="C315" s="9" t="s">
        <v>61</v>
      </c>
      <c r="D315" s="10" t="s">
        <v>53</v>
      </c>
      <c r="E315" s="1" t="s">
        <v>204</v>
      </c>
    </row>
    <row r="316" spans="1:5" ht="15.6">
      <c r="A316" s="1">
        <v>606</v>
      </c>
      <c r="B316" s="1" t="s">
        <v>20</v>
      </c>
      <c r="C316" s="9" t="s">
        <v>73</v>
      </c>
      <c r="D316" s="10" t="s">
        <v>205</v>
      </c>
      <c r="E316" s="1" t="s">
        <v>204</v>
      </c>
    </row>
    <row r="317" spans="1:5" ht="15.6">
      <c r="A317" s="1">
        <v>607</v>
      </c>
      <c r="B317" s="1" t="s">
        <v>20</v>
      </c>
      <c r="C317" s="9" t="s">
        <v>73</v>
      </c>
      <c r="D317" s="10" t="s">
        <v>203</v>
      </c>
      <c r="E317" s="1" t="s">
        <v>204</v>
      </c>
    </row>
    <row r="318" spans="1:5" ht="15.6">
      <c r="A318" s="1">
        <v>608</v>
      </c>
      <c r="B318" s="1" t="s">
        <v>23</v>
      </c>
      <c r="C318" s="9" t="s">
        <v>75</v>
      </c>
      <c r="D318" s="10" t="s">
        <v>206</v>
      </c>
      <c r="E318" s="1" t="s">
        <v>204</v>
      </c>
    </row>
    <row r="319" spans="1:5" ht="15.6">
      <c r="A319" s="1">
        <v>609</v>
      </c>
      <c r="B319" s="1" t="s">
        <v>23</v>
      </c>
      <c r="C319" s="9" t="s">
        <v>75</v>
      </c>
      <c r="D319" s="10" t="s">
        <v>206</v>
      </c>
      <c r="E319" s="1" t="s">
        <v>204</v>
      </c>
    </row>
    <row r="320" spans="1:5" ht="15.6">
      <c r="A320" s="1">
        <v>408</v>
      </c>
      <c r="B320" s="1" t="s">
        <v>23</v>
      </c>
      <c r="C320" s="9" t="s">
        <v>77</v>
      </c>
      <c r="D320" s="10" t="s">
        <v>207</v>
      </c>
      <c r="E320" s="1" t="s">
        <v>204</v>
      </c>
    </row>
    <row r="321" spans="1:5" ht="15.6">
      <c r="A321" s="1">
        <v>409</v>
      </c>
      <c r="B321" s="1" t="s">
        <v>20</v>
      </c>
      <c r="C321" s="9" t="s">
        <v>77</v>
      </c>
      <c r="D321" s="10" t="s">
        <v>207</v>
      </c>
      <c r="E321" s="1" t="s">
        <v>204</v>
      </c>
    </row>
    <row r="322" spans="1:5" ht="15.6">
      <c r="A322" s="1">
        <v>415</v>
      </c>
      <c r="B322" s="1" t="s">
        <v>20</v>
      </c>
      <c r="C322" s="9" t="s">
        <v>87</v>
      </c>
      <c r="D322" s="10" t="s">
        <v>208</v>
      </c>
      <c r="E322" s="1" t="s">
        <v>204</v>
      </c>
    </row>
    <row r="323" spans="1:5" ht="15.6">
      <c r="A323" s="1">
        <v>416</v>
      </c>
      <c r="B323" s="1" t="s">
        <v>20</v>
      </c>
      <c r="C323" s="9" t="s">
        <v>87</v>
      </c>
      <c r="D323" s="10" t="s">
        <v>51</v>
      </c>
      <c r="E323" s="1" t="s">
        <v>204</v>
      </c>
    </row>
    <row r="324" spans="1:5" ht="15.6">
      <c r="A324" s="1">
        <v>417</v>
      </c>
      <c r="B324" s="1" t="s">
        <v>20</v>
      </c>
      <c r="C324" s="9" t="s">
        <v>87</v>
      </c>
      <c r="D324" s="10" t="s">
        <v>51</v>
      </c>
      <c r="E324" s="1" t="s">
        <v>204</v>
      </c>
    </row>
    <row r="325" spans="1:5" ht="15.6">
      <c r="A325" s="1">
        <v>418</v>
      </c>
      <c r="B325" s="1" t="s">
        <v>20</v>
      </c>
      <c r="C325" s="9" t="s">
        <v>87</v>
      </c>
      <c r="D325" s="10" t="s">
        <v>51</v>
      </c>
      <c r="E325" s="1" t="s">
        <v>204</v>
      </c>
    </row>
    <row r="326" spans="1:5" ht="15.6">
      <c r="A326" s="1">
        <v>419</v>
      </c>
      <c r="B326" s="1" t="s">
        <v>23</v>
      </c>
      <c r="C326" s="9" t="s">
        <v>87</v>
      </c>
      <c r="D326" s="10" t="s">
        <v>105</v>
      </c>
      <c r="E326" s="1" t="s">
        <v>204</v>
      </c>
    </row>
    <row r="327" spans="1:5" ht="15.6">
      <c r="A327" s="1">
        <v>424</v>
      </c>
      <c r="B327" s="1" t="s">
        <v>20</v>
      </c>
      <c r="C327" s="9" t="s">
        <v>91</v>
      </c>
      <c r="D327" s="10" t="s">
        <v>209</v>
      </c>
      <c r="E327" s="1" t="s">
        <v>204</v>
      </c>
    </row>
    <row r="328" spans="1:5" ht="15.6">
      <c r="A328" s="1">
        <v>186</v>
      </c>
      <c r="B328" s="1" t="s">
        <v>20</v>
      </c>
      <c r="C328" s="9" t="s">
        <v>101</v>
      </c>
      <c r="D328" s="10" t="s">
        <v>210</v>
      </c>
      <c r="E328" s="1" t="s">
        <v>204</v>
      </c>
    </row>
    <row r="329" spans="1:5" ht="15.6">
      <c r="A329" s="1">
        <v>427</v>
      </c>
      <c r="B329" s="1" t="s">
        <v>20</v>
      </c>
      <c r="C329" s="9" t="s">
        <v>211</v>
      </c>
      <c r="D329" s="10" t="s">
        <v>128</v>
      </c>
      <c r="E329" s="1" t="s">
        <v>204</v>
      </c>
    </row>
    <row r="330" spans="1:5">
      <c r="A330" s="1">
        <v>821</v>
      </c>
      <c r="B330" s="1" t="s">
        <v>23</v>
      </c>
      <c r="C330" s="11" t="s">
        <v>108</v>
      </c>
      <c r="D330" s="3" t="s">
        <v>190</v>
      </c>
      <c r="E330" s="1">
        <v>1621</v>
      </c>
    </row>
    <row r="331" spans="1:5">
      <c r="A331" s="1">
        <v>822</v>
      </c>
      <c r="B331" s="1" t="s">
        <v>20</v>
      </c>
      <c r="C331" s="11" t="s">
        <v>108</v>
      </c>
      <c r="D331" s="3" t="s">
        <v>190</v>
      </c>
      <c r="E331" s="1">
        <v>1621</v>
      </c>
    </row>
    <row r="332" spans="1:5">
      <c r="A332" s="1">
        <v>823</v>
      </c>
      <c r="B332" s="1" t="s">
        <v>23</v>
      </c>
      <c r="C332" s="11" t="s">
        <v>110</v>
      </c>
      <c r="D332" s="3" t="s">
        <v>212</v>
      </c>
      <c r="E332" s="1">
        <v>2474</v>
      </c>
    </row>
    <row r="333" spans="1:5">
      <c r="A333" s="1">
        <v>824</v>
      </c>
      <c r="B333" s="1" t="s">
        <v>20</v>
      </c>
      <c r="C333" s="11" t="s">
        <v>110</v>
      </c>
      <c r="D333" s="3" t="s">
        <v>212</v>
      </c>
      <c r="E333" s="1">
        <v>2474</v>
      </c>
    </row>
    <row r="334" spans="1:5">
      <c r="A334" s="1">
        <v>825</v>
      </c>
      <c r="B334" s="1" t="s">
        <v>20</v>
      </c>
      <c r="C334" s="11" t="s">
        <v>112</v>
      </c>
      <c r="D334" s="3" t="s">
        <v>213</v>
      </c>
      <c r="E334" s="1">
        <v>2474</v>
      </c>
    </row>
    <row r="335" spans="1:5">
      <c r="A335" s="1">
        <v>826</v>
      </c>
      <c r="B335" s="1" t="s">
        <v>20</v>
      </c>
      <c r="C335" s="11" t="s">
        <v>112</v>
      </c>
      <c r="D335" s="3" t="s">
        <v>213</v>
      </c>
      <c r="E335" s="1">
        <v>2474</v>
      </c>
    </row>
    <row r="336" spans="1:5">
      <c r="A336" s="1">
        <v>827</v>
      </c>
      <c r="B336" s="1" t="s">
        <v>20</v>
      </c>
      <c r="C336" s="11" t="s">
        <v>112</v>
      </c>
      <c r="D336" s="3" t="s">
        <v>78</v>
      </c>
      <c r="E336" s="1">
        <v>1621</v>
      </c>
    </row>
    <row r="337" spans="1:5">
      <c r="A337" s="1">
        <v>828</v>
      </c>
      <c r="B337" s="1" t="s">
        <v>20</v>
      </c>
      <c r="C337" s="11" t="s">
        <v>112</v>
      </c>
      <c r="D337" s="3" t="s">
        <v>214</v>
      </c>
      <c r="E337" s="1">
        <v>2474</v>
      </c>
    </row>
    <row r="338" spans="1:5">
      <c r="A338" s="1">
        <v>829</v>
      </c>
      <c r="B338" s="1" t="s">
        <v>20</v>
      </c>
      <c r="C338" s="11" t="s">
        <v>112</v>
      </c>
      <c r="D338" s="3" t="s">
        <v>214</v>
      </c>
      <c r="E338" s="1">
        <v>2474</v>
      </c>
    </row>
    <row r="339" spans="1:5">
      <c r="A339" s="1">
        <v>830</v>
      </c>
      <c r="B339" s="1" t="s">
        <v>23</v>
      </c>
      <c r="C339" s="11" t="s">
        <v>121</v>
      </c>
      <c r="D339" s="3" t="s">
        <v>215</v>
      </c>
      <c r="E339" s="1">
        <v>2474</v>
      </c>
    </row>
    <row r="340" spans="1:5">
      <c r="A340" s="1">
        <v>831</v>
      </c>
      <c r="B340" s="1" t="s">
        <v>23</v>
      </c>
      <c r="C340" s="11" t="s">
        <v>121</v>
      </c>
      <c r="D340" s="3" t="s">
        <v>215</v>
      </c>
      <c r="E340" s="1">
        <v>2474</v>
      </c>
    </row>
    <row r="341" spans="1:5">
      <c r="A341" s="1">
        <v>832</v>
      </c>
      <c r="B341" s="1" t="s">
        <v>20</v>
      </c>
      <c r="C341" s="11" t="s">
        <v>112</v>
      </c>
      <c r="D341" s="3" t="s">
        <v>189</v>
      </c>
      <c r="E341" s="1">
        <v>1621</v>
      </c>
    </row>
    <row r="342" spans="1:5">
      <c r="A342" s="1">
        <v>833</v>
      </c>
      <c r="B342" s="1" t="s">
        <v>20</v>
      </c>
      <c r="C342" s="11" t="s">
        <v>112</v>
      </c>
      <c r="D342" s="3" t="s">
        <v>189</v>
      </c>
      <c r="E342" s="1">
        <v>1621</v>
      </c>
    </row>
    <row r="343" spans="1:5">
      <c r="A343" s="1">
        <v>834</v>
      </c>
      <c r="B343" s="1" t="s">
        <v>23</v>
      </c>
      <c r="C343" s="11" t="s">
        <v>112</v>
      </c>
      <c r="D343" s="3" t="s">
        <v>189</v>
      </c>
      <c r="E343" s="1">
        <v>1621</v>
      </c>
    </row>
    <row r="344" spans="1:5">
      <c r="A344" s="1">
        <v>835</v>
      </c>
      <c r="B344" s="1" t="s">
        <v>20</v>
      </c>
      <c r="C344" s="11" t="s">
        <v>121</v>
      </c>
      <c r="D344" s="3" t="s">
        <v>216</v>
      </c>
      <c r="E344" s="1">
        <v>2474</v>
      </c>
    </row>
    <row r="345" spans="1:5">
      <c r="A345" s="1">
        <v>836</v>
      </c>
      <c r="B345" s="1" t="s">
        <v>23</v>
      </c>
      <c r="C345" s="11" t="s">
        <v>121</v>
      </c>
      <c r="D345" s="3" t="s">
        <v>216</v>
      </c>
      <c r="E345" s="1">
        <v>2474</v>
      </c>
    </row>
    <row r="346" spans="1:5">
      <c r="A346" s="1">
        <v>837</v>
      </c>
      <c r="B346" s="1" t="s">
        <v>23</v>
      </c>
      <c r="C346" s="11" t="s">
        <v>217</v>
      </c>
      <c r="D346" s="3" t="s">
        <v>181</v>
      </c>
      <c r="E346" s="1">
        <v>1621</v>
      </c>
    </row>
    <row r="347" spans="1:5">
      <c r="A347" s="1">
        <v>838</v>
      </c>
      <c r="B347" s="1" t="s">
        <v>20</v>
      </c>
      <c r="C347" s="11" t="s">
        <v>218</v>
      </c>
      <c r="D347" s="3" t="s">
        <v>219</v>
      </c>
      <c r="E347" s="1">
        <v>2474</v>
      </c>
    </row>
    <row r="348" spans="1:5">
      <c r="A348" s="1">
        <v>839</v>
      </c>
      <c r="B348" s="1" t="s">
        <v>20</v>
      </c>
      <c r="C348" s="11" t="s">
        <v>217</v>
      </c>
      <c r="D348" s="3" t="s">
        <v>180</v>
      </c>
      <c r="E348" s="1">
        <v>1621</v>
      </c>
    </row>
    <row r="349" spans="1:5">
      <c r="A349" s="1">
        <v>840</v>
      </c>
      <c r="B349" s="1" t="s">
        <v>23</v>
      </c>
      <c r="C349" s="11" t="s">
        <v>217</v>
      </c>
      <c r="D349" s="3" t="s">
        <v>209</v>
      </c>
      <c r="E349" s="1">
        <v>1621</v>
      </c>
    </row>
    <row r="350" spans="1:5">
      <c r="A350" s="1">
        <v>841</v>
      </c>
      <c r="B350" s="1" t="s">
        <v>23</v>
      </c>
      <c r="C350" s="11" t="s">
        <v>217</v>
      </c>
      <c r="D350" s="3" t="s">
        <v>209</v>
      </c>
      <c r="E350" s="1">
        <v>1621</v>
      </c>
    </row>
    <row r="351" spans="1:5">
      <c r="A351" s="1">
        <v>842</v>
      </c>
      <c r="B351" s="1" t="s">
        <v>20</v>
      </c>
      <c r="C351" s="11" t="s">
        <v>217</v>
      </c>
      <c r="D351" s="3" t="s">
        <v>209</v>
      </c>
      <c r="E351" s="1">
        <v>1621</v>
      </c>
    </row>
    <row r="352" spans="1:5">
      <c r="A352" s="1">
        <v>843</v>
      </c>
      <c r="B352" s="1" t="s">
        <v>23</v>
      </c>
      <c r="C352" s="11" t="s">
        <v>217</v>
      </c>
      <c r="D352" s="3" t="s">
        <v>53</v>
      </c>
      <c r="E352" s="1">
        <v>590</v>
      </c>
    </row>
    <row r="353" spans="1:5">
      <c r="A353" s="1">
        <v>844</v>
      </c>
      <c r="B353" s="1" t="s">
        <v>23</v>
      </c>
      <c r="C353" s="11" t="s">
        <v>217</v>
      </c>
      <c r="D353" s="3" t="s">
        <v>53</v>
      </c>
      <c r="E353" s="1">
        <v>590</v>
      </c>
    </row>
    <row r="354" spans="1:5">
      <c r="A354" s="1">
        <v>845</v>
      </c>
      <c r="B354" s="1" t="s">
        <v>23</v>
      </c>
      <c r="C354" s="11" t="s">
        <v>123</v>
      </c>
      <c r="D354" s="3" t="s">
        <v>184</v>
      </c>
      <c r="E354" s="1">
        <v>1621</v>
      </c>
    </row>
    <row r="355" spans="1:5">
      <c r="A355" s="1">
        <v>846</v>
      </c>
      <c r="B355" s="1" t="s">
        <v>20</v>
      </c>
      <c r="C355" s="11" t="s">
        <v>123</v>
      </c>
      <c r="D355" s="3" t="s">
        <v>220</v>
      </c>
      <c r="E355" s="1">
        <v>2474</v>
      </c>
    </row>
    <row r="356" spans="1:5">
      <c r="A356" s="1">
        <v>847</v>
      </c>
      <c r="B356" s="1" t="s">
        <v>20</v>
      </c>
      <c r="C356" s="11" t="s">
        <v>123</v>
      </c>
      <c r="D356" s="3" t="s">
        <v>220</v>
      </c>
      <c r="E356" s="1">
        <v>2474</v>
      </c>
    </row>
    <row r="357" spans="1:5">
      <c r="A357" s="1">
        <v>848</v>
      </c>
      <c r="B357" s="1" t="s">
        <v>23</v>
      </c>
      <c r="C357" s="11" t="s">
        <v>125</v>
      </c>
      <c r="D357" s="3" t="s">
        <v>164</v>
      </c>
      <c r="E357" s="1">
        <v>1621</v>
      </c>
    </row>
    <row r="358" spans="1:5">
      <c r="A358" s="1">
        <v>849</v>
      </c>
      <c r="B358" s="1" t="s">
        <v>20</v>
      </c>
      <c r="C358" s="11" t="s">
        <v>125</v>
      </c>
      <c r="D358" s="3" t="s">
        <v>221</v>
      </c>
      <c r="E358" s="1">
        <v>2474</v>
      </c>
    </row>
    <row r="359" spans="1:5">
      <c r="A359" s="1">
        <v>850</v>
      </c>
      <c r="B359" s="1" t="s">
        <v>20</v>
      </c>
      <c r="C359" s="11" t="s">
        <v>125</v>
      </c>
      <c r="D359" s="3" t="s">
        <v>221</v>
      </c>
      <c r="E359" s="1">
        <v>2474</v>
      </c>
    </row>
    <row r="360" spans="1:5">
      <c r="A360" s="1">
        <v>851</v>
      </c>
      <c r="B360" s="1" t="s">
        <v>23</v>
      </c>
      <c r="C360" s="11" t="s">
        <v>125</v>
      </c>
      <c r="D360" s="3" t="s">
        <v>183</v>
      </c>
      <c r="E360" s="1">
        <v>1621</v>
      </c>
    </row>
    <row r="361" spans="1:5">
      <c r="A361" s="1">
        <v>852</v>
      </c>
      <c r="B361" s="1" t="s">
        <v>23</v>
      </c>
      <c r="C361" s="11" t="s">
        <v>125</v>
      </c>
      <c r="D361" s="3" t="s">
        <v>183</v>
      </c>
      <c r="E361" s="1">
        <v>1621</v>
      </c>
    </row>
    <row r="362" spans="1:5">
      <c r="A362" s="1">
        <v>853</v>
      </c>
      <c r="B362" s="1" t="s">
        <v>23</v>
      </c>
      <c r="C362" s="11" t="s">
        <v>130</v>
      </c>
      <c r="D362" s="3" t="s">
        <v>202</v>
      </c>
      <c r="E362" s="1">
        <v>1621</v>
      </c>
    </row>
    <row r="363" spans="1:5">
      <c r="A363" s="1">
        <v>854</v>
      </c>
      <c r="B363" s="1" t="s">
        <v>20</v>
      </c>
      <c r="C363" s="11" t="s">
        <v>130</v>
      </c>
      <c r="D363" s="3" t="s">
        <v>222</v>
      </c>
      <c r="E363" s="1">
        <v>2474</v>
      </c>
    </row>
    <row r="364" spans="1:5">
      <c r="A364" s="1">
        <v>855</v>
      </c>
      <c r="B364" s="1" t="s">
        <v>20</v>
      </c>
      <c r="C364" s="11" t="s">
        <v>130</v>
      </c>
      <c r="D364" s="3" t="s">
        <v>222</v>
      </c>
      <c r="E364" s="1">
        <v>2474</v>
      </c>
    </row>
    <row r="365" spans="1:5">
      <c r="A365" s="1">
        <v>856</v>
      </c>
      <c r="B365" s="1" t="s">
        <v>23</v>
      </c>
      <c r="C365" s="11" t="s">
        <v>223</v>
      </c>
      <c r="D365" s="3" t="s">
        <v>153</v>
      </c>
      <c r="E365" s="1">
        <v>1621</v>
      </c>
    </row>
    <row r="366" spans="1:5">
      <c r="A366" s="1">
        <v>857</v>
      </c>
      <c r="B366" s="1" t="s">
        <v>23</v>
      </c>
      <c r="C366" s="11" t="s">
        <v>223</v>
      </c>
      <c r="D366" s="3" t="s">
        <v>153</v>
      </c>
      <c r="E366" s="1">
        <v>1621</v>
      </c>
    </row>
    <row r="367" spans="1:5">
      <c r="A367" s="1">
        <v>858</v>
      </c>
      <c r="B367" s="1" t="s">
        <v>23</v>
      </c>
      <c r="C367" s="11" t="s">
        <v>223</v>
      </c>
      <c r="D367" s="3" t="s">
        <v>153</v>
      </c>
      <c r="E367" s="1">
        <v>1621</v>
      </c>
    </row>
    <row r="368" spans="1:5">
      <c r="A368" s="1">
        <v>859</v>
      </c>
      <c r="B368" s="1" t="s">
        <v>23</v>
      </c>
      <c r="C368" s="11" t="s">
        <v>223</v>
      </c>
      <c r="D368" s="3" t="s">
        <v>179</v>
      </c>
      <c r="E368" s="1">
        <v>1621</v>
      </c>
    </row>
    <row r="369" spans="1:5">
      <c r="A369" s="1">
        <v>860</v>
      </c>
      <c r="B369" s="1" t="s">
        <v>23</v>
      </c>
      <c r="C369" s="11" t="s">
        <v>223</v>
      </c>
      <c r="D369" s="3" t="s">
        <v>179</v>
      </c>
      <c r="E369" s="1">
        <v>1621</v>
      </c>
    </row>
    <row r="370" spans="1:5">
      <c r="A370" s="1">
        <v>861</v>
      </c>
      <c r="B370" s="1" t="s">
        <v>20</v>
      </c>
      <c r="C370" s="11" t="s">
        <v>223</v>
      </c>
      <c r="D370" s="3" t="s">
        <v>224</v>
      </c>
      <c r="E370" s="1">
        <v>2474</v>
      </c>
    </row>
    <row r="371" spans="1:5">
      <c r="A371" s="1">
        <v>862</v>
      </c>
      <c r="B371" s="1" t="s">
        <v>20</v>
      </c>
      <c r="C371" s="11" t="s">
        <v>223</v>
      </c>
      <c r="D371" s="3" t="s">
        <v>224</v>
      </c>
      <c r="E371" s="1">
        <v>2474</v>
      </c>
    </row>
    <row r="372" spans="1:5">
      <c r="A372" s="1">
        <v>863</v>
      </c>
      <c r="B372" s="1" t="s">
        <v>23</v>
      </c>
      <c r="C372" s="11" t="s">
        <v>223</v>
      </c>
      <c r="D372" s="3" t="s">
        <v>182</v>
      </c>
      <c r="E372" s="1">
        <v>1621</v>
      </c>
    </row>
    <row r="373" spans="1:5">
      <c r="A373" s="1">
        <v>864</v>
      </c>
      <c r="B373" s="1" t="s">
        <v>23</v>
      </c>
      <c r="C373" s="11" t="s">
        <v>223</v>
      </c>
      <c r="D373" s="3" t="s">
        <v>182</v>
      </c>
      <c r="E373" s="1">
        <v>1621</v>
      </c>
    </row>
    <row r="374" spans="1:5">
      <c r="A374" s="1">
        <v>865</v>
      </c>
      <c r="B374" s="1" t="s">
        <v>20</v>
      </c>
      <c r="C374" s="11" t="s">
        <v>223</v>
      </c>
      <c r="D374" s="3" t="s">
        <v>185</v>
      </c>
      <c r="E374" s="1">
        <v>1621</v>
      </c>
    </row>
    <row r="375" spans="1:5">
      <c r="A375" s="1">
        <v>866</v>
      </c>
      <c r="B375" s="1" t="s">
        <v>20</v>
      </c>
      <c r="C375" s="11" t="s">
        <v>223</v>
      </c>
      <c r="D375" s="3" t="s">
        <v>225</v>
      </c>
      <c r="E375" s="1">
        <v>2474</v>
      </c>
    </row>
    <row r="376" spans="1:5">
      <c r="A376" s="1">
        <v>867</v>
      </c>
      <c r="B376" s="1" t="s">
        <v>23</v>
      </c>
      <c r="C376" s="11" t="s">
        <v>223</v>
      </c>
      <c r="D376" s="3" t="s">
        <v>225</v>
      </c>
      <c r="E376" s="1">
        <v>2474</v>
      </c>
    </row>
    <row r="377" spans="1:5">
      <c r="A377" s="1">
        <v>868</v>
      </c>
      <c r="B377" s="1" t="s">
        <v>23</v>
      </c>
      <c r="C377" s="11" t="s">
        <v>174</v>
      </c>
      <c r="D377" s="3" t="s">
        <v>194</v>
      </c>
      <c r="E377" s="1">
        <v>1621</v>
      </c>
    </row>
    <row r="378" spans="1:5">
      <c r="A378" s="1">
        <v>869</v>
      </c>
      <c r="B378" s="1" t="s">
        <v>23</v>
      </c>
      <c r="C378" s="11" t="s">
        <v>174</v>
      </c>
      <c r="D378" s="3" t="s">
        <v>194</v>
      </c>
      <c r="E378" s="1">
        <v>1621</v>
      </c>
    </row>
    <row r="379" spans="1:5">
      <c r="A379" s="1">
        <v>870</v>
      </c>
      <c r="B379" s="1" t="s">
        <v>23</v>
      </c>
      <c r="C379" s="11" t="s">
        <v>191</v>
      </c>
      <c r="D379" s="3" t="s">
        <v>178</v>
      </c>
      <c r="E379" s="1">
        <v>1621</v>
      </c>
    </row>
    <row r="380" spans="1:5">
      <c r="A380" s="1">
        <v>871</v>
      </c>
      <c r="B380" s="1" t="s">
        <v>20</v>
      </c>
      <c r="C380" s="11" t="s">
        <v>191</v>
      </c>
      <c r="D380" s="3" t="s">
        <v>178</v>
      </c>
      <c r="E380" s="1">
        <v>1621</v>
      </c>
    </row>
    <row r="381" spans="1:5">
      <c r="A381" s="1">
        <v>872</v>
      </c>
      <c r="B381" s="1" t="s">
        <v>23</v>
      </c>
      <c r="C381" s="11" t="s">
        <v>191</v>
      </c>
      <c r="D381" s="3" t="s">
        <v>226</v>
      </c>
      <c r="E381" s="1">
        <v>2474</v>
      </c>
    </row>
    <row r="382" spans="1:5">
      <c r="A382" s="1">
        <v>873</v>
      </c>
      <c r="B382" s="1" t="s">
        <v>20</v>
      </c>
      <c r="C382" s="11" t="s">
        <v>191</v>
      </c>
      <c r="D382" s="3" t="s">
        <v>227</v>
      </c>
      <c r="E382" s="1">
        <v>2474</v>
      </c>
    </row>
    <row r="383" spans="1:5">
      <c r="A383" s="1">
        <v>874</v>
      </c>
      <c r="B383" s="1" t="s">
        <v>20</v>
      </c>
      <c r="C383" s="11" t="s">
        <v>191</v>
      </c>
      <c r="D383" s="3" t="s">
        <v>227</v>
      </c>
      <c r="E383" s="1">
        <v>2474</v>
      </c>
    </row>
    <row r="384" spans="1:5">
      <c r="A384" s="1">
        <v>875</v>
      </c>
      <c r="B384" s="1" t="s">
        <v>23</v>
      </c>
      <c r="C384" s="11" t="s">
        <v>228</v>
      </c>
      <c r="D384" s="3" t="s">
        <v>229</v>
      </c>
      <c r="E384" s="1">
        <v>2474</v>
      </c>
    </row>
    <row r="385" spans="1:5">
      <c r="A385" s="1">
        <v>876</v>
      </c>
      <c r="B385" s="1" t="s">
        <v>20</v>
      </c>
      <c r="C385" s="11" t="s">
        <v>228</v>
      </c>
      <c r="D385" s="3" t="s">
        <v>124</v>
      </c>
      <c r="E385" s="1">
        <v>590</v>
      </c>
    </row>
    <row r="386" spans="1:5">
      <c r="A386" s="1">
        <v>877</v>
      </c>
      <c r="B386" s="1" t="s">
        <v>20</v>
      </c>
      <c r="C386" s="11" t="s">
        <v>192</v>
      </c>
      <c r="D386" s="3" t="s">
        <v>166</v>
      </c>
      <c r="E386" s="1">
        <v>1621</v>
      </c>
    </row>
    <row r="387" spans="1:5">
      <c r="A387" s="1">
        <v>878</v>
      </c>
      <c r="B387" s="1" t="s">
        <v>20</v>
      </c>
      <c r="C387" s="11" t="s">
        <v>192</v>
      </c>
      <c r="D387" s="3" t="s">
        <v>166</v>
      </c>
      <c r="E387" s="1">
        <v>1621</v>
      </c>
    </row>
    <row r="388" spans="1:5">
      <c r="A388" s="1">
        <v>879</v>
      </c>
      <c r="B388" s="1" t="s">
        <v>20</v>
      </c>
      <c r="C388" s="11" t="s">
        <v>192</v>
      </c>
      <c r="D388" s="3" t="s">
        <v>151</v>
      </c>
      <c r="E388" s="1">
        <v>1621</v>
      </c>
    </row>
    <row r="389" spans="1:5">
      <c r="A389" s="1">
        <v>880</v>
      </c>
      <c r="B389" s="1" t="s">
        <v>23</v>
      </c>
      <c r="C389" s="11" t="s">
        <v>192</v>
      </c>
      <c r="D389" s="3" t="s">
        <v>151</v>
      </c>
      <c r="E389" s="1">
        <v>1621</v>
      </c>
    </row>
    <row r="390" spans="1:5">
      <c r="A390" s="1">
        <v>881</v>
      </c>
      <c r="B390" s="1" t="s">
        <v>23</v>
      </c>
      <c r="C390" s="11" t="s">
        <v>230</v>
      </c>
      <c r="D390" s="3" t="s">
        <v>58</v>
      </c>
      <c r="E390" s="1">
        <v>590</v>
      </c>
    </row>
    <row r="391" spans="1:5">
      <c r="A391" s="1">
        <v>882</v>
      </c>
      <c r="B391" s="1" t="s">
        <v>23</v>
      </c>
      <c r="C391" s="11" t="s">
        <v>230</v>
      </c>
      <c r="D391" s="3" t="s">
        <v>58</v>
      </c>
      <c r="E391" s="1">
        <v>590</v>
      </c>
    </row>
    <row r="392" spans="1:5">
      <c r="A392" s="1">
        <v>883</v>
      </c>
      <c r="B392" s="1" t="s">
        <v>23</v>
      </c>
      <c r="C392" s="11" t="s">
        <v>230</v>
      </c>
      <c r="D392" s="3" t="s">
        <v>188</v>
      </c>
      <c r="E392" s="1">
        <v>1621</v>
      </c>
    </row>
    <row r="393" spans="1:5">
      <c r="A393" s="1">
        <v>884</v>
      </c>
      <c r="B393" s="1" t="s">
        <v>23</v>
      </c>
      <c r="C393" s="11" t="s">
        <v>230</v>
      </c>
      <c r="D393" s="3" t="s">
        <v>188</v>
      </c>
      <c r="E393" s="1">
        <v>1621</v>
      </c>
    </row>
    <row r="394" spans="1:5">
      <c r="A394" s="1">
        <v>885</v>
      </c>
      <c r="B394" s="1" t="s">
        <v>23</v>
      </c>
      <c r="C394" s="11" t="s">
        <v>230</v>
      </c>
      <c r="D394" s="3" t="s">
        <v>188</v>
      </c>
      <c r="E394" s="1">
        <v>1621</v>
      </c>
    </row>
    <row r="395" spans="1:5">
      <c r="A395" s="1">
        <v>886</v>
      </c>
      <c r="B395" s="1" t="s">
        <v>23</v>
      </c>
      <c r="C395" s="11" t="s">
        <v>231</v>
      </c>
      <c r="D395" s="3" t="s">
        <v>145</v>
      </c>
      <c r="E395" s="1">
        <v>1621</v>
      </c>
    </row>
    <row r="396" spans="1:5">
      <c r="A396" s="1">
        <v>800</v>
      </c>
      <c r="B396" s="1" t="s">
        <v>23</v>
      </c>
      <c r="C396" s="11" t="s">
        <v>112</v>
      </c>
      <c r="D396" s="3" t="s">
        <v>232</v>
      </c>
      <c r="E396" s="1" t="s">
        <v>233</v>
      </c>
    </row>
    <row r="397" spans="1:5">
      <c r="A397" s="1">
        <v>430</v>
      </c>
      <c r="B397" s="1" t="s">
        <v>20</v>
      </c>
      <c r="C397" s="11" t="s">
        <v>112</v>
      </c>
      <c r="D397" s="3" t="s">
        <v>232</v>
      </c>
      <c r="E397" s="1"/>
    </row>
    <row r="398" spans="1:5">
      <c r="A398" s="1">
        <v>428</v>
      </c>
      <c r="B398" s="1" t="s">
        <v>23</v>
      </c>
      <c r="C398" s="11" t="s">
        <v>121</v>
      </c>
      <c r="D398" s="3" t="s">
        <v>177</v>
      </c>
      <c r="E398" s="1"/>
    </row>
    <row r="399" spans="1:5">
      <c r="A399" s="1">
        <v>187</v>
      </c>
      <c r="B399" s="1" t="s">
        <v>23</v>
      </c>
      <c r="C399" s="11" t="s">
        <v>217</v>
      </c>
      <c r="D399" s="3" t="s">
        <v>207</v>
      </c>
      <c r="E399" s="1"/>
    </row>
    <row r="400" spans="1:5">
      <c r="A400" s="1">
        <v>429</v>
      </c>
      <c r="B400" s="1" t="s">
        <v>23</v>
      </c>
      <c r="C400" s="11" t="s">
        <v>217</v>
      </c>
      <c r="D400" s="3" t="s">
        <v>207</v>
      </c>
      <c r="E400" s="1"/>
    </row>
    <row r="401" spans="1:5">
      <c r="A401" s="1">
        <v>188</v>
      </c>
      <c r="B401" s="1" t="s">
        <v>20</v>
      </c>
      <c r="C401" s="11" t="s">
        <v>123</v>
      </c>
      <c r="D401" s="3" t="s">
        <v>198</v>
      </c>
      <c r="E401" s="1"/>
    </row>
    <row r="402" spans="1:5">
      <c r="A402" s="1">
        <v>189</v>
      </c>
      <c r="B402" s="1" t="s">
        <v>20</v>
      </c>
      <c r="C402" s="11" t="s">
        <v>123</v>
      </c>
      <c r="D402" s="3" t="s">
        <v>198</v>
      </c>
      <c r="E402" s="1"/>
    </row>
    <row r="403" spans="1:5">
      <c r="A403" s="1">
        <v>190</v>
      </c>
      <c r="B403" s="1" t="s">
        <v>20</v>
      </c>
      <c r="C403" s="11" t="s">
        <v>125</v>
      </c>
      <c r="D403" s="3" t="s">
        <v>234</v>
      </c>
      <c r="E403" s="1"/>
    </row>
    <row r="404" spans="1:5">
      <c r="A404" s="1">
        <v>595</v>
      </c>
      <c r="B404" s="1" t="s">
        <v>23</v>
      </c>
      <c r="C404" s="11" t="s">
        <v>125</v>
      </c>
      <c r="D404" s="3" t="s">
        <v>234</v>
      </c>
      <c r="E404" s="1"/>
    </row>
    <row r="405" spans="1:5">
      <c r="A405" s="1">
        <v>596</v>
      </c>
      <c r="B405" s="1" t="s">
        <v>20</v>
      </c>
      <c r="C405" s="11" t="s">
        <v>125</v>
      </c>
      <c r="D405" s="3" t="s">
        <v>234</v>
      </c>
      <c r="E405" s="1"/>
    </row>
    <row r="406" spans="1:5">
      <c r="A406" s="1">
        <v>597</v>
      </c>
      <c r="B406" s="1" t="s">
        <v>20</v>
      </c>
      <c r="C406" s="11" t="s">
        <v>174</v>
      </c>
      <c r="D406" s="3" t="s">
        <v>235</v>
      </c>
      <c r="E406" s="1"/>
    </row>
    <row r="407" spans="1:5">
      <c r="A407" s="1">
        <v>598</v>
      </c>
      <c r="B407" s="1" t="s">
        <v>20</v>
      </c>
      <c r="C407" s="11" t="s">
        <v>174</v>
      </c>
      <c r="D407" s="3" t="s">
        <v>235</v>
      </c>
      <c r="E407" s="1"/>
    </row>
    <row r="408" spans="1:5">
      <c r="A408" s="1">
        <v>599</v>
      </c>
      <c r="B408" s="1" t="s">
        <v>23</v>
      </c>
      <c r="C408" s="11" t="s">
        <v>174</v>
      </c>
      <c r="D408" s="3" t="s">
        <v>187</v>
      </c>
      <c r="E408" s="1"/>
    </row>
    <row r="409" spans="1:5">
      <c r="A409" s="1">
        <v>600</v>
      </c>
      <c r="B409" s="1" t="s">
        <v>23</v>
      </c>
      <c r="C409" s="11" t="s">
        <v>174</v>
      </c>
      <c r="D409" s="3" t="s">
        <v>187</v>
      </c>
      <c r="E409" s="1"/>
    </row>
    <row r="410" spans="1:5">
      <c r="A410" s="1">
        <v>801</v>
      </c>
      <c r="B410" s="1" t="s">
        <v>20</v>
      </c>
      <c r="C410" s="11" t="s">
        <v>174</v>
      </c>
      <c r="D410" s="3" t="s">
        <v>187</v>
      </c>
      <c r="E410" s="1"/>
    </row>
    <row r="411" spans="1:5">
      <c r="A411" s="1">
        <v>802</v>
      </c>
      <c r="B411" s="1" t="s">
        <v>20</v>
      </c>
      <c r="C411" s="11" t="s">
        <v>174</v>
      </c>
      <c r="D411" s="3" t="s">
        <v>105</v>
      </c>
      <c r="E411" s="1"/>
    </row>
    <row r="412" spans="1:5">
      <c r="A412" s="1">
        <v>803</v>
      </c>
      <c r="B412" s="1" t="s">
        <v>23</v>
      </c>
      <c r="C412" s="11" t="s">
        <v>174</v>
      </c>
      <c r="D412" s="3" t="s">
        <v>105</v>
      </c>
      <c r="E412" s="1"/>
    </row>
    <row r="413" spans="1:5">
      <c r="A413" s="1">
        <v>804</v>
      </c>
      <c r="B413" s="1" t="s">
        <v>20</v>
      </c>
      <c r="C413" s="11" t="s">
        <v>191</v>
      </c>
      <c r="D413" s="3" t="s">
        <v>51</v>
      </c>
      <c r="E413" s="1"/>
    </row>
    <row r="414" spans="1:5">
      <c r="A414" s="1">
        <v>805</v>
      </c>
      <c r="B414" s="1" t="s">
        <v>23</v>
      </c>
      <c r="C414" s="11" t="s">
        <v>191</v>
      </c>
      <c r="D414" s="3" t="s">
        <v>51</v>
      </c>
      <c r="E414" s="1"/>
    </row>
    <row r="415" spans="1:5">
      <c r="A415" s="1">
        <v>806</v>
      </c>
      <c r="B415" s="1" t="s">
        <v>23</v>
      </c>
      <c r="C415" s="11" t="s">
        <v>191</v>
      </c>
      <c r="D415" s="3" t="s">
        <v>51</v>
      </c>
      <c r="E415" s="1"/>
    </row>
    <row r="416" spans="1:5">
      <c r="A416" s="1">
        <v>807</v>
      </c>
      <c r="B416" s="1" t="s">
        <v>23</v>
      </c>
      <c r="C416" s="11" t="s">
        <v>191</v>
      </c>
      <c r="D416" s="3" t="s">
        <v>236</v>
      </c>
      <c r="E416" s="1"/>
    </row>
    <row r="417" spans="1:5">
      <c r="A417" s="1">
        <v>808</v>
      </c>
      <c r="B417" s="1" t="s">
        <v>23</v>
      </c>
      <c r="C417" s="11" t="s">
        <v>191</v>
      </c>
      <c r="D417" s="3" t="s">
        <v>236</v>
      </c>
      <c r="E417" s="1"/>
    </row>
    <row r="418" spans="1:5">
      <c r="A418" s="1">
        <v>809</v>
      </c>
      <c r="B418" s="1" t="s">
        <v>20</v>
      </c>
      <c r="C418" s="11" t="s">
        <v>192</v>
      </c>
      <c r="D418" s="3" t="s">
        <v>237</v>
      </c>
      <c r="E418" s="1"/>
    </row>
    <row r="419" spans="1:5">
      <c r="A419" s="1">
        <v>810</v>
      </c>
      <c r="B419" s="1" t="s">
        <v>20</v>
      </c>
      <c r="C419" s="11" t="s">
        <v>192</v>
      </c>
      <c r="D419" s="3" t="s">
        <v>203</v>
      </c>
      <c r="E419" s="1"/>
    </row>
    <row r="420" spans="1:5">
      <c r="A420" s="1">
        <v>811</v>
      </c>
      <c r="B420" s="1" t="s">
        <v>20</v>
      </c>
      <c r="C420" s="11" t="s">
        <v>192</v>
      </c>
      <c r="D420" s="3" t="s">
        <v>203</v>
      </c>
      <c r="E420" s="1"/>
    </row>
    <row r="421" spans="1:5">
      <c r="A421" s="1">
        <v>812</v>
      </c>
      <c r="B421" s="1" t="s">
        <v>20</v>
      </c>
      <c r="C421" s="11" t="s">
        <v>192</v>
      </c>
      <c r="D421" s="3" t="s">
        <v>203</v>
      </c>
      <c r="E421" s="1"/>
    </row>
    <row r="422" spans="1:5">
      <c r="A422" s="1">
        <v>813</v>
      </c>
      <c r="B422" s="1" t="s">
        <v>23</v>
      </c>
      <c r="C422" s="11" t="s">
        <v>238</v>
      </c>
      <c r="D422" s="3" t="s">
        <v>128</v>
      </c>
      <c r="E422" s="1"/>
    </row>
    <row r="423" spans="1:5">
      <c r="A423" s="1">
        <v>911</v>
      </c>
      <c r="B423" s="1" t="s">
        <v>20</v>
      </c>
      <c r="C423" s="11" t="s">
        <v>91</v>
      </c>
      <c r="D423" s="3" t="s">
        <v>216</v>
      </c>
      <c r="E423" s="1" t="s">
        <v>239</v>
      </c>
    </row>
    <row r="424" spans="1:5">
      <c r="A424" s="1">
        <v>912</v>
      </c>
      <c r="B424" s="1" t="s">
        <v>23</v>
      </c>
      <c r="C424" s="11" t="s">
        <v>91</v>
      </c>
      <c r="D424" s="3" t="s">
        <v>216</v>
      </c>
      <c r="E424" s="1" t="s">
        <v>239</v>
      </c>
    </row>
    <row r="425" spans="1:5">
      <c r="A425" s="1">
        <v>913</v>
      </c>
      <c r="B425" s="1" t="s">
        <v>23</v>
      </c>
      <c r="C425" s="11" t="s">
        <v>101</v>
      </c>
      <c r="D425" s="3" t="s">
        <v>222</v>
      </c>
      <c r="E425" s="1" t="s">
        <v>239</v>
      </c>
    </row>
    <row r="426" spans="1:5">
      <c r="A426" s="1">
        <v>914</v>
      </c>
      <c r="B426" s="1" t="s">
        <v>20</v>
      </c>
      <c r="C426" s="11" t="s">
        <v>101</v>
      </c>
      <c r="D426" s="3" t="s">
        <v>222</v>
      </c>
      <c r="E426" s="1" t="s">
        <v>239</v>
      </c>
    </row>
    <row r="427" spans="1:5">
      <c r="A427" s="1">
        <v>915</v>
      </c>
      <c r="B427" s="1" t="s">
        <v>23</v>
      </c>
      <c r="C427" s="11" t="s">
        <v>101</v>
      </c>
      <c r="D427" s="3" t="s">
        <v>219</v>
      </c>
      <c r="E427" s="1" t="s">
        <v>239</v>
      </c>
    </row>
    <row r="428" spans="1:5">
      <c r="A428" s="1">
        <v>916</v>
      </c>
      <c r="B428" s="1" t="s">
        <v>23</v>
      </c>
      <c r="C428" s="11" t="s">
        <v>108</v>
      </c>
      <c r="D428" s="3" t="s">
        <v>198</v>
      </c>
      <c r="E428" s="1" t="s">
        <v>239</v>
      </c>
    </row>
    <row r="429" spans="1:5">
      <c r="A429" s="1">
        <v>917</v>
      </c>
      <c r="B429" s="1" t="s">
        <v>20</v>
      </c>
      <c r="C429" s="11" t="s">
        <v>108</v>
      </c>
      <c r="D429" s="3" t="s">
        <v>198</v>
      </c>
      <c r="E429" s="1" t="s">
        <v>239</v>
      </c>
    </row>
    <row r="430" spans="1:5">
      <c r="A430" s="1">
        <v>918</v>
      </c>
      <c r="B430" s="1" t="s">
        <v>23</v>
      </c>
      <c r="C430" s="11" t="s">
        <v>108</v>
      </c>
      <c r="D430" s="3" t="s">
        <v>198</v>
      </c>
      <c r="E430" s="1" t="s">
        <v>239</v>
      </c>
    </row>
    <row r="431" spans="1:5">
      <c r="A431" s="1">
        <v>920</v>
      </c>
      <c r="B431" s="1" t="s">
        <v>23</v>
      </c>
      <c r="C431" s="11" t="s">
        <v>110</v>
      </c>
      <c r="D431" s="3" t="s">
        <v>151</v>
      </c>
      <c r="E431" s="1" t="s">
        <v>239</v>
      </c>
    </row>
    <row r="432" spans="1:5">
      <c r="A432" s="1">
        <v>921</v>
      </c>
      <c r="B432" s="1" t="s">
        <v>20</v>
      </c>
      <c r="C432" s="11" t="s">
        <v>110</v>
      </c>
      <c r="D432" s="3" t="s">
        <v>240</v>
      </c>
      <c r="E432" s="1" t="s">
        <v>239</v>
      </c>
    </row>
    <row r="433" spans="1:5">
      <c r="A433" s="1">
        <v>922</v>
      </c>
      <c r="B433" s="1" t="s">
        <v>23</v>
      </c>
      <c r="C433" s="11" t="s">
        <v>110</v>
      </c>
      <c r="D433" s="3" t="s">
        <v>240</v>
      </c>
      <c r="E433" s="1" t="s">
        <v>239</v>
      </c>
    </row>
    <row r="434" spans="1:5">
      <c r="A434" s="1">
        <v>923</v>
      </c>
      <c r="B434" s="1" t="s">
        <v>20</v>
      </c>
      <c r="C434" s="11" t="s">
        <v>112</v>
      </c>
      <c r="D434" s="3" t="s">
        <v>220</v>
      </c>
      <c r="E434" s="1" t="s">
        <v>239</v>
      </c>
    </row>
    <row r="435" spans="1:5">
      <c r="A435" s="1">
        <v>924</v>
      </c>
      <c r="B435" s="1" t="s">
        <v>23</v>
      </c>
      <c r="C435" s="11" t="s">
        <v>112</v>
      </c>
      <c r="D435" s="3" t="s">
        <v>220</v>
      </c>
      <c r="E435" s="1" t="s">
        <v>239</v>
      </c>
    </row>
    <row r="436" spans="1:5">
      <c r="A436" s="1">
        <v>925</v>
      </c>
      <c r="B436" s="1" t="s">
        <v>20</v>
      </c>
      <c r="C436" s="11" t="s">
        <v>112</v>
      </c>
      <c r="D436" s="3" t="s">
        <v>202</v>
      </c>
      <c r="E436" s="1" t="s">
        <v>239</v>
      </c>
    </row>
    <row r="437" spans="1:5">
      <c r="A437" s="1">
        <v>926</v>
      </c>
      <c r="B437" s="1" t="s">
        <v>20</v>
      </c>
      <c r="C437" s="11" t="s">
        <v>112</v>
      </c>
      <c r="D437" s="3" t="s">
        <v>202</v>
      </c>
      <c r="E437" s="1" t="s">
        <v>239</v>
      </c>
    </row>
    <row r="438" spans="1:5">
      <c r="A438" s="1">
        <v>927</v>
      </c>
      <c r="B438" s="1" t="s">
        <v>23</v>
      </c>
      <c r="C438" s="11" t="s">
        <v>112</v>
      </c>
      <c r="D438" s="3" t="s">
        <v>202</v>
      </c>
      <c r="E438" s="1" t="s">
        <v>239</v>
      </c>
    </row>
    <row r="439" spans="1:5">
      <c r="A439" s="1">
        <v>928</v>
      </c>
      <c r="B439" s="1" t="s">
        <v>23</v>
      </c>
      <c r="C439" s="11" t="s">
        <v>121</v>
      </c>
      <c r="D439" s="3" t="s">
        <v>214</v>
      </c>
      <c r="E439" s="1" t="s">
        <v>239</v>
      </c>
    </row>
    <row r="440" spans="1:5">
      <c r="A440" s="1">
        <v>929</v>
      </c>
      <c r="B440" s="1" t="s">
        <v>20</v>
      </c>
      <c r="C440" s="11" t="s">
        <v>121</v>
      </c>
      <c r="D440" s="3" t="s">
        <v>214</v>
      </c>
      <c r="E440" s="1" t="s">
        <v>239</v>
      </c>
    </row>
    <row r="441" spans="1:5">
      <c r="A441" s="1">
        <v>930</v>
      </c>
      <c r="B441" s="1" t="s">
        <v>23</v>
      </c>
      <c r="C441" s="11" t="s">
        <v>217</v>
      </c>
      <c r="D441" s="3" t="s">
        <v>215</v>
      </c>
      <c r="E441" s="1" t="s">
        <v>239</v>
      </c>
    </row>
    <row r="442" spans="1:5">
      <c r="A442" s="1">
        <v>931</v>
      </c>
      <c r="B442" s="1" t="s">
        <v>20</v>
      </c>
      <c r="C442" s="11" t="s">
        <v>217</v>
      </c>
      <c r="D442" s="3" t="s">
        <v>227</v>
      </c>
      <c r="E442" s="1" t="s">
        <v>239</v>
      </c>
    </row>
    <row r="443" spans="1:5">
      <c r="A443" s="1">
        <v>932</v>
      </c>
      <c r="B443" s="1" t="s">
        <v>20</v>
      </c>
      <c r="C443" s="11" t="s">
        <v>217</v>
      </c>
      <c r="D443" s="3" t="s">
        <v>227</v>
      </c>
      <c r="E443" s="1" t="s">
        <v>239</v>
      </c>
    </row>
    <row r="444" spans="1:5">
      <c r="A444" s="1">
        <v>933</v>
      </c>
      <c r="B444" s="1" t="s">
        <v>20</v>
      </c>
      <c r="C444" s="11" t="s">
        <v>217</v>
      </c>
      <c r="D444" s="3" t="s">
        <v>190</v>
      </c>
      <c r="E444" s="1" t="s">
        <v>239</v>
      </c>
    </row>
    <row r="445" spans="1:5">
      <c r="A445" s="1">
        <v>934</v>
      </c>
      <c r="B445" s="1" t="s">
        <v>20</v>
      </c>
      <c r="C445" s="11" t="s">
        <v>217</v>
      </c>
      <c r="D445" s="3" t="s">
        <v>190</v>
      </c>
      <c r="E445" s="1" t="s">
        <v>239</v>
      </c>
    </row>
    <row r="446" spans="1:5">
      <c r="A446" s="1">
        <v>935</v>
      </c>
      <c r="B446" s="1" t="s">
        <v>20</v>
      </c>
      <c r="C446" s="11" t="s">
        <v>217</v>
      </c>
      <c r="D446" s="3" t="s">
        <v>164</v>
      </c>
      <c r="E446" s="1" t="s">
        <v>239</v>
      </c>
    </row>
    <row r="447" spans="1:5">
      <c r="A447" s="1">
        <v>936</v>
      </c>
      <c r="B447" s="1" t="s">
        <v>20</v>
      </c>
      <c r="C447" s="11" t="s">
        <v>217</v>
      </c>
      <c r="D447" s="3" t="s">
        <v>164</v>
      </c>
      <c r="E447" s="1" t="s">
        <v>239</v>
      </c>
    </row>
    <row r="448" spans="1:5">
      <c r="A448" s="1">
        <v>937</v>
      </c>
      <c r="B448" s="1" t="s">
        <v>23</v>
      </c>
      <c r="C448" s="11" t="s">
        <v>217</v>
      </c>
      <c r="D448" s="3" t="s">
        <v>164</v>
      </c>
      <c r="E448" s="1" t="s">
        <v>239</v>
      </c>
    </row>
    <row r="449" spans="1:5">
      <c r="A449" s="1">
        <v>938</v>
      </c>
      <c r="B449" s="1" t="s">
        <v>20</v>
      </c>
      <c r="C449" s="11" t="s">
        <v>217</v>
      </c>
      <c r="D449" s="3" t="s">
        <v>164</v>
      </c>
      <c r="E449" s="1" t="s">
        <v>239</v>
      </c>
    </row>
    <row r="450" spans="1:5">
      <c r="A450" s="1">
        <v>939</v>
      </c>
      <c r="B450" s="1" t="s">
        <v>20</v>
      </c>
      <c r="C450" s="11" t="s">
        <v>123</v>
      </c>
      <c r="D450" s="3" t="s">
        <v>167</v>
      </c>
      <c r="E450" s="1" t="s">
        <v>239</v>
      </c>
    </row>
    <row r="451" spans="1:5">
      <c r="A451" s="1">
        <v>940</v>
      </c>
      <c r="B451" s="1" t="s">
        <v>23</v>
      </c>
      <c r="C451" s="11" t="s">
        <v>123</v>
      </c>
      <c r="D451" s="3" t="s">
        <v>167</v>
      </c>
      <c r="E451" s="1" t="s">
        <v>239</v>
      </c>
    </row>
    <row r="452" spans="1:5">
      <c r="A452" s="1">
        <v>941</v>
      </c>
      <c r="B452" s="1" t="s">
        <v>20</v>
      </c>
      <c r="C452" s="11" t="s">
        <v>123</v>
      </c>
      <c r="D452" s="3" t="s">
        <v>167</v>
      </c>
      <c r="E452" s="1" t="s">
        <v>239</v>
      </c>
    </row>
    <row r="453" spans="1:5">
      <c r="A453" s="1">
        <v>942</v>
      </c>
      <c r="B453" s="1" t="s">
        <v>23</v>
      </c>
      <c r="C453" s="11" t="s">
        <v>123</v>
      </c>
      <c r="D453" s="3" t="s">
        <v>203</v>
      </c>
      <c r="E453" s="1" t="s">
        <v>239</v>
      </c>
    </row>
    <row r="454" spans="1:5">
      <c r="A454" s="1">
        <v>943</v>
      </c>
      <c r="B454" s="1" t="s">
        <v>23</v>
      </c>
      <c r="C454" s="11" t="s">
        <v>123</v>
      </c>
      <c r="D454" s="3" t="s">
        <v>203</v>
      </c>
      <c r="E454" s="1" t="s">
        <v>239</v>
      </c>
    </row>
    <row r="455" spans="1:5">
      <c r="A455" s="1">
        <v>945</v>
      </c>
      <c r="B455" s="1" t="s">
        <v>20</v>
      </c>
      <c r="C455" s="11" t="s">
        <v>125</v>
      </c>
      <c r="D455" s="3" t="s">
        <v>226</v>
      </c>
      <c r="E455" s="1" t="s">
        <v>239</v>
      </c>
    </row>
    <row r="456" spans="1:5">
      <c r="A456" s="1">
        <v>946</v>
      </c>
      <c r="B456" s="1" t="s">
        <v>20</v>
      </c>
      <c r="C456" s="11" t="s">
        <v>125</v>
      </c>
      <c r="D456" s="3" t="s">
        <v>226</v>
      </c>
      <c r="E456" s="1" t="s">
        <v>239</v>
      </c>
    </row>
    <row r="457" spans="1:5">
      <c r="A457" s="1">
        <v>947</v>
      </c>
      <c r="B457" s="1" t="s">
        <v>20</v>
      </c>
      <c r="C457" s="11" t="s">
        <v>125</v>
      </c>
      <c r="D457" s="3" t="s">
        <v>226</v>
      </c>
      <c r="E457" s="1" t="s">
        <v>239</v>
      </c>
    </row>
    <row r="458" spans="1:5">
      <c r="A458" s="1">
        <v>948</v>
      </c>
      <c r="B458" s="1" t="s">
        <v>23</v>
      </c>
      <c r="C458" s="11" t="s">
        <v>125</v>
      </c>
      <c r="D458" s="3" t="s">
        <v>194</v>
      </c>
      <c r="E458" s="1" t="s">
        <v>239</v>
      </c>
    </row>
    <row r="459" spans="1:5">
      <c r="A459" s="1">
        <v>949</v>
      </c>
      <c r="B459" s="1" t="s">
        <v>20</v>
      </c>
      <c r="C459" s="11" t="s">
        <v>125</v>
      </c>
      <c r="D459" s="3" t="s">
        <v>194</v>
      </c>
      <c r="E459" s="1" t="s">
        <v>239</v>
      </c>
    </row>
    <row r="460" spans="1:5">
      <c r="A460" s="1">
        <v>950</v>
      </c>
      <c r="B460" s="1" t="s">
        <v>23</v>
      </c>
      <c r="C460" s="11" t="s">
        <v>125</v>
      </c>
      <c r="D460" s="3" t="s">
        <v>194</v>
      </c>
      <c r="E460" s="1" t="s">
        <v>239</v>
      </c>
    </row>
    <row r="461" spans="1:5">
      <c r="A461" s="1">
        <v>951</v>
      </c>
      <c r="B461" s="1" t="s">
        <v>23</v>
      </c>
      <c r="C461" s="11" t="s">
        <v>125</v>
      </c>
      <c r="D461" s="3" t="s">
        <v>181</v>
      </c>
      <c r="E461" s="1" t="s">
        <v>239</v>
      </c>
    </row>
    <row r="462" spans="1:5">
      <c r="A462" s="1">
        <v>952</v>
      </c>
      <c r="B462" s="1" t="s">
        <v>20</v>
      </c>
      <c r="C462" s="11" t="s">
        <v>125</v>
      </c>
      <c r="D462" s="3" t="s">
        <v>181</v>
      </c>
      <c r="E462" s="1" t="s">
        <v>239</v>
      </c>
    </row>
    <row r="463" spans="1:5">
      <c r="A463" s="1">
        <v>953</v>
      </c>
      <c r="B463" s="1" t="s">
        <v>20</v>
      </c>
      <c r="C463" s="11" t="s">
        <v>125</v>
      </c>
      <c r="D463" s="3" t="s">
        <v>241</v>
      </c>
      <c r="E463" s="1" t="s">
        <v>239</v>
      </c>
    </row>
    <row r="464" spans="1:5">
      <c r="A464" s="1">
        <v>954</v>
      </c>
      <c r="B464" s="1" t="s">
        <v>23</v>
      </c>
      <c r="C464" s="11" t="s">
        <v>125</v>
      </c>
      <c r="D464" s="3" t="s">
        <v>241</v>
      </c>
      <c r="E464" s="1" t="s">
        <v>239</v>
      </c>
    </row>
    <row r="465" spans="1:5">
      <c r="A465" s="1">
        <v>955</v>
      </c>
      <c r="B465" s="1" t="s">
        <v>20</v>
      </c>
      <c r="C465" s="11" t="s">
        <v>130</v>
      </c>
      <c r="D465" s="3" t="s">
        <v>178</v>
      </c>
      <c r="E465" s="1" t="s">
        <v>239</v>
      </c>
    </row>
    <row r="466" spans="1:5">
      <c r="A466" s="1">
        <v>956</v>
      </c>
      <c r="B466" s="1" t="s">
        <v>20</v>
      </c>
      <c r="C466" s="11" t="s">
        <v>130</v>
      </c>
      <c r="D466" s="3" t="s">
        <v>178</v>
      </c>
      <c r="E466" s="1" t="s">
        <v>239</v>
      </c>
    </row>
    <row r="467" spans="1:5">
      <c r="A467" s="1">
        <v>957</v>
      </c>
      <c r="B467" s="1" t="s">
        <v>23</v>
      </c>
      <c r="C467" s="11" t="s">
        <v>130</v>
      </c>
      <c r="D467" s="3" t="s">
        <v>185</v>
      </c>
      <c r="E467" s="1" t="s">
        <v>239</v>
      </c>
    </row>
    <row r="468" spans="1:5">
      <c r="A468" s="1">
        <v>958</v>
      </c>
      <c r="B468" s="1" t="s">
        <v>20</v>
      </c>
      <c r="C468" s="11" t="s">
        <v>130</v>
      </c>
      <c r="D468" s="3" t="s">
        <v>185</v>
      </c>
      <c r="E468" s="1" t="s">
        <v>239</v>
      </c>
    </row>
    <row r="469" spans="1:5">
      <c r="A469" s="1">
        <v>959</v>
      </c>
      <c r="B469" s="1" t="s">
        <v>20</v>
      </c>
      <c r="C469" s="11" t="s">
        <v>130</v>
      </c>
      <c r="D469" s="3" t="s">
        <v>225</v>
      </c>
      <c r="E469" s="1" t="s">
        <v>239</v>
      </c>
    </row>
    <row r="470" spans="1:5">
      <c r="A470" s="1">
        <v>960</v>
      </c>
      <c r="B470" s="1" t="s">
        <v>23</v>
      </c>
      <c r="C470" s="11" t="s">
        <v>130</v>
      </c>
      <c r="D470" s="3" t="s">
        <v>225</v>
      </c>
      <c r="E470" s="1" t="s">
        <v>239</v>
      </c>
    </row>
    <row r="471" spans="1:5">
      <c r="A471" s="1">
        <v>961</v>
      </c>
      <c r="B471" s="1" t="s">
        <v>20</v>
      </c>
      <c r="C471" s="11" t="s">
        <v>223</v>
      </c>
      <c r="D471" s="3" t="s">
        <v>224</v>
      </c>
      <c r="E471" s="1" t="s">
        <v>239</v>
      </c>
    </row>
    <row r="472" spans="1:5">
      <c r="A472" s="1">
        <v>962</v>
      </c>
      <c r="B472" s="1" t="s">
        <v>20</v>
      </c>
      <c r="C472" s="11" t="s">
        <v>223</v>
      </c>
      <c r="D472" s="3" t="s">
        <v>224</v>
      </c>
      <c r="E472" s="1" t="s">
        <v>239</v>
      </c>
    </row>
    <row r="473" spans="1:5">
      <c r="A473" s="1">
        <v>963</v>
      </c>
      <c r="B473" s="1" t="s">
        <v>23</v>
      </c>
      <c r="C473" s="11" t="s">
        <v>223</v>
      </c>
      <c r="D473" s="3" t="s">
        <v>179</v>
      </c>
      <c r="E473" s="1" t="s">
        <v>239</v>
      </c>
    </row>
    <row r="474" spans="1:5">
      <c r="A474" s="1">
        <v>964</v>
      </c>
      <c r="B474" s="1" t="s">
        <v>20</v>
      </c>
      <c r="C474" s="11" t="s">
        <v>223</v>
      </c>
      <c r="D474" s="3" t="s">
        <v>179</v>
      </c>
      <c r="E474" s="1" t="s">
        <v>239</v>
      </c>
    </row>
    <row r="475" spans="1:5">
      <c r="A475" s="1">
        <v>965</v>
      </c>
      <c r="B475" s="1" t="s">
        <v>23</v>
      </c>
      <c r="C475" s="11" t="s">
        <v>174</v>
      </c>
      <c r="D475" s="3" t="s">
        <v>212</v>
      </c>
      <c r="E475" s="1" t="s">
        <v>239</v>
      </c>
    </row>
    <row r="476" spans="1:5">
      <c r="A476" s="1">
        <v>966</v>
      </c>
      <c r="B476" s="1" t="s">
        <v>20</v>
      </c>
      <c r="C476" s="11" t="s">
        <v>174</v>
      </c>
      <c r="D476" s="3" t="s">
        <v>212</v>
      </c>
      <c r="E476" s="1" t="s">
        <v>239</v>
      </c>
    </row>
    <row r="477" spans="1:5">
      <c r="A477" s="1">
        <v>967</v>
      </c>
      <c r="B477" s="1" t="s">
        <v>20</v>
      </c>
      <c r="C477" s="11" t="s">
        <v>174</v>
      </c>
      <c r="D477" s="3" t="s">
        <v>209</v>
      </c>
      <c r="E477" s="1" t="s">
        <v>239</v>
      </c>
    </row>
    <row r="478" spans="1:5">
      <c r="A478" s="1">
        <v>968</v>
      </c>
      <c r="B478" s="1" t="s">
        <v>20</v>
      </c>
      <c r="C478" s="11" t="s">
        <v>174</v>
      </c>
      <c r="D478" s="3" t="s">
        <v>209</v>
      </c>
      <c r="E478" s="1" t="s">
        <v>239</v>
      </c>
    </row>
    <row r="479" spans="1:5">
      <c r="A479" s="1">
        <v>969</v>
      </c>
      <c r="B479" s="1" t="s">
        <v>20</v>
      </c>
      <c r="C479" s="11" t="s">
        <v>174</v>
      </c>
      <c r="D479" s="3" t="s">
        <v>209</v>
      </c>
      <c r="E479" s="1" t="s">
        <v>239</v>
      </c>
    </row>
    <row r="480" spans="1:5">
      <c r="A480" s="1">
        <v>970</v>
      </c>
      <c r="B480" s="1" t="s">
        <v>23</v>
      </c>
      <c r="C480" s="11" t="s">
        <v>238</v>
      </c>
      <c r="D480" s="3" t="s">
        <v>53</v>
      </c>
      <c r="E480" s="1" t="s">
        <v>239</v>
      </c>
    </row>
    <row r="481" spans="1:5">
      <c r="A481" s="1">
        <v>971</v>
      </c>
      <c r="B481" s="1" t="s">
        <v>20</v>
      </c>
      <c r="C481" s="11" t="s">
        <v>238</v>
      </c>
      <c r="D481" s="3" t="s">
        <v>53</v>
      </c>
      <c r="E481" s="1" t="s">
        <v>239</v>
      </c>
    </row>
    <row r="482" spans="1:5">
      <c r="A482" s="1">
        <v>972</v>
      </c>
      <c r="B482" s="1" t="s">
        <v>23</v>
      </c>
      <c r="C482" s="11" t="s">
        <v>242</v>
      </c>
      <c r="D482" s="3" t="s">
        <v>180</v>
      </c>
      <c r="E482" s="1" t="s">
        <v>239</v>
      </c>
    </row>
    <row r="483" spans="1:5">
      <c r="A483" s="1">
        <v>973</v>
      </c>
      <c r="B483" s="1" t="s">
        <v>23</v>
      </c>
      <c r="C483" s="11" t="s">
        <v>243</v>
      </c>
      <c r="D483" s="3" t="s">
        <v>78</v>
      </c>
      <c r="E483" s="1" t="s">
        <v>239</v>
      </c>
    </row>
    <row r="484" spans="1:5">
      <c r="A484" s="1">
        <v>974</v>
      </c>
      <c r="B484" s="1" t="s">
        <v>23</v>
      </c>
      <c r="C484" s="11" t="s">
        <v>244</v>
      </c>
      <c r="D484" s="3" t="s">
        <v>213</v>
      </c>
      <c r="E484" s="1" t="s">
        <v>239</v>
      </c>
    </row>
    <row r="485" spans="1:5">
      <c r="A485" s="1">
        <v>5814</v>
      </c>
      <c r="B485" s="1" t="s">
        <v>23</v>
      </c>
      <c r="C485" s="11" t="s">
        <v>112</v>
      </c>
      <c r="D485" s="3" t="s">
        <v>245</v>
      </c>
      <c r="E485" s="1" t="s">
        <v>246</v>
      </c>
    </row>
    <row r="486" spans="1:5">
      <c r="A486" s="1">
        <v>5815</v>
      </c>
      <c r="B486" s="1" t="s">
        <v>20</v>
      </c>
      <c r="C486" s="11" t="s">
        <v>130</v>
      </c>
      <c r="D486" s="3" t="s">
        <v>247</v>
      </c>
      <c r="E486" s="1" t="s">
        <v>246</v>
      </c>
    </row>
    <row r="487" spans="1:5">
      <c r="A487" s="1">
        <v>5816</v>
      </c>
      <c r="B487" s="1" t="s">
        <v>23</v>
      </c>
      <c r="C487" s="11" t="s">
        <v>130</v>
      </c>
      <c r="D487" s="3" t="s">
        <v>248</v>
      </c>
      <c r="E487" s="1" t="s">
        <v>246</v>
      </c>
    </row>
    <row r="488" spans="1:5">
      <c r="A488" s="1">
        <v>5817</v>
      </c>
      <c r="B488" s="1" t="s">
        <v>20</v>
      </c>
      <c r="C488" s="11" t="s">
        <v>130</v>
      </c>
      <c r="D488" s="3" t="s">
        <v>248</v>
      </c>
      <c r="E488" s="1" t="s">
        <v>246</v>
      </c>
    </row>
    <row r="489" spans="1:5">
      <c r="A489" s="1">
        <v>5818</v>
      </c>
      <c r="B489" s="1" t="s">
        <v>23</v>
      </c>
      <c r="C489" s="11" t="s">
        <v>130</v>
      </c>
      <c r="D489" s="3" t="s">
        <v>249</v>
      </c>
      <c r="E489" s="1" t="s">
        <v>246</v>
      </c>
    </row>
    <row r="490" spans="1:5">
      <c r="A490" s="1">
        <v>5819</v>
      </c>
      <c r="B490" s="1" t="s">
        <v>23</v>
      </c>
      <c r="C490" s="11" t="s">
        <v>130</v>
      </c>
      <c r="D490" s="3" t="s">
        <v>249</v>
      </c>
      <c r="E490" s="1" t="s">
        <v>246</v>
      </c>
    </row>
    <row r="491" spans="1:5">
      <c r="A491" s="1">
        <v>5820</v>
      </c>
      <c r="B491" s="1" t="s">
        <v>23</v>
      </c>
      <c r="C491" s="11" t="s">
        <v>130</v>
      </c>
      <c r="D491" s="3" t="s">
        <v>250</v>
      </c>
      <c r="E491" s="1" t="s">
        <v>246</v>
      </c>
    </row>
    <row r="492" spans="1:5">
      <c r="A492" s="1">
        <v>887</v>
      </c>
      <c r="B492" s="1" t="s">
        <v>23</v>
      </c>
      <c r="C492" s="11" t="s">
        <v>130</v>
      </c>
      <c r="D492" s="3" t="s">
        <v>250</v>
      </c>
      <c r="E492" s="1" t="s">
        <v>246</v>
      </c>
    </row>
    <row r="493" spans="1:5">
      <c r="A493" s="1">
        <v>888</v>
      </c>
      <c r="B493" s="1" t="s">
        <v>20</v>
      </c>
      <c r="C493" s="11" t="s">
        <v>130</v>
      </c>
      <c r="D493" s="3" t="s">
        <v>250</v>
      </c>
      <c r="E493" s="1" t="s">
        <v>246</v>
      </c>
    </row>
    <row r="494" spans="1:5">
      <c r="A494" s="1">
        <v>889</v>
      </c>
      <c r="B494" s="1" t="s">
        <v>23</v>
      </c>
      <c r="C494" s="11" t="s">
        <v>130</v>
      </c>
      <c r="D494" s="3" t="s">
        <v>250</v>
      </c>
      <c r="E494" s="1" t="s">
        <v>246</v>
      </c>
    </row>
    <row r="495" spans="1:5">
      <c r="A495" s="1">
        <v>890</v>
      </c>
      <c r="B495" s="1" t="s">
        <v>23</v>
      </c>
      <c r="C495" s="11" t="s">
        <v>174</v>
      </c>
      <c r="D495" s="3" t="s">
        <v>251</v>
      </c>
      <c r="E495" s="1" t="s">
        <v>246</v>
      </c>
    </row>
    <row r="496" spans="1:5">
      <c r="A496" s="1">
        <v>891</v>
      </c>
      <c r="B496" s="1" t="s">
        <v>23</v>
      </c>
      <c r="C496" s="11" t="s">
        <v>174</v>
      </c>
      <c r="D496" s="3" t="s">
        <v>252</v>
      </c>
      <c r="E496" s="1" t="s">
        <v>246</v>
      </c>
    </row>
    <row r="497" spans="1:5">
      <c r="A497" s="1">
        <v>892</v>
      </c>
      <c r="B497" s="1" t="s">
        <v>20</v>
      </c>
      <c r="C497" s="11" t="s">
        <v>174</v>
      </c>
      <c r="D497" s="3" t="s">
        <v>252</v>
      </c>
      <c r="E497" s="1" t="s">
        <v>246</v>
      </c>
    </row>
    <row r="498" spans="1:5">
      <c r="A498" s="1">
        <v>893</v>
      </c>
      <c r="B498" s="1" t="s">
        <v>23</v>
      </c>
      <c r="C498" s="11" t="s">
        <v>174</v>
      </c>
      <c r="D498" s="3" t="s">
        <v>253</v>
      </c>
      <c r="E498" s="1" t="s">
        <v>246</v>
      </c>
    </row>
    <row r="499" spans="1:5">
      <c r="A499" s="1">
        <v>894</v>
      </c>
      <c r="B499" s="1" t="s">
        <v>23</v>
      </c>
      <c r="C499" s="11" t="s">
        <v>174</v>
      </c>
      <c r="D499" s="3" t="s">
        <v>253</v>
      </c>
      <c r="E499" s="1" t="s">
        <v>246</v>
      </c>
    </row>
    <row r="500" spans="1:5">
      <c r="A500" s="1">
        <v>895</v>
      </c>
      <c r="B500" s="1" t="s">
        <v>23</v>
      </c>
      <c r="C500" s="11" t="s">
        <v>191</v>
      </c>
      <c r="D500" s="3" t="s">
        <v>254</v>
      </c>
      <c r="E500" s="1" t="s">
        <v>246</v>
      </c>
    </row>
    <row r="501" spans="1:5">
      <c r="A501" s="1">
        <v>896</v>
      </c>
      <c r="B501" s="1" t="s">
        <v>23</v>
      </c>
      <c r="C501" s="11" t="s">
        <v>191</v>
      </c>
      <c r="D501" s="3" t="s">
        <v>254</v>
      </c>
      <c r="E501" s="1" t="s">
        <v>246</v>
      </c>
    </row>
    <row r="502" spans="1:5">
      <c r="A502" s="1">
        <v>897</v>
      </c>
      <c r="B502" s="1" t="s">
        <v>20</v>
      </c>
      <c r="C502" s="11" t="s">
        <v>238</v>
      </c>
      <c r="D502" s="3" t="s">
        <v>255</v>
      </c>
      <c r="E502" s="1" t="s">
        <v>246</v>
      </c>
    </row>
    <row r="503" spans="1:5">
      <c r="A503" s="1">
        <v>898</v>
      </c>
      <c r="B503" s="1" t="s">
        <v>20</v>
      </c>
      <c r="C503" s="11" t="s">
        <v>256</v>
      </c>
      <c r="D503" s="3" t="s">
        <v>257</v>
      </c>
      <c r="E503" s="1" t="s">
        <v>246</v>
      </c>
    </row>
    <row r="504" spans="1:5">
      <c r="A504" s="1">
        <v>899</v>
      </c>
      <c r="B504" s="1" t="s">
        <v>20</v>
      </c>
      <c r="C504" s="11" t="s">
        <v>258</v>
      </c>
      <c r="D504" s="3" t="s">
        <v>259</v>
      </c>
      <c r="E504" s="1" t="s">
        <v>246</v>
      </c>
    </row>
    <row r="505" spans="1:5">
      <c r="A505" s="1">
        <v>900</v>
      </c>
      <c r="B505" s="1" t="s">
        <v>23</v>
      </c>
      <c r="C505" s="11" t="s">
        <v>258</v>
      </c>
      <c r="D505" s="3" t="s">
        <v>259</v>
      </c>
      <c r="E505" s="1" t="s">
        <v>246</v>
      </c>
    </row>
    <row r="506" spans="1:5">
      <c r="A506" s="1">
        <v>2061</v>
      </c>
      <c r="B506" s="1" t="s">
        <v>23</v>
      </c>
      <c r="C506" s="11" t="s">
        <v>91</v>
      </c>
      <c r="D506" s="12" t="s">
        <v>260</v>
      </c>
      <c r="E506" s="1" t="s">
        <v>261</v>
      </c>
    </row>
    <row r="507" spans="1:5">
      <c r="A507" s="1">
        <v>2062</v>
      </c>
      <c r="B507" s="1" t="s">
        <v>23</v>
      </c>
      <c r="C507" s="11" t="s">
        <v>101</v>
      </c>
      <c r="D507" s="12" t="s">
        <v>220</v>
      </c>
      <c r="E507" s="1" t="s">
        <v>261</v>
      </c>
    </row>
    <row r="508" spans="1:5">
      <c r="A508" s="1">
        <v>2063</v>
      </c>
      <c r="B508" s="1" t="s">
        <v>23</v>
      </c>
      <c r="C508" s="11" t="s">
        <v>101</v>
      </c>
      <c r="D508" s="12" t="s">
        <v>220</v>
      </c>
      <c r="E508" s="1" t="s">
        <v>261</v>
      </c>
    </row>
    <row r="509" spans="1:5">
      <c r="A509" s="1">
        <v>2064</v>
      </c>
      <c r="B509" s="1" t="s">
        <v>23</v>
      </c>
      <c r="C509" s="11" t="s">
        <v>108</v>
      </c>
      <c r="D509" s="12" t="s">
        <v>151</v>
      </c>
      <c r="E509" s="1" t="s">
        <v>261</v>
      </c>
    </row>
    <row r="510" spans="1:5">
      <c r="A510" s="1">
        <v>2065</v>
      </c>
      <c r="B510" s="1" t="s">
        <v>20</v>
      </c>
      <c r="C510" s="11" t="s">
        <v>108</v>
      </c>
      <c r="D510" s="12" t="s">
        <v>151</v>
      </c>
      <c r="E510" s="1" t="s">
        <v>261</v>
      </c>
    </row>
    <row r="511" spans="1:5">
      <c r="A511" s="1">
        <v>2066</v>
      </c>
      <c r="B511" s="1" t="s">
        <v>20</v>
      </c>
      <c r="C511" s="11" t="s">
        <v>108</v>
      </c>
      <c r="D511" s="12" t="s">
        <v>224</v>
      </c>
      <c r="E511" s="1" t="s">
        <v>261</v>
      </c>
    </row>
    <row r="512" spans="1:5">
      <c r="A512" s="1">
        <v>2067</v>
      </c>
      <c r="B512" s="1" t="s">
        <v>23</v>
      </c>
      <c r="C512" s="11" t="s">
        <v>108</v>
      </c>
      <c r="D512" s="12" t="s">
        <v>224</v>
      </c>
      <c r="E512" s="1" t="s">
        <v>261</v>
      </c>
    </row>
    <row r="513" spans="1:5">
      <c r="A513" s="1">
        <v>2068</v>
      </c>
      <c r="B513" s="1" t="s">
        <v>20</v>
      </c>
      <c r="C513" s="11" t="s">
        <v>108</v>
      </c>
      <c r="D513" s="12" t="s">
        <v>240</v>
      </c>
      <c r="E513" s="1" t="s">
        <v>261</v>
      </c>
    </row>
    <row r="514" spans="1:5">
      <c r="A514" s="1">
        <v>2069</v>
      </c>
      <c r="B514" s="1" t="s">
        <v>20</v>
      </c>
      <c r="C514" s="11" t="s">
        <v>108</v>
      </c>
      <c r="D514" s="12" t="s">
        <v>240</v>
      </c>
      <c r="E514" s="1" t="s">
        <v>261</v>
      </c>
    </row>
    <row r="515" spans="1:5">
      <c r="A515" s="1">
        <v>2070</v>
      </c>
      <c r="B515" s="1" t="s">
        <v>20</v>
      </c>
      <c r="C515" s="11" t="s">
        <v>108</v>
      </c>
      <c r="D515" s="12" t="s">
        <v>240</v>
      </c>
      <c r="E515" s="1" t="s">
        <v>261</v>
      </c>
    </row>
    <row r="516" spans="1:5">
      <c r="A516" s="1">
        <v>2071</v>
      </c>
      <c r="B516" s="1" t="s">
        <v>20</v>
      </c>
      <c r="C516" s="11" t="s">
        <v>121</v>
      </c>
      <c r="D516" s="12" t="s">
        <v>245</v>
      </c>
      <c r="E516" s="1" t="s">
        <v>261</v>
      </c>
    </row>
    <row r="517" spans="1:5">
      <c r="A517" s="1">
        <v>2072</v>
      </c>
      <c r="B517" s="1" t="s">
        <v>20</v>
      </c>
      <c r="C517" s="11" t="s">
        <v>121</v>
      </c>
      <c r="D517" s="12" t="s">
        <v>250</v>
      </c>
      <c r="E517" s="1" t="s">
        <v>261</v>
      </c>
    </row>
    <row r="518" spans="1:5">
      <c r="A518" s="1">
        <v>2073</v>
      </c>
      <c r="B518" s="1" t="s">
        <v>23</v>
      </c>
      <c r="C518" s="11" t="s">
        <v>121</v>
      </c>
      <c r="D518" s="12" t="s">
        <v>250</v>
      </c>
      <c r="E518" s="1" t="s">
        <v>261</v>
      </c>
    </row>
    <row r="519" spans="1:5">
      <c r="A519" s="1">
        <v>2074</v>
      </c>
      <c r="B519" s="1" t="s">
        <v>23</v>
      </c>
      <c r="C519" s="11" t="s">
        <v>217</v>
      </c>
      <c r="D519" s="12" t="s">
        <v>181</v>
      </c>
      <c r="E519" s="1" t="s">
        <v>261</v>
      </c>
    </row>
    <row r="520" spans="1:5">
      <c r="A520" s="1">
        <v>2075</v>
      </c>
      <c r="B520" s="1" t="s">
        <v>20</v>
      </c>
      <c r="C520" s="11" t="s">
        <v>217</v>
      </c>
      <c r="D520" s="12" t="s">
        <v>252</v>
      </c>
      <c r="E520" s="1" t="s">
        <v>261</v>
      </c>
    </row>
    <row r="521" spans="1:5">
      <c r="A521" s="1">
        <v>2076</v>
      </c>
      <c r="B521" s="1" t="s">
        <v>20</v>
      </c>
      <c r="C521" s="11" t="s">
        <v>217</v>
      </c>
      <c r="D521" s="12" t="s">
        <v>215</v>
      </c>
      <c r="E521" s="1" t="s">
        <v>261</v>
      </c>
    </row>
    <row r="522" spans="1:5">
      <c r="A522" s="1">
        <v>2077</v>
      </c>
      <c r="B522" s="1" t="s">
        <v>20</v>
      </c>
      <c r="C522" s="11" t="s">
        <v>217</v>
      </c>
      <c r="D522" s="12" t="s">
        <v>212</v>
      </c>
      <c r="E522" s="1" t="s">
        <v>261</v>
      </c>
    </row>
    <row r="523" spans="1:5">
      <c r="A523" s="1">
        <v>2078</v>
      </c>
      <c r="B523" s="1" t="s">
        <v>23</v>
      </c>
      <c r="C523" s="11" t="s">
        <v>123</v>
      </c>
      <c r="D523" s="12" t="s">
        <v>203</v>
      </c>
      <c r="E523" s="1" t="s">
        <v>261</v>
      </c>
    </row>
    <row r="524" spans="1:5">
      <c r="A524" s="1">
        <v>2079</v>
      </c>
      <c r="B524" s="1" t="s">
        <v>23</v>
      </c>
      <c r="C524" s="11" t="s">
        <v>123</v>
      </c>
      <c r="D524" s="12" t="s">
        <v>203</v>
      </c>
      <c r="E524" s="1" t="s">
        <v>261</v>
      </c>
    </row>
    <row r="525" spans="1:5">
      <c r="A525" s="1">
        <v>2080</v>
      </c>
      <c r="B525" s="1" t="s">
        <v>23</v>
      </c>
      <c r="C525" s="11" t="s">
        <v>123</v>
      </c>
      <c r="D525" s="12" t="s">
        <v>248</v>
      </c>
      <c r="E525" s="1" t="s">
        <v>261</v>
      </c>
    </row>
    <row r="526" spans="1:5">
      <c r="A526" s="1">
        <v>2081</v>
      </c>
      <c r="B526" s="1" t="s">
        <v>20</v>
      </c>
      <c r="C526" s="11" t="s">
        <v>123</v>
      </c>
      <c r="D526" s="12" t="s">
        <v>225</v>
      </c>
      <c r="E526" s="1" t="s">
        <v>261</v>
      </c>
    </row>
    <row r="527" spans="1:5">
      <c r="A527" s="1">
        <v>2082</v>
      </c>
      <c r="B527" s="1" t="s">
        <v>20</v>
      </c>
      <c r="C527" s="11" t="s">
        <v>123</v>
      </c>
      <c r="D527" s="12" t="s">
        <v>253</v>
      </c>
      <c r="E527" s="1" t="s">
        <v>261</v>
      </c>
    </row>
    <row r="528" spans="1:5">
      <c r="A528" s="1">
        <v>2083</v>
      </c>
      <c r="B528" s="1" t="s">
        <v>23</v>
      </c>
      <c r="C528" s="11" t="s">
        <v>125</v>
      </c>
      <c r="D528" s="12" t="s">
        <v>209</v>
      </c>
      <c r="E528" s="1" t="s">
        <v>261</v>
      </c>
    </row>
    <row r="529" spans="1:5">
      <c r="A529" s="1">
        <v>2084</v>
      </c>
      <c r="B529" s="1" t="s">
        <v>20</v>
      </c>
      <c r="C529" s="11" t="s">
        <v>125</v>
      </c>
      <c r="D529" s="12" t="s">
        <v>209</v>
      </c>
      <c r="E529" s="1" t="s">
        <v>261</v>
      </c>
    </row>
    <row r="530" spans="1:5">
      <c r="A530" s="1">
        <v>2085</v>
      </c>
      <c r="B530" s="1" t="s">
        <v>23</v>
      </c>
      <c r="C530" s="11" t="s">
        <v>125</v>
      </c>
      <c r="D530" s="12" t="s">
        <v>209</v>
      </c>
      <c r="E530" s="1" t="s">
        <v>261</v>
      </c>
    </row>
    <row r="531" spans="1:5">
      <c r="A531" s="1">
        <v>2086</v>
      </c>
      <c r="B531" s="1" t="s">
        <v>20</v>
      </c>
      <c r="C531" s="11" t="s">
        <v>130</v>
      </c>
      <c r="D531" s="12" t="s">
        <v>251</v>
      </c>
      <c r="E531" s="1" t="s">
        <v>261</v>
      </c>
    </row>
    <row r="532" spans="1:5">
      <c r="A532" s="1">
        <v>2087</v>
      </c>
      <c r="B532" s="1" t="s">
        <v>20</v>
      </c>
      <c r="C532" s="11" t="s">
        <v>130</v>
      </c>
      <c r="D532" s="12" t="s">
        <v>251</v>
      </c>
      <c r="E532" s="1" t="s">
        <v>261</v>
      </c>
    </row>
    <row r="533" spans="1:5">
      <c r="A533" s="1">
        <v>2088</v>
      </c>
      <c r="B533" s="1" t="s">
        <v>23</v>
      </c>
      <c r="C533" s="11" t="s">
        <v>130</v>
      </c>
      <c r="D533" s="12" t="s">
        <v>255</v>
      </c>
      <c r="E533" s="1" t="s">
        <v>261</v>
      </c>
    </row>
    <row r="534" spans="1:5">
      <c r="A534" s="1">
        <v>2089</v>
      </c>
      <c r="B534" s="1" t="s">
        <v>23</v>
      </c>
      <c r="C534" s="11" t="s">
        <v>130</v>
      </c>
      <c r="D534" s="12" t="s">
        <v>255</v>
      </c>
      <c r="E534" s="1" t="s">
        <v>261</v>
      </c>
    </row>
    <row r="535" spans="1:5">
      <c r="A535" s="1">
        <v>2090</v>
      </c>
      <c r="B535" s="1" t="s">
        <v>23</v>
      </c>
      <c r="C535" s="11" t="s">
        <v>130</v>
      </c>
      <c r="D535" s="12" t="s">
        <v>222</v>
      </c>
      <c r="E535" s="1" t="s">
        <v>261</v>
      </c>
    </row>
    <row r="536" spans="1:5">
      <c r="A536" s="1">
        <v>2091</v>
      </c>
      <c r="B536" s="1" t="s">
        <v>23</v>
      </c>
      <c r="C536" s="11" t="s">
        <v>130</v>
      </c>
      <c r="D536" s="12" t="s">
        <v>222</v>
      </c>
      <c r="E536" s="1" t="s">
        <v>261</v>
      </c>
    </row>
    <row r="537" spans="1:5">
      <c r="A537" s="1">
        <v>2092</v>
      </c>
      <c r="B537" s="1" t="s">
        <v>20</v>
      </c>
      <c r="C537" s="11" t="s">
        <v>174</v>
      </c>
      <c r="D537" s="12" t="s">
        <v>178</v>
      </c>
      <c r="E537" s="1" t="s">
        <v>261</v>
      </c>
    </row>
    <row r="538" spans="1:5">
      <c r="A538" s="1">
        <v>2093</v>
      </c>
      <c r="B538" s="1" t="s">
        <v>23</v>
      </c>
      <c r="C538" s="11" t="s">
        <v>174</v>
      </c>
      <c r="D538" s="12" t="s">
        <v>178</v>
      </c>
      <c r="E538" s="1" t="s">
        <v>261</v>
      </c>
    </row>
    <row r="539" spans="1:5">
      <c r="A539" s="1">
        <v>2094</v>
      </c>
      <c r="B539" s="1" t="s">
        <v>20</v>
      </c>
      <c r="C539" s="11" t="s">
        <v>174</v>
      </c>
      <c r="D539" s="12" t="s">
        <v>180</v>
      </c>
      <c r="E539" s="1" t="s">
        <v>261</v>
      </c>
    </row>
    <row r="540" spans="1:5">
      <c r="A540" s="1">
        <v>2095</v>
      </c>
      <c r="B540" s="1" t="s">
        <v>20</v>
      </c>
      <c r="C540" s="11" t="s">
        <v>174</v>
      </c>
      <c r="D540" s="12" t="s">
        <v>180</v>
      </c>
      <c r="E540" s="1" t="s">
        <v>261</v>
      </c>
    </row>
    <row r="541" spans="1:5">
      <c r="A541" s="1">
        <v>2096</v>
      </c>
      <c r="B541" s="1" t="s">
        <v>23</v>
      </c>
      <c r="C541" s="11" t="s">
        <v>174</v>
      </c>
      <c r="D541" s="12" t="s">
        <v>180</v>
      </c>
      <c r="E541" s="1" t="s">
        <v>261</v>
      </c>
    </row>
    <row r="542" spans="1:5">
      <c r="A542" s="1">
        <v>2097</v>
      </c>
      <c r="B542" s="1" t="s">
        <v>23</v>
      </c>
      <c r="C542" s="11" t="s">
        <v>228</v>
      </c>
      <c r="D542" s="12" t="s">
        <v>226</v>
      </c>
      <c r="E542" s="1" t="s">
        <v>261</v>
      </c>
    </row>
    <row r="543" spans="1:5">
      <c r="A543" s="1">
        <v>2098</v>
      </c>
      <c r="B543" s="1" t="s">
        <v>20</v>
      </c>
      <c r="C543" s="11" t="s">
        <v>228</v>
      </c>
      <c r="D543" s="12" t="s">
        <v>226</v>
      </c>
      <c r="E543" s="1" t="s">
        <v>261</v>
      </c>
    </row>
    <row r="544" spans="1:5">
      <c r="A544" s="1">
        <v>2099</v>
      </c>
      <c r="B544" s="1" t="s">
        <v>23</v>
      </c>
      <c r="C544" s="11" t="s">
        <v>228</v>
      </c>
      <c r="D544" s="12" t="s">
        <v>226</v>
      </c>
      <c r="E544" s="1" t="s">
        <v>261</v>
      </c>
    </row>
    <row r="545" spans="1:5">
      <c r="A545" s="1">
        <v>2100</v>
      </c>
      <c r="B545" s="1" t="s">
        <v>20</v>
      </c>
      <c r="C545" s="11" t="s">
        <v>228</v>
      </c>
      <c r="D545" s="12" t="s">
        <v>219</v>
      </c>
      <c r="E545" s="1" t="s">
        <v>261</v>
      </c>
    </row>
    <row r="546" spans="1:5">
      <c r="A546" s="1">
        <v>2101</v>
      </c>
      <c r="B546" s="1" t="s">
        <v>23</v>
      </c>
      <c r="C546" s="11" t="s">
        <v>228</v>
      </c>
      <c r="D546" s="12" t="s">
        <v>219</v>
      </c>
      <c r="E546" s="1" t="s">
        <v>261</v>
      </c>
    </row>
    <row r="547" spans="1:5">
      <c r="A547" s="1">
        <v>2102</v>
      </c>
      <c r="B547" s="1" t="s">
        <v>20</v>
      </c>
      <c r="C547" s="11" t="s">
        <v>228</v>
      </c>
      <c r="D547" s="12" t="s">
        <v>262</v>
      </c>
      <c r="E547" s="1" t="s">
        <v>261</v>
      </c>
    </row>
    <row r="548" spans="1:5">
      <c r="A548" s="1">
        <v>2103</v>
      </c>
      <c r="B548" s="1" t="s">
        <v>20</v>
      </c>
      <c r="C548" s="11" t="s">
        <v>228</v>
      </c>
      <c r="D548" s="12" t="s">
        <v>216</v>
      </c>
      <c r="E548" s="1" t="s">
        <v>261</v>
      </c>
    </row>
    <row r="549" spans="1:5">
      <c r="A549" s="1">
        <v>2104</v>
      </c>
      <c r="B549" s="1" t="s">
        <v>20</v>
      </c>
      <c r="C549" s="11" t="s">
        <v>192</v>
      </c>
      <c r="D549" s="12" t="s">
        <v>227</v>
      </c>
      <c r="E549" s="1" t="s">
        <v>261</v>
      </c>
    </row>
    <row r="550" spans="1:5">
      <c r="A550" s="1">
        <v>2105</v>
      </c>
      <c r="B550" s="1" t="s">
        <v>20</v>
      </c>
      <c r="C550" s="11" t="s">
        <v>263</v>
      </c>
      <c r="D550" s="12" t="s">
        <v>227</v>
      </c>
      <c r="E550" s="1" t="s">
        <v>261</v>
      </c>
    </row>
    <row r="551" spans="1:5">
      <c r="A551" s="1">
        <v>2106</v>
      </c>
      <c r="B551" s="1" t="s">
        <v>20</v>
      </c>
      <c r="C551" s="11" t="s">
        <v>263</v>
      </c>
      <c r="D551" s="12" t="s">
        <v>179</v>
      </c>
      <c r="E551" s="1" t="s">
        <v>261</v>
      </c>
    </row>
    <row r="552" spans="1:5">
      <c r="A552" s="1">
        <v>2107</v>
      </c>
      <c r="B552" s="1" t="s">
        <v>23</v>
      </c>
      <c r="C552" s="11" t="s">
        <v>263</v>
      </c>
      <c r="D552" s="12" t="s">
        <v>179</v>
      </c>
      <c r="E552" s="1" t="s">
        <v>261</v>
      </c>
    </row>
    <row r="553" spans="1:5">
      <c r="A553" s="1">
        <v>2108</v>
      </c>
      <c r="B553" s="1" t="s">
        <v>23</v>
      </c>
      <c r="C553" s="11" t="s">
        <v>263</v>
      </c>
      <c r="D553" s="12" t="s">
        <v>241</v>
      </c>
      <c r="E553" s="1" t="s">
        <v>261</v>
      </c>
    </row>
    <row r="554" spans="1:5">
      <c r="A554" s="1">
        <v>2109</v>
      </c>
      <c r="B554" s="1" t="s">
        <v>23</v>
      </c>
      <c r="C554" s="11" t="s">
        <v>263</v>
      </c>
      <c r="D554" s="12" t="s">
        <v>241</v>
      </c>
      <c r="E554" s="1" t="s">
        <v>261</v>
      </c>
    </row>
    <row r="555" spans="1:5">
      <c r="A555" s="1">
        <v>2110</v>
      </c>
      <c r="B555" s="1" t="s">
        <v>20</v>
      </c>
      <c r="C555" s="11" t="s">
        <v>264</v>
      </c>
      <c r="D555" s="12" t="s">
        <v>213</v>
      </c>
      <c r="E555" s="1" t="s">
        <v>261</v>
      </c>
    </row>
    <row r="556" spans="1:5">
      <c r="A556" s="1">
        <v>2111</v>
      </c>
      <c r="B556" s="1" t="s">
        <v>20</v>
      </c>
      <c r="C556" s="11" t="s">
        <v>264</v>
      </c>
      <c r="D556" s="12" t="s">
        <v>213</v>
      </c>
      <c r="E556" s="1" t="s">
        <v>261</v>
      </c>
    </row>
    <row r="557" spans="1:5">
      <c r="A557" s="1">
        <v>2112</v>
      </c>
      <c r="B557" s="1" t="s">
        <v>23</v>
      </c>
      <c r="C557" s="11" t="s">
        <v>265</v>
      </c>
      <c r="D557" s="12" t="s">
        <v>254</v>
      </c>
      <c r="E557" s="1" t="s">
        <v>261</v>
      </c>
    </row>
    <row r="558" spans="1:5">
      <c r="A558" s="1">
        <v>2113</v>
      </c>
      <c r="B558" s="1" t="s">
        <v>20</v>
      </c>
      <c r="C558" s="11" t="s">
        <v>266</v>
      </c>
      <c r="D558" s="12" t="s">
        <v>259</v>
      </c>
      <c r="E558" s="1" t="s">
        <v>261</v>
      </c>
    </row>
    <row r="559" spans="1:5">
      <c r="A559" s="1">
        <v>901</v>
      </c>
      <c r="B559" s="1" t="s">
        <v>23</v>
      </c>
      <c r="C559" s="11" t="s">
        <v>108</v>
      </c>
      <c r="D559" s="12" t="s">
        <v>267</v>
      </c>
      <c r="E559" s="1" t="s">
        <v>261</v>
      </c>
    </row>
    <row r="560" spans="1:5">
      <c r="A560" s="1">
        <v>902</v>
      </c>
      <c r="B560" s="1" t="s">
        <v>23</v>
      </c>
      <c r="C560" s="11" t="s">
        <v>108</v>
      </c>
      <c r="D560" s="12" t="s">
        <v>267</v>
      </c>
      <c r="E560" s="1" t="s">
        <v>261</v>
      </c>
    </row>
    <row r="561" spans="1:5">
      <c r="A561" s="1">
        <v>903</v>
      </c>
      <c r="B561" s="1" t="s">
        <v>23</v>
      </c>
      <c r="C561" s="11" t="s">
        <v>112</v>
      </c>
      <c r="D561" s="12" t="s">
        <v>268</v>
      </c>
      <c r="E561" s="1" t="s">
        <v>261</v>
      </c>
    </row>
    <row r="562" spans="1:5">
      <c r="A562" s="1">
        <v>904</v>
      </c>
      <c r="B562" s="1" t="s">
        <v>23</v>
      </c>
      <c r="C562" s="11" t="s">
        <v>112</v>
      </c>
      <c r="D562" s="12" t="s">
        <v>268</v>
      </c>
      <c r="E562" s="1" t="s">
        <v>261</v>
      </c>
    </row>
    <row r="563" spans="1:5">
      <c r="A563" s="1">
        <v>905</v>
      </c>
      <c r="B563" s="1" t="s">
        <v>23</v>
      </c>
      <c r="C563" s="11" t="s">
        <v>121</v>
      </c>
      <c r="D563" s="12" t="s">
        <v>269</v>
      </c>
      <c r="E563" s="1" t="s">
        <v>261</v>
      </c>
    </row>
    <row r="564" spans="1:5">
      <c r="A564" s="1">
        <v>906</v>
      </c>
      <c r="B564" s="1" t="s">
        <v>20</v>
      </c>
      <c r="C564" s="11" t="s">
        <v>217</v>
      </c>
      <c r="D564" s="12" t="s">
        <v>270</v>
      </c>
      <c r="E564" s="1" t="s">
        <v>261</v>
      </c>
    </row>
    <row r="565" spans="1:5">
      <c r="A565" s="1">
        <v>907</v>
      </c>
      <c r="B565" s="1" t="s">
        <v>20</v>
      </c>
      <c r="C565" s="11" t="s">
        <v>217</v>
      </c>
      <c r="D565" s="12" t="s">
        <v>270</v>
      </c>
      <c r="E565" s="1" t="s">
        <v>261</v>
      </c>
    </row>
    <row r="566" spans="1:5">
      <c r="A566" s="1">
        <v>908</v>
      </c>
      <c r="B566" s="1" t="s">
        <v>23</v>
      </c>
      <c r="C566" s="11" t="s">
        <v>125</v>
      </c>
      <c r="D566" s="12" t="s">
        <v>271</v>
      </c>
      <c r="E566" s="1" t="s">
        <v>261</v>
      </c>
    </row>
    <row r="567" spans="1:5">
      <c r="A567" s="1">
        <v>909</v>
      </c>
      <c r="B567" s="1" t="s">
        <v>23</v>
      </c>
      <c r="C567" s="11" t="s">
        <v>125</v>
      </c>
      <c r="D567" s="12" t="s">
        <v>271</v>
      </c>
      <c r="E567" s="1" t="s">
        <v>261</v>
      </c>
    </row>
    <row r="568" spans="1:5">
      <c r="A568" s="1">
        <v>910</v>
      </c>
      <c r="B568" s="1" t="s">
        <v>20</v>
      </c>
      <c r="C568" s="11" t="s">
        <v>125</v>
      </c>
      <c r="D568" s="12" t="s">
        <v>272</v>
      </c>
      <c r="E568" s="1" t="s">
        <v>261</v>
      </c>
    </row>
    <row r="569" spans="1:5">
      <c r="A569" s="1">
        <v>975</v>
      </c>
      <c r="B569" s="1" t="s">
        <v>23</v>
      </c>
      <c r="C569" s="11" t="s">
        <v>125</v>
      </c>
      <c r="D569" s="12" t="s">
        <v>272</v>
      </c>
      <c r="E569" s="1" t="s">
        <v>261</v>
      </c>
    </row>
    <row r="570" spans="1:5">
      <c r="A570" s="1">
        <v>976</v>
      </c>
      <c r="B570" s="1" t="s">
        <v>23</v>
      </c>
      <c r="C570" s="11" t="s">
        <v>125</v>
      </c>
      <c r="D570" s="12" t="s">
        <v>273</v>
      </c>
      <c r="E570" s="1" t="s">
        <v>261</v>
      </c>
    </row>
    <row r="571" spans="1:5">
      <c r="A571" s="1">
        <v>977</v>
      </c>
      <c r="B571" s="1" t="s">
        <v>20</v>
      </c>
      <c r="C571" s="11" t="s">
        <v>125</v>
      </c>
      <c r="D571" s="12" t="s">
        <v>273</v>
      </c>
      <c r="E571" s="1" t="s">
        <v>261</v>
      </c>
    </row>
    <row r="572" spans="1:5">
      <c r="A572" s="1">
        <v>978</v>
      </c>
      <c r="B572" s="1" t="s">
        <v>20</v>
      </c>
      <c r="C572" s="11" t="s">
        <v>125</v>
      </c>
      <c r="D572" s="12" t="s">
        <v>274</v>
      </c>
      <c r="E572" s="1" t="s">
        <v>261</v>
      </c>
    </row>
    <row r="573" spans="1:5">
      <c r="A573" s="1">
        <v>979</v>
      </c>
      <c r="B573" s="1" t="s">
        <v>20</v>
      </c>
      <c r="C573" s="11" t="s">
        <v>130</v>
      </c>
      <c r="D573" s="12" t="s">
        <v>274</v>
      </c>
      <c r="E573" s="1" t="s">
        <v>261</v>
      </c>
    </row>
    <row r="574" spans="1:5">
      <c r="A574" s="1">
        <v>981</v>
      </c>
      <c r="B574" s="1" t="s">
        <v>20</v>
      </c>
      <c r="C574" s="11" t="s">
        <v>130</v>
      </c>
      <c r="D574" s="12" t="s">
        <v>275</v>
      </c>
      <c r="E574" s="1" t="s">
        <v>261</v>
      </c>
    </row>
    <row r="575" spans="1:5">
      <c r="A575" s="1">
        <v>982</v>
      </c>
      <c r="B575" s="1" t="s">
        <v>23</v>
      </c>
      <c r="C575" s="11" t="s">
        <v>130</v>
      </c>
      <c r="D575" s="12" t="s">
        <v>275</v>
      </c>
      <c r="E575" s="1" t="s">
        <v>261</v>
      </c>
    </row>
    <row r="576" spans="1:5">
      <c r="A576" s="1">
        <v>983</v>
      </c>
      <c r="B576" s="1" t="s">
        <v>23</v>
      </c>
      <c r="C576" s="11" t="s">
        <v>276</v>
      </c>
      <c r="D576" s="12" t="s">
        <v>277</v>
      </c>
      <c r="E576" s="1" t="s">
        <v>261</v>
      </c>
    </row>
    <row r="577" spans="1:5">
      <c r="A577" s="1">
        <v>984</v>
      </c>
      <c r="B577" s="1" t="s">
        <v>23</v>
      </c>
      <c r="C577" s="11" t="s">
        <v>276</v>
      </c>
      <c r="D577" s="12" t="s">
        <v>277</v>
      </c>
      <c r="E577" s="1" t="s">
        <v>261</v>
      </c>
    </row>
    <row r="578" spans="1:5">
      <c r="A578" s="1">
        <v>985</v>
      </c>
      <c r="B578" s="1" t="s">
        <v>20</v>
      </c>
      <c r="C578" s="11" t="s">
        <v>263</v>
      </c>
      <c r="D578" s="12" t="s">
        <v>278</v>
      </c>
      <c r="E578" s="1" t="s">
        <v>261</v>
      </c>
    </row>
    <row r="579" spans="1:5">
      <c r="A579" s="1">
        <v>986</v>
      </c>
      <c r="B579" s="1" t="s">
        <v>23</v>
      </c>
      <c r="C579" s="11" t="s">
        <v>263</v>
      </c>
      <c r="D579" s="12" t="s">
        <v>278</v>
      </c>
      <c r="E579" s="1" t="s">
        <v>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SHRIMANI TUNDURWAR</dc:creator>
  <cp:lastModifiedBy>SHRIMANI TUNDURWAR</cp:lastModifiedBy>
  <dcterms:created xsi:type="dcterms:W3CDTF">2024-06-08T14:20:40Z</dcterms:created>
  <dcterms:modified xsi:type="dcterms:W3CDTF">2024-06-17T22:28:30Z</dcterms:modified>
</cp:coreProperties>
</file>