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-EXCEL\EXCEL PROJ\"/>
    </mc:Choice>
  </mc:AlternateContent>
  <xr:revisionPtr revIDLastSave="0" documentId="13_ncr:9_{4F4D5BFD-93DB-4FA7-88DC-69D933769B42}" xr6:coauthVersionLast="47" xr6:coauthVersionMax="47" xr10:uidLastSave="{00000000-0000-0000-0000-000000000000}"/>
  <bookViews>
    <workbookView xWindow="-120" yWindow="-120" windowWidth="21840" windowHeight="13020" xr2:uid="{04A86058-CABA-4C22-9F70-87F0F35D107C}"/>
  </bookViews>
  <sheets>
    <sheet name="ASIANPAINT.NS" sheetId="1" r:id="rId1"/>
  </sheets>
  <calcPr calcId="0"/>
</workbook>
</file>

<file path=xl/calcChain.xml><?xml version="1.0" encoding="utf-8"?>
<calcChain xmlns="http://schemas.openxmlformats.org/spreadsheetml/2006/main">
  <c r="AA237" i="1" l="1"/>
  <c r="AA243" i="1"/>
  <c r="AA1" i="1"/>
  <c r="AA4" i="1" s="1"/>
  <c r="Z2" i="1"/>
  <c r="T26" i="1"/>
  <c r="O3" i="1"/>
  <c r="P30" i="1" s="1"/>
  <c r="Z1" i="1"/>
  <c r="Z13" i="1" s="1"/>
  <c r="AA231" i="1" l="1"/>
  <c r="AA207" i="1"/>
  <c r="AA183" i="1"/>
  <c r="AA159" i="1"/>
  <c r="AA135" i="1"/>
  <c r="AA111" i="1"/>
  <c r="AA87" i="1"/>
  <c r="AA51" i="1"/>
  <c r="AA242" i="1"/>
  <c r="AA218" i="1"/>
  <c r="AA194" i="1"/>
  <c r="AA170" i="1"/>
  <c r="AA140" i="1"/>
  <c r="AA116" i="1"/>
  <c r="AA92" i="1"/>
  <c r="AA74" i="1"/>
  <c r="AA56" i="1"/>
  <c r="AA38" i="1"/>
  <c r="AA26" i="1"/>
  <c r="AA8" i="1"/>
  <c r="AA235" i="1"/>
  <c r="AA217" i="1"/>
  <c r="AA199" i="1"/>
  <c r="AA181" i="1"/>
  <c r="AA175" i="1"/>
  <c r="AA169" i="1"/>
  <c r="AA163" i="1"/>
  <c r="AA157" i="1"/>
  <c r="AA151" i="1"/>
  <c r="AA145" i="1"/>
  <c r="AA139" i="1"/>
  <c r="AA133" i="1"/>
  <c r="AA127" i="1"/>
  <c r="AA121" i="1"/>
  <c r="AA115" i="1"/>
  <c r="AA109" i="1"/>
  <c r="AA103" i="1"/>
  <c r="AA97" i="1"/>
  <c r="AA91" i="1"/>
  <c r="AA85" i="1"/>
  <c r="AA79" i="1"/>
  <c r="AA73" i="1"/>
  <c r="AA67" i="1"/>
  <c r="AA61" i="1"/>
  <c r="AA55" i="1"/>
  <c r="AA49" i="1"/>
  <c r="AA43" i="1"/>
  <c r="AA37" i="1"/>
  <c r="AA31" i="1"/>
  <c r="AA25" i="1"/>
  <c r="AA19" i="1"/>
  <c r="AA13" i="1"/>
  <c r="AA7" i="1"/>
  <c r="AA219" i="1"/>
  <c r="AA195" i="1"/>
  <c r="AA171" i="1"/>
  <c r="AA147" i="1"/>
  <c r="AA123" i="1"/>
  <c r="AA99" i="1"/>
  <c r="AA75" i="1"/>
  <c r="AA57" i="1"/>
  <c r="AA33" i="1"/>
  <c r="AA21" i="1"/>
  <c r="AA9" i="1"/>
  <c r="AA2" i="1"/>
  <c r="AA224" i="1"/>
  <c r="AA200" i="1"/>
  <c r="AA176" i="1"/>
  <c r="AA152" i="1"/>
  <c r="AA128" i="1"/>
  <c r="AA104" i="1"/>
  <c r="AA223" i="1"/>
  <c r="AA205" i="1"/>
  <c r="AA187" i="1"/>
  <c r="AA246" i="1"/>
  <c r="AA240" i="1"/>
  <c r="AA234" i="1"/>
  <c r="AA228" i="1"/>
  <c r="AA222" i="1"/>
  <c r="AA216" i="1"/>
  <c r="AA210" i="1"/>
  <c r="AA204" i="1"/>
  <c r="AA198" i="1"/>
  <c r="AA192" i="1"/>
  <c r="AA186" i="1"/>
  <c r="AA180" i="1"/>
  <c r="AA174" i="1"/>
  <c r="AA168" i="1"/>
  <c r="AA162" i="1"/>
  <c r="AA156" i="1"/>
  <c r="AA150" i="1"/>
  <c r="AA144" i="1"/>
  <c r="AA138" i="1"/>
  <c r="AA132" i="1"/>
  <c r="AA126" i="1"/>
  <c r="AA120" i="1"/>
  <c r="AA114" i="1"/>
  <c r="AA108" i="1"/>
  <c r="AA102" i="1"/>
  <c r="AA96" i="1"/>
  <c r="AA90" i="1"/>
  <c r="AA84" i="1"/>
  <c r="AA78" i="1"/>
  <c r="AA72" i="1"/>
  <c r="AA66" i="1"/>
  <c r="AA60" i="1"/>
  <c r="AA54" i="1"/>
  <c r="AA48" i="1"/>
  <c r="AA42" i="1"/>
  <c r="AA36" i="1"/>
  <c r="AA30" i="1"/>
  <c r="AA24" i="1"/>
  <c r="AA18" i="1"/>
  <c r="AA12" i="1"/>
  <c r="AA6" i="1"/>
  <c r="AA225" i="1"/>
  <c r="AA201" i="1"/>
  <c r="AA177" i="1"/>
  <c r="AA153" i="1"/>
  <c r="AA129" i="1"/>
  <c r="AA105" i="1"/>
  <c r="AA81" i="1"/>
  <c r="AA63" i="1"/>
  <c r="AA45" i="1"/>
  <c r="AA27" i="1"/>
  <c r="AA15" i="1"/>
  <c r="AA230" i="1"/>
  <c r="AA206" i="1"/>
  <c r="AA182" i="1"/>
  <c r="AA158" i="1"/>
  <c r="AA134" i="1"/>
  <c r="AA110" i="1"/>
  <c r="AA86" i="1"/>
  <c r="AA68" i="1"/>
  <c r="AA50" i="1"/>
  <c r="AA32" i="1"/>
  <c r="AA20" i="1"/>
  <c r="AA241" i="1"/>
  <c r="AA245" i="1"/>
  <c r="AA239" i="1"/>
  <c r="AA233" i="1"/>
  <c r="AA227" i="1"/>
  <c r="AA221" i="1"/>
  <c r="AA215" i="1"/>
  <c r="AA209" i="1"/>
  <c r="AA203" i="1"/>
  <c r="AA197" i="1"/>
  <c r="AA191" i="1"/>
  <c r="AA185" i="1"/>
  <c r="AA179" i="1"/>
  <c r="AA173" i="1"/>
  <c r="AA167" i="1"/>
  <c r="AA161" i="1"/>
  <c r="AA155" i="1"/>
  <c r="AA149" i="1"/>
  <c r="AA143" i="1"/>
  <c r="AA137" i="1"/>
  <c r="AA131" i="1"/>
  <c r="AA125" i="1"/>
  <c r="AA119" i="1"/>
  <c r="AA113" i="1"/>
  <c r="AA107" i="1"/>
  <c r="AA101" i="1"/>
  <c r="AA95" i="1"/>
  <c r="AA89" i="1"/>
  <c r="AA83" i="1"/>
  <c r="AA77" i="1"/>
  <c r="AA71" i="1"/>
  <c r="AA65" i="1"/>
  <c r="AA59" i="1"/>
  <c r="AA53" i="1"/>
  <c r="AA47" i="1"/>
  <c r="AA41" i="1"/>
  <c r="AA35" i="1"/>
  <c r="AA29" i="1"/>
  <c r="AA23" i="1"/>
  <c r="AA17" i="1"/>
  <c r="AA11" i="1"/>
  <c r="AA5" i="1"/>
  <c r="AA213" i="1"/>
  <c r="AA189" i="1"/>
  <c r="AA165" i="1"/>
  <c r="AA141" i="1"/>
  <c r="AA117" i="1"/>
  <c r="AA93" i="1"/>
  <c r="AA69" i="1"/>
  <c r="AA39" i="1"/>
  <c r="AA236" i="1"/>
  <c r="AA212" i="1"/>
  <c r="AA188" i="1"/>
  <c r="AA164" i="1"/>
  <c r="AA146" i="1"/>
  <c r="AA122" i="1"/>
  <c r="AA98" i="1"/>
  <c r="AA80" i="1"/>
  <c r="AA62" i="1"/>
  <c r="AA44" i="1"/>
  <c r="AA14" i="1"/>
  <c r="AA3" i="1"/>
  <c r="AA229" i="1"/>
  <c r="AA211" i="1"/>
  <c r="AA193" i="1"/>
  <c r="AA244" i="1"/>
  <c r="AA238" i="1"/>
  <c r="AA232" i="1"/>
  <c r="AA226" i="1"/>
  <c r="AA220" i="1"/>
  <c r="AA214" i="1"/>
  <c r="AA208" i="1"/>
  <c r="AA202" i="1"/>
  <c r="AA196" i="1"/>
  <c r="AA190" i="1"/>
  <c r="AA184" i="1"/>
  <c r="AA178" i="1"/>
  <c r="AA172" i="1"/>
  <c r="AA166" i="1"/>
  <c r="AA160" i="1"/>
  <c r="AA154" i="1"/>
  <c r="AA148" i="1"/>
  <c r="AA142" i="1"/>
  <c r="AA136" i="1"/>
  <c r="AA130" i="1"/>
  <c r="AA124" i="1"/>
  <c r="AA118" i="1"/>
  <c r="AA112" i="1"/>
  <c r="AA106" i="1"/>
  <c r="AA100" i="1"/>
  <c r="AA94" i="1"/>
  <c r="AA88" i="1"/>
  <c r="AA82" i="1"/>
  <c r="AA76" i="1"/>
  <c r="AA70" i="1"/>
  <c r="AA64" i="1"/>
  <c r="AA58" i="1"/>
  <c r="AA52" i="1"/>
  <c r="AA46" i="1"/>
  <c r="AA40" i="1"/>
  <c r="AA34" i="1"/>
  <c r="AA28" i="1"/>
  <c r="AA22" i="1"/>
  <c r="AA16" i="1"/>
  <c r="AA10" i="1"/>
  <c r="P28" i="1"/>
  <c r="P27" i="1"/>
  <c r="P26" i="1"/>
  <c r="P29" i="1"/>
  <c r="Z246" i="1"/>
  <c r="Z240" i="1"/>
  <c r="Z216" i="1"/>
  <c r="Z186" i="1"/>
  <c r="Z162" i="1"/>
  <c r="Z138" i="1"/>
  <c r="Z114" i="1"/>
  <c r="Z84" i="1"/>
  <c r="Z54" i="1"/>
  <c r="Z36" i="1"/>
  <c r="Z245" i="1"/>
  <c r="Z239" i="1"/>
  <c r="Z233" i="1"/>
  <c r="Z227" i="1"/>
  <c r="Z221" i="1"/>
  <c r="Z215" i="1"/>
  <c r="Z209" i="1"/>
  <c r="Z203" i="1"/>
  <c r="Z197" i="1"/>
  <c r="Z191" i="1"/>
  <c r="Z185" i="1"/>
  <c r="Z179" i="1"/>
  <c r="Z173" i="1"/>
  <c r="Z167" i="1"/>
  <c r="Z161" i="1"/>
  <c r="Z155" i="1"/>
  <c r="Z149" i="1"/>
  <c r="Z143" i="1"/>
  <c r="Z137" i="1"/>
  <c r="Z131" i="1"/>
  <c r="Z125" i="1"/>
  <c r="Z119" i="1"/>
  <c r="Z113" i="1"/>
  <c r="Z107" i="1"/>
  <c r="Z101" i="1"/>
  <c r="Z95" i="1"/>
  <c r="Z89" i="1"/>
  <c r="Z83" i="1"/>
  <c r="Z77" i="1"/>
  <c r="Z71" i="1"/>
  <c r="Z65" i="1"/>
  <c r="Z59" i="1"/>
  <c r="Z53" i="1"/>
  <c r="Z47" i="1"/>
  <c r="Z41" i="1"/>
  <c r="Z35" i="1"/>
  <c r="Z29" i="1"/>
  <c r="Z23" i="1"/>
  <c r="Z17" i="1"/>
  <c r="Z228" i="1"/>
  <c r="Z198" i="1"/>
  <c r="Z174" i="1"/>
  <c r="Z150" i="1"/>
  <c r="Z126" i="1"/>
  <c r="Z96" i="1"/>
  <c r="Z60" i="1"/>
  <c r="Z244" i="1"/>
  <c r="Z238" i="1"/>
  <c r="Z232" i="1"/>
  <c r="Z226" i="1"/>
  <c r="Z220" i="1"/>
  <c r="Z214" i="1"/>
  <c r="Z208" i="1"/>
  <c r="Z202" i="1"/>
  <c r="Z196" i="1"/>
  <c r="Z190" i="1"/>
  <c r="Z184" i="1"/>
  <c r="Z178" i="1"/>
  <c r="Z172" i="1"/>
  <c r="Z166" i="1"/>
  <c r="Z160" i="1"/>
  <c r="Z154" i="1"/>
  <c r="Z148" i="1"/>
  <c r="Z142" i="1"/>
  <c r="Z136" i="1"/>
  <c r="Z130" i="1"/>
  <c r="Z124" i="1"/>
  <c r="Z118" i="1"/>
  <c r="Z112" i="1"/>
  <c r="Z106" i="1"/>
  <c r="Z100" i="1"/>
  <c r="Z94" i="1"/>
  <c r="Z88" i="1"/>
  <c r="Z82" i="1"/>
  <c r="Z76" i="1"/>
  <c r="Z70" i="1"/>
  <c r="Z64" i="1"/>
  <c r="Z58" i="1"/>
  <c r="Z52" i="1"/>
  <c r="Z46" i="1"/>
  <c r="Z40" i="1"/>
  <c r="Z34" i="1"/>
  <c r="Z28" i="1"/>
  <c r="Z22" i="1"/>
  <c r="Z16" i="1"/>
  <c r="Z4" i="1"/>
  <c r="Z222" i="1"/>
  <c r="Z192" i="1"/>
  <c r="Z168" i="1"/>
  <c r="Z144" i="1"/>
  <c r="Z120" i="1"/>
  <c r="Z90" i="1"/>
  <c r="Z66" i="1"/>
  <c r="Z24" i="1"/>
  <c r="Z3" i="1"/>
  <c r="Z7" i="1"/>
  <c r="Z11" i="1"/>
  <c r="Z243" i="1"/>
  <c r="Z237" i="1"/>
  <c r="Z231" i="1"/>
  <c r="Z225" i="1"/>
  <c r="Z219" i="1"/>
  <c r="Z213" i="1"/>
  <c r="Z207" i="1"/>
  <c r="Z201" i="1"/>
  <c r="Z195" i="1"/>
  <c r="Z189" i="1"/>
  <c r="Z183" i="1"/>
  <c r="Z177" i="1"/>
  <c r="Z171" i="1"/>
  <c r="Z165" i="1"/>
  <c r="Z159" i="1"/>
  <c r="Z153" i="1"/>
  <c r="Z147" i="1"/>
  <c r="Z141" i="1"/>
  <c r="Z135" i="1"/>
  <c r="Z129" i="1"/>
  <c r="Z123" i="1"/>
  <c r="Z117" i="1"/>
  <c r="Z111" i="1"/>
  <c r="Z105" i="1"/>
  <c r="Z99" i="1"/>
  <c r="Z93" i="1"/>
  <c r="Z87" i="1"/>
  <c r="Z81" i="1"/>
  <c r="Z75" i="1"/>
  <c r="Z69" i="1"/>
  <c r="Z63" i="1"/>
  <c r="Z57" i="1"/>
  <c r="Z51" i="1"/>
  <c r="Z45" i="1"/>
  <c r="Z39" i="1"/>
  <c r="Z33" i="1"/>
  <c r="Z27" i="1"/>
  <c r="Z21" i="1"/>
  <c r="Z15" i="1"/>
  <c r="Z210" i="1"/>
  <c r="Z102" i="1"/>
  <c r="Z72" i="1"/>
  <c r="Z42" i="1"/>
  <c r="Z18" i="1"/>
  <c r="Z8" i="1"/>
  <c r="Z6" i="1"/>
  <c r="Z242" i="1"/>
  <c r="Z236" i="1"/>
  <c r="Z230" i="1"/>
  <c r="Z224" i="1"/>
  <c r="Z218" i="1"/>
  <c r="Z212" i="1"/>
  <c r="Z206" i="1"/>
  <c r="Z200" i="1"/>
  <c r="Z194" i="1"/>
  <c r="Z188" i="1"/>
  <c r="Z182" i="1"/>
  <c r="Z176" i="1"/>
  <c r="Z170" i="1"/>
  <c r="Z164" i="1"/>
  <c r="Z158" i="1"/>
  <c r="Z152" i="1"/>
  <c r="Z146" i="1"/>
  <c r="Z140" i="1"/>
  <c r="Z134" i="1"/>
  <c r="Z128" i="1"/>
  <c r="Z122" i="1"/>
  <c r="Z116" i="1"/>
  <c r="Z110" i="1"/>
  <c r="Z104" i="1"/>
  <c r="Z98" i="1"/>
  <c r="Z92" i="1"/>
  <c r="Z86" i="1"/>
  <c r="Z80" i="1"/>
  <c r="Z74" i="1"/>
  <c r="Z68" i="1"/>
  <c r="Z62" i="1"/>
  <c r="Z56" i="1"/>
  <c r="Z50" i="1"/>
  <c r="Z44" i="1"/>
  <c r="Z38" i="1"/>
  <c r="Z32" i="1"/>
  <c r="Z26" i="1"/>
  <c r="Z20" i="1"/>
  <c r="Z14" i="1"/>
  <c r="Z234" i="1"/>
  <c r="Z204" i="1"/>
  <c r="Z180" i="1"/>
  <c r="Z156" i="1"/>
  <c r="Z132" i="1"/>
  <c r="Z108" i="1"/>
  <c r="Z78" i="1"/>
  <c r="Z48" i="1"/>
  <c r="Z30" i="1"/>
  <c r="Z12" i="1"/>
  <c r="Z10" i="1"/>
  <c r="Z5" i="1"/>
  <c r="Z9" i="1"/>
  <c r="Z241" i="1"/>
  <c r="Z235" i="1"/>
  <c r="Z229" i="1"/>
  <c r="Z223" i="1"/>
  <c r="Z217" i="1"/>
  <c r="Z211" i="1"/>
  <c r="Z205" i="1"/>
  <c r="Z199" i="1"/>
  <c r="Z193" i="1"/>
  <c r="Z187" i="1"/>
  <c r="Z181" i="1"/>
  <c r="Z175" i="1"/>
  <c r="Z169" i="1"/>
  <c r="Z163" i="1"/>
  <c r="Z157" i="1"/>
  <c r="Z151" i="1"/>
  <c r="Z145" i="1"/>
  <c r="Z139" i="1"/>
  <c r="Z133" i="1"/>
  <c r="Z127" i="1"/>
  <c r="Z121" i="1"/>
  <c r="Z115" i="1"/>
  <c r="Z109" i="1"/>
  <c r="Z103" i="1"/>
  <c r="Z97" i="1"/>
  <c r="Z91" i="1"/>
  <c r="Z85" i="1"/>
  <c r="Z79" i="1"/>
  <c r="Z73" i="1"/>
  <c r="Z67" i="1"/>
  <c r="Z61" i="1"/>
  <c r="Z55" i="1"/>
  <c r="Z49" i="1"/>
  <c r="Z43" i="1"/>
  <c r="Z37" i="1"/>
  <c r="Z31" i="1"/>
  <c r="Z25" i="1"/>
  <c r="Z19" i="1"/>
</calcChain>
</file>

<file path=xl/sharedStrings.xml><?xml version="1.0" encoding="utf-8"?>
<sst xmlns="http://schemas.openxmlformats.org/spreadsheetml/2006/main" count="22" uniqueCount="19">
  <si>
    <t>Date</t>
  </si>
  <si>
    <t>Dmart Open</t>
  </si>
  <si>
    <t>Dmart High</t>
  </si>
  <si>
    <t>Dmart Low</t>
  </si>
  <si>
    <t>Dmart Close</t>
  </si>
  <si>
    <t>Dmart Adj Close</t>
  </si>
  <si>
    <t>Dmart Volume</t>
  </si>
  <si>
    <t>DROPDOWN</t>
  </si>
  <si>
    <t>52 WEEK LOW</t>
  </si>
  <si>
    <t xml:space="preserve"> Open</t>
  </si>
  <si>
    <t xml:space="preserve"> LOW</t>
  </si>
  <si>
    <t xml:space="preserve"> 52 WEEK HIGH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</si>
  <si>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</si>
  <si>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</si>
  <si>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</si>
  <si>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</si>
  <si>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</si>
  <si>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</si>
  <si>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 xml:space="preserve">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</si>
</sst>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33" borderId="0" xfId="0" applyFont="1" applyFill="1"/>
    <xf numFmtId="0" fontId="14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50D87F6A-E0CC-46E5-B429-ACEF890C50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ASIANPAINT.NS!$Z$1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ASIANPAINT.NS!$Y$2:$Y$246</c:f>
              <c:numCache>
                <c:formatCode>m/d/yyyy</c:formatCode>
                <c:ptCount val="245"/>
                <c:pt idx="0">
                  <c:v>45124</c:v>
                </c:pt>
                <c:pt idx="1">
                  <c:v>45125</c:v>
                </c:pt>
                <c:pt idx="2">
                  <c:v>45126</c:v>
                </c:pt>
                <c:pt idx="3">
                  <c:v>45127</c:v>
                </c:pt>
                <c:pt idx="4">
                  <c:v>45128</c:v>
                </c:pt>
                <c:pt idx="5">
                  <c:v>45131</c:v>
                </c:pt>
                <c:pt idx="6">
                  <c:v>45132</c:v>
                </c:pt>
                <c:pt idx="7">
                  <c:v>45133</c:v>
                </c:pt>
                <c:pt idx="8">
                  <c:v>45134</c:v>
                </c:pt>
                <c:pt idx="9">
                  <c:v>45135</c:v>
                </c:pt>
                <c:pt idx="10">
                  <c:v>45138</c:v>
                </c:pt>
                <c:pt idx="11">
                  <c:v>45139</c:v>
                </c:pt>
                <c:pt idx="12">
                  <c:v>45140</c:v>
                </c:pt>
                <c:pt idx="13">
                  <c:v>45141</c:v>
                </c:pt>
                <c:pt idx="14">
                  <c:v>45142</c:v>
                </c:pt>
                <c:pt idx="15">
                  <c:v>45145</c:v>
                </c:pt>
                <c:pt idx="16">
                  <c:v>45146</c:v>
                </c:pt>
                <c:pt idx="17">
                  <c:v>45147</c:v>
                </c:pt>
                <c:pt idx="18">
                  <c:v>45148</c:v>
                </c:pt>
                <c:pt idx="19">
                  <c:v>45149</c:v>
                </c:pt>
                <c:pt idx="20">
                  <c:v>45152</c:v>
                </c:pt>
                <c:pt idx="21">
                  <c:v>45154</c:v>
                </c:pt>
                <c:pt idx="22">
                  <c:v>45155</c:v>
                </c:pt>
                <c:pt idx="23">
                  <c:v>45156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45166</c:v>
                </c:pt>
                <c:pt idx="30">
                  <c:v>45167</c:v>
                </c:pt>
                <c:pt idx="31">
                  <c:v>45168</c:v>
                </c:pt>
                <c:pt idx="32">
                  <c:v>45169</c:v>
                </c:pt>
                <c:pt idx="33">
                  <c:v>45170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45180</c:v>
                </c:pt>
                <c:pt idx="40">
                  <c:v>45181</c:v>
                </c:pt>
                <c:pt idx="41">
                  <c:v>45182</c:v>
                </c:pt>
                <c:pt idx="42">
                  <c:v>45183</c:v>
                </c:pt>
                <c:pt idx="43">
                  <c:v>45184</c:v>
                </c:pt>
                <c:pt idx="44">
                  <c:v>45187</c:v>
                </c:pt>
                <c:pt idx="45">
                  <c:v>45189</c:v>
                </c:pt>
                <c:pt idx="46">
                  <c:v>45190</c:v>
                </c:pt>
                <c:pt idx="47">
                  <c:v>45191</c:v>
                </c:pt>
                <c:pt idx="48">
                  <c:v>45194</c:v>
                </c:pt>
                <c:pt idx="49">
                  <c:v>45195</c:v>
                </c:pt>
                <c:pt idx="50">
                  <c:v>45196</c:v>
                </c:pt>
                <c:pt idx="51">
                  <c:v>45197</c:v>
                </c:pt>
                <c:pt idx="52">
                  <c:v>45198</c:v>
                </c:pt>
                <c:pt idx="53">
                  <c:v>45202</c:v>
                </c:pt>
                <c:pt idx="54">
                  <c:v>45203</c:v>
                </c:pt>
                <c:pt idx="55">
                  <c:v>45204</c:v>
                </c:pt>
                <c:pt idx="56">
                  <c:v>45205</c:v>
                </c:pt>
                <c:pt idx="57">
                  <c:v>45208</c:v>
                </c:pt>
                <c:pt idx="58">
                  <c:v>45209</c:v>
                </c:pt>
                <c:pt idx="59">
                  <c:v>45210</c:v>
                </c:pt>
                <c:pt idx="60">
                  <c:v>45211</c:v>
                </c:pt>
                <c:pt idx="61">
                  <c:v>45212</c:v>
                </c:pt>
                <c:pt idx="62">
                  <c:v>45215</c:v>
                </c:pt>
                <c:pt idx="63">
                  <c:v>45216</c:v>
                </c:pt>
                <c:pt idx="64">
                  <c:v>45217</c:v>
                </c:pt>
                <c:pt idx="65">
                  <c:v>45218</c:v>
                </c:pt>
                <c:pt idx="66">
                  <c:v>45219</c:v>
                </c:pt>
                <c:pt idx="67">
                  <c:v>45222</c:v>
                </c:pt>
                <c:pt idx="68">
                  <c:v>45224</c:v>
                </c:pt>
                <c:pt idx="69">
                  <c:v>45225</c:v>
                </c:pt>
                <c:pt idx="70">
                  <c:v>45226</c:v>
                </c:pt>
                <c:pt idx="71">
                  <c:v>45229</c:v>
                </c:pt>
                <c:pt idx="72">
                  <c:v>45230</c:v>
                </c:pt>
                <c:pt idx="73">
                  <c:v>45231</c:v>
                </c:pt>
                <c:pt idx="74">
                  <c:v>45232</c:v>
                </c:pt>
                <c:pt idx="75">
                  <c:v>45233</c:v>
                </c:pt>
                <c:pt idx="76">
                  <c:v>45236</c:v>
                </c:pt>
                <c:pt idx="77">
                  <c:v>45237</c:v>
                </c:pt>
                <c:pt idx="78">
                  <c:v>45238</c:v>
                </c:pt>
                <c:pt idx="79">
                  <c:v>45239</c:v>
                </c:pt>
                <c:pt idx="80">
                  <c:v>45240</c:v>
                </c:pt>
                <c:pt idx="81">
                  <c:v>45243</c:v>
                </c:pt>
                <c:pt idx="82">
                  <c:v>45245</c:v>
                </c:pt>
                <c:pt idx="83">
                  <c:v>45246</c:v>
                </c:pt>
                <c:pt idx="84">
                  <c:v>45247</c:v>
                </c:pt>
                <c:pt idx="85">
                  <c:v>45250</c:v>
                </c:pt>
                <c:pt idx="86">
                  <c:v>45251</c:v>
                </c:pt>
                <c:pt idx="87">
                  <c:v>45252</c:v>
                </c:pt>
                <c:pt idx="88">
                  <c:v>45253</c:v>
                </c:pt>
                <c:pt idx="89">
                  <c:v>45254</c:v>
                </c:pt>
                <c:pt idx="90">
                  <c:v>45258</c:v>
                </c:pt>
                <c:pt idx="91">
                  <c:v>45259</c:v>
                </c:pt>
                <c:pt idx="92">
                  <c:v>45260</c:v>
                </c:pt>
                <c:pt idx="93">
                  <c:v>45261</c:v>
                </c:pt>
                <c:pt idx="94">
                  <c:v>45264</c:v>
                </c:pt>
                <c:pt idx="95">
                  <c:v>45265</c:v>
                </c:pt>
                <c:pt idx="96">
                  <c:v>45266</c:v>
                </c:pt>
                <c:pt idx="97">
                  <c:v>45267</c:v>
                </c:pt>
                <c:pt idx="98">
                  <c:v>45268</c:v>
                </c:pt>
                <c:pt idx="99">
                  <c:v>45271</c:v>
                </c:pt>
                <c:pt idx="100">
                  <c:v>45272</c:v>
                </c:pt>
                <c:pt idx="101">
                  <c:v>45273</c:v>
                </c:pt>
                <c:pt idx="102">
                  <c:v>45274</c:v>
                </c:pt>
                <c:pt idx="103">
                  <c:v>45275</c:v>
                </c:pt>
                <c:pt idx="104">
                  <c:v>45278</c:v>
                </c:pt>
                <c:pt idx="105">
                  <c:v>45279</c:v>
                </c:pt>
                <c:pt idx="106">
                  <c:v>45280</c:v>
                </c:pt>
                <c:pt idx="107">
                  <c:v>45281</c:v>
                </c:pt>
                <c:pt idx="108">
                  <c:v>45282</c:v>
                </c:pt>
                <c:pt idx="109">
                  <c:v>45286</c:v>
                </c:pt>
                <c:pt idx="110">
                  <c:v>45287</c:v>
                </c:pt>
                <c:pt idx="111">
                  <c:v>45288</c:v>
                </c:pt>
                <c:pt idx="112">
                  <c:v>45289</c:v>
                </c:pt>
                <c:pt idx="113">
                  <c:v>45292</c:v>
                </c:pt>
                <c:pt idx="114">
                  <c:v>45293</c:v>
                </c:pt>
                <c:pt idx="115">
                  <c:v>45294</c:v>
                </c:pt>
                <c:pt idx="116">
                  <c:v>45295</c:v>
                </c:pt>
                <c:pt idx="117">
                  <c:v>45296</c:v>
                </c:pt>
                <c:pt idx="118">
                  <c:v>45299</c:v>
                </c:pt>
                <c:pt idx="119">
                  <c:v>45300</c:v>
                </c:pt>
                <c:pt idx="120">
                  <c:v>45301</c:v>
                </c:pt>
                <c:pt idx="121">
                  <c:v>45302</c:v>
                </c:pt>
                <c:pt idx="122">
                  <c:v>45303</c:v>
                </c:pt>
                <c:pt idx="123">
                  <c:v>45306</c:v>
                </c:pt>
                <c:pt idx="124">
                  <c:v>45307</c:v>
                </c:pt>
                <c:pt idx="125">
                  <c:v>45308</c:v>
                </c:pt>
                <c:pt idx="126">
                  <c:v>45309</c:v>
                </c:pt>
                <c:pt idx="127">
                  <c:v>45310</c:v>
                </c:pt>
                <c:pt idx="128">
                  <c:v>45314</c:v>
                </c:pt>
                <c:pt idx="129">
                  <c:v>45315</c:v>
                </c:pt>
                <c:pt idx="130">
                  <c:v>45316</c:v>
                </c:pt>
                <c:pt idx="131">
                  <c:v>45320</c:v>
                </c:pt>
                <c:pt idx="132">
                  <c:v>45321</c:v>
                </c:pt>
                <c:pt idx="133">
                  <c:v>45322</c:v>
                </c:pt>
                <c:pt idx="134">
                  <c:v>45323</c:v>
                </c:pt>
                <c:pt idx="135">
                  <c:v>45324</c:v>
                </c:pt>
                <c:pt idx="136">
                  <c:v>45327</c:v>
                </c:pt>
                <c:pt idx="137">
                  <c:v>45328</c:v>
                </c:pt>
                <c:pt idx="138">
                  <c:v>45329</c:v>
                </c:pt>
                <c:pt idx="139">
                  <c:v>45330</c:v>
                </c:pt>
                <c:pt idx="140">
                  <c:v>45331</c:v>
                </c:pt>
                <c:pt idx="141">
                  <c:v>45334</c:v>
                </c:pt>
                <c:pt idx="142">
                  <c:v>45335</c:v>
                </c:pt>
                <c:pt idx="143">
                  <c:v>45336</c:v>
                </c:pt>
                <c:pt idx="144">
                  <c:v>45337</c:v>
                </c:pt>
                <c:pt idx="145">
                  <c:v>45338</c:v>
                </c:pt>
                <c:pt idx="146">
                  <c:v>45341</c:v>
                </c:pt>
                <c:pt idx="147">
                  <c:v>45342</c:v>
                </c:pt>
                <c:pt idx="148">
                  <c:v>45343</c:v>
                </c:pt>
                <c:pt idx="149">
                  <c:v>45344</c:v>
                </c:pt>
                <c:pt idx="150">
                  <c:v>45345</c:v>
                </c:pt>
                <c:pt idx="151">
                  <c:v>45348</c:v>
                </c:pt>
                <c:pt idx="152">
                  <c:v>45349</c:v>
                </c:pt>
                <c:pt idx="153">
                  <c:v>45350</c:v>
                </c:pt>
                <c:pt idx="154">
                  <c:v>45351</c:v>
                </c:pt>
                <c:pt idx="155">
                  <c:v>45352</c:v>
                </c:pt>
                <c:pt idx="156">
                  <c:v>45355</c:v>
                </c:pt>
                <c:pt idx="157">
                  <c:v>45356</c:v>
                </c:pt>
                <c:pt idx="158">
                  <c:v>45357</c:v>
                </c:pt>
                <c:pt idx="159">
                  <c:v>45358</c:v>
                </c:pt>
                <c:pt idx="160">
                  <c:v>45362</c:v>
                </c:pt>
                <c:pt idx="161">
                  <c:v>45363</c:v>
                </c:pt>
                <c:pt idx="162">
                  <c:v>45364</c:v>
                </c:pt>
                <c:pt idx="163">
                  <c:v>45365</c:v>
                </c:pt>
                <c:pt idx="164">
                  <c:v>45366</c:v>
                </c:pt>
                <c:pt idx="165">
                  <c:v>45369</c:v>
                </c:pt>
                <c:pt idx="166">
                  <c:v>45370</c:v>
                </c:pt>
                <c:pt idx="167">
                  <c:v>45371</c:v>
                </c:pt>
                <c:pt idx="168">
                  <c:v>45372</c:v>
                </c:pt>
                <c:pt idx="169">
                  <c:v>45373</c:v>
                </c:pt>
                <c:pt idx="170">
                  <c:v>45377</c:v>
                </c:pt>
                <c:pt idx="171">
                  <c:v>45378</c:v>
                </c:pt>
                <c:pt idx="172">
                  <c:v>45379</c:v>
                </c:pt>
                <c:pt idx="173">
                  <c:v>45383</c:v>
                </c:pt>
                <c:pt idx="174">
                  <c:v>45384</c:v>
                </c:pt>
                <c:pt idx="175">
                  <c:v>45385</c:v>
                </c:pt>
                <c:pt idx="176">
                  <c:v>45386</c:v>
                </c:pt>
                <c:pt idx="177">
                  <c:v>45387</c:v>
                </c:pt>
                <c:pt idx="178">
                  <c:v>45390</c:v>
                </c:pt>
                <c:pt idx="179">
                  <c:v>45391</c:v>
                </c:pt>
                <c:pt idx="180">
                  <c:v>45392</c:v>
                </c:pt>
                <c:pt idx="181">
                  <c:v>45394</c:v>
                </c:pt>
                <c:pt idx="182">
                  <c:v>45397</c:v>
                </c:pt>
                <c:pt idx="183">
                  <c:v>45398</c:v>
                </c:pt>
                <c:pt idx="184">
                  <c:v>45400</c:v>
                </c:pt>
                <c:pt idx="185">
                  <c:v>45401</c:v>
                </c:pt>
                <c:pt idx="186">
                  <c:v>45404</c:v>
                </c:pt>
                <c:pt idx="187">
                  <c:v>45405</c:v>
                </c:pt>
                <c:pt idx="188">
                  <c:v>45406</c:v>
                </c:pt>
                <c:pt idx="189">
                  <c:v>45407</c:v>
                </c:pt>
                <c:pt idx="190">
                  <c:v>45408</c:v>
                </c:pt>
                <c:pt idx="191">
                  <c:v>45411</c:v>
                </c:pt>
                <c:pt idx="192">
                  <c:v>45412</c:v>
                </c:pt>
                <c:pt idx="193">
                  <c:v>45414</c:v>
                </c:pt>
                <c:pt idx="194">
                  <c:v>45415</c:v>
                </c:pt>
                <c:pt idx="195">
                  <c:v>45418</c:v>
                </c:pt>
                <c:pt idx="196">
                  <c:v>45419</c:v>
                </c:pt>
                <c:pt idx="197">
                  <c:v>45420</c:v>
                </c:pt>
                <c:pt idx="198">
                  <c:v>45421</c:v>
                </c:pt>
                <c:pt idx="199">
                  <c:v>45422</c:v>
                </c:pt>
                <c:pt idx="200">
                  <c:v>45425</c:v>
                </c:pt>
                <c:pt idx="201">
                  <c:v>45426</c:v>
                </c:pt>
                <c:pt idx="202">
                  <c:v>45427</c:v>
                </c:pt>
                <c:pt idx="203">
                  <c:v>45428</c:v>
                </c:pt>
                <c:pt idx="204">
                  <c:v>45429</c:v>
                </c:pt>
                <c:pt idx="205">
                  <c:v>45433</c:v>
                </c:pt>
                <c:pt idx="206">
                  <c:v>45434</c:v>
                </c:pt>
                <c:pt idx="207">
                  <c:v>45435</c:v>
                </c:pt>
                <c:pt idx="208">
                  <c:v>45436</c:v>
                </c:pt>
                <c:pt idx="209">
                  <c:v>45439</c:v>
                </c:pt>
                <c:pt idx="210">
                  <c:v>45440</c:v>
                </c:pt>
                <c:pt idx="211">
                  <c:v>45441</c:v>
                </c:pt>
                <c:pt idx="212">
                  <c:v>45442</c:v>
                </c:pt>
                <c:pt idx="213">
                  <c:v>45443</c:v>
                </c:pt>
                <c:pt idx="214">
                  <c:v>45446</c:v>
                </c:pt>
                <c:pt idx="215">
                  <c:v>45447</c:v>
                </c:pt>
                <c:pt idx="216">
                  <c:v>45448</c:v>
                </c:pt>
                <c:pt idx="217">
                  <c:v>45449</c:v>
                </c:pt>
                <c:pt idx="218">
                  <c:v>45450</c:v>
                </c:pt>
                <c:pt idx="219">
                  <c:v>45453</c:v>
                </c:pt>
                <c:pt idx="220">
                  <c:v>45454</c:v>
                </c:pt>
                <c:pt idx="221">
                  <c:v>45455</c:v>
                </c:pt>
                <c:pt idx="222">
                  <c:v>45456</c:v>
                </c:pt>
                <c:pt idx="223">
                  <c:v>45457</c:v>
                </c:pt>
                <c:pt idx="224">
                  <c:v>45461</c:v>
                </c:pt>
                <c:pt idx="225">
                  <c:v>45462</c:v>
                </c:pt>
                <c:pt idx="226">
                  <c:v>45463</c:v>
                </c:pt>
                <c:pt idx="227">
                  <c:v>45464</c:v>
                </c:pt>
                <c:pt idx="228">
                  <c:v>45467</c:v>
                </c:pt>
                <c:pt idx="229">
                  <c:v>45468</c:v>
                </c:pt>
                <c:pt idx="230">
                  <c:v>45469</c:v>
                </c:pt>
                <c:pt idx="231">
                  <c:v>45470</c:v>
                </c:pt>
                <c:pt idx="232">
                  <c:v>45471</c:v>
                </c:pt>
                <c:pt idx="233">
                  <c:v>45474</c:v>
                </c:pt>
                <c:pt idx="234">
                  <c:v>45475</c:v>
                </c:pt>
                <c:pt idx="235">
                  <c:v>45476</c:v>
                </c:pt>
                <c:pt idx="236">
                  <c:v>45477</c:v>
                </c:pt>
                <c:pt idx="237">
                  <c:v>45478</c:v>
                </c:pt>
                <c:pt idx="238">
                  <c:v>45481</c:v>
                </c:pt>
                <c:pt idx="239">
                  <c:v>45482</c:v>
                </c:pt>
                <c:pt idx="240">
                  <c:v>45483</c:v>
                </c:pt>
                <c:pt idx="241">
                  <c:v>45484</c:v>
                </c:pt>
                <c:pt idx="242">
                  <c:v>45485</c:v>
                </c:pt>
                <c:pt idx="243">
                  <c:v>45488</c:v>
                </c:pt>
                <c:pt idx="244">
                  <c:v>45489</c:v>
                </c:pt>
              </c:numCache>
            </c:numRef>
          </c:cat>
          <c:val>
            <c:numRef>
              <c:f>ASIANPAINT.NS!$Z$2:$Z$246</c:f>
              <c:numCache>
                <c:formatCode>General</c:formatCode>
                <c:ptCount val="245"/>
                <c:pt idx="0">
                  <c:v>817694</c:v>
                </c:pt>
                <c:pt idx="1">
                  <c:v>962485</c:v>
                </c:pt>
                <c:pt idx="2">
                  <c:v>620289</c:v>
                </c:pt>
                <c:pt idx="3">
                  <c:v>589848</c:v>
                </c:pt>
                <c:pt idx="4">
                  <c:v>857975</c:v>
                </c:pt>
                <c:pt idx="5">
                  <c:v>680246</c:v>
                </c:pt>
                <c:pt idx="6">
                  <c:v>2555630</c:v>
                </c:pt>
                <c:pt idx="7">
                  <c:v>959076</c:v>
                </c:pt>
                <c:pt idx="8">
                  <c:v>874078</c:v>
                </c:pt>
                <c:pt idx="9">
                  <c:v>553750</c:v>
                </c:pt>
                <c:pt idx="10">
                  <c:v>933890</c:v>
                </c:pt>
                <c:pt idx="11">
                  <c:v>698667</c:v>
                </c:pt>
                <c:pt idx="12">
                  <c:v>857218</c:v>
                </c:pt>
                <c:pt idx="13">
                  <c:v>711067</c:v>
                </c:pt>
                <c:pt idx="14">
                  <c:v>519248</c:v>
                </c:pt>
                <c:pt idx="15">
                  <c:v>360358</c:v>
                </c:pt>
                <c:pt idx="16">
                  <c:v>500258</c:v>
                </c:pt>
                <c:pt idx="17">
                  <c:v>643222</c:v>
                </c:pt>
                <c:pt idx="18">
                  <c:v>1253219</c:v>
                </c:pt>
                <c:pt idx="19">
                  <c:v>919023</c:v>
                </c:pt>
                <c:pt idx="20">
                  <c:v>815534</c:v>
                </c:pt>
                <c:pt idx="21">
                  <c:v>597686</c:v>
                </c:pt>
                <c:pt idx="22">
                  <c:v>873392</c:v>
                </c:pt>
                <c:pt idx="23">
                  <c:v>592652</c:v>
                </c:pt>
                <c:pt idx="24">
                  <c:v>353330</c:v>
                </c:pt>
                <c:pt idx="25">
                  <c:v>377068</c:v>
                </c:pt>
                <c:pt idx="26">
                  <c:v>370811</c:v>
                </c:pt>
                <c:pt idx="27">
                  <c:v>1167742</c:v>
                </c:pt>
                <c:pt idx="28">
                  <c:v>1363431</c:v>
                </c:pt>
                <c:pt idx="29">
                  <c:v>707315</c:v>
                </c:pt>
                <c:pt idx="30">
                  <c:v>533163</c:v>
                </c:pt>
                <c:pt idx="31">
                  <c:v>599080</c:v>
                </c:pt>
                <c:pt idx="32">
                  <c:v>1601967</c:v>
                </c:pt>
                <c:pt idx="33">
                  <c:v>650131</c:v>
                </c:pt>
                <c:pt idx="34">
                  <c:v>696213</c:v>
                </c:pt>
                <c:pt idx="35">
                  <c:v>597022</c:v>
                </c:pt>
                <c:pt idx="36">
                  <c:v>754106</c:v>
                </c:pt>
                <c:pt idx="37">
                  <c:v>923108</c:v>
                </c:pt>
                <c:pt idx="38">
                  <c:v>395918</c:v>
                </c:pt>
                <c:pt idx="39">
                  <c:v>359345</c:v>
                </c:pt>
                <c:pt idx="40">
                  <c:v>554905</c:v>
                </c:pt>
                <c:pt idx="41">
                  <c:v>880907</c:v>
                </c:pt>
                <c:pt idx="42">
                  <c:v>1102554</c:v>
                </c:pt>
                <c:pt idx="43">
                  <c:v>1568607</c:v>
                </c:pt>
                <c:pt idx="44">
                  <c:v>673602</c:v>
                </c:pt>
                <c:pt idx="45">
                  <c:v>901084</c:v>
                </c:pt>
                <c:pt idx="46">
                  <c:v>845739</c:v>
                </c:pt>
                <c:pt idx="47">
                  <c:v>896521</c:v>
                </c:pt>
                <c:pt idx="48">
                  <c:v>1422084</c:v>
                </c:pt>
                <c:pt idx="49">
                  <c:v>834560</c:v>
                </c:pt>
                <c:pt idx="50">
                  <c:v>516326</c:v>
                </c:pt>
                <c:pt idx="51">
                  <c:v>2104381</c:v>
                </c:pt>
                <c:pt idx="52">
                  <c:v>1550585</c:v>
                </c:pt>
                <c:pt idx="53">
                  <c:v>1219145</c:v>
                </c:pt>
                <c:pt idx="54">
                  <c:v>892584</c:v>
                </c:pt>
                <c:pt idx="55">
                  <c:v>1002610</c:v>
                </c:pt>
                <c:pt idx="56">
                  <c:v>814257</c:v>
                </c:pt>
                <c:pt idx="57">
                  <c:v>700012</c:v>
                </c:pt>
                <c:pt idx="58">
                  <c:v>847367</c:v>
                </c:pt>
                <c:pt idx="59">
                  <c:v>1025317</c:v>
                </c:pt>
                <c:pt idx="60">
                  <c:v>992531</c:v>
                </c:pt>
                <c:pt idx="61">
                  <c:v>854688</c:v>
                </c:pt>
                <c:pt idx="62">
                  <c:v>853011</c:v>
                </c:pt>
                <c:pt idx="63">
                  <c:v>792640</c:v>
                </c:pt>
                <c:pt idx="64">
                  <c:v>481985</c:v>
                </c:pt>
                <c:pt idx="65">
                  <c:v>568124</c:v>
                </c:pt>
                <c:pt idx="66">
                  <c:v>711434</c:v>
                </c:pt>
                <c:pt idx="67">
                  <c:v>374476</c:v>
                </c:pt>
                <c:pt idx="68">
                  <c:v>669290</c:v>
                </c:pt>
                <c:pt idx="69">
                  <c:v>1834111</c:v>
                </c:pt>
                <c:pt idx="70">
                  <c:v>1708185</c:v>
                </c:pt>
                <c:pt idx="71">
                  <c:v>878885</c:v>
                </c:pt>
                <c:pt idx="72">
                  <c:v>1152306</c:v>
                </c:pt>
                <c:pt idx="73">
                  <c:v>1029990</c:v>
                </c:pt>
                <c:pt idx="74">
                  <c:v>900125</c:v>
                </c:pt>
                <c:pt idx="75">
                  <c:v>715997</c:v>
                </c:pt>
                <c:pt idx="76">
                  <c:v>620959</c:v>
                </c:pt>
                <c:pt idx="77">
                  <c:v>757998</c:v>
                </c:pt>
                <c:pt idx="78">
                  <c:v>783400</c:v>
                </c:pt>
                <c:pt idx="79">
                  <c:v>849702</c:v>
                </c:pt>
                <c:pt idx="80">
                  <c:v>364232</c:v>
                </c:pt>
                <c:pt idx="81">
                  <c:v>405941</c:v>
                </c:pt>
                <c:pt idx="82">
                  <c:v>700017</c:v>
                </c:pt>
                <c:pt idx="83">
                  <c:v>675454</c:v>
                </c:pt>
                <c:pt idx="84">
                  <c:v>1430175</c:v>
                </c:pt>
                <c:pt idx="85">
                  <c:v>406431</c:v>
                </c:pt>
                <c:pt idx="86">
                  <c:v>409069</c:v>
                </c:pt>
                <c:pt idx="87">
                  <c:v>489889</c:v>
                </c:pt>
                <c:pt idx="88">
                  <c:v>792460</c:v>
                </c:pt>
                <c:pt idx="89">
                  <c:v>756329</c:v>
                </c:pt>
                <c:pt idx="90">
                  <c:v>647883</c:v>
                </c:pt>
                <c:pt idx="91">
                  <c:v>620725</c:v>
                </c:pt>
                <c:pt idx="92">
                  <c:v>1793116</c:v>
                </c:pt>
                <c:pt idx="93">
                  <c:v>960196</c:v>
                </c:pt>
                <c:pt idx="94">
                  <c:v>1018189</c:v>
                </c:pt>
                <c:pt idx="95">
                  <c:v>1005550</c:v>
                </c:pt>
                <c:pt idx="96">
                  <c:v>1229158</c:v>
                </c:pt>
                <c:pt idx="97">
                  <c:v>1071725</c:v>
                </c:pt>
                <c:pt idx="98">
                  <c:v>895852</c:v>
                </c:pt>
                <c:pt idx="99">
                  <c:v>910426</c:v>
                </c:pt>
                <c:pt idx="100">
                  <c:v>1019030</c:v>
                </c:pt>
                <c:pt idx="101">
                  <c:v>1052079</c:v>
                </c:pt>
                <c:pt idx="102">
                  <c:v>923107</c:v>
                </c:pt>
                <c:pt idx="103">
                  <c:v>1631687</c:v>
                </c:pt>
                <c:pt idx="104">
                  <c:v>911936</c:v>
                </c:pt>
                <c:pt idx="105">
                  <c:v>780448</c:v>
                </c:pt>
                <c:pt idx="106">
                  <c:v>979762</c:v>
                </c:pt>
                <c:pt idx="107">
                  <c:v>1585879</c:v>
                </c:pt>
                <c:pt idx="108">
                  <c:v>930563</c:v>
                </c:pt>
                <c:pt idx="109">
                  <c:v>600190</c:v>
                </c:pt>
                <c:pt idx="110">
                  <c:v>837182</c:v>
                </c:pt>
                <c:pt idx="111">
                  <c:v>779250</c:v>
                </c:pt>
                <c:pt idx="112">
                  <c:v>615676</c:v>
                </c:pt>
                <c:pt idx="113">
                  <c:v>283951</c:v>
                </c:pt>
                <c:pt idx="114">
                  <c:v>552394</c:v>
                </c:pt>
                <c:pt idx="115">
                  <c:v>379131</c:v>
                </c:pt>
                <c:pt idx="116">
                  <c:v>777127</c:v>
                </c:pt>
                <c:pt idx="117">
                  <c:v>416956</c:v>
                </c:pt>
                <c:pt idx="118">
                  <c:v>545884</c:v>
                </c:pt>
                <c:pt idx="119">
                  <c:v>670704</c:v>
                </c:pt>
                <c:pt idx="120">
                  <c:v>691087</c:v>
                </c:pt>
                <c:pt idx="121">
                  <c:v>537469</c:v>
                </c:pt>
                <c:pt idx="122">
                  <c:v>673004</c:v>
                </c:pt>
                <c:pt idx="123">
                  <c:v>728116</c:v>
                </c:pt>
                <c:pt idx="124">
                  <c:v>748215</c:v>
                </c:pt>
                <c:pt idx="125">
                  <c:v>2239241</c:v>
                </c:pt>
                <c:pt idx="126">
                  <c:v>1979174</c:v>
                </c:pt>
                <c:pt idx="127">
                  <c:v>936201</c:v>
                </c:pt>
                <c:pt idx="128">
                  <c:v>2365225</c:v>
                </c:pt>
                <c:pt idx="129">
                  <c:v>2665932</c:v>
                </c:pt>
                <c:pt idx="130">
                  <c:v>2001961</c:v>
                </c:pt>
                <c:pt idx="131">
                  <c:v>1862723</c:v>
                </c:pt>
                <c:pt idx="132">
                  <c:v>1273188</c:v>
                </c:pt>
                <c:pt idx="133">
                  <c:v>1771244</c:v>
                </c:pt>
                <c:pt idx="134">
                  <c:v>3006472</c:v>
                </c:pt>
                <c:pt idx="135">
                  <c:v>1881911</c:v>
                </c:pt>
                <c:pt idx="136">
                  <c:v>923435</c:v>
                </c:pt>
                <c:pt idx="137">
                  <c:v>1471312</c:v>
                </c:pt>
                <c:pt idx="138">
                  <c:v>1134012</c:v>
                </c:pt>
                <c:pt idx="139">
                  <c:v>1633654</c:v>
                </c:pt>
                <c:pt idx="140">
                  <c:v>1144765</c:v>
                </c:pt>
                <c:pt idx="141">
                  <c:v>614469</c:v>
                </c:pt>
                <c:pt idx="142">
                  <c:v>717118</c:v>
                </c:pt>
                <c:pt idx="143">
                  <c:v>750339</c:v>
                </c:pt>
                <c:pt idx="144">
                  <c:v>1068730</c:v>
                </c:pt>
                <c:pt idx="145">
                  <c:v>1179473</c:v>
                </c:pt>
                <c:pt idx="146">
                  <c:v>560700</c:v>
                </c:pt>
                <c:pt idx="147">
                  <c:v>729371</c:v>
                </c:pt>
                <c:pt idx="148">
                  <c:v>927130</c:v>
                </c:pt>
                <c:pt idx="149">
                  <c:v>2615821</c:v>
                </c:pt>
                <c:pt idx="150">
                  <c:v>1650523</c:v>
                </c:pt>
                <c:pt idx="151">
                  <c:v>3524491</c:v>
                </c:pt>
                <c:pt idx="152">
                  <c:v>1296180</c:v>
                </c:pt>
                <c:pt idx="153">
                  <c:v>2472196</c:v>
                </c:pt>
                <c:pt idx="154">
                  <c:v>2284424</c:v>
                </c:pt>
                <c:pt idx="155">
                  <c:v>978174</c:v>
                </c:pt>
                <c:pt idx="156">
                  <c:v>971299</c:v>
                </c:pt>
                <c:pt idx="157">
                  <c:v>736381</c:v>
                </c:pt>
                <c:pt idx="158">
                  <c:v>1723066</c:v>
                </c:pt>
                <c:pt idx="159">
                  <c:v>1564364</c:v>
                </c:pt>
                <c:pt idx="160">
                  <c:v>866546</c:v>
                </c:pt>
                <c:pt idx="161">
                  <c:v>663186</c:v>
                </c:pt>
                <c:pt idx="162">
                  <c:v>955841</c:v>
                </c:pt>
                <c:pt idx="163">
                  <c:v>1381741</c:v>
                </c:pt>
                <c:pt idx="164">
                  <c:v>1356226</c:v>
                </c:pt>
                <c:pt idx="165">
                  <c:v>940424</c:v>
                </c:pt>
                <c:pt idx="166">
                  <c:v>1199135</c:v>
                </c:pt>
                <c:pt idx="167">
                  <c:v>818910</c:v>
                </c:pt>
                <c:pt idx="168">
                  <c:v>1167680</c:v>
                </c:pt>
                <c:pt idx="169">
                  <c:v>1652689</c:v>
                </c:pt>
                <c:pt idx="170">
                  <c:v>1372390</c:v>
                </c:pt>
                <c:pt idx="171">
                  <c:v>1156231</c:v>
                </c:pt>
                <c:pt idx="172">
                  <c:v>1864623</c:v>
                </c:pt>
                <c:pt idx="173">
                  <c:v>558086</c:v>
                </c:pt>
                <c:pt idx="174">
                  <c:v>562473</c:v>
                </c:pt>
                <c:pt idx="175">
                  <c:v>816676</c:v>
                </c:pt>
                <c:pt idx="176">
                  <c:v>1831347</c:v>
                </c:pt>
                <c:pt idx="177">
                  <c:v>1155672</c:v>
                </c:pt>
                <c:pt idx="178">
                  <c:v>570695</c:v>
                </c:pt>
                <c:pt idx="179">
                  <c:v>1017670</c:v>
                </c:pt>
                <c:pt idx="180">
                  <c:v>740495</c:v>
                </c:pt>
                <c:pt idx="181">
                  <c:v>1766311</c:v>
                </c:pt>
                <c:pt idx="182">
                  <c:v>884519</c:v>
                </c:pt>
                <c:pt idx="183">
                  <c:v>911249</c:v>
                </c:pt>
                <c:pt idx="184">
                  <c:v>1732434</c:v>
                </c:pt>
                <c:pt idx="185">
                  <c:v>1337807</c:v>
                </c:pt>
                <c:pt idx="186">
                  <c:v>676040</c:v>
                </c:pt>
                <c:pt idx="187">
                  <c:v>929062</c:v>
                </c:pt>
                <c:pt idx="188">
                  <c:v>718441</c:v>
                </c:pt>
                <c:pt idx="189">
                  <c:v>1594152</c:v>
                </c:pt>
                <c:pt idx="190">
                  <c:v>625507</c:v>
                </c:pt>
                <c:pt idx="191">
                  <c:v>566219</c:v>
                </c:pt>
                <c:pt idx="192">
                  <c:v>1290649</c:v>
                </c:pt>
                <c:pt idx="193">
                  <c:v>2493406</c:v>
                </c:pt>
                <c:pt idx="194">
                  <c:v>1594445</c:v>
                </c:pt>
                <c:pt idx="195">
                  <c:v>768806</c:v>
                </c:pt>
                <c:pt idx="196">
                  <c:v>629534</c:v>
                </c:pt>
                <c:pt idx="197">
                  <c:v>1652877</c:v>
                </c:pt>
                <c:pt idx="198">
                  <c:v>3547959</c:v>
                </c:pt>
                <c:pt idx="199">
                  <c:v>2478584</c:v>
                </c:pt>
                <c:pt idx="200">
                  <c:v>2748823</c:v>
                </c:pt>
                <c:pt idx="201">
                  <c:v>999330</c:v>
                </c:pt>
                <c:pt idx="202">
                  <c:v>1230520</c:v>
                </c:pt>
                <c:pt idx="203">
                  <c:v>1534319</c:v>
                </c:pt>
                <c:pt idx="204">
                  <c:v>1325150</c:v>
                </c:pt>
                <c:pt idx="205">
                  <c:v>921822</c:v>
                </c:pt>
                <c:pt idx="206">
                  <c:v>933846</c:v>
                </c:pt>
                <c:pt idx="207">
                  <c:v>1181894</c:v>
                </c:pt>
                <c:pt idx="208">
                  <c:v>755822</c:v>
                </c:pt>
                <c:pt idx="209">
                  <c:v>817091</c:v>
                </c:pt>
                <c:pt idx="210">
                  <c:v>1084544</c:v>
                </c:pt>
                <c:pt idx="211">
                  <c:v>1758297</c:v>
                </c:pt>
                <c:pt idx="212">
                  <c:v>1344426</c:v>
                </c:pt>
                <c:pt idx="213">
                  <c:v>2520363</c:v>
                </c:pt>
                <c:pt idx="214">
                  <c:v>952701</c:v>
                </c:pt>
                <c:pt idx="215">
                  <c:v>2683847</c:v>
                </c:pt>
                <c:pt idx="216">
                  <c:v>2410576</c:v>
                </c:pt>
                <c:pt idx="217">
                  <c:v>1689408</c:v>
                </c:pt>
                <c:pt idx="218">
                  <c:v>1600180</c:v>
                </c:pt>
                <c:pt idx="219">
                  <c:v>876867</c:v>
                </c:pt>
                <c:pt idx="220">
                  <c:v>855430</c:v>
                </c:pt>
                <c:pt idx="221">
                  <c:v>1701770</c:v>
                </c:pt>
                <c:pt idx="222">
                  <c:v>726380</c:v>
                </c:pt>
                <c:pt idx="223">
                  <c:v>982815</c:v>
                </c:pt>
                <c:pt idx="224">
                  <c:v>741098</c:v>
                </c:pt>
                <c:pt idx="225">
                  <c:v>1018294</c:v>
                </c:pt>
                <c:pt idx="226">
                  <c:v>1129752</c:v>
                </c:pt>
                <c:pt idx="227">
                  <c:v>1722379</c:v>
                </c:pt>
                <c:pt idx="228">
                  <c:v>892125</c:v>
                </c:pt>
                <c:pt idx="229">
                  <c:v>1217792</c:v>
                </c:pt>
                <c:pt idx="230">
                  <c:v>960622</c:v>
                </c:pt>
                <c:pt idx="231">
                  <c:v>1628022</c:v>
                </c:pt>
                <c:pt idx="232">
                  <c:v>1206712</c:v>
                </c:pt>
                <c:pt idx="233">
                  <c:v>1104110</c:v>
                </c:pt>
                <c:pt idx="234">
                  <c:v>1064295</c:v>
                </c:pt>
                <c:pt idx="235">
                  <c:v>925189</c:v>
                </c:pt>
                <c:pt idx="236">
                  <c:v>968666</c:v>
                </c:pt>
                <c:pt idx="237">
                  <c:v>817429</c:v>
                </c:pt>
                <c:pt idx="238">
                  <c:v>828260</c:v>
                </c:pt>
                <c:pt idx="239">
                  <c:v>685431</c:v>
                </c:pt>
                <c:pt idx="240">
                  <c:v>2299950</c:v>
                </c:pt>
                <c:pt idx="241">
                  <c:v>1968980</c:v>
                </c:pt>
                <c:pt idx="242">
                  <c:v>1879930</c:v>
                </c:pt>
                <c:pt idx="243">
                  <c:v>2425341</c:v>
                </c:pt>
                <c:pt idx="244">
                  <c:v>2085611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6-4BA9-9CD8-76A400A69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50352"/>
        <c:axId val="96948912"/>
      </c:lineChart>
      <c:dateAx>
        <c:axId val="96950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8912"/>
        <c:crosses val="autoZero"/>
        <c:auto val="1"/>
        <c:lblOffset val="100"/>
        <c:baseTimeUnit val="days"/>
      </c:dateAx>
      <c:valAx>
        <c:axId val="969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ASIANPAINT.NS!$Z$1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ASIANPAINT.NS!$Y$2:$Y$246</c:f>
              <c:numCache>
                <c:formatCode>m/d/yyyy</c:formatCode>
                <c:ptCount val="245"/>
                <c:pt idx="0">
                  <c:v>45124</c:v>
                </c:pt>
                <c:pt idx="1">
                  <c:v>45125</c:v>
                </c:pt>
                <c:pt idx="2">
                  <c:v>45126</c:v>
                </c:pt>
                <c:pt idx="3">
                  <c:v>45127</c:v>
                </c:pt>
                <c:pt idx="4">
                  <c:v>45128</c:v>
                </c:pt>
                <c:pt idx="5">
                  <c:v>45131</c:v>
                </c:pt>
                <c:pt idx="6">
                  <c:v>45132</c:v>
                </c:pt>
                <c:pt idx="7">
                  <c:v>45133</c:v>
                </c:pt>
                <c:pt idx="8">
                  <c:v>45134</c:v>
                </c:pt>
                <c:pt idx="9">
                  <c:v>45135</c:v>
                </c:pt>
                <c:pt idx="10">
                  <c:v>45138</c:v>
                </c:pt>
                <c:pt idx="11">
                  <c:v>45139</c:v>
                </c:pt>
                <c:pt idx="12">
                  <c:v>45140</c:v>
                </c:pt>
                <c:pt idx="13">
                  <c:v>45141</c:v>
                </c:pt>
                <c:pt idx="14">
                  <c:v>45142</c:v>
                </c:pt>
                <c:pt idx="15">
                  <c:v>45145</c:v>
                </c:pt>
                <c:pt idx="16">
                  <c:v>45146</c:v>
                </c:pt>
                <c:pt idx="17">
                  <c:v>45147</c:v>
                </c:pt>
                <c:pt idx="18">
                  <c:v>45148</c:v>
                </c:pt>
                <c:pt idx="19">
                  <c:v>45149</c:v>
                </c:pt>
                <c:pt idx="20">
                  <c:v>45152</c:v>
                </c:pt>
                <c:pt idx="21">
                  <c:v>45154</c:v>
                </c:pt>
                <c:pt idx="22">
                  <c:v>45155</c:v>
                </c:pt>
                <c:pt idx="23">
                  <c:v>45156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45166</c:v>
                </c:pt>
                <c:pt idx="30">
                  <c:v>45167</c:v>
                </c:pt>
                <c:pt idx="31">
                  <c:v>45168</c:v>
                </c:pt>
                <c:pt idx="32">
                  <c:v>45169</c:v>
                </c:pt>
                <c:pt idx="33">
                  <c:v>45170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45180</c:v>
                </c:pt>
                <c:pt idx="40">
                  <c:v>45181</c:v>
                </c:pt>
                <c:pt idx="41">
                  <c:v>45182</c:v>
                </c:pt>
                <c:pt idx="42">
                  <c:v>45183</c:v>
                </c:pt>
                <c:pt idx="43">
                  <c:v>45184</c:v>
                </c:pt>
                <c:pt idx="44">
                  <c:v>45187</c:v>
                </c:pt>
                <c:pt idx="45">
                  <c:v>45189</c:v>
                </c:pt>
                <c:pt idx="46">
                  <c:v>45190</c:v>
                </c:pt>
                <c:pt idx="47">
                  <c:v>45191</c:v>
                </c:pt>
                <c:pt idx="48">
                  <c:v>45194</c:v>
                </c:pt>
                <c:pt idx="49">
                  <c:v>45195</c:v>
                </c:pt>
                <c:pt idx="50">
                  <c:v>45196</c:v>
                </c:pt>
                <c:pt idx="51">
                  <c:v>45197</c:v>
                </c:pt>
                <c:pt idx="52">
                  <c:v>45198</c:v>
                </c:pt>
                <c:pt idx="53">
                  <c:v>45202</c:v>
                </c:pt>
                <c:pt idx="54">
                  <c:v>45203</c:v>
                </c:pt>
                <c:pt idx="55">
                  <c:v>45204</c:v>
                </c:pt>
                <c:pt idx="56">
                  <c:v>45205</c:v>
                </c:pt>
                <c:pt idx="57">
                  <c:v>45208</c:v>
                </c:pt>
                <c:pt idx="58">
                  <c:v>45209</c:v>
                </c:pt>
                <c:pt idx="59">
                  <c:v>45210</c:v>
                </c:pt>
                <c:pt idx="60">
                  <c:v>45211</c:v>
                </c:pt>
                <c:pt idx="61">
                  <c:v>45212</c:v>
                </c:pt>
                <c:pt idx="62">
                  <c:v>45215</c:v>
                </c:pt>
                <c:pt idx="63">
                  <c:v>45216</c:v>
                </c:pt>
                <c:pt idx="64">
                  <c:v>45217</c:v>
                </c:pt>
                <c:pt idx="65">
                  <c:v>45218</c:v>
                </c:pt>
                <c:pt idx="66">
                  <c:v>45219</c:v>
                </c:pt>
                <c:pt idx="67">
                  <c:v>45222</c:v>
                </c:pt>
                <c:pt idx="68">
                  <c:v>45224</c:v>
                </c:pt>
                <c:pt idx="69">
                  <c:v>45225</c:v>
                </c:pt>
                <c:pt idx="70">
                  <c:v>45226</c:v>
                </c:pt>
                <c:pt idx="71">
                  <c:v>45229</c:v>
                </c:pt>
                <c:pt idx="72">
                  <c:v>45230</c:v>
                </c:pt>
                <c:pt idx="73">
                  <c:v>45231</c:v>
                </c:pt>
                <c:pt idx="74">
                  <c:v>45232</c:v>
                </c:pt>
                <c:pt idx="75">
                  <c:v>45233</c:v>
                </c:pt>
                <c:pt idx="76">
                  <c:v>45236</c:v>
                </c:pt>
                <c:pt idx="77">
                  <c:v>45237</c:v>
                </c:pt>
                <c:pt idx="78">
                  <c:v>45238</c:v>
                </c:pt>
                <c:pt idx="79">
                  <c:v>45239</c:v>
                </c:pt>
                <c:pt idx="80">
                  <c:v>45240</c:v>
                </c:pt>
                <c:pt idx="81">
                  <c:v>45243</c:v>
                </c:pt>
                <c:pt idx="82">
                  <c:v>45245</c:v>
                </c:pt>
                <c:pt idx="83">
                  <c:v>45246</c:v>
                </c:pt>
                <c:pt idx="84">
                  <c:v>45247</c:v>
                </c:pt>
                <c:pt idx="85">
                  <c:v>45250</c:v>
                </c:pt>
                <c:pt idx="86">
                  <c:v>45251</c:v>
                </c:pt>
                <c:pt idx="87">
                  <c:v>45252</c:v>
                </c:pt>
                <c:pt idx="88">
                  <c:v>45253</c:v>
                </c:pt>
                <c:pt idx="89">
                  <c:v>45254</c:v>
                </c:pt>
                <c:pt idx="90">
                  <c:v>45258</c:v>
                </c:pt>
                <c:pt idx="91">
                  <c:v>45259</c:v>
                </c:pt>
                <c:pt idx="92">
                  <c:v>45260</c:v>
                </c:pt>
                <c:pt idx="93">
                  <c:v>45261</c:v>
                </c:pt>
                <c:pt idx="94">
                  <c:v>45264</c:v>
                </c:pt>
                <c:pt idx="95">
                  <c:v>45265</c:v>
                </c:pt>
                <c:pt idx="96">
                  <c:v>45266</c:v>
                </c:pt>
                <c:pt idx="97">
                  <c:v>45267</c:v>
                </c:pt>
                <c:pt idx="98">
                  <c:v>45268</c:v>
                </c:pt>
                <c:pt idx="99">
                  <c:v>45271</c:v>
                </c:pt>
                <c:pt idx="100">
                  <c:v>45272</c:v>
                </c:pt>
                <c:pt idx="101">
                  <c:v>45273</c:v>
                </c:pt>
                <c:pt idx="102">
                  <c:v>45274</c:v>
                </c:pt>
                <c:pt idx="103">
                  <c:v>45275</c:v>
                </c:pt>
                <c:pt idx="104">
                  <c:v>45278</c:v>
                </c:pt>
                <c:pt idx="105">
                  <c:v>45279</c:v>
                </c:pt>
                <c:pt idx="106">
                  <c:v>45280</c:v>
                </c:pt>
                <c:pt idx="107">
                  <c:v>45281</c:v>
                </c:pt>
                <c:pt idx="108">
                  <c:v>45282</c:v>
                </c:pt>
                <c:pt idx="109">
                  <c:v>45286</c:v>
                </c:pt>
                <c:pt idx="110">
                  <c:v>45287</c:v>
                </c:pt>
                <c:pt idx="111">
                  <c:v>45288</c:v>
                </c:pt>
                <c:pt idx="112">
                  <c:v>45289</c:v>
                </c:pt>
                <c:pt idx="113">
                  <c:v>45292</c:v>
                </c:pt>
                <c:pt idx="114">
                  <c:v>45293</c:v>
                </c:pt>
                <c:pt idx="115">
                  <c:v>45294</c:v>
                </c:pt>
                <c:pt idx="116">
                  <c:v>45295</c:v>
                </c:pt>
                <c:pt idx="117">
                  <c:v>45296</c:v>
                </c:pt>
                <c:pt idx="118">
                  <c:v>45299</c:v>
                </c:pt>
                <c:pt idx="119">
                  <c:v>45300</c:v>
                </c:pt>
                <c:pt idx="120">
                  <c:v>45301</c:v>
                </c:pt>
                <c:pt idx="121">
                  <c:v>45302</c:v>
                </c:pt>
                <c:pt idx="122">
                  <c:v>45303</c:v>
                </c:pt>
                <c:pt idx="123">
                  <c:v>45306</c:v>
                </c:pt>
                <c:pt idx="124">
                  <c:v>45307</c:v>
                </c:pt>
                <c:pt idx="125">
                  <c:v>45308</c:v>
                </c:pt>
                <c:pt idx="126">
                  <c:v>45309</c:v>
                </c:pt>
                <c:pt idx="127">
                  <c:v>45310</c:v>
                </c:pt>
                <c:pt idx="128">
                  <c:v>45314</c:v>
                </c:pt>
                <c:pt idx="129">
                  <c:v>45315</c:v>
                </c:pt>
                <c:pt idx="130">
                  <c:v>45316</c:v>
                </c:pt>
                <c:pt idx="131">
                  <c:v>45320</c:v>
                </c:pt>
                <c:pt idx="132">
                  <c:v>45321</c:v>
                </c:pt>
                <c:pt idx="133">
                  <c:v>45322</c:v>
                </c:pt>
                <c:pt idx="134">
                  <c:v>45323</c:v>
                </c:pt>
                <c:pt idx="135">
                  <c:v>45324</c:v>
                </c:pt>
                <c:pt idx="136">
                  <c:v>45327</c:v>
                </c:pt>
                <c:pt idx="137">
                  <c:v>45328</c:v>
                </c:pt>
                <c:pt idx="138">
                  <c:v>45329</c:v>
                </c:pt>
                <c:pt idx="139">
                  <c:v>45330</c:v>
                </c:pt>
                <c:pt idx="140">
                  <c:v>45331</c:v>
                </c:pt>
                <c:pt idx="141">
                  <c:v>45334</c:v>
                </c:pt>
                <c:pt idx="142">
                  <c:v>45335</c:v>
                </c:pt>
                <c:pt idx="143">
                  <c:v>45336</c:v>
                </c:pt>
                <c:pt idx="144">
                  <c:v>45337</c:v>
                </c:pt>
                <c:pt idx="145">
                  <c:v>45338</c:v>
                </c:pt>
                <c:pt idx="146">
                  <c:v>45341</c:v>
                </c:pt>
                <c:pt idx="147">
                  <c:v>45342</c:v>
                </c:pt>
                <c:pt idx="148">
                  <c:v>45343</c:v>
                </c:pt>
                <c:pt idx="149">
                  <c:v>45344</c:v>
                </c:pt>
                <c:pt idx="150">
                  <c:v>45345</c:v>
                </c:pt>
                <c:pt idx="151">
                  <c:v>45348</c:v>
                </c:pt>
                <c:pt idx="152">
                  <c:v>45349</c:v>
                </c:pt>
                <c:pt idx="153">
                  <c:v>45350</c:v>
                </c:pt>
                <c:pt idx="154">
                  <c:v>45351</c:v>
                </c:pt>
                <c:pt idx="155">
                  <c:v>45352</c:v>
                </c:pt>
                <c:pt idx="156">
                  <c:v>45355</c:v>
                </c:pt>
                <c:pt idx="157">
                  <c:v>45356</c:v>
                </c:pt>
                <c:pt idx="158">
                  <c:v>45357</c:v>
                </c:pt>
                <c:pt idx="159">
                  <c:v>45358</c:v>
                </c:pt>
                <c:pt idx="160">
                  <c:v>45362</c:v>
                </c:pt>
                <c:pt idx="161">
                  <c:v>45363</c:v>
                </c:pt>
                <c:pt idx="162">
                  <c:v>45364</c:v>
                </c:pt>
                <c:pt idx="163">
                  <c:v>45365</c:v>
                </c:pt>
                <c:pt idx="164">
                  <c:v>45366</c:v>
                </c:pt>
                <c:pt idx="165">
                  <c:v>45369</c:v>
                </c:pt>
                <c:pt idx="166">
                  <c:v>45370</c:v>
                </c:pt>
                <c:pt idx="167">
                  <c:v>45371</c:v>
                </c:pt>
                <c:pt idx="168">
                  <c:v>45372</c:v>
                </c:pt>
                <c:pt idx="169">
                  <c:v>45373</c:v>
                </c:pt>
                <c:pt idx="170">
                  <c:v>45377</c:v>
                </c:pt>
                <c:pt idx="171">
                  <c:v>45378</c:v>
                </c:pt>
                <c:pt idx="172">
                  <c:v>45379</c:v>
                </c:pt>
                <c:pt idx="173">
                  <c:v>45383</c:v>
                </c:pt>
                <c:pt idx="174">
                  <c:v>45384</c:v>
                </c:pt>
                <c:pt idx="175">
                  <c:v>45385</c:v>
                </c:pt>
                <c:pt idx="176">
                  <c:v>45386</c:v>
                </c:pt>
                <c:pt idx="177">
                  <c:v>45387</c:v>
                </c:pt>
                <c:pt idx="178">
                  <c:v>45390</c:v>
                </c:pt>
                <c:pt idx="179">
                  <c:v>45391</c:v>
                </c:pt>
                <c:pt idx="180">
                  <c:v>45392</c:v>
                </c:pt>
                <c:pt idx="181">
                  <c:v>45394</c:v>
                </c:pt>
                <c:pt idx="182">
                  <c:v>45397</c:v>
                </c:pt>
                <c:pt idx="183">
                  <c:v>45398</c:v>
                </c:pt>
                <c:pt idx="184">
                  <c:v>45400</c:v>
                </c:pt>
                <c:pt idx="185">
                  <c:v>45401</c:v>
                </c:pt>
                <c:pt idx="186">
                  <c:v>45404</c:v>
                </c:pt>
                <c:pt idx="187">
                  <c:v>45405</c:v>
                </c:pt>
                <c:pt idx="188">
                  <c:v>45406</c:v>
                </c:pt>
                <c:pt idx="189">
                  <c:v>45407</c:v>
                </c:pt>
                <c:pt idx="190">
                  <c:v>45408</c:v>
                </c:pt>
                <c:pt idx="191">
                  <c:v>45411</c:v>
                </c:pt>
                <c:pt idx="192">
                  <c:v>45412</c:v>
                </c:pt>
                <c:pt idx="193">
                  <c:v>45414</c:v>
                </c:pt>
                <c:pt idx="194">
                  <c:v>45415</c:v>
                </c:pt>
                <c:pt idx="195">
                  <c:v>45418</c:v>
                </c:pt>
                <c:pt idx="196">
                  <c:v>45419</c:v>
                </c:pt>
                <c:pt idx="197">
                  <c:v>45420</c:v>
                </c:pt>
                <c:pt idx="198">
                  <c:v>45421</c:v>
                </c:pt>
                <c:pt idx="199">
                  <c:v>45422</c:v>
                </c:pt>
                <c:pt idx="200">
                  <c:v>45425</c:v>
                </c:pt>
                <c:pt idx="201">
                  <c:v>45426</c:v>
                </c:pt>
                <c:pt idx="202">
                  <c:v>45427</c:v>
                </c:pt>
                <c:pt idx="203">
                  <c:v>45428</c:v>
                </c:pt>
                <c:pt idx="204">
                  <c:v>45429</c:v>
                </c:pt>
                <c:pt idx="205">
                  <c:v>45433</c:v>
                </c:pt>
                <c:pt idx="206">
                  <c:v>45434</c:v>
                </c:pt>
                <c:pt idx="207">
                  <c:v>45435</c:v>
                </c:pt>
                <c:pt idx="208">
                  <c:v>45436</c:v>
                </c:pt>
                <c:pt idx="209">
                  <c:v>45439</c:v>
                </c:pt>
                <c:pt idx="210">
                  <c:v>45440</c:v>
                </c:pt>
                <c:pt idx="211">
                  <c:v>45441</c:v>
                </c:pt>
                <c:pt idx="212">
                  <c:v>45442</c:v>
                </c:pt>
                <c:pt idx="213">
                  <c:v>45443</c:v>
                </c:pt>
                <c:pt idx="214">
                  <c:v>45446</c:v>
                </c:pt>
                <c:pt idx="215">
                  <c:v>45447</c:v>
                </c:pt>
                <c:pt idx="216">
                  <c:v>45448</c:v>
                </c:pt>
                <c:pt idx="217">
                  <c:v>45449</c:v>
                </c:pt>
                <c:pt idx="218">
                  <c:v>45450</c:v>
                </c:pt>
                <c:pt idx="219">
                  <c:v>45453</c:v>
                </c:pt>
                <c:pt idx="220">
                  <c:v>45454</c:v>
                </c:pt>
                <c:pt idx="221">
                  <c:v>45455</c:v>
                </c:pt>
                <c:pt idx="222">
                  <c:v>45456</c:v>
                </c:pt>
                <c:pt idx="223">
                  <c:v>45457</c:v>
                </c:pt>
                <c:pt idx="224">
                  <c:v>45461</c:v>
                </c:pt>
                <c:pt idx="225">
                  <c:v>45462</c:v>
                </c:pt>
                <c:pt idx="226">
                  <c:v>45463</c:v>
                </c:pt>
                <c:pt idx="227">
                  <c:v>45464</c:v>
                </c:pt>
                <c:pt idx="228">
                  <c:v>45467</c:v>
                </c:pt>
                <c:pt idx="229">
                  <c:v>45468</c:v>
                </c:pt>
                <c:pt idx="230">
                  <c:v>45469</c:v>
                </c:pt>
                <c:pt idx="231">
                  <c:v>45470</c:v>
                </c:pt>
                <c:pt idx="232">
                  <c:v>45471</c:v>
                </c:pt>
                <c:pt idx="233">
                  <c:v>45474</c:v>
                </c:pt>
                <c:pt idx="234">
                  <c:v>45475</c:v>
                </c:pt>
                <c:pt idx="235">
                  <c:v>45476</c:v>
                </c:pt>
                <c:pt idx="236">
                  <c:v>45477</c:v>
                </c:pt>
                <c:pt idx="237">
                  <c:v>45478</c:v>
                </c:pt>
                <c:pt idx="238">
                  <c:v>45481</c:v>
                </c:pt>
                <c:pt idx="239">
                  <c:v>45482</c:v>
                </c:pt>
                <c:pt idx="240">
                  <c:v>45483</c:v>
                </c:pt>
                <c:pt idx="241">
                  <c:v>45484</c:v>
                </c:pt>
                <c:pt idx="242">
                  <c:v>45485</c:v>
                </c:pt>
                <c:pt idx="243">
                  <c:v>45488</c:v>
                </c:pt>
                <c:pt idx="244">
                  <c:v>45489</c:v>
                </c:pt>
              </c:numCache>
            </c:numRef>
          </c:cat>
          <c:val>
            <c:numRef>
              <c:f>ASIANPAINT.NS!$Z$2:$Z$246</c:f>
              <c:numCache>
                <c:formatCode>General</c:formatCode>
                <c:ptCount val="245"/>
                <c:pt idx="0">
                  <c:v>817694</c:v>
                </c:pt>
                <c:pt idx="1">
                  <c:v>962485</c:v>
                </c:pt>
                <c:pt idx="2">
                  <c:v>620289</c:v>
                </c:pt>
                <c:pt idx="3">
                  <c:v>589848</c:v>
                </c:pt>
                <c:pt idx="4">
                  <c:v>857975</c:v>
                </c:pt>
                <c:pt idx="5">
                  <c:v>680246</c:v>
                </c:pt>
                <c:pt idx="6">
                  <c:v>2555630</c:v>
                </c:pt>
                <c:pt idx="7">
                  <c:v>959076</c:v>
                </c:pt>
                <c:pt idx="8">
                  <c:v>874078</c:v>
                </c:pt>
                <c:pt idx="9">
                  <c:v>553750</c:v>
                </c:pt>
                <c:pt idx="10">
                  <c:v>933890</c:v>
                </c:pt>
                <c:pt idx="11">
                  <c:v>698667</c:v>
                </c:pt>
                <c:pt idx="12">
                  <c:v>857218</c:v>
                </c:pt>
                <c:pt idx="13">
                  <c:v>711067</c:v>
                </c:pt>
                <c:pt idx="14">
                  <c:v>519248</c:v>
                </c:pt>
                <c:pt idx="15">
                  <c:v>360358</c:v>
                </c:pt>
                <c:pt idx="16">
                  <c:v>500258</c:v>
                </c:pt>
                <c:pt idx="17">
                  <c:v>643222</c:v>
                </c:pt>
                <c:pt idx="18">
                  <c:v>1253219</c:v>
                </c:pt>
                <c:pt idx="19">
                  <c:v>919023</c:v>
                </c:pt>
                <c:pt idx="20">
                  <c:v>815534</c:v>
                </c:pt>
                <c:pt idx="21">
                  <c:v>597686</c:v>
                </c:pt>
                <c:pt idx="22">
                  <c:v>873392</c:v>
                </c:pt>
                <c:pt idx="23">
                  <c:v>592652</c:v>
                </c:pt>
                <c:pt idx="24">
                  <c:v>353330</c:v>
                </c:pt>
                <c:pt idx="25">
                  <c:v>377068</c:v>
                </c:pt>
                <c:pt idx="26">
                  <c:v>370811</c:v>
                </c:pt>
                <c:pt idx="27">
                  <c:v>1167742</c:v>
                </c:pt>
                <c:pt idx="28">
                  <c:v>1363431</c:v>
                </c:pt>
                <c:pt idx="29">
                  <c:v>707315</c:v>
                </c:pt>
                <c:pt idx="30">
                  <c:v>533163</c:v>
                </c:pt>
                <c:pt idx="31">
                  <c:v>599080</c:v>
                </c:pt>
                <c:pt idx="32">
                  <c:v>1601967</c:v>
                </c:pt>
                <c:pt idx="33">
                  <c:v>650131</c:v>
                </c:pt>
                <c:pt idx="34">
                  <c:v>696213</c:v>
                </c:pt>
                <c:pt idx="35">
                  <c:v>597022</c:v>
                </c:pt>
                <c:pt idx="36">
                  <c:v>754106</c:v>
                </c:pt>
                <c:pt idx="37">
                  <c:v>923108</c:v>
                </c:pt>
                <c:pt idx="38">
                  <c:v>395918</c:v>
                </c:pt>
                <c:pt idx="39">
                  <c:v>359345</c:v>
                </c:pt>
                <c:pt idx="40">
                  <c:v>554905</c:v>
                </c:pt>
                <c:pt idx="41">
                  <c:v>880907</c:v>
                </c:pt>
                <c:pt idx="42">
                  <c:v>1102554</c:v>
                </c:pt>
                <c:pt idx="43">
                  <c:v>1568607</c:v>
                </c:pt>
                <c:pt idx="44">
                  <c:v>673602</c:v>
                </c:pt>
                <c:pt idx="45">
                  <c:v>901084</c:v>
                </c:pt>
                <c:pt idx="46">
                  <c:v>845739</c:v>
                </c:pt>
                <c:pt idx="47">
                  <c:v>896521</c:v>
                </c:pt>
                <c:pt idx="48">
                  <c:v>1422084</c:v>
                </c:pt>
                <c:pt idx="49">
                  <c:v>834560</c:v>
                </c:pt>
                <c:pt idx="50">
                  <c:v>516326</c:v>
                </c:pt>
                <c:pt idx="51">
                  <c:v>2104381</c:v>
                </c:pt>
                <c:pt idx="52">
                  <c:v>1550585</c:v>
                </c:pt>
                <c:pt idx="53">
                  <c:v>1219145</c:v>
                </c:pt>
                <c:pt idx="54">
                  <c:v>892584</c:v>
                </c:pt>
                <c:pt idx="55">
                  <c:v>1002610</c:v>
                </c:pt>
                <c:pt idx="56">
                  <c:v>814257</c:v>
                </c:pt>
                <c:pt idx="57">
                  <c:v>700012</c:v>
                </c:pt>
                <c:pt idx="58">
                  <c:v>847367</c:v>
                </c:pt>
                <c:pt idx="59">
                  <c:v>1025317</c:v>
                </c:pt>
                <c:pt idx="60">
                  <c:v>992531</c:v>
                </c:pt>
                <c:pt idx="61">
                  <c:v>854688</c:v>
                </c:pt>
                <c:pt idx="62">
                  <c:v>853011</c:v>
                </c:pt>
                <c:pt idx="63">
                  <c:v>792640</c:v>
                </c:pt>
                <c:pt idx="64">
                  <c:v>481985</c:v>
                </c:pt>
                <c:pt idx="65">
                  <c:v>568124</c:v>
                </c:pt>
                <c:pt idx="66">
                  <c:v>711434</c:v>
                </c:pt>
                <c:pt idx="67">
                  <c:v>374476</c:v>
                </c:pt>
                <c:pt idx="68">
                  <c:v>669290</c:v>
                </c:pt>
                <c:pt idx="69">
                  <c:v>1834111</c:v>
                </c:pt>
                <c:pt idx="70">
                  <c:v>1708185</c:v>
                </c:pt>
                <c:pt idx="71">
                  <c:v>878885</c:v>
                </c:pt>
                <c:pt idx="72">
                  <c:v>1152306</c:v>
                </c:pt>
                <c:pt idx="73">
                  <c:v>1029990</c:v>
                </c:pt>
                <c:pt idx="74">
                  <c:v>900125</c:v>
                </c:pt>
                <c:pt idx="75">
                  <c:v>715997</c:v>
                </c:pt>
                <c:pt idx="76">
                  <c:v>620959</c:v>
                </c:pt>
                <c:pt idx="77">
                  <c:v>757998</c:v>
                </c:pt>
                <c:pt idx="78">
                  <c:v>783400</c:v>
                </c:pt>
                <c:pt idx="79">
                  <c:v>849702</c:v>
                </c:pt>
                <c:pt idx="80">
                  <c:v>364232</c:v>
                </c:pt>
                <c:pt idx="81">
                  <c:v>405941</c:v>
                </c:pt>
                <c:pt idx="82">
                  <c:v>700017</c:v>
                </c:pt>
                <c:pt idx="83">
                  <c:v>675454</c:v>
                </c:pt>
                <c:pt idx="84">
                  <c:v>1430175</c:v>
                </c:pt>
                <c:pt idx="85">
                  <c:v>406431</c:v>
                </c:pt>
                <c:pt idx="86">
                  <c:v>409069</c:v>
                </c:pt>
                <c:pt idx="87">
                  <c:v>489889</c:v>
                </c:pt>
                <c:pt idx="88">
                  <c:v>792460</c:v>
                </c:pt>
                <c:pt idx="89">
                  <c:v>756329</c:v>
                </c:pt>
                <c:pt idx="90">
                  <c:v>647883</c:v>
                </c:pt>
                <c:pt idx="91">
                  <c:v>620725</c:v>
                </c:pt>
                <c:pt idx="92">
                  <c:v>1793116</c:v>
                </c:pt>
                <c:pt idx="93">
                  <c:v>960196</c:v>
                </c:pt>
                <c:pt idx="94">
                  <c:v>1018189</c:v>
                </c:pt>
                <c:pt idx="95">
                  <c:v>1005550</c:v>
                </c:pt>
                <c:pt idx="96">
                  <c:v>1229158</c:v>
                </c:pt>
                <c:pt idx="97">
                  <c:v>1071725</c:v>
                </c:pt>
                <c:pt idx="98">
                  <c:v>895852</c:v>
                </c:pt>
                <c:pt idx="99">
                  <c:v>910426</c:v>
                </c:pt>
                <c:pt idx="100">
                  <c:v>1019030</c:v>
                </c:pt>
                <c:pt idx="101">
                  <c:v>1052079</c:v>
                </c:pt>
                <c:pt idx="102">
                  <c:v>923107</c:v>
                </c:pt>
                <c:pt idx="103">
                  <c:v>1631687</c:v>
                </c:pt>
                <c:pt idx="104">
                  <c:v>911936</c:v>
                </c:pt>
                <c:pt idx="105">
                  <c:v>780448</c:v>
                </c:pt>
                <c:pt idx="106">
                  <c:v>979762</c:v>
                </c:pt>
                <c:pt idx="107">
                  <c:v>1585879</c:v>
                </c:pt>
                <c:pt idx="108">
                  <c:v>930563</c:v>
                </c:pt>
                <c:pt idx="109">
                  <c:v>600190</c:v>
                </c:pt>
                <c:pt idx="110">
                  <c:v>837182</c:v>
                </c:pt>
                <c:pt idx="111">
                  <c:v>779250</c:v>
                </c:pt>
                <c:pt idx="112">
                  <c:v>615676</c:v>
                </c:pt>
                <c:pt idx="113">
                  <c:v>283951</c:v>
                </c:pt>
                <c:pt idx="114">
                  <c:v>552394</c:v>
                </c:pt>
                <c:pt idx="115">
                  <c:v>379131</c:v>
                </c:pt>
                <c:pt idx="116">
                  <c:v>777127</c:v>
                </c:pt>
                <c:pt idx="117">
                  <c:v>416956</c:v>
                </c:pt>
                <c:pt idx="118">
                  <c:v>545884</c:v>
                </c:pt>
                <c:pt idx="119">
                  <c:v>670704</c:v>
                </c:pt>
                <c:pt idx="120">
                  <c:v>691087</c:v>
                </c:pt>
                <c:pt idx="121">
                  <c:v>537469</c:v>
                </c:pt>
                <c:pt idx="122">
                  <c:v>673004</c:v>
                </c:pt>
                <c:pt idx="123">
                  <c:v>728116</c:v>
                </c:pt>
                <c:pt idx="124">
                  <c:v>748215</c:v>
                </c:pt>
                <c:pt idx="125">
                  <c:v>2239241</c:v>
                </c:pt>
                <c:pt idx="126">
                  <c:v>1979174</c:v>
                </c:pt>
                <c:pt idx="127">
                  <c:v>936201</c:v>
                </c:pt>
                <c:pt idx="128">
                  <c:v>2365225</c:v>
                </c:pt>
                <c:pt idx="129">
                  <c:v>2665932</c:v>
                </c:pt>
                <c:pt idx="130">
                  <c:v>2001961</c:v>
                </c:pt>
                <c:pt idx="131">
                  <c:v>1862723</c:v>
                </c:pt>
                <c:pt idx="132">
                  <c:v>1273188</c:v>
                </c:pt>
                <c:pt idx="133">
                  <c:v>1771244</c:v>
                </c:pt>
                <c:pt idx="134">
                  <c:v>3006472</c:v>
                </c:pt>
                <c:pt idx="135">
                  <c:v>1881911</c:v>
                </c:pt>
                <c:pt idx="136">
                  <c:v>923435</c:v>
                </c:pt>
                <c:pt idx="137">
                  <c:v>1471312</c:v>
                </c:pt>
                <c:pt idx="138">
                  <c:v>1134012</c:v>
                </c:pt>
                <c:pt idx="139">
                  <c:v>1633654</c:v>
                </c:pt>
                <c:pt idx="140">
                  <c:v>1144765</c:v>
                </c:pt>
                <c:pt idx="141">
                  <c:v>614469</c:v>
                </c:pt>
                <c:pt idx="142">
                  <c:v>717118</c:v>
                </c:pt>
                <c:pt idx="143">
                  <c:v>750339</c:v>
                </c:pt>
                <c:pt idx="144">
                  <c:v>1068730</c:v>
                </c:pt>
                <c:pt idx="145">
                  <c:v>1179473</c:v>
                </c:pt>
                <c:pt idx="146">
                  <c:v>560700</c:v>
                </c:pt>
                <c:pt idx="147">
                  <c:v>729371</c:v>
                </c:pt>
                <c:pt idx="148">
                  <c:v>927130</c:v>
                </c:pt>
                <c:pt idx="149">
                  <c:v>2615821</c:v>
                </c:pt>
                <c:pt idx="150">
                  <c:v>1650523</c:v>
                </c:pt>
                <c:pt idx="151">
                  <c:v>3524491</c:v>
                </c:pt>
                <c:pt idx="152">
                  <c:v>1296180</c:v>
                </c:pt>
                <c:pt idx="153">
                  <c:v>2472196</c:v>
                </c:pt>
                <c:pt idx="154">
                  <c:v>2284424</c:v>
                </c:pt>
                <c:pt idx="155">
                  <c:v>978174</c:v>
                </c:pt>
                <c:pt idx="156">
                  <c:v>971299</c:v>
                </c:pt>
                <c:pt idx="157">
                  <c:v>736381</c:v>
                </c:pt>
                <c:pt idx="158">
                  <c:v>1723066</c:v>
                </c:pt>
                <c:pt idx="159">
                  <c:v>1564364</c:v>
                </c:pt>
                <c:pt idx="160">
                  <c:v>866546</c:v>
                </c:pt>
                <c:pt idx="161">
                  <c:v>663186</c:v>
                </c:pt>
                <c:pt idx="162">
                  <c:v>955841</c:v>
                </c:pt>
                <c:pt idx="163">
                  <c:v>1381741</c:v>
                </c:pt>
                <c:pt idx="164">
                  <c:v>1356226</c:v>
                </c:pt>
                <c:pt idx="165">
                  <c:v>940424</c:v>
                </c:pt>
                <c:pt idx="166">
                  <c:v>1199135</c:v>
                </c:pt>
                <c:pt idx="167">
                  <c:v>818910</c:v>
                </c:pt>
                <c:pt idx="168">
                  <c:v>1167680</c:v>
                </c:pt>
                <c:pt idx="169">
                  <c:v>1652689</c:v>
                </c:pt>
                <c:pt idx="170">
                  <c:v>1372390</c:v>
                </c:pt>
                <c:pt idx="171">
                  <c:v>1156231</c:v>
                </c:pt>
                <c:pt idx="172">
                  <c:v>1864623</c:v>
                </c:pt>
                <c:pt idx="173">
                  <c:v>558086</c:v>
                </c:pt>
                <c:pt idx="174">
                  <c:v>562473</c:v>
                </c:pt>
                <c:pt idx="175">
                  <c:v>816676</c:v>
                </c:pt>
                <c:pt idx="176">
                  <c:v>1831347</c:v>
                </c:pt>
                <c:pt idx="177">
                  <c:v>1155672</c:v>
                </c:pt>
                <c:pt idx="178">
                  <c:v>570695</c:v>
                </c:pt>
                <c:pt idx="179">
                  <c:v>1017670</c:v>
                </c:pt>
                <c:pt idx="180">
                  <c:v>740495</c:v>
                </c:pt>
                <c:pt idx="181">
                  <c:v>1766311</c:v>
                </c:pt>
                <c:pt idx="182">
                  <c:v>884519</c:v>
                </c:pt>
                <c:pt idx="183">
                  <c:v>911249</c:v>
                </c:pt>
                <c:pt idx="184">
                  <c:v>1732434</c:v>
                </c:pt>
                <c:pt idx="185">
                  <c:v>1337807</c:v>
                </c:pt>
                <c:pt idx="186">
                  <c:v>676040</c:v>
                </c:pt>
                <c:pt idx="187">
                  <c:v>929062</c:v>
                </c:pt>
                <c:pt idx="188">
                  <c:v>718441</c:v>
                </c:pt>
                <c:pt idx="189">
                  <c:v>1594152</c:v>
                </c:pt>
                <c:pt idx="190">
                  <c:v>625507</c:v>
                </c:pt>
                <c:pt idx="191">
                  <c:v>566219</c:v>
                </c:pt>
                <c:pt idx="192">
                  <c:v>1290649</c:v>
                </c:pt>
                <c:pt idx="193">
                  <c:v>2493406</c:v>
                </c:pt>
                <c:pt idx="194">
                  <c:v>1594445</c:v>
                </c:pt>
                <c:pt idx="195">
                  <c:v>768806</c:v>
                </c:pt>
                <c:pt idx="196">
                  <c:v>629534</c:v>
                </c:pt>
                <c:pt idx="197">
                  <c:v>1652877</c:v>
                </c:pt>
                <c:pt idx="198">
                  <c:v>3547959</c:v>
                </c:pt>
                <c:pt idx="199">
                  <c:v>2478584</c:v>
                </c:pt>
                <c:pt idx="200">
                  <c:v>2748823</c:v>
                </c:pt>
                <c:pt idx="201">
                  <c:v>999330</c:v>
                </c:pt>
                <c:pt idx="202">
                  <c:v>1230520</c:v>
                </c:pt>
                <c:pt idx="203">
                  <c:v>1534319</c:v>
                </c:pt>
                <c:pt idx="204">
                  <c:v>1325150</c:v>
                </c:pt>
                <c:pt idx="205">
                  <c:v>921822</c:v>
                </c:pt>
                <c:pt idx="206">
                  <c:v>933846</c:v>
                </c:pt>
                <c:pt idx="207">
                  <c:v>1181894</c:v>
                </c:pt>
                <c:pt idx="208">
                  <c:v>755822</c:v>
                </c:pt>
                <c:pt idx="209">
                  <c:v>817091</c:v>
                </c:pt>
                <c:pt idx="210">
                  <c:v>1084544</c:v>
                </c:pt>
                <c:pt idx="211">
                  <c:v>1758297</c:v>
                </c:pt>
                <c:pt idx="212">
                  <c:v>1344426</c:v>
                </c:pt>
                <c:pt idx="213">
                  <c:v>2520363</c:v>
                </c:pt>
                <c:pt idx="214">
                  <c:v>952701</c:v>
                </c:pt>
                <c:pt idx="215">
                  <c:v>2683847</c:v>
                </c:pt>
                <c:pt idx="216">
                  <c:v>2410576</c:v>
                </c:pt>
                <c:pt idx="217">
                  <c:v>1689408</c:v>
                </c:pt>
                <c:pt idx="218">
                  <c:v>1600180</c:v>
                </c:pt>
                <c:pt idx="219">
                  <c:v>876867</c:v>
                </c:pt>
                <c:pt idx="220">
                  <c:v>855430</c:v>
                </c:pt>
                <c:pt idx="221">
                  <c:v>1701770</c:v>
                </c:pt>
                <c:pt idx="222">
                  <c:v>726380</c:v>
                </c:pt>
                <c:pt idx="223">
                  <c:v>982815</c:v>
                </c:pt>
                <c:pt idx="224">
                  <c:v>741098</c:v>
                </c:pt>
                <c:pt idx="225">
                  <c:v>1018294</c:v>
                </c:pt>
                <c:pt idx="226">
                  <c:v>1129752</c:v>
                </c:pt>
                <c:pt idx="227">
                  <c:v>1722379</c:v>
                </c:pt>
                <c:pt idx="228">
                  <c:v>892125</c:v>
                </c:pt>
                <c:pt idx="229">
                  <c:v>1217792</c:v>
                </c:pt>
                <c:pt idx="230">
                  <c:v>960622</c:v>
                </c:pt>
                <c:pt idx="231">
                  <c:v>1628022</c:v>
                </c:pt>
                <c:pt idx="232">
                  <c:v>1206712</c:v>
                </c:pt>
                <c:pt idx="233">
                  <c:v>1104110</c:v>
                </c:pt>
                <c:pt idx="234">
                  <c:v>1064295</c:v>
                </c:pt>
                <c:pt idx="235">
                  <c:v>925189</c:v>
                </c:pt>
                <c:pt idx="236">
                  <c:v>968666</c:v>
                </c:pt>
                <c:pt idx="237">
                  <c:v>817429</c:v>
                </c:pt>
                <c:pt idx="238">
                  <c:v>828260</c:v>
                </c:pt>
                <c:pt idx="239">
                  <c:v>685431</c:v>
                </c:pt>
                <c:pt idx="240">
                  <c:v>2299950</c:v>
                </c:pt>
                <c:pt idx="241">
                  <c:v>1968980</c:v>
                </c:pt>
                <c:pt idx="242">
                  <c:v>1879930</c:v>
                </c:pt>
                <c:pt idx="243">
                  <c:v>2425341</c:v>
                </c:pt>
                <c:pt idx="244">
                  <c:v>2085611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1-47DD-AB59-2D9C977308ED}"/>
            </c:ext>
          </c:extLst>
        </c:ser>
        <c:ser>
          <c:idx val="1"/>
          <c:order val="1"/>
          <c:tx>
            <c:strRef>
              <c:f>ASIANPAINT.NS!$AA$1</c:f>
              <c:strCache>
                <c:ptCount val="1"/>
                <c:pt idx="0">
                  <c:v>Dmart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ASIANPAINT.NS!$Y$2:$Y$246</c:f>
              <c:numCache>
                <c:formatCode>m/d/yyyy</c:formatCode>
                <c:ptCount val="245"/>
                <c:pt idx="0">
                  <c:v>45124</c:v>
                </c:pt>
                <c:pt idx="1">
                  <c:v>45125</c:v>
                </c:pt>
                <c:pt idx="2">
                  <c:v>45126</c:v>
                </c:pt>
                <c:pt idx="3">
                  <c:v>45127</c:v>
                </c:pt>
                <c:pt idx="4">
                  <c:v>45128</c:v>
                </c:pt>
                <c:pt idx="5">
                  <c:v>45131</c:v>
                </c:pt>
                <c:pt idx="6">
                  <c:v>45132</c:v>
                </c:pt>
                <c:pt idx="7">
                  <c:v>45133</c:v>
                </c:pt>
                <c:pt idx="8">
                  <c:v>45134</c:v>
                </c:pt>
                <c:pt idx="9">
                  <c:v>45135</c:v>
                </c:pt>
                <c:pt idx="10">
                  <c:v>45138</c:v>
                </c:pt>
                <c:pt idx="11">
                  <c:v>45139</c:v>
                </c:pt>
                <c:pt idx="12">
                  <c:v>45140</c:v>
                </c:pt>
                <c:pt idx="13">
                  <c:v>45141</c:v>
                </c:pt>
                <c:pt idx="14">
                  <c:v>45142</c:v>
                </c:pt>
                <c:pt idx="15">
                  <c:v>45145</c:v>
                </c:pt>
                <c:pt idx="16">
                  <c:v>45146</c:v>
                </c:pt>
                <c:pt idx="17">
                  <c:v>45147</c:v>
                </c:pt>
                <c:pt idx="18">
                  <c:v>45148</c:v>
                </c:pt>
                <c:pt idx="19">
                  <c:v>45149</c:v>
                </c:pt>
                <c:pt idx="20">
                  <c:v>45152</c:v>
                </c:pt>
                <c:pt idx="21">
                  <c:v>45154</c:v>
                </c:pt>
                <c:pt idx="22">
                  <c:v>45155</c:v>
                </c:pt>
                <c:pt idx="23">
                  <c:v>45156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45166</c:v>
                </c:pt>
                <c:pt idx="30">
                  <c:v>45167</c:v>
                </c:pt>
                <c:pt idx="31">
                  <c:v>45168</c:v>
                </c:pt>
                <c:pt idx="32">
                  <c:v>45169</c:v>
                </c:pt>
                <c:pt idx="33">
                  <c:v>45170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45180</c:v>
                </c:pt>
                <c:pt idx="40">
                  <c:v>45181</c:v>
                </c:pt>
                <c:pt idx="41">
                  <c:v>45182</c:v>
                </c:pt>
                <c:pt idx="42">
                  <c:v>45183</c:v>
                </c:pt>
                <c:pt idx="43">
                  <c:v>45184</c:v>
                </c:pt>
                <c:pt idx="44">
                  <c:v>45187</c:v>
                </c:pt>
                <c:pt idx="45">
                  <c:v>45189</c:v>
                </c:pt>
                <c:pt idx="46">
                  <c:v>45190</c:v>
                </c:pt>
                <c:pt idx="47">
                  <c:v>45191</c:v>
                </c:pt>
                <c:pt idx="48">
                  <c:v>45194</c:v>
                </c:pt>
                <c:pt idx="49">
                  <c:v>45195</c:v>
                </c:pt>
                <c:pt idx="50">
                  <c:v>45196</c:v>
                </c:pt>
                <c:pt idx="51">
                  <c:v>45197</c:v>
                </c:pt>
                <c:pt idx="52">
                  <c:v>45198</c:v>
                </c:pt>
                <c:pt idx="53">
                  <c:v>45202</c:v>
                </c:pt>
                <c:pt idx="54">
                  <c:v>45203</c:v>
                </c:pt>
                <c:pt idx="55">
                  <c:v>45204</c:v>
                </c:pt>
                <c:pt idx="56">
                  <c:v>45205</c:v>
                </c:pt>
                <c:pt idx="57">
                  <c:v>45208</c:v>
                </c:pt>
                <c:pt idx="58">
                  <c:v>45209</c:v>
                </c:pt>
                <c:pt idx="59">
                  <c:v>45210</c:v>
                </c:pt>
                <c:pt idx="60">
                  <c:v>45211</c:v>
                </c:pt>
                <c:pt idx="61">
                  <c:v>45212</c:v>
                </c:pt>
                <c:pt idx="62">
                  <c:v>45215</c:v>
                </c:pt>
                <c:pt idx="63">
                  <c:v>45216</c:v>
                </c:pt>
                <c:pt idx="64">
                  <c:v>45217</c:v>
                </c:pt>
                <c:pt idx="65">
                  <c:v>45218</c:v>
                </c:pt>
                <c:pt idx="66">
                  <c:v>45219</c:v>
                </c:pt>
                <c:pt idx="67">
                  <c:v>45222</c:v>
                </c:pt>
                <c:pt idx="68">
                  <c:v>45224</c:v>
                </c:pt>
                <c:pt idx="69">
                  <c:v>45225</c:v>
                </c:pt>
                <c:pt idx="70">
                  <c:v>45226</c:v>
                </c:pt>
                <c:pt idx="71">
                  <c:v>45229</c:v>
                </c:pt>
                <c:pt idx="72">
                  <c:v>45230</c:v>
                </c:pt>
                <c:pt idx="73">
                  <c:v>45231</c:v>
                </c:pt>
                <c:pt idx="74">
                  <c:v>45232</c:v>
                </c:pt>
                <c:pt idx="75">
                  <c:v>45233</c:v>
                </c:pt>
                <c:pt idx="76">
                  <c:v>45236</c:v>
                </c:pt>
                <c:pt idx="77">
                  <c:v>45237</c:v>
                </c:pt>
                <c:pt idx="78">
                  <c:v>45238</c:v>
                </c:pt>
                <c:pt idx="79">
                  <c:v>45239</c:v>
                </c:pt>
                <c:pt idx="80">
                  <c:v>45240</c:v>
                </c:pt>
                <c:pt idx="81">
                  <c:v>45243</c:v>
                </c:pt>
                <c:pt idx="82">
                  <c:v>45245</c:v>
                </c:pt>
                <c:pt idx="83">
                  <c:v>45246</c:v>
                </c:pt>
                <c:pt idx="84">
                  <c:v>45247</c:v>
                </c:pt>
                <c:pt idx="85">
                  <c:v>45250</c:v>
                </c:pt>
                <c:pt idx="86">
                  <c:v>45251</c:v>
                </c:pt>
                <c:pt idx="87">
                  <c:v>45252</c:v>
                </c:pt>
                <c:pt idx="88">
                  <c:v>45253</c:v>
                </c:pt>
                <c:pt idx="89">
                  <c:v>45254</c:v>
                </c:pt>
                <c:pt idx="90">
                  <c:v>45258</c:v>
                </c:pt>
                <c:pt idx="91">
                  <c:v>45259</c:v>
                </c:pt>
                <c:pt idx="92">
                  <c:v>45260</c:v>
                </c:pt>
                <c:pt idx="93">
                  <c:v>45261</c:v>
                </c:pt>
                <c:pt idx="94">
                  <c:v>45264</c:v>
                </c:pt>
                <c:pt idx="95">
                  <c:v>45265</c:v>
                </c:pt>
                <c:pt idx="96">
                  <c:v>45266</c:v>
                </c:pt>
                <c:pt idx="97">
                  <c:v>45267</c:v>
                </c:pt>
                <c:pt idx="98">
                  <c:v>45268</c:v>
                </c:pt>
                <c:pt idx="99">
                  <c:v>45271</c:v>
                </c:pt>
                <c:pt idx="100">
                  <c:v>45272</c:v>
                </c:pt>
                <c:pt idx="101">
                  <c:v>45273</c:v>
                </c:pt>
                <c:pt idx="102">
                  <c:v>45274</c:v>
                </c:pt>
                <c:pt idx="103">
                  <c:v>45275</c:v>
                </c:pt>
                <c:pt idx="104">
                  <c:v>45278</c:v>
                </c:pt>
                <c:pt idx="105">
                  <c:v>45279</c:v>
                </c:pt>
                <c:pt idx="106">
                  <c:v>45280</c:v>
                </c:pt>
                <c:pt idx="107">
                  <c:v>45281</c:v>
                </c:pt>
                <c:pt idx="108">
                  <c:v>45282</c:v>
                </c:pt>
                <c:pt idx="109">
                  <c:v>45286</c:v>
                </c:pt>
                <c:pt idx="110">
                  <c:v>45287</c:v>
                </c:pt>
                <c:pt idx="111">
                  <c:v>45288</c:v>
                </c:pt>
                <c:pt idx="112">
                  <c:v>45289</c:v>
                </c:pt>
                <c:pt idx="113">
                  <c:v>45292</c:v>
                </c:pt>
                <c:pt idx="114">
                  <c:v>45293</c:v>
                </c:pt>
                <c:pt idx="115">
                  <c:v>45294</c:v>
                </c:pt>
                <c:pt idx="116">
                  <c:v>45295</c:v>
                </c:pt>
                <c:pt idx="117">
                  <c:v>45296</c:v>
                </c:pt>
                <c:pt idx="118">
                  <c:v>45299</c:v>
                </c:pt>
                <c:pt idx="119">
                  <c:v>45300</c:v>
                </c:pt>
                <c:pt idx="120">
                  <c:v>45301</c:v>
                </c:pt>
                <c:pt idx="121">
                  <c:v>45302</c:v>
                </c:pt>
                <c:pt idx="122">
                  <c:v>45303</c:v>
                </c:pt>
                <c:pt idx="123">
                  <c:v>45306</c:v>
                </c:pt>
                <c:pt idx="124">
                  <c:v>45307</c:v>
                </c:pt>
                <c:pt idx="125">
                  <c:v>45308</c:v>
                </c:pt>
                <c:pt idx="126">
                  <c:v>45309</c:v>
                </c:pt>
                <c:pt idx="127">
                  <c:v>45310</c:v>
                </c:pt>
                <c:pt idx="128">
                  <c:v>45314</c:v>
                </c:pt>
                <c:pt idx="129">
                  <c:v>45315</c:v>
                </c:pt>
                <c:pt idx="130">
                  <c:v>45316</c:v>
                </c:pt>
                <c:pt idx="131">
                  <c:v>45320</c:v>
                </c:pt>
                <c:pt idx="132">
                  <c:v>45321</c:v>
                </c:pt>
                <c:pt idx="133">
                  <c:v>45322</c:v>
                </c:pt>
                <c:pt idx="134">
                  <c:v>45323</c:v>
                </c:pt>
                <c:pt idx="135">
                  <c:v>45324</c:v>
                </c:pt>
                <c:pt idx="136">
                  <c:v>45327</c:v>
                </c:pt>
                <c:pt idx="137">
                  <c:v>45328</c:v>
                </c:pt>
                <c:pt idx="138">
                  <c:v>45329</c:v>
                </c:pt>
                <c:pt idx="139">
                  <c:v>45330</c:v>
                </c:pt>
                <c:pt idx="140">
                  <c:v>45331</c:v>
                </c:pt>
                <c:pt idx="141">
                  <c:v>45334</c:v>
                </c:pt>
                <c:pt idx="142">
                  <c:v>45335</c:v>
                </c:pt>
                <c:pt idx="143">
                  <c:v>45336</c:v>
                </c:pt>
                <c:pt idx="144">
                  <c:v>45337</c:v>
                </c:pt>
                <c:pt idx="145">
                  <c:v>45338</c:v>
                </c:pt>
                <c:pt idx="146">
                  <c:v>45341</c:v>
                </c:pt>
                <c:pt idx="147">
                  <c:v>45342</c:v>
                </c:pt>
                <c:pt idx="148">
                  <c:v>45343</c:v>
                </c:pt>
                <c:pt idx="149">
                  <c:v>45344</c:v>
                </c:pt>
                <c:pt idx="150">
                  <c:v>45345</c:v>
                </c:pt>
                <c:pt idx="151">
                  <c:v>45348</c:v>
                </c:pt>
                <c:pt idx="152">
                  <c:v>45349</c:v>
                </c:pt>
                <c:pt idx="153">
                  <c:v>45350</c:v>
                </c:pt>
                <c:pt idx="154">
                  <c:v>45351</c:v>
                </c:pt>
                <c:pt idx="155">
                  <c:v>45352</c:v>
                </c:pt>
                <c:pt idx="156">
                  <c:v>45355</c:v>
                </c:pt>
                <c:pt idx="157">
                  <c:v>45356</c:v>
                </c:pt>
                <c:pt idx="158">
                  <c:v>45357</c:v>
                </c:pt>
                <c:pt idx="159">
                  <c:v>45358</c:v>
                </c:pt>
                <c:pt idx="160">
                  <c:v>45362</c:v>
                </c:pt>
                <c:pt idx="161">
                  <c:v>45363</c:v>
                </c:pt>
                <c:pt idx="162">
                  <c:v>45364</c:v>
                </c:pt>
                <c:pt idx="163">
                  <c:v>45365</c:v>
                </c:pt>
                <c:pt idx="164">
                  <c:v>45366</c:v>
                </c:pt>
                <c:pt idx="165">
                  <c:v>45369</c:v>
                </c:pt>
                <c:pt idx="166">
                  <c:v>45370</c:v>
                </c:pt>
                <c:pt idx="167">
                  <c:v>45371</c:v>
                </c:pt>
                <c:pt idx="168">
                  <c:v>45372</c:v>
                </c:pt>
                <c:pt idx="169">
                  <c:v>45373</c:v>
                </c:pt>
                <c:pt idx="170">
                  <c:v>45377</c:v>
                </c:pt>
                <c:pt idx="171">
                  <c:v>45378</c:v>
                </c:pt>
                <c:pt idx="172">
                  <c:v>45379</c:v>
                </c:pt>
                <c:pt idx="173">
                  <c:v>45383</c:v>
                </c:pt>
                <c:pt idx="174">
                  <c:v>45384</c:v>
                </c:pt>
                <c:pt idx="175">
                  <c:v>45385</c:v>
                </c:pt>
                <c:pt idx="176">
                  <c:v>45386</c:v>
                </c:pt>
                <c:pt idx="177">
                  <c:v>45387</c:v>
                </c:pt>
                <c:pt idx="178">
                  <c:v>45390</c:v>
                </c:pt>
                <c:pt idx="179">
                  <c:v>45391</c:v>
                </c:pt>
                <c:pt idx="180">
                  <c:v>45392</c:v>
                </c:pt>
                <c:pt idx="181">
                  <c:v>45394</c:v>
                </c:pt>
                <c:pt idx="182">
                  <c:v>45397</c:v>
                </c:pt>
                <c:pt idx="183">
                  <c:v>45398</c:v>
                </c:pt>
                <c:pt idx="184">
                  <c:v>45400</c:v>
                </c:pt>
                <c:pt idx="185">
                  <c:v>45401</c:v>
                </c:pt>
                <c:pt idx="186">
                  <c:v>45404</c:v>
                </c:pt>
                <c:pt idx="187">
                  <c:v>45405</c:v>
                </c:pt>
                <c:pt idx="188">
                  <c:v>45406</c:v>
                </c:pt>
                <c:pt idx="189">
                  <c:v>45407</c:v>
                </c:pt>
                <c:pt idx="190">
                  <c:v>45408</c:v>
                </c:pt>
                <c:pt idx="191">
                  <c:v>45411</c:v>
                </c:pt>
                <c:pt idx="192">
                  <c:v>45412</c:v>
                </c:pt>
                <c:pt idx="193">
                  <c:v>45414</c:v>
                </c:pt>
                <c:pt idx="194">
                  <c:v>45415</c:v>
                </c:pt>
                <c:pt idx="195">
                  <c:v>45418</c:v>
                </c:pt>
                <c:pt idx="196">
                  <c:v>45419</c:v>
                </c:pt>
                <c:pt idx="197">
                  <c:v>45420</c:v>
                </c:pt>
                <c:pt idx="198">
                  <c:v>45421</c:v>
                </c:pt>
                <c:pt idx="199">
                  <c:v>45422</c:v>
                </c:pt>
                <c:pt idx="200">
                  <c:v>45425</c:v>
                </c:pt>
                <c:pt idx="201">
                  <c:v>45426</c:v>
                </c:pt>
                <c:pt idx="202">
                  <c:v>45427</c:v>
                </c:pt>
                <c:pt idx="203">
                  <c:v>45428</c:v>
                </c:pt>
                <c:pt idx="204">
                  <c:v>45429</c:v>
                </c:pt>
                <c:pt idx="205">
                  <c:v>45433</c:v>
                </c:pt>
                <c:pt idx="206">
                  <c:v>45434</c:v>
                </c:pt>
                <c:pt idx="207">
                  <c:v>45435</c:v>
                </c:pt>
                <c:pt idx="208">
                  <c:v>45436</c:v>
                </c:pt>
                <c:pt idx="209">
                  <c:v>45439</c:v>
                </c:pt>
                <c:pt idx="210">
                  <c:v>45440</c:v>
                </c:pt>
                <c:pt idx="211">
                  <c:v>45441</c:v>
                </c:pt>
                <c:pt idx="212">
                  <c:v>45442</c:v>
                </c:pt>
                <c:pt idx="213">
                  <c:v>45443</c:v>
                </c:pt>
                <c:pt idx="214">
                  <c:v>45446</c:v>
                </c:pt>
                <c:pt idx="215">
                  <c:v>45447</c:v>
                </c:pt>
                <c:pt idx="216">
                  <c:v>45448</c:v>
                </c:pt>
                <c:pt idx="217">
                  <c:v>45449</c:v>
                </c:pt>
                <c:pt idx="218">
                  <c:v>45450</c:v>
                </c:pt>
                <c:pt idx="219">
                  <c:v>45453</c:v>
                </c:pt>
                <c:pt idx="220">
                  <c:v>45454</c:v>
                </c:pt>
                <c:pt idx="221">
                  <c:v>45455</c:v>
                </c:pt>
                <c:pt idx="222">
                  <c:v>45456</c:v>
                </c:pt>
                <c:pt idx="223">
                  <c:v>45457</c:v>
                </c:pt>
                <c:pt idx="224">
                  <c:v>45461</c:v>
                </c:pt>
                <c:pt idx="225">
                  <c:v>45462</c:v>
                </c:pt>
                <c:pt idx="226">
                  <c:v>45463</c:v>
                </c:pt>
                <c:pt idx="227">
                  <c:v>45464</c:v>
                </c:pt>
                <c:pt idx="228">
                  <c:v>45467</c:v>
                </c:pt>
                <c:pt idx="229">
                  <c:v>45468</c:v>
                </c:pt>
                <c:pt idx="230">
                  <c:v>45469</c:v>
                </c:pt>
                <c:pt idx="231">
                  <c:v>45470</c:v>
                </c:pt>
                <c:pt idx="232">
                  <c:v>45471</c:v>
                </c:pt>
                <c:pt idx="233">
                  <c:v>45474</c:v>
                </c:pt>
                <c:pt idx="234">
                  <c:v>45475</c:v>
                </c:pt>
                <c:pt idx="235">
                  <c:v>45476</c:v>
                </c:pt>
                <c:pt idx="236">
                  <c:v>45477</c:v>
                </c:pt>
                <c:pt idx="237">
                  <c:v>45478</c:v>
                </c:pt>
                <c:pt idx="238">
                  <c:v>45481</c:v>
                </c:pt>
                <c:pt idx="239">
                  <c:v>45482</c:v>
                </c:pt>
                <c:pt idx="240">
                  <c:v>45483</c:v>
                </c:pt>
                <c:pt idx="241">
                  <c:v>45484</c:v>
                </c:pt>
                <c:pt idx="242">
                  <c:v>45485</c:v>
                </c:pt>
                <c:pt idx="243">
                  <c:v>45488</c:v>
                </c:pt>
                <c:pt idx="244">
                  <c:v>45489</c:v>
                </c:pt>
              </c:numCache>
            </c:numRef>
          </c:cat>
          <c:val>
            <c:numRef>
              <c:f>ASIANPAINT.NS!$AA$2:$AA$246</c:f>
              <c:numCache>
                <c:formatCode>General</c:formatCode>
                <c:ptCount val="245"/>
                <c:pt idx="0">
                  <c:v>1045261</c:v>
                </c:pt>
                <c:pt idx="1">
                  <c:v>499878</c:v>
                </c:pt>
                <c:pt idx="2">
                  <c:v>277417</c:v>
                </c:pt>
                <c:pt idx="3">
                  <c:v>503722</c:v>
                </c:pt>
                <c:pt idx="4">
                  <c:v>369923</c:v>
                </c:pt>
                <c:pt idx="5">
                  <c:v>197861</c:v>
                </c:pt>
                <c:pt idx="6">
                  <c:v>237637</c:v>
                </c:pt>
                <c:pt idx="7">
                  <c:v>182427</c:v>
                </c:pt>
                <c:pt idx="8">
                  <c:v>286460</c:v>
                </c:pt>
                <c:pt idx="9">
                  <c:v>219187</c:v>
                </c:pt>
                <c:pt idx="10">
                  <c:v>276799</c:v>
                </c:pt>
                <c:pt idx="11">
                  <c:v>212462</c:v>
                </c:pt>
                <c:pt idx="12">
                  <c:v>206748</c:v>
                </c:pt>
                <c:pt idx="13">
                  <c:v>168745</c:v>
                </c:pt>
                <c:pt idx="14">
                  <c:v>482851</c:v>
                </c:pt>
                <c:pt idx="15">
                  <c:v>340841</c:v>
                </c:pt>
                <c:pt idx="16">
                  <c:v>269119</c:v>
                </c:pt>
                <c:pt idx="17">
                  <c:v>257378</c:v>
                </c:pt>
                <c:pt idx="18">
                  <c:v>381556</c:v>
                </c:pt>
                <c:pt idx="19">
                  <c:v>740365</c:v>
                </c:pt>
                <c:pt idx="20">
                  <c:v>244504</c:v>
                </c:pt>
                <c:pt idx="21">
                  <c:v>321024</c:v>
                </c:pt>
                <c:pt idx="22">
                  <c:v>805813</c:v>
                </c:pt>
                <c:pt idx="23">
                  <c:v>570307</c:v>
                </c:pt>
                <c:pt idx="24">
                  <c:v>319920</c:v>
                </c:pt>
                <c:pt idx="25">
                  <c:v>258022</c:v>
                </c:pt>
                <c:pt idx="26">
                  <c:v>341109</c:v>
                </c:pt>
                <c:pt idx="27">
                  <c:v>352847</c:v>
                </c:pt>
                <c:pt idx="28">
                  <c:v>254513</c:v>
                </c:pt>
                <c:pt idx="29">
                  <c:v>619104</c:v>
                </c:pt>
                <c:pt idx="30">
                  <c:v>615528</c:v>
                </c:pt>
                <c:pt idx="31">
                  <c:v>440057</c:v>
                </c:pt>
                <c:pt idx="32">
                  <c:v>672799</c:v>
                </c:pt>
                <c:pt idx="33">
                  <c:v>361003</c:v>
                </c:pt>
                <c:pt idx="34">
                  <c:v>145378</c:v>
                </c:pt>
                <c:pt idx="35">
                  <c:v>232853</c:v>
                </c:pt>
                <c:pt idx="36">
                  <c:v>224923</c:v>
                </c:pt>
                <c:pt idx="37">
                  <c:v>443562</c:v>
                </c:pt>
                <c:pt idx="38">
                  <c:v>155200</c:v>
                </c:pt>
                <c:pt idx="39">
                  <c:v>170276</c:v>
                </c:pt>
                <c:pt idx="40">
                  <c:v>289753</c:v>
                </c:pt>
                <c:pt idx="41">
                  <c:v>282452</c:v>
                </c:pt>
                <c:pt idx="42">
                  <c:v>281679</c:v>
                </c:pt>
                <c:pt idx="43">
                  <c:v>252016</c:v>
                </c:pt>
                <c:pt idx="44">
                  <c:v>114208</c:v>
                </c:pt>
                <c:pt idx="45">
                  <c:v>182671</c:v>
                </c:pt>
                <c:pt idx="46">
                  <c:v>191005</c:v>
                </c:pt>
                <c:pt idx="47">
                  <c:v>148096</c:v>
                </c:pt>
                <c:pt idx="48">
                  <c:v>112473</c:v>
                </c:pt>
                <c:pt idx="49">
                  <c:v>170690</c:v>
                </c:pt>
                <c:pt idx="50">
                  <c:v>427214</c:v>
                </c:pt>
                <c:pt idx="51">
                  <c:v>451168</c:v>
                </c:pt>
                <c:pt idx="52">
                  <c:v>321455</c:v>
                </c:pt>
                <c:pt idx="53">
                  <c:v>235045</c:v>
                </c:pt>
                <c:pt idx="54">
                  <c:v>1737108</c:v>
                </c:pt>
                <c:pt idx="55">
                  <c:v>607632</c:v>
                </c:pt>
                <c:pt idx="56">
                  <c:v>345055</c:v>
                </c:pt>
                <c:pt idx="57">
                  <c:v>278929</c:v>
                </c:pt>
                <c:pt idx="58">
                  <c:v>284836</c:v>
                </c:pt>
                <c:pt idx="59">
                  <c:v>304828</c:v>
                </c:pt>
                <c:pt idx="60">
                  <c:v>226262</c:v>
                </c:pt>
                <c:pt idx="61">
                  <c:v>554574</c:v>
                </c:pt>
                <c:pt idx="62">
                  <c:v>1102582</c:v>
                </c:pt>
                <c:pt idx="63">
                  <c:v>394330</c:v>
                </c:pt>
                <c:pt idx="64">
                  <c:v>356321</c:v>
                </c:pt>
                <c:pt idx="65">
                  <c:v>168075</c:v>
                </c:pt>
                <c:pt idx="66">
                  <c:v>200038</c:v>
                </c:pt>
                <c:pt idx="67">
                  <c:v>297128</c:v>
                </c:pt>
                <c:pt idx="68">
                  <c:v>333022</c:v>
                </c:pt>
                <c:pt idx="69">
                  <c:v>289964</c:v>
                </c:pt>
                <c:pt idx="70">
                  <c:v>365480</c:v>
                </c:pt>
                <c:pt idx="71">
                  <c:v>254298</c:v>
                </c:pt>
                <c:pt idx="72">
                  <c:v>820386</c:v>
                </c:pt>
                <c:pt idx="73">
                  <c:v>242467</c:v>
                </c:pt>
                <c:pt idx="74">
                  <c:v>216100</c:v>
                </c:pt>
                <c:pt idx="75">
                  <c:v>316179</c:v>
                </c:pt>
                <c:pt idx="76">
                  <c:v>277254</c:v>
                </c:pt>
                <c:pt idx="77">
                  <c:v>287032</c:v>
                </c:pt>
                <c:pt idx="78">
                  <c:v>246719</c:v>
                </c:pt>
                <c:pt idx="79">
                  <c:v>248748</c:v>
                </c:pt>
                <c:pt idx="80">
                  <c:v>205429</c:v>
                </c:pt>
                <c:pt idx="81">
                  <c:v>166502</c:v>
                </c:pt>
                <c:pt idx="82">
                  <c:v>372291</c:v>
                </c:pt>
                <c:pt idx="83">
                  <c:v>148945</c:v>
                </c:pt>
                <c:pt idx="84">
                  <c:v>266479</c:v>
                </c:pt>
                <c:pt idx="85">
                  <c:v>252998</c:v>
                </c:pt>
                <c:pt idx="86">
                  <c:v>196060</c:v>
                </c:pt>
                <c:pt idx="87">
                  <c:v>200608</c:v>
                </c:pt>
                <c:pt idx="88">
                  <c:v>201012</c:v>
                </c:pt>
                <c:pt idx="89">
                  <c:v>96391</c:v>
                </c:pt>
                <c:pt idx="90">
                  <c:v>449705</c:v>
                </c:pt>
                <c:pt idx="91">
                  <c:v>333845</c:v>
                </c:pt>
                <c:pt idx="92">
                  <c:v>698850</c:v>
                </c:pt>
                <c:pt idx="93">
                  <c:v>380041</c:v>
                </c:pt>
                <c:pt idx="94">
                  <c:v>389629</c:v>
                </c:pt>
                <c:pt idx="95">
                  <c:v>443420</c:v>
                </c:pt>
                <c:pt idx="96">
                  <c:v>861085</c:v>
                </c:pt>
                <c:pt idx="97">
                  <c:v>414582</c:v>
                </c:pt>
                <c:pt idx="98">
                  <c:v>495575</c:v>
                </c:pt>
                <c:pt idx="99">
                  <c:v>239939</c:v>
                </c:pt>
                <c:pt idx="100">
                  <c:v>349447</c:v>
                </c:pt>
                <c:pt idx="101">
                  <c:v>388573</c:v>
                </c:pt>
                <c:pt idx="102">
                  <c:v>264682</c:v>
                </c:pt>
                <c:pt idx="103">
                  <c:v>300270</c:v>
                </c:pt>
                <c:pt idx="104">
                  <c:v>221527</c:v>
                </c:pt>
                <c:pt idx="105">
                  <c:v>185004</c:v>
                </c:pt>
                <c:pt idx="106">
                  <c:v>244858</c:v>
                </c:pt>
                <c:pt idx="107">
                  <c:v>286850</c:v>
                </c:pt>
                <c:pt idx="108">
                  <c:v>224831</c:v>
                </c:pt>
                <c:pt idx="109">
                  <c:v>299135</c:v>
                </c:pt>
                <c:pt idx="110">
                  <c:v>349033</c:v>
                </c:pt>
                <c:pt idx="111">
                  <c:v>403866</c:v>
                </c:pt>
                <c:pt idx="112">
                  <c:v>224994</c:v>
                </c:pt>
                <c:pt idx="113">
                  <c:v>131614</c:v>
                </c:pt>
                <c:pt idx="114">
                  <c:v>843252</c:v>
                </c:pt>
                <c:pt idx="115">
                  <c:v>964470</c:v>
                </c:pt>
                <c:pt idx="116">
                  <c:v>754490</c:v>
                </c:pt>
                <c:pt idx="117">
                  <c:v>513823</c:v>
                </c:pt>
                <c:pt idx="118">
                  <c:v>692896</c:v>
                </c:pt>
                <c:pt idx="119">
                  <c:v>440688</c:v>
                </c:pt>
                <c:pt idx="120">
                  <c:v>338253</c:v>
                </c:pt>
                <c:pt idx="121">
                  <c:v>213492</c:v>
                </c:pt>
                <c:pt idx="122">
                  <c:v>456627</c:v>
                </c:pt>
                <c:pt idx="123">
                  <c:v>505101</c:v>
                </c:pt>
                <c:pt idx="124">
                  <c:v>445672</c:v>
                </c:pt>
                <c:pt idx="125">
                  <c:v>516399</c:v>
                </c:pt>
                <c:pt idx="126">
                  <c:v>489754</c:v>
                </c:pt>
                <c:pt idx="127">
                  <c:v>565533</c:v>
                </c:pt>
                <c:pt idx="128">
                  <c:v>299750</c:v>
                </c:pt>
                <c:pt idx="129">
                  <c:v>316651</c:v>
                </c:pt>
                <c:pt idx="130">
                  <c:v>200269</c:v>
                </c:pt>
                <c:pt idx="131">
                  <c:v>216522</c:v>
                </c:pt>
                <c:pt idx="132">
                  <c:v>263265</c:v>
                </c:pt>
                <c:pt idx="133">
                  <c:v>353880</c:v>
                </c:pt>
                <c:pt idx="134">
                  <c:v>188297</c:v>
                </c:pt>
                <c:pt idx="135">
                  <c:v>186318</c:v>
                </c:pt>
                <c:pt idx="136">
                  <c:v>216052</c:v>
                </c:pt>
                <c:pt idx="137">
                  <c:v>148110</c:v>
                </c:pt>
                <c:pt idx="138">
                  <c:v>173087</c:v>
                </c:pt>
                <c:pt idx="139">
                  <c:v>261689</c:v>
                </c:pt>
                <c:pt idx="140">
                  <c:v>306425</c:v>
                </c:pt>
                <c:pt idx="141">
                  <c:v>199148</c:v>
                </c:pt>
                <c:pt idx="142">
                  <c:v>294135</c:v>
                </c:pt>
                <c:pt idx="143">
                  <c:v>257694</c:v>
                </c:pt>
                <c:pt idx="144">
                  <c:v>507420</c:v>
                </c:pt>
                <c:pt idx="145">
                  <c:v>726598</c:v>
                </c:pt>
                <c:pt idx="146">
                  <c:v>226669</c:v>
                </c:pt>
                <c:pt idx="147">
                  <c:v>316518</c:v>
                </c:pt>
                <c:pt idx="148">
                  <c:v>592509</c:v>
                </c:pt>
                <c:pt idx="149">
                  <c:v>237411</c:v>
                </c:pt>
                <c:pt idx="150">
                  <c:v>226731</c:v>
                </c:pt>
                <c:pt idx="151">
                  <c:v>346646</c:v>
                </c:pt>
                <c:pt idx="152">
                  <c:v>256237</c:v>
                </c:pt>
                <c:pt idx="153">
                  <c:v>505405</c:v>
                </c:pt>
                <c:pt idx="154">
                  <c:v>499782</c:v>
                </c:pt>
                <c:pt idx="155">
                  <c:v>261674</c:v>
                </c:pt>
                <c:pt idx="156">
                  <c:v>153055</c:v>
                </c:pt>
                <c:pt idx="157">
                  <c:v>185829</c:v>
                </c:pt>
                <c:pt idx="158">
                  <c:v>308886</c:v>
                </c:pt>
                <c:pt idx="159">
                  <c:v>330459</c:v>
                </c:pt>
                <c:pt idx="160">
                  <c:v>689781</c:v>
                </c:pt>
                <c:pt idx="161">
                  <c:v>499999</c:v>
                </c:pt>
                <c:pt idx="162">
                  <c:v>521699</c:v>
                </c:pt>
                <c:pt idx="163">
                  <c:v>355226</c:v>
                </c:pt>
                <c:pt idx="164">
                  <c:v>348203</c:v>
                </c:pt>
                <c:pt idx="165">
                  <c:v>230448</c:v>
                </c:pt>
                <c:pt idx="166">
                  <c:v>451330</c:v>
                </c:pt>
                <c:pt idx="167">
                  <c:v>346426</c:v>
                </c:pt>
                <c:pt idx="168">
                  <c:v>1130832</c:v>
                </c:pt>
                <c:pt idx="169">
                  <c:v>921652</c:v>
                </c:pt>
                <c:pt idx="170">
                  <c:v>1838678</c:v>
                </c:pt>
                <c:pt idx="171">
                  <c:v>814043</c:v>
                </c:pt>
                <c:pt idx="172">
                  <c:v>892567</c:v>
                </c:pt>
                <c:pt idx="173">
                  <c:v>410983</c:v>
                </c:pt>
                <c:pt idx="174">
                  <c:v>442907</c:v>
                </c:pt>
                <c:pt idx="175">
                  <c:v>257333</c:v>
                </c:pt>
                <c:pt idx="176">
                  <c:v>1564457</c:v>
                </c:pt>
                <c:pt idx="177">
                  <c:v>418022</c:v>
                </c:pt>
                <c:pt idx="178">
                  <c:v>461322</c:v>
                </c:pt>
                <c:pt idx="179">
                  <c:v>285672</c:v>
                </c:pt>
                <c:pt idx="180">
                  <c:v>728446</c:v>
                </c:pt>
                <c:pt idx="181">
                  <c:v>676863</c:v>
                </c:pt>
                <c:pt idx="182">
                  <c:v>358707</c:v>
                </c:pt>
                <c:pt idx="183">
                  <c:v>245231</c:v>
                </c:pt>
                <c:pt idx="184">
                  <c:v>417772</c:v>
                </c:pt>
                <c:pt idx="185">
                  <c:v>778084</c:v>
                </c:pt>
                <c:pt idx="186">
                  <c:v>257706</c:v>
                </c:pt>
                <c:pt idx="187">
                  <c:v>458148</c:v>
                </c:pt>
                <c:pt idx="188">
                  <c:v>199877</c:v>
                </c:pt>
                <c:pt idx="189">
                  <c:v>462020</c:v>
                </c:pt>
                <c:pt idx="190">
                  <c:v>254510</c:v>
                </c:pt>
                <c:pt idx="191">
                  <c:v>385596</c:v>
                </c:pt>
                <c:pt idx="192">
                  <c:v>637696</c:v>
                </c:pt>
                <c:pt idx="193">
                  <c:v>256067</c:v>
                </c:pt>
                <c:pt idx="194">
                  <c:v>436785</c:v>
                </c:pt>
                <c:pt idx="195">
                  <c:v>643041</c:v>
                </c:pt>
                <c:pt idx="196">
                  <c:v>431030</c:v>
                </c:pt>
                <c:pt idx="197">
                  <c:v>829723</c:v>
                </c:pt>
                <c:pt idx="198">
                  <c:v>618014</c:v>
                </c:pt>
                <c:pt idx="199">
                  <c:v>290601</c:v>
                </c:pt>
                <c:pt idx="200">
                  <c:v>190782</c:v>
                </c:pt>
                <c:pt idx="201">
                  <c:v>376741</c:v>
                </c:pt>
                <c:pt idx="202">
                  <c:v>298259</c:v>
                </c:pt>
                <c:pt idx="203">
                  <c:v>519285</c:v>
                </c:pt>
                <c:pt idx="204">
                  <c:v>203113</c:v>
                </c:pt>
                <c:pt idx="205">
                  <c:v>179171</c:v>
                </c:pt>
                <c:pt idx="206">
                  <c:v>716981</c:v>
                </c:pt>
                <c:pt idx="207">
                  <c:v>151025</c:v>
                </c:pt>
                <c:pt idx="208">
                  <c:v>307316</c:v>
                </c:pt>
                <c:pt idx="209">
                  <c:v>392853</c:v>
                </c:pt>
                <c:pt idx="210">
                  <c:v>224693</c:v>
                </c:pt>
                <c:pt idx="211">
                  <c:v>234524</c:v>
                </c:pt>
                <c:pt idx="212">
                  <c:v>141706</c:v>
                </c:pt>
                <c:pt idx="213">
                  <c:v>866438</c:v>
                </c:pt>
                <c:pt idx="214">
                  <c:v>279797</c:v>
                </c:pt>
                <c:pt idx="215">
                  <c:v>1093378</c:v>
                </c:pt>
                <c:pt idx="216">
                  <c:v>1495770</c:v>
                </c:pt>
                <c:pt idx="217">
                  <c:v>664303</c:v>
                </c:pt>
                <c:pt idx="218">
                  <c:v>352969</c:v>
                </c:pt>
                <c:pt idx="219">
                  <c:v>276907</c:v>
                </c:pt>
                <c:pt idx="220">
                  <c:v>266806</c:v>
                </c:pt>
                <c:pt idx="221">
                  <c:v>555091</c:v>
                </c:pt>
                <c:pt idx="222">
                  <c:v>238268</c:v>
                </c:pt>
                <c:pt idx="223">
                  <c:v>258982</c:v>
                </c:pt>
                <c:pt idx="224">
                  <c:v>2054168</c:v>
                </c:pt>
                <c:pt idx="225">
                  <c:v>1438750</c:v>
                </c:pt>
                <c:pt idx="226">
                  <c:v>577843</c:v>
                </c:pt>
                <c:pt idx="227">
                  <c:v>726519</c:v>
                </c:pt>
                <c:pt idx="228">
                  <c:v>356824</c:v>
                </c:pt>
                <c:pt idx="229">
                  <c:v>376890</c:v>
                </c:pt>
                <c:pt idx="230">
                  <c:v>546313</c:v>
                </c:pt>
                <c:pt idx="231">
                  <c:v>503719</c:v>
                </c:pt>
                <c:pt idx="232">
                  <c:v>685009</c:v>
                </c:pt>
                <c:pt idx="233">
                  <c:v>642169</c:v>
                </c:pt>
                <c:pt idx="234">
                  <c:v>360009</c:v>
                </c:pt>
                <c:pt idx="235">
                  <c:v>799111</c:v>
                </c:pt>
                <c:pt idx="236">
                  <c:v>317759</c:v>
                </c:pt>
                <c:pt idx="237">
                  <c:v>359691</c:v>
                </c:pt>
                <c:pt idx="238">
                  <c:v>706765</c:v>
                </c:pt>
                <c:pt idx="239">
                  <c:v>421547</c:v>
                </c:pt>
                <c:pt idx="240">
                  <c:v>284146</c:v>
                </c:pt>
                <c:pt idx="241">
                  <c:v>568246</c:v>
                </c:pt>
                <c:pt idx="242">
                  <c:v>598090</c:v>
                </c:pt>
                <c:pt idx="243">
                  <c:v>1405587</c:v>
                </c:pt>
                <c:pt idx="244">
                  <c:v>1062769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1-47DD-AB59-2D9C9773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931960"/>
        <c:axId val="846935200"/>
      </c:lineChart>
      <c:dateAx>
        <c:axId val="846931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35200"/>
        <c:crosses val="autoZero"/>
        <c:auto val="1"/>
        <c:lblOffset val="100"/>
        <c:baseTimeUnit val="days"/>
      </c:dateAx>
      <c:valAx>
        <c:axId val="8469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3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6</xdr:row>
      <xdr:rowOff>38099</xdr:rowOff>
    </xdr:from>
    <xdr:to>
      <xdr:col>21</xdr:col>
      <xdr:colOff>76200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24FDA-1B23-5BE9-0D20-5377DF3B7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161924</xdr:colOff>
      <xdr:row>1</xdr:row>
      <xdr:rowOff>123825</xdr:rowOff>
    </xdr:from>
    <xdr:to>
      <xdr:col>29</xdr:col>
      <xdr:colOff>438149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5FB8F-49A5-D65D-6270-B70E2123F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1D4B-DFF1-4337-9D62-5146C888B29F}">
  <dimension ref="A1:AA246"/>
  <sheetViews>
    <sheetView tabSelected="1" topLeftCell="L1" workbookViewId="0">
      <selection activeCell="O4" sqref="O4"/>
    </sheetView>
  </sheetViews>
  <sheetFormatPr defaultRowHeight="15" x14ac:dyDescent="0.25"/>
  <cols>
    <col min="1" max="1" width="10.42578125" bestFit="1" customWidth="1"/>
    <col min="2" max="2" width="21" bestFit="1" customWidth="1"/>
    <col min="3" max="3" width="20.140625" bestFit="1" customWidth="1"/>
    <col min="4" max="4" width="19.7109375" bestFit="1" customWidth="1"/>
    <col min="5" max="5" width="20.7109375" bestFit="1" customWidth="1"/>
    <col min="6" max="6" width="24.7109375" bestFit="1" customWidth="1"/>
    <col min="7" max="7" width="23.28515625" bestFit="1" customWidth="1"/>
    <col min="8" max="8" width="13.140625" bestFit="1" customWidth="1"/>
    <col min="9" max="9" width="12.140625" bestFit="1" customWidth="1"/>
    <col min="10" max="10" width="12" bestFit="1" customWidth="1"/>
    <col min="11" max="11" width="12.7109375" bestFit="1" customWidth="1"/>
    <col min="12" max="12" width="16.7109375" bestFit="1" customWidth="1"/>
    <col min="13" max="13" width="15.28515625" bestFit="1" customWidth="1"/>
    <col min="15" max="15" width="26.7109375" bestFit="1" customWidth="1"/>
    <col min="19" max="20" width="10.42578125" bestFit="1" customWidth="1"/>
    <col min="25" max="25" width="10.42578125" bestFit="1" customWidth="1"/>
    <col min="26" max="26" width="22.140625" bestFit="1" customWidth="1"/>
    <col min="27" max="27" width="12" bestFit="1" customWidth="1"/>
  </cols>
  <sheetData>
    <row r="1" spans="1:27" ht="15.75" x14ac:dyDescent="0.25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O1" s="3" t="s">
        <v>7</v>
      </c>
      <c r="Y1" s="2" t="s">
        <v>0</v>
      </c>
      <c r="Z1" s="4" t="str">
        <f>O2</f>
        <v>ASIANPAINTS Volume</v>
      </c>
      <c r="AA1" s="4" t="str">
        <f>O4</f>
        <v>Dmart Volume</v>
      </c>
    </row>
    <row r="2" spans="1:27" x14ac:dyDescent="0.25">
      <c r="A2" s="1">
        <v>45124</v>
      </c>
      <c r="B2">
        <v>3429.75</v>
      </c>
      <c r="C2">
        <v>3473</v>
      </c>
      <c r="D2">
        <v>3425</v>
      </c>
      <c r="E2">
        <v>3460.3999020000001</v>
      </c>
      <c r="F2">
        <v>3421.2673340000001</v>
      </c>
      <c r="G2">
        <v>817694</v>
      </c>
      <c r="H2">
        <v>3796.8500979999999</v>
      </c>
      <c r="I2">
        <v>3823.3500979999999</v>
      </c>
      <c r="J2">
        <v>3700</v>
      </c>
      <c r="K2">
        <v>3713.5500489999999</v>
      </c>
      <c r="L2">
        <v>3713.5500489999999</v>
      </c>
      <c r="M2">
        <v>1045261</v>
      </c>
      <c r="O2" s="4" t="s">
        <v>17</v>
      </c>
      <c r="Y2" s="1">
        <v>45124</v>
      </c>
      <c r="Z2">
        <f>INDEX($A$1:$M$246,MATCH(Y2,$A:$A,0),MATCH($Z$1,$A$1:$M$1,0))</f>
        <v>817694</v>
      </c>
      <c r="AA2">
        <f>INDEX($A$1:$M$246,MATCH(Y2,$A:$A,0),MATCH($AA$1,$A$1:$M$1,0))</f>
        <v>1045261</v>
      </c>
    </row>
    <row r="3" spans="1:27" x14ac:dyDescent="0.25">
      <c r="A3" s="1">
        <v>45125</v>
      </c>
      <c r="B3">
        <v>3460</v>
      </c>
      <c r="C3">
        <v>3523</v>
      </c>
      <c r="D3">
        <v>3455.6000979999999</v>
      </c>
      <c r="E3">
        <v>3513.4499510000001</v>
      </c>
      <c r="F3">
        <v>3473.7172850000002</v>
      </c>
      <c r="G3">
        <v>962485</v>
      </c>
      <c r="H3">
        <v>3700</v>
      </c>
      <c r="I3">
        <v>3711.9499510000001</v>
      </c>
      <c r="J3">
        <v>3672</v>
      </c>
      <c r="K3">
        <v>3676.5</v>
      </c>
      <c r="L3">
        <v>3676.5</v>
      </c>
      <c r="M3">
        <v>499878</v>
      </c>
      <c r="O3" t="str">
        <f>LEFT(O2,FIND(" ",O2,1)-1)</f>
        <v>ASIANPAINTS</v>
      </c>
      <c r="Y3" s="1">
        <v>45125</v>
      </c>
      <c r="Z3">
        <f t="shared" ref="Z3:Z66" si="0">INDEX($A$1:$M$246,MATCH(Y3,$A:$A,0),MATCH($Z$1,$A$1:$M$1,0))</f>
        <v>962485</v>
      </c>
      <c r="AA3">
        <f>INDEX($A$1:$M$246,MATCH(Y3,$A:$A,0),MATCH($AA$1,$A$1:$M$1,0))</f>
        <v>499878</v>
      </c>
    </row>
    <row r="4" spans="1:27" x14ac:dyDescent="0.25">
      <c r="A4" s="1">
        <v>45126</v>
      </c>
      <c r="B4">
        <v>3520</v>
      </c>
      <c r="C4">
        <v>3530</v>
      </c>
      <c r="D4">
        <v>3482.5</v>
      </c>
      <c r="E4">
        <v>3514.6499020000001</v>
      </c>
      <c r="F4">
        <v>3474.9035640000002</v>
      </c>
      <c r="G4">
        <v>620289</v>
      </c>
      <c r="H4">
        <v>3689.9499510000001</v>
      </c>
      <c r="I4">
        <v>3720</v>
      </c>
      <c r="J4">
        <v>3678.5500489999999</v>
      </c>
      <c r="K4">
        <v>3705.8500979999999</v>
      </c>
      <c r="L4">
        <v>3705.8500979999999</v>
      </c>
      <c r="M4">
        <v>277417</v>
      </c>
      <c r="O4" s="4" t="s">
        <v>6</v>
      </c>
      <c r="Y4" s="1">
        <v>45126</v>
      </c>
      <c r="Z4">
        <f t="shared" si="0"/>
        <v>620289</v>
      </c>
      <c r="AA4">
        <f t="shared" ref="AA4:AA67" si="1">INDEX($A$1:$M$246,MATCH(Y4,$A:$A,0),MATCH($AA$1,$A$1:$M$1,0))</f>
        <v>277417</v>
      </c>
    </row>
    <row r="5" spans="1:27" x14ac:dyDescent="0.25">
      <c r="A5" s="1">
        <v>45127</v>
      </c>
      <c r="B5">
        <v>3510.0500489999999</v>
      </c>
      <c r="C5">
        <v>3535</v>
      </c>
      <c r="D5">
        <v>3494.9499510000001</v>
      </c>
      <c r="E5">
        <v>3526</v>
      </c>
      <c r="F5">
        <v>3486.1252439999998</v>
      </c>
      <c r="G5">
        <v>589848</v>
      </c>
      <c r="H5">
        <v>3705.8500979999999</v>
      </c>
      <c r="I5">
        <v>3713.3500979999999</v>
      </c>
      <c r="J5">
        <v>3668.0500489999999</v>
      </c>
      <c r="K5">
        <v>3678.8000489999999</v>
      </c>
      <c r="L5">
        <v>3678.8000489999999</v>
      </c>
      <c r="M5">
        <v>503722</v>
      </c>
      <c r="Y5" s="1">
        <v>45127</v>
      </c>
      <c r="Z5">
        <f t="shared" si="0"/>
        <v>589848</v>
      </c>
      <c r="AA5">
        <f t="shared" si="1"/>
        <v>503722</v>
      </c>
    </row>
    <row r="6" spans="1:27" x14ac:dyDescent="0.25">
      <c r="A6" s="1">
        <v>45128</v>
      </c>
      <c r="B6">
        <v>3535.9499510000001</v>
      </c>
      <c r="C6">
        <v>3537.9499510000001</v>
      </c>
      <c r="D6">
        <v>3505</v>
      </c>
      <c r="E6">
        <v>3517.6999510000001</v>
      </c>
      <c r="F6">
        <v>3477.9194339999999</v>
      </c>
      <c r="G6">
        <v>857975</v>
      </c>
      <c r="H6">
        <v>3653</v>
      </c>
      <c r="I6">
        <v>3692</v>
      </c>
      <c r="J6">
        <v>3643.6000979999999</v>
      </c>
      <c r="K6">
        <v>3675.6999510000001</v>
      </c>
      <c r="L6">
        <v>3675.6999510000001</v>
      </c>
      <c r="M6">
        <v>369923</v>
      </c>
      <c r="Y6" s="1">
        <v>45128</v>
      </c>
      <c r="Z6">
        <f t="shared" si="0"/>
        <v>857975</v>
      </c>
      <c r="AA6">
        <f t="shared" si="1"/>
        <v>369923</v>
      </c>
    </row>
    <row r="7" spans="1:27" x14ac:dyDescent="0.25">
      <c r="A7" s="1">
        <v>45131</v>
      </c>
      <c r="B7">
        <v>3506</v>
      </c>
      <c r="C7">
        <v>3568</v>
      </c>
      <c r="D7">
        <v>3498.5</v>
      </c>
      <c r="E7">
        <v>3543.6999510000001</v>
      </c>
      <c r="F7">
        <v>3503.6252439999998</v>
      </c>
      <c r="G7">
        <v>680246</v>
      </c>
      <c r="H7">
        <v>3676</v>
      </c>
      <c r="I7">
        <v>3680</v>
      </c>
      <c r="J7">
        <v>3642.0500489999999</v>
      </c>
      <c r="K7">
        <v>3668.1999510000001</v>
      </c>
      <c r="L7">
        <v>3668.1999510000001</v>
      </c>
      <c r="M7">
        <v>197861</v>
      </c>
      <c r="Y7" s="1">
        <v>45131</v>
      </c>
      <c r="Z7">
        <f t="shared" si="0"/>
        <v>680246</v>
      </c>
      <c r="AA7">
        <f t="shared" si="1"/>
        <v>197861</v>
      </c>
    </row>
    <row r="8" spans="1:27" x14ac:dyDescent="0.25">
      <c r="A8" s="1">
        <v>45132</v>
      </c>
      <c r="B8">
        <v>3547.8999020000001</v>
      </c>
      <c r="C8">
        <v>3547.8999020000001</v>
      </c>
      <c r="D8">
        <v>3350</v>
      </c>
      <c r="E8">
        <v>3400.3999020000001</v>
      </c>
      <c r="F8">
        <v>3361.9458009999998</v>
      </c>
      <c r="G8">
        <v>2555630</v>
      </c>
      <c r="H8">
        <v>3668.0500489999999</v>
      </c>
      <c r="I8">
        <v>3701.75</v>
      </c>
      <c r="J8">
        <v>3660.0500489999999</v>
      </c>
      <c r="K8">
        <v>3677.0500489999999</v>
      </c>
      <c r="L8">
        <v>3677.0500489999999</v>
      </c>
      <c r="M8">
        <v>237637</v>
      </c>
      <c r="Y8" s="1">
        <v>45132</v>
      </c>
      <c r="Z8">
        <f t="shared" si="0"/>
        <v>2555630</v>
      </c>
      <c r="AA8">
        <f t="shared" si="1"/>
        <v>237637</v>
      </c>
    </row>
    <row r="9" spans="1:27" x14ac:dyDescent="0.25">
      <c r="A9" s="1">
        <v>45133</v>
      </c>
      <c r="B9">
        <v>3399.8500979999999</v>
      </c>
      <c r="C9">
        <v>3413</v>
      </c>
      <c r="D9">
        <v>3365</v>
      </c>
      <c r="E9">
        <v>3373</v>
      </c>
      <c r="F9">
        <v>3334.8557129999999</v>
      </c>
      <c r="G9">
        <v>959076</v>
      </c>
      <c r="H9">
        <v>3691.5500489999999</v>
      </c>
      <c r="I9">
        <v>3718.3999020000001</v>
      </c>
      <c r="J9">
        <v>3672.0500489999999</v>
      </c>
      <c r="K9">
        <v>3712.6499020000001</v>
      </c>
      <c r="L9">
        <v>3712.6499020000001</v>
      </c>
      <c r="M9">
        <v>182427</v>
      </c>
      <c r="Y9" s="1">
        <v>45133</v>
      </c>
      <c r="Z9">
        <f>INDEX($A$1:$M$246,MATCH(Y9,$A:$A,0),MATCH($Z$1,$A$1:$M$1,0))</f>
        <v>959076</v>
      </c>
      <c r="AA9">
        <f t="shared" si="1"/>
        <v>182427</v>
      </c>
    </row>
    <row r="10" spans="1:27" x14ac:dyDescent="0.25">
      <c r="A10" s="1">
        <v>45134</v>
      </c>
      <c r="B10">
        <v>3390</v>
      </c>
      <c r="C10">
        <v>3414</v>
      </c>
      <c r="D10">
        <v>3351</v>
      </c>
      <c r="E10">
        <v>3369.3999020000001</v>
      </c>
      <c r="F10">
        <v>3331.296143</v>
      </c>
      <c r="G10">
        <v>874078</v>
      </c>
      <c r="H10">
        <v>3717.8000489999999</v>
      </c>
      <c r="I10">
        <v>3732.1499020000001</v>
      </c>
      <c r="J10">
        <v>3661.0500489999999</v>
      </c>
      <c r="K10">
        <v>3693.3500979999999</v>
      </c>
      <c r="L10">
        <v>3693.3500979999999</v>
      </c>
      <c r="M10">
        <v>286460</v>
      </c>
      <c r="Y10" s="1">
        <v>45134</v>
      </c>
      <c r="Z10">
        <f t="shared" si="0"/>
        <v>874078</v>
      </c>
      <c r="AA10">
        <f t="shared" si="1"/>
        <v>286460</v>
      </c>
    </row>
    <row r="11" spans="1:27" x14ac:dyDescent="0.25">
      <c r="A11" s="1">
        <v>45135</v>
      </c>
      <c r="B11">
        <v>3375</v>
      </c>
      <c r="C11">
        <v>3399</v>
      </c>
      <c r="D11">
        <v>3364.5</v>
      </c>
      <c r="E11">
        <v>3390.6999510000001</v>
      </c>
      <c r="F11">
        <v>3352.3554690000001</v>
      </c>
      <c r="G11">
        <v>553750</v>
      </c>
      <c r="H11">
        <v>3704</v>
      </c>
      <c r="I11">
        <v>3729</v>
      </c>
      <c r="J11">
        <v>3674.0500489999999</v>
      </c>
      <c r="K11">
        <v>3713.8999020000001</v>
      </c>
      <c r="L11">
        <v>3713.8999020000001</v>
      </c>
      <c r="M11">
        <v>219187</v>
      </c>
      <c r="Y11" s="1">
        <v>45135</v>
      </c>
      <c r="Z11">
        <f t="shared" si="0"/>
        <v>553750</v>
      </c>
      <c r="AA11">
        <f t="shared" si="1"/>
        <v>219187</v>
      </c>
    </row>
    <row r="12" spans="1:27" x14ac:dyDescent="0.25">
      <c r="A12" s="1">
        <v>45138</v>
      </c>
      <c r="B12">
        <v>3323.1999510000001</v>
      </c>
      <c r="C12">
        <v>3388</v>
      </c>
      <c r="D12">
        <v>3323.1499020000001</v>
      </c>
      <c r="E12">
        <v>3377.3500979999999</v>
      </c>
      <c r="F12">
        <v>3339.1567380000001</v>
      </c>
      <c r="G12">
        <v>933890</v>
      </c>
      <c r="H12">
        <v>3713.0500489999999</v>
      </c>
      <c r="I12">
        <v>3764</v>
      </c>
      <c r="J12">
        <v>3703</v>
      </c>
      <c r="K12">
        <v>3752.8000489999999</v>
      </c>
      <c r="L12">
        <v>3752.8000489999999</v>
      </c>
      <c r="M12">
        <v>276799</v>
      </c>
      <c r="Y12" s="1">
        <v>45138</v>
      </c>
      <c r="Z12">
        <f t="shared" si="0"/>
        <v>933890</v>
      </c>
      <c r="AA12">
        <f t="shared" si="1"/>
        <v>276799</v>
      </c>
    </row>
    <row r="13" spans="1:27" x14ac:dyDescent="0.25">
      <c r="A13" s="1">
        <v>45139</v>
      </c>
      <c r="B13">
        <v>3372</v>
      </c>
      <c r="C13">
        <v>3385</v>
      </c>
      <c r="D13">
        <v>3338</v>
      </c>
      <c r="E13">
        <v>3342.9499510000001</v>
      </c>
      <c r="F13">
        <v>3305.1455080000001</v>
      </c>
      <c r="G13">
        <v>698667</v>
      </c>
      <c r="H13">
        <v>3758.9499510000001</v>
      </c>
      <c r="I13">
        <v>3768.1499020000001</v>
      </c>
      <c r="J13">
        <v>3716.1999510000001</v>
      </c>
      <c r="K13">
        <v>3740.3000489999999</v>
      </c>
      <c r="L13">
        <v>3740.3000489999999</v>
      </c>
      <c r="M13">
        <v>212462</v>
      </c>
      <c r="Y13" s="1">
        <v>45139</v>
      </c>
      <c r="Z13">
        <f t="shared" si="0"/>
        <v>698667</v>
      </c>
      <c r="AA13">
        <f t="shared" si="1"/>
        <v>212462</v>
      </c>
    </row>
    <row r="14" spans="1:27" x14ac:dyDescent="0.25">
      <c r="A14" s="1">
        <v>45140</v>
      </c>
      <c r="B14">
        <v>3341.1999510000001</v>
      </c>
      <c r="C14">
        <v>3371.9499510000001</v>
      </c>
      <c r="D14">
        <v>3330.6499020000001</v>
      </c>
      <c r="E14">
        <v>3362.8999020000001</v>
      </c>
      <c r="F14">
        <v>3324.8698730000001</v>
      </c>
      <c r="G14">
        <v>857218</v>
      </c>
      <c r="H14">
        <v>3750</v>
      </c>
      <c r="I14">
        <v>3779.8999020000001</v>
      </c>
      <c r="J14">
        <v>3690.0500489999999</v>
      </c>
      <c r="K14">
        <v>3713.3999020000001</v>
      </c>
      <c r="L14">
        <v>3713.3999020000001</v>
      </c>
      <c r="M14">
        <v>206748</v>
      </c>
      <c r="Y14" s="1">
        <v>45140</v>
      </c>
      <c r="Z14">
        <f t="shared" si="0"/>
        <v>857218</v>
      </c>
      <c r="AA14">
        <f t="shared" si="1"/>
        <v>206748</v>
      </c>
    </row>
    <row r="15" spans="1:27" x14ac:dyDescent="0.25">
      <c r="A15" s="1">
        <v>45141</v>
      </c>
      <c r="B15">
        <v>3370</v>
      </c>
      <c r="C15">
        <v>3379.9499510000001</v>
      </c>
      <c r="D15">
        <v>3317.9499510000001</v>
      </c>
      <c r="E15">
        <v>3336.3500979999999</v>
      </c>
      <c r="F15">
        <v>3298.6201169999999</v>
      </c>
      <c r="G15">
        <v>711067</v>
      </c>
      <c r="H15">
        <v>3713.3999020000001</v>
      </c>
      <c r="I15">
        <v>3725</v>
      </c>
      <c r="J15">
        <v>3675</v>
      </c>
      <c r="K15">
        <v>3699.8999020000001</v>
      </c>
      <c r="L15">
        <v>3699.8999020000001</v>
      </c>
      <c r="M15">
        <v>168745</v>
      </c>
      <c r="Y15" s="1">
        <v>45141</v>
      </c>
      <c r="Z15">
        <f t="shared" si="0"/>
        <v>711067</v>
      </c>
      <c r="AA15">
        <f t="shared" si="1"/>
        <v>168745</v>
      </c>
    </row>
    <row r="16" spans="1:27" x14ac:dyDescent="0.25">
      <c r="A16" s="1">
        <v>45142</v>
      </c>
      <c r="B16">
        <v>3338.1499020000001</v>
      </c>
      <c r="C16">
        <v>3373.3000489999999</v>
      </c>
      <c r="D16">
        <v>3323</v>
      </c>
      <c r="E16">
        <v>3339.6499020000001</v>
      </c>
      <c r="F16">
        <v>3301.8828130000002</v>
      </c>
      <c r="G16">
        <v>519248</v>
      </c>
      <c r="H16">
        <v>3699.8999020000001</v>
      </c>
      <c r="I16">
        <v>3700</v>
      </c>
      <c r="J16">
        <v>3640</v>
      </c>
      <c r="K16">
        <v>3652.1000979999999</v>
      </c>
      <c r="L16">
        <v>3652.1000979999999</v>
      </c>
      <c r="M16">
        <v>482851</v>
      </c>
      <c r="Y16" s="1">
        <v>45142</v>
      </c>
      <c r="Z16">
        <f t="shared" si="0"/>
        <v>519248</v>
      </c>
      <c r="AA16">
        <f t="shared" si="1"/>
        <v>482851</v>
      </c>
    </row>
    <row r="17" spans="1:27" x14ac:dyDescent="0.25">
      <c r="A17" s="1">
        <v>45145</v>
      </c>
      <c r="B17">
        <v>3316.0500489999999</v>
      </c>
      <c r="C17">
        <v>3350</v>
      </c>
      <c r="D17">
        <v>3316</v>
      </c>
      <c r="E17">
        <v>3343</v>
      </c>
      <c r="F17">
        <v>3305.195068</v>
      </c>
      <c r="G17">
        <v>360358</v>
      </c>
      <c r="H17">
        <v>3661.8999020000001</v>
      </c>
      <c r="I17">
        <v>3671.25</v>
      </c>
      <c r="J17">
        <v>3630.0500489999999</v>
      </c>
      <c r="K17">
        <v>3640.3500979999999</v>
      </c>
      <c r="L17">
        <v>3640.3500979999999</v>
      </c>
      <c r="M17">
        <v>340841</v>
      </c>
      <c r="Y17" s="1">
        <v>45145</v>
      </c>
      <c r="Z17">
        <f t="shared" si="0"/>
        <v>360358</v>
      </c>
      <c r="AA17">
        <f t="shared" si="1"/>
        <v>340841</v>
      </c>
    </row>
    <row r="18" spans="1:27" x14ac:dyDescent="0.25">
      <c r="A18" s="1">
        <v>45146</v>
      </c>
      <c r="B18">
        <v>3343</v>
      </c>
      <c r="C18">
        <v>3359.9499510000001</v>
      </c>
      <c r="D18">
        <v>3332.6499020000001</v>
      </c>
      <c r="E18">
        <v>3348.0500489999999</v>
      </c>
      <c r="F18">
        <v>3310.1879880000001</v>
      </c>
      <c r="G18">
        <v>500258</v>
      </c>
      <c r="H18">
        <v>3660</v>
      </c>
      <c r="I18">
        <v>3686.6999510000001</v>
      </c>
      <c r="J18">
        <v>3635</v>
      </c>
      <c r="K18">
        <v>3648.4499510000001</v>
      </c>
      <c r="L18">
        <v>3648.4499510000001</v>
      </c>
      <c r="M18">
        <v>269119</v>
      </c>
      <c r="Y18" s="1">
        <v>45146</v>
      </c>
      <c r="Z18">
        <f t="shared" si="0"/>
        <v>500258</v>
      </c>
      <c r="AA18">
        <f t="shared" si="1"/>
        <v>269119</v>
      </c>
    </row>
    <row r="19" spans="1:27" x14ac:dyDescent="0.25">
      <c r="A19" s="1">
        <v>45147</v>
      </c>
      <c r="B19">
        <v>3332.5500489999999</v>
      </c>
      <c r="C19">
        <v>3356.9499510000001</v>
      </c>
      <c r="D19">
        <v>3303</v>
      </c>
      <c r="E19">
        <v>3331</v>
      </c>
      <c r="F19">
        <v>3293.3305660000001</v>
      </c>
      <c r="G19">
        <v>643222</v>
      </c>
      <c r="H19">
        <v>3648.4499510000001</v>
      </c>
      <c r="I19">
        <v>3659.9499510000001</v>
      </c>
      <c r="J19">
        <v>3615.3500979999999</v>
      </c>
      <c r="K19">
        <v>3628.75</v>
      </c>
      <c r="L19">
        <v>3628.75</v>
      </c>
      <c r="M19">
        <v>257378</v>
      </c>
      <c r="Y19" s="1">
        <v>45147</v>
      </c>
      <c r="Z19">
        <f t="shared" si="0"/>
        <v>643222</v>
      </c>
      <c r="AA19">
        <f t="shared" si="1"/>
        <v>257378</v>
      </c>
    </row>
    <row r="20" spans="1:27" x14ac:dyDescent="0.25">
      <c r="A20" s="1">
        <v>45148</v>
      </c>
      <c r="B20">
        <v>3310</v>
      </c>
      <c r="C20">
        <v>3320</v>
      </c>
      <c r="D20">
        <v>3230</v>
      </c>
      <c r="E20">
        <v>3237.8999020000001</v>
      </c>
      <c r="F20">
        <v>3201.2834469999998</v>
      </c>
      <c r="G20">
        <v>1253219</v>
      </c>
      <c r="H20">
        <v>3633.9499510000001</v>
      </c>
      <c r="I20">
        <v>3644.9499510000001</v>
      </c>
      <c r="J20">
        <v>3587</v>
      </c>
      <c r="K20">
        <v>3598.1999510000001</v>
      </c>
      <c r="L20">
        <v>3598.1999510000001</v>
      </c>
      <c r="M20">
        <v>381556</v>
      </c>
      <c r="Y20" s="1">
        <v>45148</v>
      </c>
      <c r="Z20">
        <f t="shared" si="0"/>
        <v>1253219</v>
      </c>
      <c r="AA20">
        <f t="shared" si="1"/>
        <v>381556</v>
      </c>
    </row>
    <row r="21" spans="1:27" x14ac:dyDescent="0.25">
      <c r="A21" s="1">
        <v>45149</v>
      </c>
      <c r="B21">
        <v>3237.8999020000001</v>
      </c>
      <c r="C21">
        <v>3248.9499510000001</v>
      </c>
      <c r="D21">
        <v>3180</v>
      </c>
      <c r="E21">
        <v>3185.3500979999999</v>
      </c>
      <c r="F21">
        <v>3149.3278810000002</v>
      </c>
      <c r="G21">
        <v>919023</v>
      </c>
      <c r="H21">
        <v>3600</v>
      </c>
      <c r="I21">
        <v>3607.8500979999999</v>
      </c>
      <c r="J21">
        <v>3545</v>
      </c>
      <c r="K21">
        <v>3550.0500489999999</v>
      </c>
      <c r="L21">
        <v>3550.0500489999999</v>
      </c>
      <c r="M21">
        <v>740365</v>
      </c>
      <c r="Y21" s="1">
        <v>45149</v>
      </c>
      <c r="Z21">
        <f t="shared" si="0"/>
        <v>919023</v>
      </c>
      <c r="AA21">
        <f t="shared" si="1"/>
        <v>740365</v>
      </c>
    </row>
    <row r="22" spans="1:27" x14ac:dyDescent="0.25">
      <c r="A22" s="1">
        <v>45152</v>
      </c>
      <c r="B22">
        <v>3185.3500979999999</v>
      </c>
      <c r="C22">
        <v>3209.8999020000001</v>
      </c>
      <c r="D22">
        <v>3152.25</v>
      </c>
      <c r="E22">
        <v>3202.6000979999999</v>
      </c>
      <c r="F22">
        <v>3166.3828130000002</v>
      </c>
      <c r="G22">
        <v>815534</v>
      </c>
      <c r="H22">
        <v>3567.9499510000001</v>
      </c>
      <c r="I22">
        <v>3567.9499510000001</v>
      </c>
      <c r="J22">
        <v>3500</v>
      </c>
      <c r="K22">
        <v>3509.3000489999999</v>
      </c>
      <c r="L22">
        <v>3509.3000489999999</v>
      </c>
      <c r="M22">
        <v>244504</v>
      </c>
      <c r="Y22" s="1">
        <v>45152</v>
      </c>
      <c r="Z22">
        <f t="shared" si="0"/>
        <v>815534</v>
      </c>
      <c r="AA22">
        <f t="shared" si="1"/>
        <v>244504</v>
      </c>
    </row>
    <row r="23" spans="1:27" x14ac:dyDescent="0.25">
      <c r="A23" s="1">
        <v>45154</v>
      </c>
      <c r="B23">
        <v>3194.8999020000001</v>
      </c>
      <c r="C23">
        <v>3208.8500979999999</v>
      </c>
      <c r="D23">
        <v>3176.8999020000001</v>
      </c>
      <c r="E23">
        <v>3194.0500489999999</v>
      </c>
      <c r="F23">
        <v>3157.929443</v>
      </c>
      <c r="G23">
        <v>597686</v>
      </c>
      <c r="H23">
        <v>3527.9499510000001</v>
      </c>
      <c r="I23">
        <v>3527.9499510000001</v>
      </c>
      <c r="J23">
        <v>3491.25</v>
      </c>
      <c r="K23">
        <v>3499.3500979999999</v>
      </c>
      <c r="L23">
        <v>3499.3500979999999</v>
      </c>
      <c r="M23">
        <v>321024</v>
      </c>
      <c r="Y23" s="1">
        <v>45154</v>
      </c>
      <c r="Z23">
        <f t="shared" si="0"/>
        <v>597686</v>
      </c>
      <c r="AA23">
        <f t="shared" si="1"/>
        <v>321024</v>
      </c>
    </row>
    <row r="24" spans="1:27" x14ac:dyDescent="0.25">
      <c r="A24" s="1">
        <v>45155</v>
      </c>
      <c r="B24">
        <v>3223.8999020000001</v>
      </c>
      <c r="C24">
        <v>3224</v>
      </c>
      <c r="D24">
        <v>3162</v>
      </c>
      <c r="E24">
        <v>3183.25</v>
      </c>
      <c r="F24">
        <v>3147.2514649999998</v>
      </c>
      <c r="G24">
        <v>873392</v>
      </c>
      <c r="H24">
        <v>3509.25</v>
      </c>
      <c r="I24">
        <v>3552</v>
      </c>
      <c r="J24">
        <v>3500</v>
      </c>
      <c r="K24">
        <v>3507.6499020000001</v>
      </c>
      <c r="L24">
        <v>3507.6499020000001</v>
      </c>
      <c r="M24">
        <v>805813</v>
      </c>
      <c r="Y24" s="1">
        <v>45155</v>
      </c>
      <c r="Z24">
        <f t="shared" si="0"/>
        <v>873392</v>
      </c>
      <c r="AA24">
        <f t="shared" si="1"/>
        <v>805813</v>
      </c>
    </row>
    <row r="25" spans="1:27" x14ac:dyDescent="0.25">
      <c r="A25" s="1">
        <v>45156</v>
      </c>
      <c r="B25">
        <v>3174.8999020000001</v>
      </c>
      <c r="C25">
        <v>3185.5</v>
      </c>
      <c r="D25">
        <v>3155</v>
      </c>
      <c r="E25">
        <v>3163.5500489999999</v>
      </c>
      <c r="F25">
        <v>3127.774414</v>
      </c>
      <c r="G25">
        <v>592652</v>
      </c>
      <c r="H25">
        <v>3510</v>
      </c>
      <c r="I25">
        <v>3594.1499020000001</v>
      </c>
      <c r="J25">
        <v>3501</v>
      </c>
      <c r="K25">
        <v>3540.9499510000001</v>
      </c>
      <c r="L25">
        <v>3540.9499510000001</v>
      </c>
      <c r="M25">
        <v>570307</v>
      </c>
      <c r="Y25" s="1">
        <v>45156</v>
      </c>
      <c r="Z25">
        <f t="shared" si="0"/>
        <v>592652</v>
      </c>
      <c r="AA25">
        <f t="shared" si="1"/>
        <v>570307</v>
      </c>
    </row>
    <row r="26" spans="1:27" x14ac:dyDescent="0.25">
      <c r="A26" s="1">
        <v>45159</v>
      </c>
      <c r="B26">
        <v>3159.8999020000001</v>
      </c>
      <c r="C26">
        <v>3187.5</v>
      </c>
      <c r="D26">
        <v>3152.1499020000001</v>
      </c>
      <c r="E26">
        <v>3182.3000489999999</v>
      </c>
      <c r="F26">
        <v>3146.3125</v>
      </c>
      <c r="G26">
        <v>353330</v>
      </c>
      <c r="H26">
        <v>3540</v>
      </c>
      <c r="I26">
        <v>3565</v>
      </c>
      <c r="J26">
        <v>3522</v>
      </c>
      <c r="K26">
        <v>3547.6999510000001</v>
      </c>
      <c r="L26">
        <v>3547.6999510000001</v>
      </c>
      <c r="M26">
        <v>319920</v>
      </c>
      <c r="O26" t="s">
        <v>9</v>
      </c>
      <c r="P26">
        <f>INDEX($A:$M,MATCH($S$26,$A:$A,0),MATCH($O$3&amp;""&amp;O26,$A$1:$M$1,0))</f>
        <v>2959</v>
      </c>
      <c r="S26" s="1">
        <v>45489</v>
      </c>
      <c r="T26" s="1">
        <f ca="1">TODAY()</f>
        <v>45490</v>
      </c>
      <c r="Y26" s="1">
        <v>45159</v>
      </c>
      <c r="Z26">
        <f t="shared" si="0"/>
        <v>353330</v>
      </c>
      <c r="AA26">
        <f t="shared" si="1"/>
        <v>319920</v>
      </c>
    </row>
    <row r="27" spans="1:27" x14ac:dyDescent="0.25">
      <c r="A27" s="1">
        <v>45160</v>
      </c>
      <c r="B27">
        <v>3198.6000979999999</v>
      </c>
      <c r="C27">
        <v>3198.6000979999999</v>
      </c>
      <c r="D27">
        <v>3171</v>
      </c>
      <c r="E27">
        <v>3179.6999510000001</v>
      </c>
      <c r="F27">
        <v>3143.7414549999999</v>
      </c>
      <c r="G27">
        <v>377068</v>
      </c>
      <c r="H27">
        <v>3550</v>
      </c>
      <c r="I27">
        <v>3582.9499510000001</v>
      </c>
      <c r="J27">
        <v>3530.5500489999999</v>
      </c>
      <c r="K27">
        <v>3568.8999020000001</v>
      </c>
      <c r="L27">
        <v>3568.8999020000001</v>
      </c>
      <c r="M27">
        <v>258022</v>
      </c>
      <c r="O27" t="s">
        <v>18</v>
      </c>
      <c r="P27">
        <f t="shared" ref="P27:P28" si="2">INDEX($A:$M,MATCH($S$26,$A:$A,0),MATCH($O$3&amp;""&amp;O27,$A$1:$M$1,0))</f>
        <v>3015.9499510000001</v>
      </c>
      <c r="Y27" s="1">
        <v>45160</v>
      </c>
      <c r="Z27">
        <f t="shared" si="0"/>
        <v>377068</v>
      </c>
      <c r="AA27">
        <f t="shared" si="1"/>
        <v>258022</v>
      </c>
    </row>
    <row r="28" spans="1:27" x14ac:dyDescent="0.25">
      <c r="A28" s="1">
        <v>45161</v>
      </c>
      <c r="B28">
        <v>3186</v>
      </c>
      <c r="C28">
        <v>3196</v>
      </c>
      <c r="D28">
        <v>3165.25</v>
      </c>
      <c r="E28">
        <v>3168.8000489999999</v>
      </c>
      <c r="F28">
        <v>3132.9648440000001</v>
      </c>
      <c r="G28">
        <v>370811</v>
      </c>
      <c r="H28">
        <v>3582</v>
      </c>
      <c r="I28">
        <v>3582</v>
      </c>
      <c r="J28">
        <v>3531.5</v>
      </c>
      <c r="K28">
        <v>3539.3000489999999</v>
      </c>
      <c r="L28">
        <v>3539.3000489999999</v>
      </c>
      <c r="M28">
        <v>341109</v>
      </c>
      <c r="O28" t="s">
        <v>10</v>
      </c>
      <c r="P28">
        <f t="shared" si="2"/>
        <v>2941.5</v>
      </c>
      <c r="Y28" s="1">
        <v>45161</v>
      </c>
      <c r="Z28">
        <f t="shared" si="0"/>
        <v>370811</v>
      </c>
      <c r="AA28">
        <f t="shared" si="1"/>
        <v>341109</v>
      </c>
    </row>
    <row r="29" spans="1:27" x14ac:dyDescent="0.25">
      <c r="A29" s="1">
        <v>45162</v>
      </c>
      <c r="B29">
        <v>3185</v>
      </c>
      <c r="C29">
        <v>3232.8999020000001</v>
      </c>
      <c r="D29">
        <v>3170.8999020000001</v>
      </c>
      <c r="E29">
        <v>3225.6000979999999</v>
      </c>
      <c r="F29">
        <v>3189.1228030000002</v>
      </c>
      <c r="G29">
        <v>1167742</v>
      </c>
      <c r="H29">
        <v>3550</v>
      </c>
      <c r="I29">
        <v>3569.9499510000001</v>
      </c>
      <c r="J29">
        <v>3545</v>
      </c>
      <c r="K29">
        <v>3561.5</v>
      </c>
      <c r="L29">
        <v>3561.5</v>
      </c>
      <c r="M29">
        <v>352847</v>
      </c>
      <c r="O29" t="s">
        <v>11</v>
      </c>
      <c r="P29">
        <f>MAX(INDEX(A:M,0,MATCH(O3&amp;""&amp;O27,A1:M1,0)))</f>
        <v>3568</v>
      </c>
      <c r="Y29" s="1">
        <v>45162</v>
      </c>
      <c r="Z29">
        <f t="shared" si="0"/>
        <v>1167742</v>
      </c>
      <c r="AA29">
        <f t="shared" si="1"/>
        <v>352847</v>
      </c>
    </row>
    <row r="30" spans="1:27" x14ac:dyDescent="0.25">
      <c r="A30" s="1">
        <v>45163</v>
      </c>
      <c r="B30">
        <v>3224.8999020000001</v>
      </c>
      <c r="C30">
        <v>3265</v>
      </c>
      <c r="D30">
        <v>3216.1999510000001</v>
      </c>
      <c r="E30">
        <v>3259.3000489999999</v>
      </c>
      <c r="F30">
        <v>3222.4414059999999</v>
      </c>
      <c r="G30">
        <v>1363431</v>
      </c>
      <c r="H30">
        <v>3554</v>
      </c>
      <c r="I30">
        <v>3573.6499020000001</v>
      </c>
      <c r="J30">
        <v>3530.0500489999999</v>
      </c>
      <c r="K30">
        <v>3534.6000979999999</v>
      </c>
      <c r="L30">
        <v>3534.6000979999999</v>
      </c>
      <c r="M30">
        <v>254513</v>
      </c>
      <c r="O30" t="s">
        <v>8</v>
      </c>
      <c r="P30">
        <f>MIN(INDEX(A:M,0,MATCH(O3&amp;""&amp;O28,A1:M1,0)))</f>
        <v>2670.1000979999999</v>
      </c>
      <c r="Y30" s="1">
        <v>45163</v>
      </c>
      <c r="Z30">
        <f t="shared" si="0"/>
        <v>1363431</v>
      </c>
      <c r="AA30">
        <f t="shared" si="1"/>
        <v>254513</v>
      </c>
    </row>
    <row r="31" spans="1:27" x14ac:dyDescent="0.25">
      <c r="A31" s="1">
        <v>45166</v>
      </c>
      <c r="B31">
        <v>3264.9499510000001</v>
      </c>
      <c r="C31">
        <v>3272</v>
      </c>
      <c r="D31">
        <v>3231.0500489999999</v>
      </c>
      <c r="E31">
        <v>3259.6999510000001</v>
      </c>
      <c r="F31">
        <v>3222.836914</v>
      </c>
      <c r="G31">
        <v>707315</v>
      </c>
      <c r="H31">
        <v>3533</v>
      </c>
      <c r="I31">
        <v>3635.9499510000001</v>
      </c>
      <c r="J31">
        <v>3533</v>
      </c>
      <c r="K31">
        <v>3592.8999020000001</v>
      </c>
      <c r="L31">
        <v>3592.8999020000001</v>
      </c>
      <c r="M31">
        <v>619104</v>
      </c>
      <c r="Y31" s="1">
        <v>45166</v>
      </c>
      <c r="Z31">
        <f t="shared" si="0"/>
        <v>707315</v>
      </c>
      <c r="AA31">
        <f t="shared" si="1"/>
        <v>619104</v>
      </c>
    </row>
    <row r="32" spans="1:27" x14ac:dyDescent="0.25">
      <c r="A32" s="1">
        <v>45167</v>
      </c>
      <c r="B32">
        <v>3261</v>
      </c>
      <c r="C32">
        <v>3289</v>
      </c>
      <c r="D32">
        <v>3255.0500489999999</v>
      </c>
      <c r="E32">
        <v>3285.6999510000001</v>
      </c>
      <c r="F32">
        <v>3248.5429690000001</v>
      </c>
      <c r="G32">
        <v>533163</v>
      </c>
      <c r="H32">
        <v>3632</v>
      </c>
      <c r="I32">
        <v>3675</v>
      </c>
      <c r="J32">
        <v>3615</v>
      </c>
      <c r="K32">
        <v>3664.3500979999999</v>
      </c>
      <c r="L32">
        <v>3664.3500979999999</v>
      </c>
      <c r="M32">
        <v>615528</v>
      </c>
      <c r="Y32" s="1">
        <v>45167</v>
      </c>
      <c r="Z32">
        <f t="shared" si="0"/>
        <v>533163</v>
      </c>
      <c r="AA32">
        <f t="shared" si="1"/>
        <v>615528</v>
      </c>
    </row>
    <row r="33" spans="1:27" x14ac:dyDescent="0.25">
      <c r="A33" s="1">
        <v>45168</v>
      </c>
      <c r="B33">
        <v>3301.3000489999999</v>
      </c>
      <c r="C33">
        <v>3302.8500979999999</v>
      </c>
      <c r="D33">
        <v>3276.3999020000001</v>
      </c>
      <c r="E33">
        <v>3294.6999510000001</v>
      </c>
      <c r="F33">
        <v>3257.4409179999998</v>
      </c>
      <c r="G33">
        <v>599080</v>
      </c>
      <c r="H33">
        <v>3693.9499510000001</v>
      </c>
      <c r="I33">
        <v>3742.75</v>
      </c>
      <c r="J33">
        <v>3684.5500489999999</v>
      </c>
      <c r="K33">
        <v>3736.3000489999999</v>
      </c>
      <c r="L33">
        <v>3736.3000489999999</v>
      </c>
      <c r="M33">
        <v>440057</v>
      </c>
      <c r="Y33" s="1">
        <v>45168</v>
      </c>
      <c r="Z33">
        <f t="shared" si="0"/>
        <v>599080</v>
      </c>
      <c r="AA33">
        <f t="shared" si="1"/>
        <v>440057</v>
      </c>
    </row>
    <row r="34" spans="1:27" x14ac:dyDescent="0.25">
      <c r="A34" s="1">
        <v>45169</v>
      </c>
      <c r="B34">
        <v>3300.0500489999999</v>
      </c>
      <c r="C34">
        <v>3302</v>
      </c>
      <c r="D34">
        <v>3220</v>
      </c>
      <c r="E34">
        <v>3256.1000979999999</v>
      </c>
      <c r="F34">
        <v>3219.2778320000002</v>
      </c>
      <c r="G34">
        <v>1601967</v>
      </c>
      <c r="H34">
        <v>3736.3000489999999</v>
      </c>
      <c r="I34">
        <v>3750</v>
      </c>
      <c r="J34">
        <v>3680.1000979999999</v>
      </c>
      <c r="K34">
        <v>3720.3999020000001</v>
      </c>
      <c r="L34">
        <v>3720.3999020000001</v>
      </c>
      <c r="M34">
        <v>672799</v>
      </c>
      <c r="Y34" s="1">
        <v>45169</v>
      </c>
      <c r="Z34">
        <f t="shared" si="0"/>
        <v>1601967</v>
      </c>
      <c r="AA34">
        <f t="shared" si="1"/>
        <v>672799</v>
      </c>
    </row>
    <row r="35" spans="1:27" x14ac:dyDescent="0.25">
      <c r="A35" s="1">
        <v>45170</v>
      </c>
      <c r="B35">
        <v>3241.1000979999999</v>
      </c>
      <c r="C35">
        <v>3264.1999510000001</v>
      </c>
      <c r="D35">
        <v>3217.1000979999999</v>
      </c>
      <c r="E35">
        <v>3259.5500489999999</v>
      </c>
      <c r="F35">
        <v>3222.688721</v>
      </c>
      <c r="G35">
        <v>650131</v>
      </c>
      <c r="H35">
        <v>3730</v>
      </c>
      <c r="I35">
        <v>3765</v>
      </c>
      <c r="J35">
        <v>3716</v>
      </c>
      <c r="K35">
        <v>3761.0500489999999</v>
      </c>
      <c r="L35">
        <v>3761.0500489999999</v>
      </c>
      <c r="M35">
        <v>361003</v>
      </c>
      <c r="Y35" s="1">
        <v>45170</v>
      </c>
      <c r="Z35">
        <f t="shared" si="0"/>
        <v>650131</v>
      </c>
      <c r="AA35">
        <f t="shared" si="1"/>
        <v>361003</v>
      </c>
    </row>
    <row r="36" spans="1:27" x14ac:dyDescent="0.25">
      <c r="A36" s="1">
        <v>45173</v>
      </c>
      <c r="B36">
        <v>3259.5500489999999</v>
      </c>
      <c r="C36">
        <v>3266.25</v>
      </c>
      <c r="D36">
        <v>3216.1000979999999</v>
      </c>
      <c r="E36">
        <v>3235.5500489999999</v>
      </c>
      <c r="F36">
        <v>3198.9602049999999</v>
      </c>
      <c r="G36">
        <v>696213</v>
      </c>
      <c r="H36">
        <v>3771.9499510000001</v>
      </c>
      <c r="I36">
        <v>3781.9499510000001</v>
      </c>
      <c r="J36">
        <v>3739.1000979999999</v>
      </c>
      <c r="K36">
        <v>3755.75</v>
      </c>
      <c r="L36">
        <v>3755.75</v>
      </c>
      <c r="M36">
        <v>145378</v>
      </c>
      <c r="Y36" s="1">
        <v>45173</v>
      </c>
      <c r="Z36">
        <f t="shared" si="0"/>
        <v>696213</v>
      </c>
      <c r="AA36">
        <f t="shared" si="1"/>
        <v>145378</v>
      </c>
    </row>
    <row r="37" spans="1:27" x14ac:dyDescent="0.25">
      <c r="A37" s="1">
        <v>45174</v>
      </c>
      <c r="B37">
        <v>3245</v>
      </c>
      <c r="C37">
        <v>3248.8500979999999</v>
      </c>
      <c r="D37">
        <v>3220</v>
      </c>
      <c r="E37">
        <v>3223.3000489999999</v>
      </c>
      <c r="F37">
        <v>3186.8486330000001</v>
      </c>
      <c r="G37">
        <v>597022</v>
      </c>
      <c r="H37">
        <v>3759.9499510000001</v>
      </c>
      <c r="I37">
        <v>3794.9499510000001</v>
      </c>
      <c r="J37">
        <v>3727.6999510000001</v>
      </c>
      <c r="K37">
        <v>3776.8999020000001</v>
      </c>
      <c r="L37">
        <v>3776.8999020000001</v>
      </c>
      <c r="M37">
        <v>232853</v>
      </c>
      <c r="Y37" s="1">
        <v>45174</v>
      </c>
      <c r="Z37">
        <f t="shared" si="0"/>
        <v>597022</v>
      </c>
      <c r="AA37">
        <f t="shared" si="1"/>
        <v>232853</v>
      </c>
    </row>
    <row r="38" spans="1:27" x14ac:dyDescent="0.25">
      <c r="A38" s="1">
        <v>45175</v>
      </c>
      <c r="B38">
        <v>3209</v>
      </c>
      <c r="C38">
        <v>3230</v>
      </c>
      <c r="D38">
        <v>3195</v>
      </c>
      <c r="E38">
        <v>3225.3000489999999</v>
      </c>
      <c r="F38">
        <v>3188.826172</v>
      </c>
      <c r="G38">
        <v>754106</v>
      </c>
      <c r="H38">
        <v>3777</v>
      </c>
      <c r="I38">
        <v>3810.1999510000001</v>
      </c>
      <c r="J38">
        <v>3760.5</v>
      </c>
      <c r="K38">
        <v>3796.8000489999999</v>
      </c>
      <c r="L38">
        <v>3796.8000489999999</v>
      </c>
      <c r="M38">
        <v>224923</v>
      </c>
      <c r="Y38" s="1">
        <v>45175</v>
      </c>
      <c r="Z38">
        <f t="shared" si="0"/>
        <v>754106</v>
      </c>
      <c r="AA38">
        <f t="shared" si="1"/>
        <v>224923</v>
      </c>
    </row>
    <row r="39" spans="1:27" x14ac:dyDescent="0.25">
      <c r="A39" s="1">
        <v>45176</v>
      </c>
      <c r="B39">
        <v>3225.3000489999999</v>
      </c>
      <c r="C39">
        <v>3253.75</v>
      </c>
      <c r="D39">
        <v>3201.25</v>
      </c>
      <c r="E39">
        <v>3246.3500979999999</v>
      </c>
      <c r="F39">
        <v>3209.6381839999999</v>
      </c>
      <c r="G39">
        <v>923108</v>
      </c>
      <c r="H39">
        <v>3815</v>
      </c>
      <c r="I39">
        <v>3856.8000489999999</v>
      </c>
      <c r="J39">
        <v>3770</v>
      </c>
      <c r="K39">
        <v>3785.1000979999999</v>
      </c>
      <c r="L39">
        <v>3785.1000979999999</v>
      </c>
      <c r="M39">
        <v>443562</v>
      </c>
      <c r="Y39" s="1">
        <v>45176</v>
      </c>
      <c r="Z39">
        <f t="shared" si="0"/>
        <v>923108</v>
      </c>
      <c r="AA39">
        <f t="shared" si="1"/>
        <v>443562</v>
      </c>
    </row>
    <row r="40" spans="1:27" x14ac:dyDescent="0.25">
      <c r="A40" s="1">
        <v>45177</v>
      </c>
      <c r="B40">
        <v>3250.5500489999999</v>
      </c>
      <c r="C40">
        <v>3263.0500489999999</v>
      </c>
      <c r="D40">
        <v>3232</v>
      </c>
      <c r="E40">
        <v>3238.0500489999999</v>
      </c>
      <c r="F40">
        <v>3201.431885</v>
      </c>
      <c r="G40">
        <v>395918</v>
      </c>
      <c r="H40">
        <v>3820</v>
      </c>
      <c r="I40">
        <v>3825</v>
      </c>
      <c r="J40">
        <v>3776</v>
      </c>
      <c r="K40">
        <v>3782.3999020000001</v>
      </c>
      <c r="L40">
        <v>3782.3999020000001</v>
      </c>
      <c r="M40">
        <v>155200</v>
      </c>
      <c r="Y40" s="1">
        <v>45177</v>
      </c>
      <c r="Z40">
        <f t="shared" si="0"/>
        <v>395918</v>
      </c>
      <c r="AA40">
        <f t="shared" si="1"/>
        <v>155200</v>
      </c>
    </row>
    <row r="41" spans="1:27" x14ac:dyDescent="0.25">
      <c r="A41" s="1">
        <v>45180</v>
      </c>
      <c r="B41">
        <v>3242</v>
      </c>
      <c r="C41">
        <v>3265</v>
      </c>
      <c r="D41">
        <v>3242</v>
      </c>
      <c r="E41">
        <v>3259.3999020000001</v>
      </c>
      <c r="F41">
        <v>3222.5402829999998</v>
      </c>
      <c r="G41">
        <v>359345</v>
      </c>
      <c r="H41">
        <v>3791.6999510000001</v>
      </c>
      <c r="I41">
        <v>3815</v>
      </c>
      <c r="J41">
        <v>3772.3999020000001</v>
      </c>
      <c r="K41">
        <v>3810.75</v>
      </c>
      <c r="L41">
        <v>3810.75</v>
      </c>
      <c r="M41">
        <v>170276</v>
      </c>
      <c r="Y41" s="1">
        <v>45180</v>
      </c>
      <c r="Z41">
        <f t="shared" si="0"/>
        <v>359345</v>
      </c>
      <c r="AA41">
        <f t="shared" si="1"/>
        <v>170276</v>
      </c>
    </row>
    <row r="42" spans="1:27" x14ac:dyDescent="0.25">
      <c r="A42" s="1">
        <v>45181</v>
      </c>
      <c r="B42">
        <v>3260</v>
      </c>
      <c r="C42">
        <v>3279.8000489999999</v>
      </c>
      <c r="D42">
        <v>3243</v>
      </c>
      <c r="E42">
        <v>3256.8500979999999</v>
      </c>
      <c r="F42">
        <v>3220.0192870000001</v>
      </c>
      <c r="G42">
        <v>554905</v>
      </c>
      <c r="H42">
        <v>3836</v>
      </c>
      <c r="I42">
        <v>3847</v>
      </c>
      <c r="J42">
        <v>3740.0500489999999</v>
      </c>
      <c r="K42">
        <v>3753.25</v>
      </c>
      <c r="L42">
        <v>3753.25</v>
      </c>
      <c r="M42">
        <v>289753</v>
      </c>
      <c r="Y42" s="1">
        <v>45181</v>
      </c>
      <c r="Z42">
        <f t="shared" si="0"/>
        <v>554905</v>
      </c>
      <c r="AA42">
        <f t="shared" si="1"/>
        <v>289753</v>
      </c>
    </row>
    <row r="43" spans="1:27" x14ac:dyDescent="0.25">
      <c r="A43" s="1">
        <v>45182</v>
      </c>
      <c r="B43">
        <v>3245</v>
      </c>
      <c r="C43">
        <v>3284.6499020000001</v>
      </c>
      <c r="D43">
        <v>3225.3000489999999</v>
      </c>
      <c r="E43">
        <v>3277.75</v>
      </c>
      <c r="F43">
        <v>3240.6828609999998</v>
      </c>
      <c r="G43">
        <v>880907</v>
      </c>
      <c r="H43">
        <v>3760.9499510000001</v>
      </c>
      <c r="I43">
        <v>3823.9499510000001</v>
      </c>
      <c r="J43">
        <v>3731.1999510000001</v>
      </c>
      <c r="K43">
        <v>3813.6999510000001</v>
      </c>
      <c r="L43">
        <v>3813.6999510000001</v>
      </c>
      <c r="M43">
        <v>282452</v>
      </c>
      <c r="Y43" s="1">
        <v>45182</v>
      </c>
      <c r="Z43">
        <f t="shared" si="0"/>
        <v>880907</v>
      </c>
      <c r="AA43">
        <f t="shared" si="1"/>
        <v>282452</v>
      </c>
    </row>
    <row r="44" spans="1:27" x14ac:dyDescent="0.25">
      <c r="A44" s="1">
        <v>45183</v>
      </c>
      <c r="B44">
        <v>3282</v>
      </c>
      <c r="C44">
        <v>3294.1999510000001</v>
      </c>
      <c r="D44">
        <v>3223.25</v>
      </c>
      <c r="E44">
        <v>3240.25</v>
      </c>
      <c r="F44">
        <v>3203.6069339999999</v>
      </c>
      <c r="G44">
        <v>1102554</v>
      </c>
      <c r="H44">
        <v>3845</v>
      </c>
      <c r="I44">
        <v>3850</v>
      </c>
      <c r="J44">
        <v>3775</v>
      </c>
      <c r="K44">
        <v>3808.0500489999999</v>
      </c>
      <c r="L44">
        <v>3808.0500489999999</v>
      </c>
      <c r="M44">
        <v>281679</v>
      </c>
      <c r="Y44" s="1">
        <v>45183</v>
      </c>
      <c r="Z44">
        <f t="shared" si="0"/>
        <v>1102554</v>
      </c>
      <c r="AA44">
        <f t="shared" si="1"/>
        <v>281679</v>
      </c>
    </row>
    <row r="45" spans="1:27" x14ac:dyDescent="0.25">
      <c r="A45" s="1">
        <v>45184</v>
      </c>
      <c r="B45">
        <v>3235</v>
      </c>
      <c r="C45">
        <v>3240</v>
      </c>
      <c r="D45">
        <v>3185</v>
      </c>
      <c r="E45">
        <v>3196.6499020000001</v>
      </c>
      <c r="F45">
        <v>3160.4997560000002</v>
      </c>
      <c r="G45">
        <v>1568607</v>
      </c>
      <c r="H45">
        <v>3819.8500979999999</v>
      </c>
      <c r="I45">
        <v>3820</v>
      </c>
      <c r="J45">
        <v>3770</v>
      </c>
      <c r="K45">
        <v>3796</v>
      </c>
      <c r="L45">
        <v>3796</v>
      </c>
      <c r="M45">
        <v>252016</v>
      </c>
      <c r="Y45" s="1">
        <v>45184</v>
      </c>
      <c r="Z45">
        <f t="shared" si="0"/>
        <v>1568607</v>
      </c>
      <c r="AA45">
        <f t="shared" si="1"/>
        <v>252016</v>
      </c>
    </row>
    <row r="46" spans="1:27" x14ac:dyDescent="0.25">
      <c r="A46" s="1">
        <v>45187</v>
      </c>
      <c r="B46">
        <v>3200</v>
      </c>
      <c r="C46">
        <v>3229.8999020000001</v>
      </c>
      <c r="D46">
        <v>3190</v>
      </c>
      <c r="E46">
        <v>3206.3000489999999</v>
      </c>
      <c r="F46">
        <v>3170.0407709999999</v>
      </c>
      <c r="G46">
        <v>673602</v>
      </c>
      <c r="H46">
        <v>3795.8000489999999</v>
      </c>
      <c r="I46">
        <v>3810</v>
      </c>
      <c r="J46">
        <v>3771.25</v>
      </c>
      <c r="K46">
        <v>3797.8999020000001</v>
      </c>
      <c r="L46">
        <v>3797.8999020000001</v>
      </c>
      <c r="M46">
        <v>114208</v>
      </c>
      <c r="Y46" s="1">
        <v>45187</v>
      </c>
      <c r="Z46">
        <f t="shared" si="0"/>
        <v>673602</v>
      </c>
      <c r="AA46">
        <f t="shared" si="1"/>
        <v>114208</v>
      </c>
    </row>
    <row r="47" spans="1:27" x14ac:dyDescent="0.25">
      <c r="A47" s="1">
        <v>45189</v>
      </c>
      <c r="B47">
        <v>3206.3000489999999</v>
      </c>
      <c r="C47">
        <v>3228</v>
      </c>
      <c r="D47">
        <v>3195</v>
      </c>
      <c r="E47">
        <v>3214.3500979999999</v>
      </c>
      <c r="F47">
        <v>3178</v>
      </c>
      <c r="G47">
        <v>901084</v>
      </c>
      <c r="H47">
        <v>3789.9499510000001</v>
      </c>
      <c r="I47">
        <v>3789.9499510000001</v>
      </c>
      <c r="J47">
        <v>3715.5</v>
      </c>
      <c r="K47">
        <v>3729.3999020000001</v>
      </c>
      <c r="L47">
        <v>3729.3999020000001</v>
      </c>
      <c r="M47">
        <v>182671</v>
      </c>
      <c r="Y47" s="1">
        <v>45189</v>
      </c>
      <c r="Z47">
        <f t="shared" si="0"/>
        <v>901084</v>
      </c>
      <c r="AA47">
        <f t="shared" si="1"/>
        <v>182671</v>
      </c>
    </row>
    <row r="48" spans="1:27" x14ac:dyDescent="0.25">
      <c r="A48" s="1">
        <v>45190</v>
      </c>
      <c r="B48">
        <v>3210</v>
      </c>
      <c r="C48">
        <v>3261.1999510000001</v>
      </c>
      <c r="D48">
        <v>3180.5500489999999</v>
      </c>
      <c r="E48">
        <v>3244.1999510000001</v>
      </c>
      <c r="F48">
        <v>3207.5122070000002</v>
      </c>
      <c r="G48">
        <v>845739</v>
      </c>
      <c r="H48">
        <v>3747</v>
      </c>
      <c r="I48">
        <v>3775</v>
      </c>
      <c r="J48">
        <v>3679</v>
      </c>
      <c r="K48">
        <v>3686.9499510000001</v>
      </c>
      <c r="L48">
        <v>3686.9499510000001</v>
      </c>
      <c r="M48">
        <v>191005</v>
      </c>
      <c r="Y48" s="1">
        <v>45190</v>
      </c>
      <c r="Z48">
        <f t="shared" si="0"/>
        <v>845739</v>
      </c>
      <c r="AA48">
        <f t="shared" si="1"/>
        <v>191005</v>
      </c>
    </row>
    <row r="49" spans="1:27" x14ac:dyDescent="0.25">
      <c r="A49" s="1">
        <v>45191</v>
      </c>
      <c r="B49">
        <v>3234.9499510000001</v>
      </c>
      <c r="C49">
        <v>3283.6000979999999</v>
      </c>
      <c r="D49">
        <v>3221.1499020000001</v>
      </c>
      <c r="E49">
        <v>3274.8500979999999</v>
      </c>
      <c r="F49">
        <v>3237.8156739999999</v>
      </c>
      <c r="G49">
        <v>896521</v>
      </c>
      <c r="H49">
        <v>3687</v>
      </c>
      <c r="I49">
        <v>3717.5500489999999</v>
      </c>
      <c r="J49">
        <v>3653.9499510000001</v>
      </c>
      <c r="K49">
        <v>3689.1000979999999</v>
      </c>
      <c r="L49">
        <v>3689.1000979999999</v>
      </c>
      <c r="M49">
        <v>148096</v>
      </c>
      <c r="Y49" s="1">
        <v>45191</v>
      </c>
      <c r="Z49">
        <f t="shared" si="0"/>
        <v>896521</v>
      </c>
      <c r="AA49">
        <f t="shared" si="1"/>
        <v>148096</v>
      </c>
    </row>
    <row r="50" spans="1:27" x14ac:dyDescent="0.25">
      <c r="A50" s="1">
        <v>45194</v>
      </c>
      <c r="B50">
        <v>3272.3000489999999</v>
      </c>
      <c r="C50">
        <v>3334.8000489999999</v>
      </c>
      <c r="D50">
        <v>3271.1499020000001</v>
      </c>
      <c r="E50">
        <v>3323.25</v>
      </c>
      <c r="F50">
        <v>3285.6684570000002</v>
      </c>
      <c r="G50">
        <v>1422084</v>
      </c>
      <c r="H50">
        <v>3700</v>
      </c>
      <c r="I50">
        <v>3702.9499510000001</v>
      </c>
      <c r="J50">
        <v>3656.1999510000001</v>
      </c>
      <c r="K50">
        <v>3664.1000979999999</v>
      </c>
      <c r="L50">
        <v>3664.1000979999999</v>
      </c>
      <c r="M50">
        <v>112473</v>
      </c>
      <c r="Y50" s="1">
        <v>45194</v>
      </c>
      <c r="Z50">
        <f t="shared" si="0"/>
        <v>1422084</v>
      </c>
      <c r="AA50">
        <f t="shared" si="1"/>
        <v>112473</v>
      </c>
    </row>
    <row r="51" spans="1:27" x14ac:dyDescent="0.25">
      <c r="A51" s="1">
        <v>45195</v>
      </c>
      <c r="B51">
        <v>3323</v>
      </c>
      <c r="C51">
        <v>3324.8999020000001</v>
      </c>
      <c r="D51">
        <v>3260.3500979999999</v>
      </c>
      <c r="E51">
        <v>3292.8000489999999</v>
      </c>
      <c r="F51">
        <v>3255.5627439999998</v>
      </c>
      <c r="G51">
        <v>834560</v>
      </c>
      <c r="H51">
        <v>3664.1000979999999</v>
      </c>
      <c r="I51">
        <v>3680.9499510000001</v>
      </c>
      <c r="J51">
        <v>3625</v>
      </c>
      <c r="K51">
        <v>3633.6000979999999</v>
      </c>
      <c r="L51">
        <v>3633.6000979999999</v>
      </c>
      <c r="M51">
        <v>170690</v>
      </c>
      <c r="Y51" s="1">
        <v>45195</v>
      </c>
      <c r="Z51">
        <f t="shared" si="0"/>
        <v>834560</v>
      </c>
      <c r="AA51">
        <f t="shared" si="1"/>
        <v>170690</v>
      </c>
    </row>
    <row r="52" spans="1:27" x14ac:dyDescent="0.25">
      <c r="A52" s="1">
        <v>45196</v>
      </c>
      <c r="B52">
        <v>3288</v>
      </c>
      <c r="C52">
        <v>3309</v>
      </c>
      <c r="D52">
        <v>3271.6999510000001</v>
      </c>
      <c r="E52">
        <v>3301.8000489999999</v>
      </c>
      <c r="F52">
        <v>3264.4609380000002</v>
      </c>
      <c r="G52">
        <v>516326</v>
      </c>
      <c r="H52">
        <v>3650</v>
      </c>
      <c r="I52">
        <v>3669</v>
      </c>
      <c r="J52">
        <v>3625</v>
      </c>
      <c r="K52">
        <v>3640.6999510000001</v>
      </c>
      <c r="L52">
        <v>3640.6999510000001</v>
      </c>
      <c r="M52">
        <v>427214</v>
      </c>
      <c r="Y52" s="1">
        <v>45196</v>
      </c>
      <c r="Z52">
        <f t="shared" si="0"/>
        <v>516326</v>
      </c>
      <c r="AA52">
        <f t="shared" si="1"/>
        <v>427214</v>
      </c>
    </row>
    <row r="53" spans="1:27" x14ac:dyDescent="0.25">
      <c r="A53" s="1">
        <v>45197</v>
      </c>
      <c r="B53">
        <v>3281.8000489999999</v>
      </c>
      <c r="C53">
        <v>3289</v>
      </c>
      <c r="D53">
        <v>3155</v>
      </c>
      <c r="E53">
        <v>3170.3500979999999</v>
      </c>
      <c r="F53">
        <v>3134.4975589999999</v>
      </c>
      <c r="G53">
        <v>2104381</v>
      </c>
      <c r="H53">
        <v>3692</v>
      </c>
      <c r="I53">
        <v>3692</v>
      </c>
      <c r="J53">
        <v>3651</v>
      </c>
      <c r="K53">
        <v>3671.0500489999999</v>
      </c>
      <c r="L53">
        <v>3671.0500489999999</v>
      </c>
      <c r="M53">
        <v>451168</v>
      </c>
      <c r="Y53" s="1">
        <v>45197</v>
      </c>
      <c r="Z53">
        <f t="shared" si="0"/>
        <v>2104381</v>
      </c>
      <c r="AA53">
        <f t="shared" si="1"/>
        <v>451168</v>
      </c>
    </row>
    <row r="54" spans="1:27" x14ac:dyDescent="0.25">
      <c r="A54" s="1">
        <v>45198</v>
      </c>
      <c r="B54">
        <v>3195</v>
      </c>
      <c r="C54">
        <v>3195</v>
      </c>
      <c r="D54">
        <v>3134</v>
      </c>
      <c r="E54">
        <v>3161.0500489999999</v>
      </c>
      <c r="F54">
        <v>3125.30249</v>
      </c>
      <c r="G54">
        <v>1550585</v>
      </c>
      <c r="H54">
        <v>3671.0500489999999</v>
      </c>
      <c r="I54">
        <v>3698</v>
      </c>
      <c r="J54">
        <v>3651.3000489999999</v>
      </c>
      <c r="K54">
        <v>3675.6000979999999</v>
      </c>
      <c r="L54">
        <v>3675.6000979999999</v>
      </c>
      <c r="M54">
        <v>321455</v>
      </c>
      <c r="Y54" s="1">
        <v>45198</v>
      </c>
      <c r="Z54">
        <f t="shared" si="0"/>
        <v>1550585</v>
      </c>
      <c r="AA54">
        <f t="shared" si="1"/>
        <v>321455</v>
      </c>
    </row>
    <row r="55" spans="1:27" x14ac:dyDescent="0.25">
      <c r="A55" s="1">
        <v>45202</v>
      </c>
      <c r="B55">
        <v>3166.1000979999999</v>
      </c>
      <c r="C55">
        <v>3227.8000489999999</v>
      </c>
      <c r="D55">
        <v>3162</v>
      </c>
      <c r="E55">
        <v>3166.8500979999999</v>
      </c>
      <c r="F55">
        <v>3131.0371089999999</v>
      </c>
      <c r="G55">
        <v>1219145</v>
      </c>
      <c r="H55">
        <v>3675.3999020000001</v>
      </c>
      <c r="I55">
        <v>3740.25</v>
      </c>
      <c r="J55">
        <v>3616</v>
      </c>
      <c r="K55">
        <v>3725.6999510000001</v>
      </c>
      <c r="L55">
        <v>3725.6999510000001</v>
      </c>
      <c r="M55">
        <v>235045</v>
      </c>
      <c r="Y55" s="1">
        <v>45202</v>
      </c>
      <c r="Z55">
        <f t="shared" si="0"/>
        <v>1219145</v>
      </c>
      <c r="AA55">
        <f t="shared" si="1"/>
        <v>235045</v>
      </c>
    </row>
    <row r="56" spans="1:27" x14ac:dyDescent="0.25">
      <c r="A56" s="1">
        <v>45203</v>
      </c>
      <c r="B56">
        <v>3164.9499510000001</v>
      </c>
      <c r="C56">
        <v>3189</v>
      </c>
      <c r="D56">
        <v>3151.3500979999999</v>
      </c>
      <c r="E56">
        <v>3169.8999020000001</v>
      </c>
      <c r="F56">
        <v>3134.0522460000002</v>
      </c>
      <c r="G56">
        <v>892584</v>
      </c>
      <c r="H56">
        <v>3760</v>
      </c>
      <c r="I56">
        <v>3909.9499510000001</v>
      </c>
      <c r="J56">
        <v>3760</v>
      </c>
      <c r="K56">
        <v>3872.9499510000001</v>
      </c>
      <c r="L56">
        <v>3872.9499510000001</v>
      </c>
      <c r="M56">
        <v>1737108</v>
      </c>
      <c r="Y56" s="1">
        <v>45203</v>
      </c>
      <c r="Z56">
        <f t="shared" si="0"/>
        <v>892584</v>
      </c>
      <c r="AA56">
        <f t="shared" si="1"/>
        <v>1737108</v>
      </c>
    </row>
    <row r="57" spans="1:27" x14ac:dyDescent="0.25">
      <c r="A57" s="1">
        <v>45204</v>
      </c>
      <c r="B57">
        <v>3210</v>
      </c>
      <c r="C57">
        <v>3232.1000979999999</v>
      </c>
      <c r="D57">
        <v>3174.3000489999999</v>
      </c>
      <c r="E57">
        <v>3206.25</v>
      </c>
      <c r="F57">
        <v>3169.9914549999999</v>
      </c>
      <c r="G57">
        <v>1002610</v>
      </c>
      <c r="H57">
        <v>3880</v>
      </c>
      <c r="I57">
        <v>3938.3999020000001</v>
      </c>
      <c r="J57">
        <v>3842.0500489999999</v>
      </c>
      <c r="K57">
        <v>3861.5</v>
      </c>
      <c r="L57">
        <v>3861.5</v>
      </c>
      <c r="M57">
        <v>607632</v>
      </c>
      <c r="Y57" s="1">
        <v>45204</v>
      </c>
      <c r="Z57">
        <f t="shared" si="0"/>
        <v>1002610</v>
      </c>
      <c r="AA57">
        <f t="shared" si="1"/>
        <v>607632</v>
      </c>
    </row>
    <row r="58" spans="1:27" x14ac:dyDescent="0.25">
      <c r="A58" s="1">
        <v>45205</v>
      </c>
      <c r="B58">
        <v>3214.75</v>
      </c>
      <c r="C58">
        <v>3217</v>
      </c>
      <c r="D58">
        <v>3190</v>
      </c>
      <c r="E58">
        <v>3195.75</v>
      </c>
      <c r="F58">
        <v>3159.610107</v>
      </c>
      <c r="G58">
        <v>814257</v>
      </c>
      <c r="H58">
        <v>3860</v>
      </c>
      <c r="I58">
        <v>3890.8000489999999</v>
      </c>
      <c r="J58">
        <v>3786.75</v>
      </c>
      <c r="K58">
        <v>3833.9499510000001</v>
      </c>
      <c r="L58">
        <v>3833.9499510000001</v>
      </c>
      <c r="M58">
        <v>345055</v>
      </c>
      <c r="Y58" s="1">
        <v>45205</v>
      </c>
      <c r="Z58">
        <f t="shared" si="0"/>
        <v>814257</v>
      </c>
      <c r="AA58">
        <f t="shared" si="1"/>
        <v>345055</v>
      </c>
    </row>
    <row r="59" spans="1:27" x14ac:dyDescent="0.25">
      <c r="A59" s="1">
        <v>45208</v>
      </c>
      <c r="B59">
        <v>3140.0500489999999</v>
      </c>
      <c r="C59">
        <v>3163</v>
      </c>
      <c r="D59">
        <v>3132.6999510000001</v>
      </c>
      <c r="E59">
        <v>3152.8000489999999</v>
      </c>
      <c r="F59">
        <v>3117.1457519999999</v>
      </c>
      <c r="G59">
        <v>700012</v>
      </c>
      <c r="H59">
        <v>3809.6000979999999</v>
      </c>
      <c r="I59">
        <v>3818</v>
      </c>
      <c r="J59">
        <v>3771</v>
      </c>
      <c r="K59">
        <v>3798.6000979999999</v>
      </c>
      <c r="L59">
        <v>3798.6000979999999</v>
      </c>
      <c r="M59">
        <v>278929</v>
      </c>
      <c r="Y59" s="1">
        <v>45208</v>
      </c>
      <c r="Z59">
        <f t="shared" si="0"/>
        <v>700012</v>
      </c>
      <c r="AA59">
        <f t="shared" si="1"/>
        <v>278929</v>
      </c>
    </row>
    <row r="60" spans="1:27" x14ac:dyDescent="0.25">
      <c r="A60" s="1">
        <v>45209</v>
      </c>
      <c r="B60">
        <v>3150</v>
      </c>
      <c r="C60">
        <v>3164.8999020000001</v>
      </c>
      <c r="D60">
        <v>3140.0500489999999</v>
      </c>
      <c r="E60">
        <v>3151.5</v>
      </c>
      <c r="F60">
        <v>3115.860596</v>
      </c>
      <c r="G60">
        <v>847367</v>
      </c>
      <c r="H60">
        <v>3809.9499510000001</v>
      </c>
      <c r="I60">
        <v>3829.8500979999999</v>
      </c>
      <c r="J60">
        <v>3775.5500489999999</v>
      </c>
      <c r="K60">
        <v>3793.8000489999999</v>
      </c>
      <c r="L60">
        <v>3793.8000489999999</v>
      </c>
      <c r="M60">
        <v>284836</v>
      </c>
      <c r="Y60" s="1">
        <v>45209</v>
      </c>
      <c r="Z60">
        <f t="shared" si="0"/>
        <v>847367</v>
      </c>
      <c r="AA60">
        <f t="shared" si="1"/>
        <v>284836</v>
      </c>
    </row>
    <row r="61" spans="1:27" x14ac:dyDescent="0.25">
      <c r="A61" s="1">
        <v>45210</v>
      </c>
      <c r="B61">
        <v>3169</v>
      </c>
      <c r="C61">
        <v>3185</v>
      </c>
      <c r="D61">
        <v>3152.0500489999999</v>
      </c>
      <c r="E61">
        <v>3163.8999020000001</v>
      </c>
      <c r="F61">
        <v>3128.1201169999999</v>
      </c>
      <c r="G61">
        <v>1025317</v>
      </c>
      <c r="H61">
        <v>3812.5</v>
      </c>
      <c r="I61">
        <v>3889</v>
      </c>
      <c r="J61">
        <v>3804.3000489999999</v>
      </c>
      <c r="K61">
        <v>3852.0500489999999</v>
      </c>
      <c r="L61">
        <v>3852.0500489999999</v>
      </c>
      <c r="M61">
        <v>304828</v>
      </c>
      <c r="Y61" s="1">
        <v>45210</v>
      </c>
      <c r="Z61">
        <f t="shared" si="0"/>
        <v>1025317</v>
      </c>
      <c r="AA61">
        <f t="shared" si="1"/>
        <v>304828</v>
      </c>
    </row>
    <row r="62" spans="1:27" x14ac:dyDescent="0.25">
      <c r="A62" s="1">
        <v>45211</v>
      </c>
      <c r="B62">
        <v>3186</v>
      </c>
      <c r="C62">
        <v>3188.5</v>
      </c>
      <c r="D62">
        <v>3150.0500489999999</v>
      </c>
      <c r="E62">
        <v>3159.1000979999999</v>
      </c>
      <c r="F62">
        <v>3123.3747560000002</v>
      </c>
      <c r="G62">
        <v>992531</v>
      </c>
      <c r="H62">
        <v>3874.8000489999999</v>
      </c>
      <c r="I62">
        <v>3890</v>
      </c>
      <c r="J62">
        <v>3820.3000489999999</v>
      </c>
      <c r="K62">
        <v>3862.75</v>
      </c>
      <c r="L62">
        <v>3862.75</v>
      </c>
      <c r="M62">
        <v>226262</v>
      </c>
      <c r="Y62" s="1">
        <v>45211</v>
      </c>
      <c r="Z62">
        <f t="shared" si="0"/>
        <v>992531</v>
      </c>
      <c r="AA62">
        <f t="shared" si="1"/>
        <v>226262</v>
      </c>
    </row>
    <row r="63" spans="1:27" x14ac:dyDescent="0.25">
      <c r="A63" s="1">
        <v>45212</v>
      </c>
      <c r="B63">
        <v>3150</v>
      </c>
      <c r="C63">
        <v>3172</v>
      </c>
      <c r="D63">
        <v>3128.25</v>
      </c>
      <c r="E63">
        <v>3148.8000489999999</v>
      </c>
      <c r="F63">
        <v>3113.1911620000001</v>
      </c>
      <c r="G63">
        <v>854688</v>
      </c>
      <c r="H63">
        <v>3853.9499510000001</v>
      </c>
      <c r="I63">
        <v>3941</v>
      </c>
      <c r="J63">
        <v>3836.0500489999999</v>
      </c>
      <c r="K63">
        <v>3935.8500979999999</v>
      </c>
      <c r="L63">
        <v>3935.8500979999999</v>
      </c>
      <c r="M63">
        <v>554574</v>
      </c>
      <c r="Y63" s="1">
        <v>45212</v>
      </c>
      <c r="Z63">
        <f t="shared" si="0"/>
        <v>854688</v>
      </c>
      <c r="AA63">
        <f t="shared" si="1"/>
        <v>554574</v>
      </c>
    </row>
    <row r="64" spans="1:27" x14ac:dyDescent="0.25">
      <c r="A64" s="1">
        <v>45215</v>
      </c>
      <c r="B64">
        <v>3124</v>
      </c>
      <c r="C64">
        <v>3128</v>
      </c>
      <c r="D64">
        <v>3096.1000979999999</v>
      </c>
      <c r="E64">
        <v>3112.0500489999999</v>
      </c>
      <c r="F64">
        <v>3076.8566890000002</v>
      </c>
      <c r="G64">
        <v>853011</v>
      </c>
      <c r="H64">
        <v>3825.0500489999999</v>
      </c>
      <c r="I64">
        <v>3873.8999020000001</v>
      </c>
      <c r="J64">
        <v>3772.75</v>
      </c>
      <c r="K64">
        <v>3856.8000489999999</v>
      </c>
      <c r="L64">
        <v>3856.8000489999999</v>
      </c>
      <c r="M64">
        <v>1102582</v>
      </c>
      <c r="Y64" s="1">
        <v>45215</v>
      </c>
      <c r="Z64">
        <f t="shared" si="0"/>
        <v>853011</v>
      </c>
      <c r="AA64">
        <f t="shared" si="1"/>
        <v>1102582</v>
      </c>
    </row>
    <row r="65" spans="1:27" x14ac:dyDescent="0.25">
      <c r="A65" s="1">
        <v>45216</v>
      </c>
      <c r="B65">
        <v>3137</v>
      </c>
      <c r="C65">
        <v>3137</v>
      </c>
      <c r="D65">
        <v>3091.8000489999999</v>
      </c>
      <c r="E65">
        <v>3113.5500489999999</v>
      </c>
      <c r="F65">
        <v>3078.3395999999998</v>
      </c>
      <c r="G65">
        <v>792640</v>
      </c>
      <c r="H65">
        <v>3879.1499020000001</v>
      </c>
      <c r="I65">
        <v>3885</v>
      </c>
      <c r="J65">
        <v>3834.3000489999999</v>
      </c>
      <c r="K65">
        <v>3842.8500979999999</v>
      </c>
      <c r="L65">
        <v>3842.8500979999999</v>
      </c>
      <c r="M65">
        <v>394330</v>
      </c>
      <c r="Y65" s="1">
        <v>45216</v>
      </c>
      <c r="Z65">
        <f t="shared" si="0"/>
        <v>792640</v>
      </c>
      <c r="AA65">
        <f t="shared" si="1"/>
        <v>394330</v>
      </c>
    </row>
    <row r="66" spans="1:27" x14ac:dyDescent="0.25">
      <c r="A66" s="1">
        <v>45217</v>
      </c>
      <c r="B66">
        <v>3110</v>
      </c>
      <c r="C66">
        <v>3115.1999510000001</v>
      </c>
      <c r="D66">
        <v>3090</v>
      </c>
      <c r="E66">
        <v>3096.4499510000001</v>
      </c>
      <c r="F66">
        <v>3061.4328609999998</v>
      </c>
      <c r="G66">
        <v>481985</v>
      </c>
      <c r="H66">
        <v>3842.8500979999999</v>
      </c>
      <c r="I66">
        <v>3853.1000979999999</v>
      </c>
      <c r="J66">
        <v>3776.25</v>
      </c>
      <c r="K66">
        <v>3795.9499510000001</v>
      </c>
      <c r="L66">
        <v>3795.9499510000001</v>
      </c>
      <c r="M66">
        <v>356321</v>
      </c>
      <c r="Y66" s="1">
        <v>45217</v>
      </c>
      <c r="Z66">
        <f t="shared" si="0"/>
        <v>481985</v>
      </c>
      <c r="AA66">
        <f t="shared" si="1"/>
        <v>356321</v>
      </c>
    </row>
    <row r="67" spans="1:27" x14ac:dyDescent="0.25">
      <c r="A67" s="1">
        <v>45218</v>
      </c>
      <c r="B67">
        <v>3087.6999510000001</v>
      </c>
      <c r="C67">
        <v>3110.8999020000001</v>
      </c>
      <c r="D67">
        <v>3076.1000979999999</v>
      </c>
      <c r="E67">
        <v>3101.8000489999999</v>
      </c>
      <c r="F67">
        <v>3066.7226559999999</v>
      </c>
      <c r="G67">
        <v>568124</v>
      </c>
      <c r="H67">
        <v>3790</v>
      </c>
      <c r="I67">
        <v>3790</v>
      </c>
      <c r="J67">
        <v>3746.8500979999999</v>
      </c>
      <c r="K67">
        <v>3766.8500979999999</v>
      </c>
      <c r="L67">
        <v>3766.8500979999999</v>
      </c>
      <c r="M67">
        <v>168075</v>
      </c>
      <c r="Y67" s="1">
        <v>45218</v>
      </c>
      <c r="Z67">
        <f t="shared" ref="Z67:Z130" si="3">INDEX($A$1:$M$246,MATCH(Y67,$A:$A,0),MATCH($Z$1,$A$1:$M$1,0))</f>
        <v>568124</v>
      </c>
      <c r="AA67">
        <f t="shared" si="1"/>
        <v>168075</v>
      </c>
    </row>
    <row r="68" spans="1:27" x14ac:dyDescent="0.25">
      <c r="A68" s="1">
        <v>45219</v>
      </c>
      <c r="B68">
        <v>3092.5</v>
      </c>
      <c r="C68">
        <v>3115.1000979999999</v>
      </c>
      <c r="D68">
        <v>3064.5500489999999</v>
      </c>
      <c r="E68">
        <v>3105.8500979999999</v>
      </c>
      <c r="F68">
        <v>3070.726807</v>
      </c>
      <c r="G68">
        <v>711434</v>
      </c>
      <c r="H68">
        <v>3760.0500489999999</v>
      </c>
      <c r="I68">
        <v>3780.9499510000001</v>
      </c>
      <c r="J68">
        <v>3742.1000979999999</v>
      </c>
      <c r="K68">
        <v>3749.5</v>
      </c>
      <c r="L68">
        <v>3749.5</v>
      </c>
      <c r="M68">
        <v>200038</v>
      </c>
      <c r="Y68" s="1">
        <v>45219</v>
      </c>
      <c r="Z68">
        <f t="shared" si="3"/>
        <v>711434</v>
      </c>
      <c r="AA68">
        <f t="shared" ref="AA68:AA131" si="4">INDEX($A$1:$M$246,MATCH(Y68,$A:$A,0),MATCH($AA$1,$A$1:$M$1,0))</f>
        <v>200038</v>
      </c>
    </row>
    <row r="69" spans="1:27" x14ac:dyDescent="0.25">
      <c r="A69" s="1">
        <v>45222</v>
      </c>
      <c r="B69">
        <v>3096.0500489999999</v>
      </c>
      <c r="C69">
        <v>3108.8999020000001</v>
      </c>
      <c r="D69">
        <v>3064</v>
      </c>
      <c r="E69">
        <v>3072</v>
      </c>
      <c r="F69">
        <v>3037.2595209999999</v>
      </c>
      <c r="G69">
        <v>374476</v>
      </c>
      <c r="H69">
        <v>3750.0500489999999</v>
      </c>
      <c r="I69">
        <v>3768</v>
      </c>
      <c r="J69">
        <v>3641.3500979999999</v>
      </c>
      <c r="K69">
        <v>3668.9499510000001</v>
      </c>
      <c r="L69">
        <v>3668.9499510000001</v>
      </c>
      <c r="M69">
        <v>297128</v>
      </c>
      <c r="Y69" s="1">
        <v>45222</v>
      </c>
      <c r="Z69">
        <f t="shared" si="3"/>
        <v>374476</v>
      </c>
      <c r="AA69">
        <f t="shared" si="4"/>
        <v>297128</v>
      </c>
    </row>
    <row r="70" spans="1:27" x14ac:dyDescent="0.25">
      <c r="A70" s="1">
        <v>45224</v>
      </c>
      <c r="B70">
        <v>3093.3999020000001</v>
      </c>
      <c r="C70">
        <v>3108</v>
      </c>
      <c r="D70">
        <v>3052</v>
      </c>
      <c r="E70">
        <v>3060.8000489999999</v>
      </c>
      <c r="F70">
        <v>3026.186279</v>
      </c>
      <c r="G70">
        <v>669290</v>
      </c>
      <c r="H70">
        <v>3685</v>
      </c>
      <c r="I70">
        <v>3755</v>
      </c>
      <c r="J70">
        <v>3620.1000979999999</v>
      </c>
      <c r="K70">
        <v>3740.5500489999999</v>
      </c>
      <c r="L70">
        <v>3740.5500489999999</v>
      </c>
      <c r="M70">
        <v>333022</v>
      </c>
      <c r="Y70" s="1">
        <v>45224</v>
      </c>
      <c r="Z70">
        <f t="shared" si="3"/>
        <v>669290</v>
      </c>
      <c r="AA70">
        <f t="shared" si="4"/>
        <v>333022</v>
      </c>
    </row>
    <row r="71" spans="1:27" x14ac:dyDescent="0.25">
      <c r="A71" s="1">
        <v>45225</v>
      </c>
      <c r="B71">
        <v>3051.1000979999999</v>
      </c>
      <c r="C71">
        <v>3055</v>
      </c>
      <c r="D71">
        <v>2940</v>
      </c>
      <c r="E71">
        <v>2960.3000489999999</v>
      </c>
      <c r="F71">
        <v>2926.8227539999998</v>
      </c>
      <c r="G71">
        <v>1834111</v>
      </c>
      <c r="H71">
        <v>3728.0500489999999</v>
      </c>
      <c r="I71">
        <v>3731.9499510000001</v>
      </c>
      <c r="J71">
        <v>3662</v>
      </c>
      <c r="K71">
        <v>3684.6499020000001</v>
      </c>
      <c r="L71">
        <v>3684.6499020000001</v>
      </c>
      <c r="M71">
        <v>289964</v>
      </c>
      <c r="Y71" s="1">
        <v>45225</v>
      </c>
      <c r="Z71">
        <f t="shared" si="3"/>
        <v>1834111</v>
      </c>
      <c r="AA71">
        <f t="shared" si="4"/>
        <v>289964</v>
      </c>
    </row>
    <row r="72" spans="1:27" x14ac:dyDescent="0.25">
      <c r="A72" s="1">
        <v>45226</v>
      </c>
      <c r="B72">
        <v>2932.8000489999999</v>
      </c>
      <c r="C72">
        <v>2974.6499020000001</v>
      </c>
      <c r="D72">
        <v>2931</v>
      </c>
      <c r="E72">
        <v>2955.1499020000001</v>
      </c>
      <c r="F72">
        <v>2921.7309570000002</v>
      </c>
      <c r="G72">
        <v>1708185</v>
      </c>
      <c r="H72">
        <v>3700</v>
      </c>
      <c r="I72">
        <v>3758</v>
      </c>
      <c r="J72">
        <v>3651</v>
      </c>
      <c r="K72">
        <v>3665.4499510000001</v>
      </c>
      <c r="L72">
        <v>3665.4499510000001</v>
      </c>
      <c r="M72">
        <v>365480</v>
      </c>
      <c r="Y72" s="1">
        <v>45226</v>
      </c>
      <c r="Z72">
        <f t="shared" si="3"/>
        <v>1708185</v>
      </c>
      <c r="AA72">
        <f t="shared" si="4"/>
        <v>365480</v>
      </c>
    </row>
    <row r="73" spans="1:27" x14ac:dyDescent="0.25">
      <c r="A73" s="1">
        <v>45229</v>
      </c>
      <c r="B73">
        <v>2974</v>
      </c>
      <c r="C73">
        <v>2991.9499510000001</v>
      </c>
      <c r="D73">
        <v>2939.1000979999999</v>
      </c>
      <c r="E73">
        <v>2967.1000979999999</v>
      </c>
      <c r="F73">
        <v>2933.546143</v>
      </c>
      <c r="G73">
        <v>878885</v>
      </c>
      <c r="H73">
        <v>3686.6999510000001</v>
      </c>
      <c r="I73">
        <v>3688</v>
      </c>
      <c r="J73">
        <v>3624.25</v>
      </c>
      <c r="K73">
        <v>3646.6499020000001</v>
      </c>
      <c r="L73">
        <v>3646.6499020000001</v>
      </c>
      <c r="M73">
        <v>254298</v>
      </c>
      <c r="Y73" s="1">
        <v>45229</v>
      </c>
      <c r="Z73">
        <f t="shared" si="3"/>
        <v>878885</v>
      </c>
      <c r="AA73">
        <f t="shared" si="4"/>
        <v>254298</v>
      </c>
    </row>
    <row r="74" spans="1:27" x14ac:dyDescent="0.25">
      <c r="A74" s="1">
        <v>45230</v>
      </c>
      <c r="B74">
        <v>2969</v>
      </c>
      <c r="C74">
        <v>3012.75</v>
      </c>
      <c r="D74">
        <v>2966</v>
      </c>
      <c r="E74">
        <v>2995.6999510000001</v>
      </c>
      <c r="F74">
        <v>2961.82251</v>
      </c>
      <c r="G74">
        <v>1152306</v>
      </c>
      <c r="H74">
        <v>3657.6499020000001</v>
      </c>
      <c r="I74">
        <v>3671.25</v>
      </c>
      <c r="J74">
        <v>3620</v>
      </c>
      <c r="K74">
        <v>3633.3999020000001</v>
      </c>
      <c r="L74">
        <v>3633.3999020000001</v>
      </c>
      <c r="M74">
        <v>820386</v>
      </c>
      <c r="Y74" s="1">
        <v>45230</v>
      </c>
      <c r="Z74">
        <f t="shared" si="3"/>
        <v>1152306</v>
      </c>
      <c r="AA74">
        <f t="shared" si="4"/>
        <v>820386</v>
      </c>
    </row>
    <row r="75" spans="1:27" x14ac:dyDescent="0.25">
      <c r="A75" s="1">
        <v>45231</v>
      </c>
      <c r="B75">
        <v>2997.9499510000001</v>
      </c>
      <c r="C75">
        <v>3008.8999020000001</v>
      </c>
      <c r="D75">
        <v>2930</v>
      </c>
      <c r="E75">
        <v>2934.5500489999999</v>
      </c>
      <c r="F75">
        <v>2901.3640140000002</v>
      </c>
      <c r="G75">
        <v>1029990</v>
      </c>
      <c r="H75">
        <v>3637.5</v>
      </c>
      <c r="I75">
        <v>3660.6000979999999</v>
      </c>
      <c r="J75">
        <v>3621</v>
      </c>
      <c r="K75">
        <v>3639.4499510000001</v>
      </c>
      <c r="L75">
        <v>3639.4499510000001</v>
      </c>
      <c r="M75">
        <v>242467</v>
      </c>
      <c r="Y75" s="1">
        <v>45231</v>
      </c>
      <c r="Z75">
        <f t="shared" si="3"/>
        <v>1029990</v>
      </c>
      <c r="AA75">
        <f t="shared" si="4"/>
        <v>242467</v>
      </c>
    </row>
    <row r="76" spans="1:27" x14ac:dyDescent="0.25">
      <c r="A76" s="1">
        <v>45232</v>
      </c>
      <c r="B76">
        <v>2961.0500489999999</v>
      </c>
      <c r="C76">
        <v>2962</v>
      </c>
      <c r="D76">
        <v>2934</v>
      </c>
      <c r="E76">
        <v>2955.3999020000001</v>
      </c>
      <c r="F76">
        <v>2921.9780270000001</v>
      </c>
      <c r="G76">
        <v>900125</v>
      </c>
      <c r="H76">
        <v>3639</v>
      </c>
      <c r="I76">
        <v>3677.9499510000001</v>
      </c>
      <c r="J76">
        <v>3624.1499020000001</v>
      </c>
      <c r="K76">
        <v>3647.4499510000001</v>
      </c>
      <c r="L76">
        <v>3647.4499510000001</v>
      </c>
      <c r="M76">
        <v>216100</v>
      </c>
      <c r="Y76" s="1">
        <v>45232</v>
      </c>
      <c r="Z76">
        <f t="shared" si="3"/>
        <v>900125</v>
      </c>
      <c r="AA76">
        <f t="shared" si="4"/>
        <v>216100</v>
      </c>
    </row>
    <row r="77" spans="1:27" x14ac:dyDescent="0.25">
      <c r="A77" s="1">
        <v>45233</v>
      </c>
      <c r="B77">
        <v>2957</v>
      </c>
      <c r="C77">
        <v>2982.8999020000001</v>
      </c>
      <c r="D77">
        <v>2942</v>
      </c>
      <c r="E77">
        <v>2977.8500979999999</v>
      </c>
      <c r="F77">
        <v>2949.3139649999998</v>
      </c>
      <c r="G77">
        <v>715997</v>
      </c>
      <c r="H77">
        <v>3667.6000979999999</v>
      </c>
      <c r="I77">
        <v>3667.6000979999999</v>
      </c>
      <c r="J77">
        <v>3621.25</v>
      </c>
      <c r="K77">
        <v>3649.6999510000001</v>
      </c>
      <c r="L77">
        <v>3649.6999510000001</v>
      </c>
      <c r="M77">
        <v>316179</v>
      </c>
      <c r="Y77" s="1">
        <v>45233</v>
      </c>
      <c r="Z77">
        <f t="shared" si="3"/>
        <v>715997</v>
      </c>
      <c r="AA77">
        <f t="shared" si="4"/>
        <v>316179</v>
      </c>
    </row>
    <row r="78" spans="1:27" x14ac:dyDescent="0.25">
      <c r="A78" s="1">
        <v>45236</v>
      </c>
      <c r="B78">
        <v>2998</v>
      </c>
      <c r="C78">
        <v>3034.0500489999999</v>
      </c>
      <c r="D78">
        <v>2983.8500979999999</v>
      </c>
      <c r="E78">
        <v>3029.3000489999999</v>
      </c>
      <c r="F78">
        <v>3000.2707519999999</v>
      </c>
      <c r="G78">
        <v>620959</v>
      </c>
      <c r="H78">
        <v>3654.5500489999999</v>
      </c>
      <c r="I78">
        <v>3692.8999020000001</v>
      </c>
      <c r="J78">
        <v>3635.3000489999999</v>
      </c>
      <c r="K78">
        <v>3649.5500489999999</v>
      </c>
      <c r="L78">
        <v>3649.5500489999999</v>
      </c>
      <c r="M78">
        <v>277254</v>
      </c>
      <c r="Y78" s="1">
        <v>45236</v>
      </c>
      <c r="Z78">
        <f t="shared" si="3"/>
        <v>620959</v>
      </c>
      <c r="AA78">
        <f t="shared" si="4"/>
        <v>277254</v>
      </c>
    </row>
    <row r="79" spans="1:27" x14ac:dyDescent="0.25">
      <c r="A79" s="1">
        <v>45237</v>
      </c>
      <c r="B79">
        <v>3029.3000489999999</v>
      </c>
      <c r="C79">
        <v>3038.9499510000001</v>
      </c>
      <c r="D79">
        <v>3002.1999510000001</v>
      </c>
      <c r="E79">
        <v>3033.3500979999999</v>
      </c>
      <c r="F79">
        <v>3004.281982</v>
      </c>
      <c r="G79">
        <v>757998</v>
      </c>
      <c r="H79">
        <v>3649.5</v>
      </c>
      <c r="I79">
        <v>3667.9499510000001</v>
      </c>
      <c r="J79">
        <v>3636</v>
      </c>
      <c r="K79">
        <v>3653.3000489999999</v>
      </c>
      <c r="L79">
        <v>3653.3000489999999</v>
      </c>
      <c r="M79">
        <v>287032</v>
      </c>
      <c r="Y79" s="1">
        <v>45237</v>
      </c>
      <c r="Z79">
        <f t="shared" si="3"/>
        <v>757998</v>
      </c>
      <c r="AA79">
        <f t="shared" si="4"/>
        <v>287032</v>
      </c>
    </row>
    <row r="80" spans="1:27" x14ac:dyDescent="0.25">
      <c r="A80" s="1">
        <v>45238</v>
      </c>
      <c r="B80">
        <v>3058</v>
      </c>
      <c r="C80">
        <v>3098.9499510000001</v>
      </c>
      <c r="D80">
        <v>3046.1999510000001</v>
      </c>
      <c r="E80">
        <v>3095.25</v>
      </c>
      <c r="F80">
        <v>3065.5888669999999</v>
      </c>
      <c r="G80">
        <v>783400</v>
      </c>
      <c r="H80">
        <v>3658</v>
      </c>
      <c r="I80">
        <v>3727.9499510000001</v>
      </c>
      <c r="J80">
        <v>3658</v>
      </c>
      <c r="K80">
        <v>3712.3999020000001</v>
      </c>
      <c r="L80">
        <v>3712.3999020000001</v>
      </c>
      <c r="M80">
        <v>246719</v>
      </c>
      <c r="Y80" s="1">
        <v>45238</v>
      </c>
      <c r="Z80">
        <f t="shared" si="3"/>
        <v>783400</v>
      </c>
      <c r="AA80">
        <f t="shared" si="4"/>
        <v>246719</v>
      </c>
    </row>
    <row r="81" spans="1:27" x14ac:dyDescent="0.25">
      <c r="A81" s="1">
        <v>45239</v>
      </c>
      <c r="B81">
        <v>3100</v>
      </c>
      <c r="C81">
        <v>3111.3999020000001</v>
      </c>
      <c r="D81">
        <v>3074.0500489999999</v>
      </c>
      <c r="E81">
        <v>3080.1999510000001</v>
      </c>
      <c r="F81">
        <v>3050.6828609999998</v>
      </c>
      <c r="G81">
        <v>849702</v>
      </c>
      <c r="H81">
        <v>3733.8999020000001</v>
      </c>
      <c r="I81">
        <v>3765</v>
      </c>
      <c r="J81">
        <v>3725</v>
      </c>
      <c r="K81">
        <v>3747.6000979999999</v>
      </c>
      <c r="L81">
        <v>3747.6000979999999</v>
      </c>
      <c r="M81">
        <v>248748</v>
      </c>
      <c r="Y81" s="1">
        <v>45239</v>
      </c>
      <c r="Z81">
        <f t="shared" si="3"/>
        <v>849702</v>
      </c>
      <c r="AA81">
        <f t="shared" si="4"/>
        <v>248748</v>
      </c>
    </row>
    <row r="82" spans="1:27" x14ac:dyDescent="0.25">
      <c r="A82" s="1">
        <v>45240</v>
      </c>
      <c r="B82">
        <v>3070</v>
      </c>
      <c r="C82">
        <v>3085</v>
      </c>
      <c r="D82">
        <v>3040.1000979999999</v>
      </c>
      <c r="E82">
        <v>3076.4499510000001</v>
      </c>
      <c r="F82">
        <v>3046.9689939999998</v>
      </c>
      <c r="G82">
        <v>364232</v>
      </c>
      <c r="H82">
        <v>3750</v>
      </c>
      <c r="I82">
        <v>3800</v>
      </c>
      <c r="J82">
        <v>3738.5500489999999</v>
      </c>
      <c r="K82">
        <v>3798.3999020000001</v>
      </c>
      <c r="L82">
        <v>3798.3999020000001</v>
      </c>
      <c r="M82">
        <v>205429</v>
      </c>
      <c r="Y82" s="1">
        <v>45240</v>
      </c>
      <c r="Z82">
        <f t="shared" si="3"/>
        <v>364232</v>
      </c>
      <c r="AA82">
        <f t="shared" si="4"/>
        <v>205429</v>
      </c>
    </row>
    <row r="83" spans="1:27" x14ac:dyDescent="0.25">
      <c r="A83" s="1">
        <v>45243</v>
      </c>
      <c r="B83">
        <v>3098</v>
      </c>
      <c r="C83">
        <v>3098</v>
      </c>
      <c r="D83">
        <v>3065</v>
      </c>
      <c r="E83">
        <v>3085.6000979999999</v>
      </c>
      <c r="F83">
        <v>3056.03125</v>
      </c>
      <c r="G83">
        <v>405941</v>
      </c>
      <c r="H83">
        <v>3809.9499510000001</v>
      </c>
      <c r="I83">
        <v>3819.8000489999999</v>
      </c>
      <c r="J83">
        <v>3740.1999510000001</v>
      </c>
      <c r="K83">
        <v>3798.4499510000001</v>
      </c>
      <c r="L83">
        <v>3798.4499510000001</v>
      </c>
      <c r="M83">
        <v>166502</v>
      </c>
      <c r="Y83" s="1">
        <v>45243</v>
      </c>
      <c r="Z83">
        <f t="shared" si="3"/>
        <v>405941</v>
      </c>
      <c r="AA83">
        <f t="shared" si="4"/>
        <v>166502</v>
      </c>
    </row>
    <row r="84" spans="1:27" x14ac:dyDescent="0.25">
      <c r="A84" s="1">
        <v>45245</v>
      </c>
      <c r="B84">
        <v>3085.6999510000001</v>
      </c>
      <c r="C84">
        <v>3118.8500979999999</v>
      </c>
      <c r="D84">
        <v>3078.6999510000001</v>
      </c>
      <c r="E84">
        <v>3116.1999510000001</v>
      </c>
      <c r="F84">
        <v>3086.3378910000001</v>
      </c>
      <c r="G84">
        <v>700017</v>
      </c>
      <c r="H84">
        <v>3810</v>
      </c>
      <c r="I84">
        <v>3814.9499510000001</v>
      </c>
      <c r="J84">
        <v>3750.1000979999999</v>
      </c>
      <c r="K84">
        <v>3791.9499510000001</v>
      </c>
      <c r="L84">
        <v>3791.9499510000001</v>
      </c>
      <c r="M84">
        <v>372291</v>
      </c>
      <c r="Y84" s="1">
        <v>45245</v>
      </c>
      <c r="Z84">
        <f t="shared" si="3"/>
        <v>700017</v>
      </c>
      <c r="AA84">
        <f t="shared" si="4"/>
        <v>372291</v>
      </c>
    </row>
    <row r="85" spans="1:27" x14ac:dyDescent="0.25">
      <c r="A85" s="1">
        <v>45246</v>
      </c>
      <c r="B85">
        <v>3119</v>
      </c>
      <c r="C85">
        <v>3140.8999020000001</v>
      </c>
      <c r="D85">
        <v>3097.6000979999999</v>
      </c>
      <c r="E85">
        <v>3130.3000489999999</v>
      </c>
      <c r="F85">
        <v>3100.3029790000001</v>
      </c>
      <c r="G85">
        <v>675454</v>
      </c>
      <c r="H85">
        <v>3795</v>
      </c>
      <c r="I85">
        <v>3800</v>
      </c>
      <c r="J85">
        <v>3765</v>
      </c>
      <c r="K85">
        <v>3790.25</v>
      </c>
      <c r="L85">
        <v>3790.25</v>
      </c>
      <c r="M85">
        <v>148945</v>
      </c>
      <c r="Y85" s="1">
        <v>45246</v>
      </c>
      <c r="Z85">
        <f t="shared" si="3"/>
        <v>675454</v>
      </c>
      <c r="AA85">
        <f t="shared" si="4"/>
        <v>148945</v>
      </c>
    </row>
    <row r="86" spans="1:27" x14ac:dyDescent="0.25">
      <c r="A86" s="1">
        <v>45247</v>
      </c>
      <c r="B86">
        <v>3150</v>
      </c>
      <c r="C86">
        <v>3228.25</v>
      </c>
      <c r="D86">
        <v>3145.6499020000001</v>
      </c>
      <c r="E86">
        <v>3168.8999020000001</v>
      </c>
      <c r="F86">
        <v>3138.5329590000001</v>
      </c>
      <c r="G86">
        <v>1430175</v>
      </c>
      <c r="H86">
        <v>3794.9499510000001</v>
      </c>
      <c r="I86">
        <v>3843</v>
      </c>
      <c r="J86">
        <v>3780</v>
      </c>
      <c r="K86">
        <v>3810.8999020000001</v>
      </c>
      <c r="L86">
        <v>3810.8999020000001</v>
      </c>
      <c r="M86">
        <v>266479</v>
      </c>
      <c r="Y86" s="1">
        <v>45247</v>
      </c>
      <c r="Z86">
        <f t="shared" si="3"/>
        <v>1430175</v>
      </c>
      <c r="AA86">
        <f t="shared" si="4"/>
        <v>266479</v>
      </c>
    </row>
    <row r="87" spans="1:27" x14ac:dyDescent="0.25">
      <c r="A87" s="1">
        <v>45250</v>
      </c>
      <c r="B87">
        <v>3168.8999020000001</v>
      </c>
      <c r="C87">
        <v>3171.8999020000001</v>
      </c>
      <c r="D87">
        <v>3132</v>
      </c>
      <c r="E87">
        <v>3140.3500979999999</v>
      </c>
      <c r="F87">
        <v>3110.2565920000002</v>
      </c>
      <c r="G87">
        <v>406431</v>
      </c>
      <c r="H87">
        <v>3810.8999020000001</v>
      </c>
      <c r="I87">
        <v>3833</v>
      </c>
      <c r="J87">
        <v>3771.6999510000001</v>
      </c>
      <c r="K87">
        <v>3792.8999020000001</v>
      </c>
      <c r="L87">
        <v>3792.8999020000001</v>
      </c>
      <c r="M87">
        <v>252998</v>
      </c>
      <c r="Y87" s="1">
        <v>45250</v>
      </c>
      <c r="Z87">
        <f t="shared" si="3"/>
        <v>406431</v>
      </c>
      <c r="AA87">
        <f t="shared" si="4"/>
        <v>252998</v>
      </c>
    </row>
    <row r="88" spans="1:27" x14ac:dyDescent="0.25">
      <c r="A88" s="1">
        <v>45251</v>
      </c>
      <c r="B88">
        <v>3156.8999020000001</v>
      </c>
      <c r="C88">
        <v>3156.8999020000001</v>
      </c>
      <c r="D88">
        <v>3127</v>
      </c>
      <c r="E88">
        <v>3133.25</v>
      </c>
      <c r="F88">
        <v>3103.2246089999999</v>
      </c>
      <c r="G88">
        <v>409069</v>
      </c>
      <c r="H88">
        <v>3796</v>
      </c>
      <c r="I88">
        <v>3842</v>
      </c>
      <c r="J88">
        <v>3796</v>
      </c>
      <c r="K88">
        <v>3814.9499510000001</v>
      </c>
      <c r="L88">
        <v>3814.9499510000001</v>
      </c>
      <c r="M88">
        <v>196060</v>
      </c>
      <c r="Y88" s="1">
        <v>45251</v>
      </c>
      <c r="Z88">
        <f t="shared" si="3"/>
        <v>409069</v>
      </c>
      <c r="AA88">
        <f t="shared" si="4"/>
        <v>196060</v>
      </c>
    </row>
    <row r="89" spans="1:27" x14ac:dyDescent="0.25">
      <c r="A89" s="1">
        <v>45252</v>
      </c>
      <c r="B89">
        <v>3140</v>
      </c>
      <c r="C89">
        <v>3157</v>
      </c>
      <c r="D89">
        <v>3121.1999510000001</v>
      </c>
      <c r="E89">
        <v>3133</v>
      </c>
      <c r="F89">
        <v>3102.9770509999998</v>
      </c>
      <c r="G89">
        <v>489889</v>
      </c>
      <c r="H89">
        <v>3820</v>
      </c>
      <c r="I89">
        <v>3873.8500979999999</v>
      </c>
      <c r="J89">
        <v>3812.3500979999999</v>
      </c>
      <c r="K89">
        <v>3838.25</v>
      </c>
      <c r="L89">
        <v>3838.25</v>
      </c>
      <c r="M89">
        <v>200608</v>
      </c>
      <c r="Y89" s="1">
        <v>45252</v>
      </c>
      <c r="Z89">
        <f t="shared" si="3"/>
        <v>489889</v>
      </c>
      <c r="AA89">
        <f t="shared" si="4"/>
        <v>200608</v>
      </c>
    </row>
    <row r="90" spans="1:27" x14ac:dyDescent="0.25">
      <c r="A90" s="1">
        <v>45253</v>
      </c>
      <c r="B90">
        <v>3148</v>
      </c>
      <c r="C90">
        <v>3171.3999020000001</v>
      </c>
      <c r="D90">
        <v>3115.1499020000001</v>
      </c>
      <c r="E90">
        <v>3122.9499510000001</v>
      </c>
      <c r="F90">
        <v>3093.023193</v>
      </c>
      <c r="G90">
        <v>792460</v>
      </c>
      <c r="H90">
        <v>3848</v>
      </c>
      <c r="I90">
        <v>3865</v>
      </c>
      <c r="J90">
        <v>3798.9499510000001</v>
      </c>
      <c r="K90">
        <v>3844.3999020000001</v>
      </c>
      <c r="L90">
        <v>3844.3999020000001</v>
      </c>
      <c r="M90">
        <v>201012</v>
      </c>
      <c r="Y90" s="1">
        <v>45253</v>
      </c>
      <c r="Z90">
        <f t="shared" si="3"/>
        <v>792460</v>
      </c>
      <c r="AA90">
        <f t="shared" si="4"/>
        <v>201012</v>
      </c>
    </row>
    <row r="91" spans="1:27" x14ac:dyDescent="0.25">
      <c r="A91" s="1">
        <v>45254</v>
      </c>
      <c r="B91">
        <v>3118</v>
      </c>
      <c r="C91">
        <v>3139.8000489999999</v>
      </c>
      <c r="D91">
        <v>3111</v>
      </c>
      <c r="E91">
        <v>3136.1499020000001</v>
      </c>
      <c r="F91">
        <v>3106.0966800000001</v>
      </c>
      <c r="G91">
        <v>756329</v>
      </c>
      <c r="H91">
        <v>3820</v>
      </c>
      <c r="I91">
        <v>3869</v>
      </c>
      <c r="J91">
        <v>3799</v>
      </c>
      <c r="K91">
        <v>3842.8999020000001</v>
      </c>
      <c r="L91">
        <v>3842.8999020000001</v>
      </c>
      <c r="M91">
        <v>96391</v>
      </c>
      <c r="Y91" s="1">
        <v>45254</v>
      </c>
      <c r="Z91">
        <f t="shared" si="3"/>
        <v>756329</v>
      </c>
      <c r="AA91">
        <f t="shared" si="4"/>
        <v>96391</v>
      </c>
    </row>
    <row r="92" spans="1:27" x14ac:dyDescent="0.25">
      <c r="A92" s="1">
        <v>45258</v>
      </c>
      <c r="B92">
        <v>3141.1499020000001</v>
      </c>
      <c r="C92">
        <v>3160</v>
      </c>
      <c r="D92">
        <v>3136.1499020000001</v>
      </c>
      <c r="E92">
        <v>3148.3500979999999</v>
      </c>
      <c r="F92">
        <v>3118.179932</v>
      </c>
      <c r="G92">
        <v>647883</v>
      </c>
      <c r="H92">
        <v>3815</v>
      </c>
      <c r="I92">
        <v>3934</v>
      </c>
      <c r="J92">
        <v>3815</v>
      </c>
      <c r="K92">
        <v>3912.1499020000001</v>
      </c>
      <c r="L92">
        <v>3912.1499020000001</v>
      </c>
      <c r="M92">
        <v>449705</v>
      </c>
      <c r="Y92" s="1">
        <v>45258</v>
      </c>
      <c r="Z92">
        <f t="shared" si="3"/>
        <v>647883</v>
      </c>
      <c r="AA92">
        <f t="shared" si="4"/>
        <v>449705</v>
      </c>
    </row>
    <row r="93" spans="1:27" x14ac:dyDescent="0.25">
      <c r="A93" s="1">
        <v>45259</v>
      </c>
      <c r="B93">
        <v>3148.3500979999999</v>
      </c>
      <c r="C93">
        <v>3170</v>
      </c>
      <c r="D93">
        <v>3142</v>
      </c>
      <c r="E93">
        <v>3148.3500979999999</v>
      </c>
      <c r="F93">
        <v>3118.179932</v>
      </c>
      <c r="G93">
        <v>620725</v>
      </c>
      <c r="H93">
        <v>3915</v>
      </c>
      <c r="I93">
        <v>3937</v>
      </c>
      <c r="J93">
        <v>3841</v>
      </c>
      <c r="K93">
        <v>3861.5</v>
      </c>
      <c r="L93">
        <v>3861.5</v>
      </c>
      <c r="M93">
        <v>333845</v>
      </c>
      <c r="Y93" s="1">
        <v>45259</v>
      </c>
      <c r="Z93">
        <f t="shared" si="3"/>
        <v>620725</v>
      </c>
      <c r="AA93">
        <f t="shared" si="4"/>
        <v>333845</v>
      </c>
    </row>
    <row r="94" spans="1:27" x14ac:dyDescent="0.25">
      <c r="A94" s="1">
        <v>45260</v>
      </c>
      <c r="B94">
        <v>3148.3500979999999</v>
      </c>
      <c r="C94">
        <v>3153.9499510000001</v>
      </c>
      <c r="D94">
        <v>3108.3500979999999</v>
      </c>
      <c r="E94">
        <v>3119.8999020000001</v>
      </c>
      <c r="F94">
        <v>3090.0024410000001</v>
      </c>
      <c r="G94">
        <v>1793116</v>
      </c>
      <c r="H94">
        <v>3878</v>
      </c>
      <c r="I94">
        <v>3962</v>
      </c>
      <c r="J94">
        <v>3834</v>
      </c>
      <c r="K94">
        <v>3949.75</v>
      </c>
      <c r="L94">
        <v>3949.75</v>
      </c>
      <c r="M94">
        <v>698850</v>
      </c>
      <c r="Y94" s="1">
        <v>45260</v>
      </c>
      <c r="Z94">
        <f t="shared" si="3"/>
        <v>1793116</v>
      </c>
      <c r="AA94">
        <f t="shared" si="4"/>
        <v>698850</v>
      </c>
    </row>
    <row r="95" spans="1:27" x14ac:dyDescent="0.25">
      <c r="A95" s="1">
        <v>45261</v>
      </c>
      <c r="B95">
        <v>3146.9499510000001</v>
      </c>
      <c r="C95">
        <v>3190.6000979999999</v>
      </c>
      <c r="D95">
        <v>3140.25</v>
      </c>
      <c r="E95">
        <v>3173.3999020000001</v>
      </c>
      <c r="F95">
        <v>3142.9897460000002</v>
      </c>
      <c r="G95">
        <v>960196</v>
      </c>
      <c r="H95">
        <v>3969.6499020000001</v>
      </c>
      <c r="I95">
        <v>3995</v>
      </c>
      <c r="J95">
        <v>3931.1499020000001</v>
      </c>
      <c r="K95">
        <v>3988.3999020000001</v>
      </c>
      <c r="L95">
        <v>3988.3999020000001</v>
      </c>
      <c r="M95">
        <v>380041</v>
      </c>
      <c r="Y95" s="1">
        <v>45261</v>
      </c>
      <c r="Z95">
        <f t="shared" si="3"/>
        <v>960196</v>
      </c>
      <c r="AA95">
        <f t="shared" si="4"/>
        <v>380041</v>
      </c>
    </row>
    <row r="96" spans="1:27" x14ac:dyDescent="0.25">
      <c r="A96" s="1">
        <v>45264</v>
      </c>
      <c r="B96">
        <v>3190</v>
      </c>
      <c r="C96">
        <v>3204.4499510000001</v>
      </c>
      <c r="D96">
        <v>3166.5</v>
      </c>
      <c r="E96">
        <v>3194.5500489999999</v>
      </c>
      <c r="F96">
        <v>3163.9372560000002</v>
      </c>
      <c r="G96">
        <v>1018189</v>
      </c>
      <c r="H96">
        <v>4000</v>
      </c>
      <c r="I96">
        <v>4049</v>
      </c>
      <c r="J96">
        <v>3950.0500489999999</v>
      </c>
      <c r="K96">
        <v>3967.1000979999999</v>
      </c>
      <c r="L96">
        <v>3967.1000979999999</v>
      </c>
      <c r="M96">
        <v>389629</v>
      </c>
      <c r="Y96" s="1">
        <v>45264</v>
      </c>
      <c r="Z96">
        <f t="shared" si="3"/>
        <v>1018189</v>
      </c>
      <c r="AA96">
        <f t="shared" si="4"/>
        <v>389629</v>
      </c>
    </row>
    <row r="97" spans="1:27" x14ac:dyDescent="0.25">
      <c r="A97" s="1">
        <v>45265</v>
      </c>
      <c r="B97">
        <v>3197</v>
      </c>
      <c r="C97">
        <v>3247.6499020000001</v>
      </c>
      <c r="D97">
        <v>3180</v>
      </c>
      <c r="E97">
        <v>3226.25</v>
      </c>
      <c r="F97">
        <v>3195.3334960000002</v>
      </c>
      <c r="G97">
        <v>1005550</v>
      </c>
      <c r="H97">
        <v>3950</v>
      </c>
      <c r="I97">
        <v>4041</v>
      </c>
      <c r="J97">
        <v>3949</v>
      </c>
      <c r="K97">
        <v>4039.5500489999999</v>
      </c>
      <c r="L97">
        <v>4039.5500489999999</v>
      </c>
      <c r="M97">
        <v>443420</v>
      </c>
      <c r="Y97" s="1">
        <v>45265</v>
      </c>
      <c r="Z97">
        <f t="shared" si="3"/>
        <v>1005550</v>
      </c>
      <c r="AA97">
        <f t="shared" si="4"/>
        <v>443420</v>
      </c>
    </row>
    <row r="98" spans="1:27" x14ac:dyDescent="0.25">
      <c r="A98" s="1">
        <v>45266</v>
      </c>
      <c r="B98">
        <v>3265</v>
      </c>
      <c r="C98">
        <v>3289</v>
      </c>
      <c r="D98">
        <v>3232.9499510000001</v>
      </c>
      <c r="E98">
        <v>3252.5500489999999</v>
      </c>
      <c r="F98">
        <v>3221.3813479999999</v>
      </c>
      <c r="G98">
        <v>1229158</v>
      </c>
      <c r="H98">
        <v>4039.5500489999999</v>
      </c>
      <c r="I98">
        <v>4175</v>
      </c>
      <c r="J98">
        <v>4039</v>
      </c>
      <c r="K98">
        <v>4137.1499020000001</v>
      </c>
      <c r="L98">
        <v>4137.1499020000001</v>
      </c>
      <c r="M98">
        <v>861085</v>
      </c>
      <c r="Y98" s="1">
        <v>45266</v>
      </c>
      <c r="Z98">
        <f t="shared" si="3"/>
        <v>1229158</v>
      </c>
      <c r="AA98">
        <f t="shared" si="4"/>
        <v>861085</v>
      </c>
    </row>
    <row r="99" spans="1:27" x14ac:dyDescent="0.25">
      <c r="A99" s="1">
        <v>45267</v>
      </c>
      <c r="B99">
        <v>3284</v>
      </c>
      <c r="C99">
        <v>3299.9499510000001</v>
      </c>
      <c r="D99">
        <v>3246.8500979999999</v>
      </c>
      <c r="E99">
        <v>3251.8000489999999</v>
      </c>
      <c r="F99">
        <v>3220.638672</v>
      </c>
      <c r="G99">
        <v>1071725</v>
      </c>
      <c r="H99">
        <v>4140.0498049999997</v>
      </c>
      <c r="I99">
        <v>4206</v>
      </c>
      <c r="J99">
        <v>4095</v>
      </c>
      <c r="K99">
        <v>4115.4501950000003</v>
      </c>
      <c r="L99">
        <v>4115.4501950000003</v>
      </c>
      <c r="M99">
        <v>414582</v>
      </c>
      <c r="Y99" s="1">
        <v>45267</v>
      </c>
      <c r="Z99">
        <f t="shared" si="3"/>
        <v>1071725</v>
      </c>
      <c r="AA99">
        <f t="shared" si="4"/>
        <v>414582</v>
      </c>
    </row>
    <row r="100" spans="1:27" x14ac:dyDescent="0.25">
      <c r="A100" s="1">
        <v>45268</v>
      </c>
      <c r="B100">
        <v>3255</v>
      </c>
      <c r="C100">
        <v>3269.8000489999999</v>
      </c>
      <c r="D100">
        <v>3227.8000489999999</v>
      </c>
      <c r="E100">
        <v>3232</v>
      </c>
      <c r="F100">
        <v>3201.0283199999999</v>
      </c>
      <c r="G100">
        <v>895852</v>
      </c>
      <c r="H100">
        <v>4155.9501950000003</v>
      </c>
      <c r="I100">
        <v>4170</v>
      </c>
      <c r="J100">
        <v>4027.6499020000001</v>
      </c>
      <c r="K100">
        <v>4070.6499020000001</v>
      </c>
      <c r="L100">
        <v>4070.6499020000001</v>
      </c>
      <c r="M100">
        <v>495575</v>
      </c>
      <c r="Y100" s="1">
        <v>45268</v>
      </c>
      <c r="Z100">
        <f t="shared" si="3"/>
        <v>895852</v>
      </c>
      <c r="AA100">
        <f t="shared" si="4"/>
        <v>495575</v>
      </c>
    </row>
    <row r="101" spans="1:27" x14ac:dyDescent="0.25">
      <c r="A101" s="1">
        <v>45271</v>
      </c>
      <c r="B101">
        <v>3230</v>
      </c>
      <c r="C101">
        <v>3245</v>
      </c>
      <c r="D101">
        <v>3185.5</v>
      </c>
      <c r="E101">
        <v>3233</v>
      </c>
      <c r="F101">
        <v>3202.0187989999999</v>
      </c>
      <c r="G101">
        <v>910426</v>
      </c>
      <c r="H101">
        <v>4070.6499020000001</v>
      </c>
      <c r="I101">
        <v>4075</v>
      </c>
      <c r="J101">
        <v>4025.0500489999999</v>
      </c>
      <c r="K101">
        <v>4069.75</v>
      </c>
      <c r="L101">
        <v>4069.75</v>
      </c>
      <c r="M101">
        <v>239939</v>
      </c>
      <c r="Y101" s="1">
        <v>45271</v>
      </c>
      <c r="Z101">
        <f t="shared" si="3"/>
        <v>910426</v>
      </c>
      <c r="AA101">
        <f t="shared" si="4"/>
        <v>239939</v>
      </c>
    </row>
    <row r="102" spans="1:27" x14ac:dyDescent="0.25">
      <c r="A102" s="1">
        <v>45272</v>
      </c>
      <c r="B102">
        <v>3228</v>
      </c>
      <c r="C102">
        <v>3257.0500489999999</v>
      </c>
      <c r="D102">
        <v>3210</v>
      </c>
      <c r="E102">
        <v>3224.75</v>
      </c>
      <c r="F102">
        <v>3193.8479000000002</v>
      </c>
      <c r="G102">
        <v>1019030</v>
      </c>
      <c r="H102">
        <v>4080.8999020000001</v>
      </c>
      <c r="I102">
        <v>4100</v>
      </c>
      <c r="J102">
        <v>4038.1000979999999</v>
      </c>
      <c r="K102">
        <v>4075.3999020000001</v>
      </c>
      <c r="L102">
        <v>4075.3999020000001</v>
      </c>
      <c r="M102">
        <v>349447</v>
      </c>
      <c r="Y102" s="1">
        <v>45272</v>
      </c>
      <c r="Z102">
        <f t="shared" si="3"/>
        <v>1019030</v>
      </c>
      <c r="AA102">
        <f t="shared" si="4"/>
        <v>349447</v>
      </c>
    </row>
    <row r="103" spans="1:27" x14ac:dyDescent="0.25">
      <c r="A103" s="1">
        <v>45273</v>
      </c>
      <c r="B103">
        <v>3240</v>
      </c>
      <c r="C103">
        <v>3254.9499510000001</v>
      </c>
      <c r="D103">
        <v>3190.3000489999999</v>
      </c>
      <c r="E103">
        <v>3243.6499020000001</v>
      </c>
      <c r="F103">
        <v>3212.5666500000002</v>
      </c>
      <c r="G103">
        <v>1052079</v>
      </c>
      <c r="H103">
        <v>4075</v>
      </c>
      <c r="I103">
        <v>4075.3999020000001</v>
      </c>
      <c r="J103">
        <v>3945.1000979999999</v>
      </c>
      <c r="K103">
        <v>4033.0500489999999</v>
      </c>
      <c r="L103">
        <v>4033.0500489999999</v>
      </c>
      <c r="M103">
        <v>388573</v>
      </c>
      <c r="Y103" s="1">
        <v>45273</v>
      </c>
      <c r="Z103">
        <f t="shared" si="3"/>
        <v>1052079</v>
      </c>
      <c r="AA103">
        <f t="shared" si="4"/>
        <v>388573</v>
      </c>
    </row>
    <row r="104" spans="1:27" x14ac:dyDescent="0.25">
      <c r="A104" s="1">
        <v>45274</v>
      </c>
      <c r="B104">
        <v>3255</v>
      </c>
      <c r="C104">
        <v>3258.6000979999999</v>
      </c>
      <c r="D104">
        <v>3218</v>
      </c>
      <c r="E104">
        <v>3241.3500979999999</v>
      </c>
      <c r="F104">
        <v>3210.288818</v>
      </c>
      <c r="G104">
        <v>923107</v>
      </c>
      <c r="H104">
        <v>4044.9499510000001</v>
      </c>
      <c r="I104">
        <v>4081</v>
      </c>
      <c r="J104">
        <v>3996.0500489999999</v>
      </c>
      <c r="K104">
        <v>4070.0500489999999</v>
      </c>
      <c r="L104">
        <v>4070.0500489999999</v>
      </c>
      <c r="M104">
        <v>264682</v>
      </c>
      <c r="Y104" s="1">
        <v>45274</v>
      </c>
      <c r="Z104">
        <f t="shared" si="3"/>
        <v>923107</v>
      </c>
      <c r="AA104">
        <f t="shared" si="4"/>
        <v>264682</v>
      </c>
    </row>
    <row r="105" spans="1:27" x14ac:dyDescent="0.25">
      <c r="A105" s="1">
        <v>45275</v>
      </c>
      <c r="B105">
        <v>3250</v>
      </c>
      <c r="C105">
        <v>3326.3500979999999</v>
      </c>
      <c r="D105">
        <v>3242</v>
      </c>
      <c r="E105">
        <v>3313.8999020000001</v>
      </c>
      <c r="F105">
        <v>3282.1433109999998</v>
      </c>
      <c r="G105">
        <v>1631687</v>
      </c>
      <c r="H105">
        <v>4085</v>
      </c>
      <c r="I105">
        <v>4097.8999020000001</v>
      </c>
      <c r="J105">
        <v>4017</v>
      </c>
      <c r="K105">
        <v>4045.6499020000001</v>
      </c>
      <c r="L105">
        <v>4045.6499020000001</v>
      </c>
      <c r="M105">
        <v>300270</v>
      </c>
      <c r="Y105" s="1">
        <v>45275</v>
      </c>
      <c r="Z105">
        <f t="shared" si="3"/>
        <v>1631687</v>
      </c>
      <c r="AA105">
        <f t="shared" si="4"/>
        <v>300270</v>
      </c>
    </row>
    <row r="106" spans="1:27" x14ac:dyDescent="0.25">
      <c r="A106" s="1">
        <v>45278</v>
      </c>
      <c r="B106">
        <v>3313</v>
      </c>
      <c r="C106">
        <v>3335.8000489999999</v>
      </c>
      <c r="D106">
        <v>3296</v>
      </c>
      <c r="E106">
        <v>3332.0500489999999</v>
      </c>
      <c r="F106">
        <v>3300.1196289999998</v>
      </c>
      <c r="G106">
        <v>911936</v>
      </c>
      <c r="H106">
        <v>4045</v>
      </c>
      <c r="I106">
        <v>4079.8000489999999</v>
      </c>
      <c r="J106">
        <v>4000</v>
      </c>
      <c r="K106">
        <v>4010.1499020000001</v>
      </c>
      <c r="L106">
        <v>4010.1499020000001</v>
      </c>
      <c r="M106">
        <v>221527</v>
      </c>
      <c r="Y106" s="1">
        <v>45278</v>
      </c>
      <c r="Z106">
        <f t="shared" si="3"/>
        <v>911936</v>
      </c>
      <c r="AA106">
        <f t="shared" si="4"/>
        <v>221527</v>
      </c>
    </row>
    <row r="107" spans="1:27" x14ac:dyDescent="0.25">
      <c r="A107" s="1">
        <v>45279</v>
      </c>
      <c r="B107">
        <v>3335.9499510000001</v>
      </c>
      <c r="C107">
        <v>3353.8999020000001</v>
      </c>
      <c r="D107">
        <v>3300.1499020000001</v>
      </c>
      <c r="E107">
        <v>3336.0500489999999</v>
      </c>
      <c r="F107">
        <v>3304.0812989999999</v>
      </c>
      <c r="G107">
        <v>780448</v>
      </c>
      <c r="H107">
        <v>4010</v>
      </c>
      <c r="I107">
        <v>4048.9499510000001</v>
      </c>
      <c r="J107">
        <v>3990.25</v>
      </c>
      <c r="K107">
        <v>4021.3500979999999</v>
      </c>
      <c r="L107">
        <v>4021.3500979999999</v>
      </c>
      <c r="M107">
        <v>185004</v>
      </c>
      <c r="Y107" s="1">
        <v>45279</v>
      </c>
      <c r="Z107">
        <f t="shared" si="3"/>
        <v>780448</v>
      </c>
      <c r="AA107">
        <f t="shared" si="4"/>
        <v>185004</v>
      </c>
    </row>
    <row r="108" spans="1:27" x14ac:dyDescent="0.25">
      <c r="A108" s="1">
        <v>45280</v>
      </c>
      <c r="B108">
        <v>3336.0500489999999</v>
      </c>
      <c r="C108">
        <v>3359.9499510000001</v>
      </c>
      <c r="D108">
        <v>3282.6499020000001</v>
      </c>
      <c r="E108">
        <v>3297.1499020000001</v>
      </c>
      <c r="F108">
        <v>3265.5539549999999</v>
      </c>
      <c r="G108">
        <v>979762</v>
      </c>
      <c r="H108">
        <v>4011</v>
      </c>
      <c r="I108">
        <v>4046.4499510000001</v>
      </c>
      <c r="J108">
        <v>3905</v>
      </c>
      <c r="K108">
        <v>3965.8999020000001</v>
      </c>
      <c r="L108">
        <v>3965.8999020000001</v>
      </c>
      <c r="M108">
        <v>244858</v>
      </c>
      <c r="Y108" s="1">
        <v>45280</v>
      </c>
      <c r="Z108">
        <f t="shared" si="3"/>
        <v>979762</v>
      </c>
      <c r="AA108">
        <f t="shared" si="4"/>
        <v>244858</v>
      </c>
    </row>
    <row r="109" spans="1:27" x14ac:dyDescent="0.25">
      <c r="A109" s="1">
        <v>45281</v>
      </c>
      <c r="B109">
        <v>3280</v>
      </c>
      <c r="C109">
        <v>3320</v>
      </c>
      <c r="D109">
        <v>3271.8500979999999</v>
      </c>
      <c r="E109">
        <v>3302.9499510000001</v>
      </c>
      <c r="F109">
        <v>3271.2983399999998</v>
      </c>
      <c r="G109">
        <v>1585879</v>
      </c>
      <c r="H109">
        <v>3950</v>
      </c>
      <c r="I109">
        <v>4009.8999020000001</v>
      </c>
      <c r="J109">
        <v>3920.0500489999999</v>
      </c>
      <c r="K109">
        <v>3954.5</v>
      </c>
      <c r="L109">
        <v>3954.5</v>
      </c>
      <c r="M109">
        <v>286850</v>
      </c>
      <c r="Y109" s="1">
        <v>45281</v>
      </c>
      <c r="Z109">
        <f t="shared" si="3"/>
        <v>1585879</v>
      </c>
      <c r="AA109">
        <f t="shared" si="4"/>
        <v>286850</v>
      </c>
    </row>
    <row r="110" spans="1:27" x14ac:dyDescent="0.25">
      <c r="A110" s="1">
        <v>45282</v>
      </c>
      <c r="B110">
        <v>3309.8999020000001</v>
      </c>
      <c r="C110">
        <v>3350.8000489999999</v>
      </c>
      <c r="D110">
        <v>3287</v>
      </c>
      <c r="E110">
        <v>3341.3000489999999</v>
      </c>
      <c r="F110">
        <v>3309.2810060000002</v>
      </c>
      <c r="G110">
        <v>930563</v>
      </c>
      <c r="H110">
        <v>3977.9499510000001</v>
      </c>
      <c r="I110">
        <v>4015</v>
      </c>
      <c r="J110">
        <v>3962.0500489999999</v>
      </c>
      <c r="K110">
        <v>4007.9499510000001</v>
      </c>
      <c r="L110">
        <v>4007.9499510000001</v>
      </c>
      <c r="M110">
        <v>224831</v>
      </c>
      <c r="Y110" s="1">
        <v>45282</v>
      </c>
      <c r="Z110">
        <f t="shared" si="3"/>
        <v>930563</v>
      </c>
      <c r="AA110">
        <f t="shared" si="4"/>
        <v>224831</v>
      </c>
    </row>
    <row r="111" spans="1:27" x14ac:dyDescent="0.25">
      <c r="A111" s="1">
        <v>45286</v>
      </c>
      <c r="B111">
        <v>3349.9499510000001</v>
      </c>
      <c r="C111">
        <v>3391.8999020000001</v>
      </c>
      <c r="D111">
        <v>3345.1999510000001</v>
      </c>
      <c r="E111">
        <v>3383.3500979999999</v>
      </c>
      <c r="F111">
        <v>3350.9279790000001</v>
      </c>
      <c r="G111">
        <v>600190</v>
      </c>
      <c r="H111">
        <v>4009.9499510000001</v>
      </c>
      <c r="I111">
        <v>4038.1999510000001</v>
      </c>
      <c r="J111">
        <v>3995.3500979999999</v>
      </c>
      <c r="K111">
        <v>4023.4499510000001</v>
      </c>
      <c r="L111">
        <v>4023.4499510000001</v>
      </c>
      <c r="M111">
        <v>299135</v>
      </c>
      <c r="Y111" s="1">
        <v>45286</v>
      </c>
      <c r="Z111">
        <f t="shared" si="3"/>
        <v>600190</v>
      </c>
      <c r="AA111">
        <f t="shared" si="4"/>
        <v>299135</v>
      </c>
    </row>
    <row r="112" spans="1:27" x14ac:dyDescent="0.25">
      <c r="A112" s="1">
        <v>45287</v>
      </c>
      <c r="B112">
        <v>3381.0500489999999</v>
      </c>
      <c r="C112">
        <v>3409.9499510000001</v>
      </c>
      <c r="D112">
        <v>3354</v>
      </c>
      <c r="E112">
        <v>3404.4499510000001</v>
      </c>
      <c r="F112">
        <v>3371.8256839999999</v>
      </c>
      <c r="G112">
        <v>837182</v>
      </c>
      <c r="H112">
        <v>4020</v>
      </c>
      <c r="I112">
        <v>4063.3000489999999</v>
      </c>
      <c r="J112">
        <v>4000</v>
      </c>
      <c r="K112">
        <v>4027.4499510000001</v>
      </c>
      <c r="L112">
        <v>4027.4499510000001</v>
      </c>
      <c r="M112">
        <v>349033</v>
      </c>
      <c r="Y112" s="1">
        <v>45287</v>
      </c>
      <c r="Z112">
        <f t="shared" si="3"/>
        <v>837182</v>
      </c>
      <c r="AA112">
        <f t="shared" si="4"/>
        <v>349033</v>
      </c>
    </row>
    <row r="113" spans="1:27" x14ac:dyDescent="0.25">
      <c r="A113" s="1">
        <v>45288</v>
      </c>
      <c r="B113">
        <v>3405</v>
      </c>
      <c r="C113">
        <v>3419.9499510000001</v>
      </c>
      <c r="D113">
        <v>3373.0500489999999</v>
      </c>
      <c r="E113">
        <v>3397.25</v>
      </c>
      <c r="F113">
        <v>3364.6948240000002</v>
      </c>
      <c r="G113">
        <v>779250</v>
      </c>
      <c r="H113">
        <v>4048.8999020000001</v>
      </c>
      <c r="I113">
        <v>4058.3999020000001</v>
      </c>
      <c r="J113">
        <v>4015</v>
      </c>
      <c r="K113">
        <v>4044.6499020000001</v>
      </c>
      <c r="L113">
        <v>4044.6499020000001</v>
      </c>
      <c r="M113">
        <v>403866</v>
      </c>
      <c r="Y113" s="1">
        <v>45288</v>
      </c>
      <c r="Z113">
        <f t="shared" si="3"/>
        <v>779250</v>
      </c>
      <c r="AA113">
        <f t="shared" si="4"/>
        <v>403866</v>
      </c>
    </row>
    <row r="114" spans="1:27" x14ac:dyDescent="0.25">
      <c r="A114" s="1">
        <v>45289</v>
      </c>
      <c r="B114">
        <v>3410</v>
      </c>
      <c r="C114">
        <v>3422.9499510000001</v>
      </c>
      <c r="D114">
        <v>3383.8999020000001</v>
      </c>
      <c r="E114">
        <v>3402.3999020000001</v>
      </c>
      <c r="F114">
        <v>3369.7954100000002</v>
      </c>
      <c r="G114">
        <v>615676</v>
      </c>
      <c r="H114">
        <v>4045.1000979999999</v>
      </c>
      <c r="I114">
        <v>4098.8999020000001</v>
      </c>
      <c r="J114">
        <v>3984.1999510000001</v>
      </c>
      <c r="K114">
        <v>4082.6499020000001</v>
      </c>
      <c r="L114">
        <v>4082.6499020000001</v>
      </c>
      <c r="M114">
        <v>224994</v>
      </c>
      <c r="Y114" s="1">
        <v>45289</v>
      </c>
      <c r="Z114">
        <f t="shared" si="3"/>
        <v>615676</v>
      </c>
      <c r="AA114">
        <f t="shared" si="4"/>
        <v>224994</v>
      </c>
    </row>
    <row r="115" spans="1:27" x14ac:dyDescent="0.25">
      <c r="A115" s="1">
        <v>45292</v>
      </c>
      <c r="B115">
        <v>3403</v>
      </c>
      <c r="C115">
        <v>3411.8000489999999</v>
      </c>
      <c r="D115">
        <v>3389.1499020000001</v>
      </c>
      <c r="E115">
        <v>3396.1000979999999</v>
      </c>
      <c r="F115">
        <v>3363.5559079999998</v>
      </c>
      <c r="G115">
        <v>283951</v>
      </c>
      <c r="H115">
        <v>4075</v>
      </c>
      <c r="I115">
        <v>4080</v>
      </c>
      <c r="J115">
        <v>4042.1000979999999</v>
      </c>
      <c r="K115">
        <v>4064.75</v>
      </c>
      <c r="L115">
        <v>4064.75</v>
      </c>
      <c r="M115">
        <v>131614</v>
      </c>
      <c r="Y115" s="1">
        <v>45292</v>
      </c>
      <c r="Z115">
        <f t="shared" si="3"/>
        <v>283951</v>
      </c>
      <c r="AA115">
        <f t="shared" si="4"/>
        <v>131614</v>
      </c>
    </row>
    <row r="116" spans="1:27" x14ac:dyDescent="0.25">
      <c r="A116" s="1">
        <v>45293</v>
      </c>
      <c r="B116">
        <v>3396</v>
      </c>
      <c r="C116">
        <v>3398.8999020000001</v>
      </c>
      <c r="D116">
        <v>3345</v>
      </c>
      <c r="E116">
        <v>3391.3500979999999</v>
      </c>
      <c r="F116">
        <v>3358.851318</v>
      </c>
      <c r="G116">
        <v>552394</v>
      </c>
      <c r="H116">
        <v>4070</v>
      </c>
      <c r="I116">
        <v>4155</v>
      </c>
      <c r="J116">
        <v>4006.25</v>
      </c>
      <c r="K116">
        <v>4103.3500979999999</v>
      </c>
      <c r="L116">
        <v>4103.3500979999999</v>
      </c>
      <c r="M116">
        <v>843252</v>
      </c>
      <c r="Y116" s="1">
        <v>45293</v>
      </c>
      <c r="Z116">
        <f t="shared" si="3"/>
        <v>552394</v>
      </c>
      <c r="AA116">
        <f t="shared" si="4"/>
        <v>843252</v>
      </c>
    </row>
    <row r="117" spans="1:27" x14ac:dyDescent="0.25">
      <c r="A117" s="1">
        <v>45294</v>
      </c>
      <c r="B117">
        <v>3391.3500979999999</v>
      </c>
      <c r="C117">
        <v>3399</v>
      </c>
      <c r="D117">
        <v>3365</v>
      </c>
      <c r="E117">
        <v>3373.6000979999999</v>
      </c>
      <c r="F117">
        <v>3341.2714839999999</v>
      </c>
      <c r="G117">
        <v>379131</v>
      </c>
      <c r="H117">
        <v>4080</v>
      </c>
      <c r="I117">
        <v>4080</v>
      </c>
      <c r="J117">
        <v>3919.3999020000001</v>
      </c>
      <c r="K117">
        <v>3932.3500979999999</v>
      </c>
      <c r="L117">
        <v>3932.3500979999999</v>
      </c>
      <c r="M117">
        <v>964470</v>
      </c>
      <c r="Y117" s="1">
        <v>45294</v>
      </c>
      <c r="Z117">
        <f t="shared" si="3"/>
        <v>379131</v>
      </c>
      <c r="AA117">
        <f t="shared" si="4"/>
        <v>964470</v>
      </c>
    </row>
    <row r="118" spans="1:27" x14ac:dyDescent="0.25">
      <c r="A118" s="1">
        <v>45295</v>
      </c>
      <c r="B118">
        <v>3372</v>
      </c>
      <c r="C118">
        <v>3401.25</v>
      </c>
      <c r="D118">
        <v>3363.8000489999999</v>
      </c>
      <c r="E118">
        <v>3379.9499510000001</v>
      </c>
      <c r="F118">
        <v>3347.560547</v>
      </c>
      <c r="G118">
        <v>777127</v>
      </c>
      <c r="H118">
        <v>3965</v>
      </c>
      <c r="I118">
        <v>3965</v>
      </c>
      <c r="J118">
        <v>3888</v>
      </c>
      <c r="K118">
        <v>3897.8500979999999</v>
      </c>
      <c r="L118">
        <v>3897.8500979999999</v>
      </c>
      <c r="M118">
        <v>754490</v>
      </c>
      <c r="Y118" s="1">
        <v>45295</v>
      </c>
      <c r="Z118">
        <f t="shared" si="3"/>
        <v>777127</v>
      </c>
      <c r="AA118">
        <f t="shared" si="4"/>
        <v>754490</v>
      </c>
    </row>
    <row r="119" spans="1:27" x14ac:dyDescent="0.25">
      <c r="A119" s="1">
        <v>45296</v>
      </c>
      <c r="B119">
        <v>3379.9499510000001</v>
      </c>
      <c r="C119">
        <v>3380.3999020000001</v>
      </c>
      <c r="D119">
        <v>3348</v>
      </c>
      <c r="E119">
        <v>3355.5500489999999</v>
      </c>
      <c r="F119">
        <v>3323.3945309999999</v>
      </c>
      <c r="G119">
        <v>416956</v>
      </c>
      <c r="H119">
        <v>3902</v>
      </c>
      <c r="I119">
        <v>3940</v>
      </c>
      <c r="J119">
        <v>3810</v>
      </c>
      <c r="K119">
        <v>3863.5</v>
      </c>
      <c r="L119">
        <v>3863.5</v>
      </c>
      <c r="M119">
        <v>513823</v>
      </c>
      <c r="Y119" s="1">
        <v>45296</v>
      </c>
      <c r="Z119">
        <f t="shared" si="3"/>
        <v>416956</v>
      </c>
      <c r="AA119">
        <f t="shared" si="4"/>
        <v>513823</v>
      </c>
    </row>
    <row r="120" spans="1:27" x14ac:dyDescent="0.25">
      <c r="A120" s="1">
        <v>45299</v>
      </c>
      <c r="B120">
        <v>3355</v>
      </c>
      <c r="C120">
        <v>3376.5</v>
      </c>
      <c r="D120">
        <v>3294.8500979999999</v>
      </c>
      <c r="E120">
        <v>3298.3999020000001</v>
      </c>
      <c r="F120">
        <v>3266.7919919999999</v>
      </c>
      <c r="G120">
        <v>545884</v>
      </c>
      <c r="H120">
        <v>3893.9499510000001</v>
      </c>
      <c r="I120">
        <v>3919.8999020000001</v>
      </c>
      <c r="J120">
        <v>3791</v>
      </c>
      <c r="K120">
        <v>3804.3999020000001</v>
      </c>
      <c r="L120">
        <v>3804.3999020000001</v>
      </c>
      <c r="M120">
        <v>692896</v>
      </c>
      <c r="Y120" s="1">
        <v>45299</v>
      </c>
      <c r="Z120">
        <f t="shared" si="3"/>
        <v>545884</v>
      </c>
      <c r="AA120">
        <f t="shared" si="4"/>
        <v>692896</v>
      </c>
    </row>
    <row r="121" spans="1:27" x14ac:dyDescent="0.25">
      <c r="A121" s="1">
        <v>45300</v>
      </c>
      <c r="B121">
        <v>3310</v>
      </c>
      <c r="C121">
        <v>3315</v>
      </c>
      <c r="D121">
        <v>3262.25</v>
      </c>
      <c r="E121">
        <v>3267.5</v>
      </c>
      <c r="F121">
        <v>3236.188232</v>
      </c>
      <c r="G121">
        <v>670704</v>
      </c>
      <c r="H121">
        <v>3810.1000979999999</v>
      </c>
      <c r="I121">
        <v>3850</v>
      </c>
      <c r="J121">
        <v>3787</v>
      </c>
      <c r="K121">
        <v>3810.75</v>
      </c>
      <c r="L121">
        <v>3810.75</v>
      </c>
      <c r="M121">
        <v>440688</v>
      </c>
      <c r="Y121" s="1">
        <v>45300</v>
      </c>
      <c r="Z121">
        <f t="shared" si="3"/>
        <v>670704</v>
      </c>
      <c r="AA121">
        <f t="shared" si="4"/>
        <v>440688</v>
      </c>
    </row>
    <row r="122" spans="1:27" x14ac:dyDescent="0.25">
      <c r="A122" s="1">
        <v>45301</v>
      </c>
      <c r="B122">
        <v>3292</v>
      </c>
      <c r="C122">
        <v>3293</v>
      </c>
      <c r="D122">
        <v>3258.1999510000001</v>
      </c>
      <c r="E122">
        <v>3286.8500979999999</v>
      </c>
      <c r="F122">
        <v>3255.3527829999998</v>
      </c>
      <c r="G122">
        <v>691087</v>
      </c>
      <c r="H122">
        <v>3818.8999020000001</v>
      </c>
      <c r="I122">
        <v>3837.9499510000001</v>
      </c>
      <c r="J122">
        <v>3792.3500979999999</v>
      </c>
      <c r="K122">
        <v>3822</v>
      </c>
      <c r="L122">
        <v>3822</v>
      </c>
      <c r="M122">
        <v>338253</v>
      </c>
      <c r="Y122" s="1">
        <v>45301</v>
      </c>
      <c r="Z122">
        <f t="shared" si="3"/>
        <v>691087</v>
      </c>
      <c r="AA122">
        <f t="shared" si="4"/>
        <v>338253</v>
      </c>
    </row>
    <row r="123" spans="1:27" x14ac:dyDescent="0.25">
      <c r="A123" s="1">
        <v>45302</v>
      </c>
      <c r="B123">
        <v>3286.8500979999999</v>
      </c>
      <c r="C123">
        <v>3309.1999510000001</v>
      </c>
      <c r="D123">
        <v>3270.6999510000001</v>
      </c>
      <c r="E123">
        <v>3288.1999510000001</v>
      </c>
      <c r="F123">
        <v>3256.6896969999998</v>
      </c>
      <c r="G123">
        <v>537469</v>
      </c>
      <c r="H123">
        <v>3845</v>
      </c>
      <c r="I123">
        <v>3845</v>
      </c>
      <c r="J123">
        <v>3805</v>
      </c>
      <c r="K123">
        <v>3821.3500979999999</v>
      </c>
      <c r="L123">
        <v>3821.3500979999999</v>
      </c>
      <c r="M123">
        <v>213492</v>
      </c>
      <c r="Y123" s="1">
        <v>45302</v>
      </c>
      <c r="Z123">
        <f t="shared" si="3"/>
        <v>537469</v>
      </c>
      <c r="AA123">
        <f t="shared" si="4"/>
        <v>213492</v>
      </c>
    </row>
    <row r="124" spans="1:27" x14ac:dyDescent="0.25">
      <c r="A124" s="1">
        <v>45303</v>
      </c>
      <c r="B124">
        <v>3294.9499510000001</v>
      </c>
      <c r="C124">
        <v>3294.9499510000001</v>
      </c>
      <c r="D124">
        <v>3244</v>
      </c>
      <c r="E124">
        <v>3277.8000489999999</v>
      </c>
      <c r="F124">
        <v>3246.389404</v>
      </c>
      <c r="G124">
        <v>673004</v>
      </c>
      <c r="H124">
        <v>3827.9499510000001</v>
      </c>
      <c r="I124">
        <v>3848</v>
      </c>
      <c r="J124">
        <v>3794.1000979999999</v>
      </c>
      <c r="K124">
        <v>3841</v>
      </c>
      <c r="L124">
        <v>3841</v>
      </c>
      <c r="M124">
        <v>456627</v>
      </c>
      <c r="Y124" s="1">
        <v>45303</v>
      </c>
      <c r="Z124">
        <f t="shared" si="3"/>
        <v>673004</v>
      </c>
      <c r="AA124">
        <f t="shared" si="4"/>
        <v>456627</v>
      </c>
    </row>
    <row r="125" spans="1:27" x14ac:dyDescent="0.25">
      <c r="A125" s="1">
        <v>45306</v>
      </c>
      <c r="B125">
        <v>3282.1999510000001</v>
      </c>
      <c r="C125">
        <v>3287.1999510000001</v>
      </c>
      <c r="D125">
        <v>3258.6000979999999</v>
      </c>
      <c r="E125">
        <v>3273.8999020000001</v>
      </c>
      <c r="F125">
        <v>3242.5266109999998</v>
      </c>
      <c r="G125">
        <v>728116</v>
      </c>
      <c r="H125">
        <v>3924.9499510000001</v>
      </c>
      <c r="I125">
        <v>3933</v>
      </c>
      <c r="J125">
        <v>3851</v>
      </c>
      <c r="K125">
        <v>3858.25</v>
      </c>
      <c r="L125">
        <v>3858.25</v>
      </c>
      <c r="M125">
        <v>505101</v>
      </c>
      <c r="Y125" s="1">
        <v>45306</v>
      </c>
      <c r="Z125">
        <f t="shared" si="3"/>
        <v>728116</v>
      </c>
      <c r="AA125">
        <f t="shared" si="4"/>
        <v>505101</v>
      </c>
    </row>
    <row r="126" spans="1:27" x14ac:dyDescent="0.25">
      <c r="A126" s="1">
        <v>45307</v>
      </c>
      <c r="B126">
        <v>3274.9499510000001</v>
      </c>
      <c r="C126">
        <v>3320</v>
      </c>
      <c r="D126">
        <v>3273.8999020000001</v>
      </c>
      <c r="E126">
        <v>3296.8999020000001</v>
      </c>
      <c r="F126">
        <v>3265.3063959999999</v>
      </c>
      <c r="G126">
        <v>748215</v>
      </c>
      <c r="H126">
        <v>3860</v>
      </c>
      <c r="I126">
        <v>3865</v>
      </c>
      <c r="J126">
        <v>3807</v>
      </c>
      <c r="K126">
        <v>3828.3000489999999</v>
      </c>
      <c r="L126">
        <v>3828.3000489999999</v>
      </c>
      <c r="M126">
        <v>445672</v>
      </c>
      <c r="Y126" s="1">
        <v>45307</v>
      </c>
      <c r="Z126">
        <f t="shared" si="3"/>
        <v>748215</v>
      </c>
      <c r="AA126">
        <f t="shared" si="4"/>
        <v>445672</v>
      </c>
    </row>
    <row r="127" spans="1:27" x14ac:dyDescent="0.25">
      <c r="A127" s="1">
        <v>45308</v>
      </c>
      <c r="B127">
        <v>3294.1000979999999</v>
      </c>
      <c r="C127">
        <v>3304.3500979999999</v>
      </c>
      <c r="D127">
        <v>3193.0500489999999</v>
      </c>
      <c r="E127">
        <v>3242.3000489999999</v>
      </c>
      <c r="F127">
        <v>3211.2297359999998</v>
      </c>
      <c r="G127">
        <v>2239241</v>
      </c>
      <c r="H127">
        <v>3750</v>
      </c>
      <c r="I127">
        <v>3811.8999020000001</v>
      </c>
      <c r="J127">
        <v>3750</v>
      </c>
      <c r="K127">
        <v>3786.4499510000001</v>
      </c>
      <c r="L127">
        <v>3786.4499510000001</v>
      </c>
      <c r="M127">
        <v>516399</v>
      </c>
      <c r="Y127" s="1">
        <v>45308</v>
      </c>
      <c r="Z127">
        <f t="shared" si="3"/>
        <v>2239241</v>
      </c>
      <c r="AA127">
        <f t="shared" si="4"/>
        <v>516399</v>
      </c>
    </row>
    <row r="128" spans="1:27" x14ac:dyDescent="0.25">
      <c r="A128" s="1">
        <v>45309</v>
      </c>
      <c r="B128">
        <v>3257.9499510000001</v>
      </c>
      <c r="C128">
        <v>3257.9499510000001</v>
      </c>
      <c r="D128">
        <v>3048.6000979999999</v>
      </c>
      <c r="E128">
        <v>3163.8500979999999</v>
      </c>
      <c r="F128">
        <v>3133.5314939999998</v>
      </c>
      <c r="G128">
        <v>1979174</v>
      </c>
      <c r="H128">
        <v>3786.4499510000001</v>
      </c>
      <c r="I128">
        <v>3790</v>
      </c>
      <c r="J128">
        <v>3740</v>
      </c>
      <c r="K128">
        <v>3748.8500979999999</v>
      </c>
      <c r="L128">
        <v>3748.8500979999999</v>
      </c>
      <c r="M128">
        <v>489754</v>
      </c>
      <c r="Y128" s="1">
        <v>45309</v>
      </c>
      <c r="Z128">
        <f t="shared" si="3"/>
        <v>1979174</v>
      </c>
      <c r="AA128">
        <f t="shared" si="4"/>
        <v>489754</v>
      </c>
    </row>
    <row r="129" spans="1:27" x14ac:dyDescent="0.25">
      <c r="A129" s="1">
        <v>45310</v>
      </c>
      <c r="B129">
        <v>3177.8000489999999</v>
      </c>
      <c r="C129">
        <v>3201.5500489999999</v>
      </c>
      <c r="D129">
        <v>3148.6000979999999</v>
      </c>
      <c r="E129">
        <v>3165.8500979999999</v>
      </c>
      <c r="F129">
        <v>3135.5124510000001</v>
      </c>
      <c r="G129">
        <v>936201</v>
      </c>
      <c r="H129">
        <v>3762.9499510000001</v>
      </c>
      <c r="I129">
        <v>3768.6999510000001</v>
      </c>
      <c r="J129">
        <v>3704.5</v>
      </c>
      <c r="K129">
        <v>3731.6999510000001</v>
      </c>
      <c r="L129">
        <v>3731.6999510000001</v>
      </c>
      <c r="M129">
        <v>565533</v>
      </c>
      <c r="Y129" s="1">
        <v>45310</v>
      </c>
      <c r="Z129">
        <f t="shared" si="3"/>
        <v>936201</v>
      </c>
      <c r="AA129">
        <f t="shared" si="4"/>
        <v>565533</v>
      </c>
    </row>
    <row r="130" spans="1:27" x14ac:dyDescent="0.25">
      <c r="A130" s="1">
        <v>45314</v>
      </c>
      <c r="B130">
        <v>3087.5500489999999</v>
      </c>
      <c r="C130">
        <v>3109</v>
      </c>
      <c r="D130">
        <v>3021.5500489999999</v>
      </c>
      <c r="E130">
        <v>3054.6999510000001</v>
      </c>
      <c r="F130">
        <v>3025.4272460000002</v>
      </c>
      <c r="G130">
        <v>2365225</v>
      </c>
      <c r="H130">
        <v>3675</v>
      </c>
      <c r="I130">
        <v>3714</v>
      </c>
      <c r="J130">
        <v>3651.0500489999999</v>
      </c>
      <c r="K130">
        <v>3675.8999020000001</v>
      </c>
      <c r="L130">
        <v>3675.8999020000001</v>
      </c>
      <c r="M130">
        <v>299750</v>
      </c>
      <c r="Y130" s="1">
        <v>45314</v>
      </c>
      <c r="Z130">
        <f t="shared" si="3"/>
        <v>2365225</v>
      </c>
      <c r="AA130">
        <f t="shared" si="4"/>
        <v>299750</v>
      </c>
    </row>
    <row r="131" spans="1:27" x14ac:dyDescent="0.25">
      <c r="A131" s="1">
        <v>45315</v>
      </c>
      <c r="B131">
        <v>3055</v>
      </c>
      <c r="C131">
        <v>3055</v>
      </c>
      <c r="D131">
        <v>2976.1000979999999</v>
      </c>
      <c r="E131">
        <v>2999.4499510000001</v>
      </c>
      <c r="F131">
        <v>2970.7067870000001</v>
      </c>
      <c r="G131">
        <v>2665932</v>
      </c>
      <c r="H131">
        <v>3675.8999020000001</v>
      </c>
      <c r="I131">
        <v>3748</v>
      </c>
      <c r="J131">
        <v>3646.0500489999999</v>
      </c>
      <c r="K131">
        <v>3727.75</v>
      </c>
      <c r="L131">
        <v>3727.75</v>
      </c>
      <c r="M131">
        <v>316651</v>
      </c>
      <c r="Y131" s="1">
        <v>45315</v>
      </c>
      <c r="Z131">
        <f t="shared" ref="Z131:Z194" si="5">INDEX($A$1:$M$246,MATCH(Y131,$A:$A,0),MATCH($Z$1,$A$1:$M$1,0))</f>
        <v>2665932</v>
      </c>
      <c r="AA131">
        <f t="shared" si="4"/>
        <v>316651</v>
      </c>
    </row>
    <row r="132" spans="1:27" x14ac:dyDescent="0.25">
      <c r="A132" s="1">
        <v>45316</v>
      </c>
      <c r="B132">
        <v>3010.0500489999999</v>
      </c>
      <c r="C132">
        <v>3016</v>
      </c>
      <c r="D132">
        <v>2942.3000489999999</v>
      </c>
      <c r="E132">
        <v>2949.1999510000001</v>
      </c>
      <c r="F132">
        <v>2920.938232</v>
      </c>
      <c r="G132">
        <v>2001961</v>
      </c>
      <c r="H132">
        <v>3731</v>
      </c>
      <c r="I132">
        <v>3750</v>
      </c>
      <c r="J132">
        <v>3695.5</v>
      </c>
      <c r="K132">
        <v>3734.25</v>
      </c>
      <c r="L132">
        <v>3734.25</v>
      </c>
      <c r="M132">
        <v>200269</v>
      </c>
      <c r="Y132" s="1">
        <v>45316</v>
      </c>
      <c r="Z132">
        <f t="shared" si="5"/>
        <v>2001961</v>
      </c>
      <c r="AA132">
        <f t="shared" ref="AA132:AA195" si="6">INDEX($A$1:$M$246,MATCH(Y132,$A:$A,0),MATCH($AA$1,$A$1:$M$1,0))</f>
        <v>200269</v>
      </c>
    </row>
    <row r="133" spans="1:27" x14ac:dyDescent="0.25">
      <c r="A133" s="1">
        <v>45320</v>
      </c>
      <c r="B133">
        <v>2940.0500489999999</v>
      </c>
      <c r="C133">
        <v>2988.4499510000001</v>
      </c>
      <c r="D133">
        <v>2940.0500489999999</v>
      </c>
      <c r="E133">
        <v>2976.0500489999999</v>
      </c>
      <c r="F133">
        <v>2947.5310060000002</v>
      </c>
      <c r="G133">
        <v>1862723</v>
      </c>
      <c r="H133">
        <v>3700</v>
      </c>
      <c r="I133">
        <v>3764.1999510000001</v>
      </c>
      <c r="J133">
        <v>3689</v>
      </c>
      <c r="K133">
        <v>3749.3999020000001</v>
      </c>
      <c r="L133">
        <v>3749.3999020000001</v>
      </c>
      <c r="M133">
        <v>216522</v>
      </c>
      <c r="Y133" s="1">
        <v>45320</v>
      </c>
      <c r="Z133">
        <f t="shared" si="5"/>
        <v>1862723</v>
      </c>
      <c r="AA133">
        <f t="shared" si="6"/>
        <v>216522</v>
      </c>
    </row>
    <row r="134" spans="1:27" x14ac:dyDescent="0.25">
      <c r="A134" s="1">
        <v>45321</v>
      </c>
      <c r="B134">
        <v>2990</v>
      </c>
      <c r="C134">
        <v>3005</v>
      </c>
      <c r="D134">
        <v>2951.0500489999999</v>
      </c>
      <c r="E134">
        <v>2954.1000979999999</v>
      </c>
      <c r="F134">
        <v>2925.7915039999998</v>
      </c>
      <c r="G134">
        <v>1273188</v>
      </c>
      <c r="H134">
        <v>3740</v>
      </c>
      <c r="I134">
        <v>3772.8500979999999</v>
      </c>
      <c r="J134">
        <v>3680</v>
      </c>
      <c r="K134">
        <v>3687.3000489999999</v>
      </c>
      <c r="L134">
        <v>3687.3000489999999</v>
      </c>
      <c r="M134">
        <v>263265</v>
      </c>
      <c r="Y134" s="1">
        <v>45321</v>
      </c>
      <c r="Z134">
        <f t="shared" si="5"/>
        <v>1273188</v>
      </c>
      <c r="AA134">
        <f t="shared" si="6"/>
        <v>263265</v>
      </c>
    </row>
    <row r="135" spans="1:27" x14ac:dyDescent="0.25">
      <c r="A135" s="1">
        <v>45322</v>
      </c>
      <c r="B135">
        <v>2966</v>
      </c>
      <c r="C135">
        <v>2971.8999020000001</v>
      </c>
      <c r="D135">
        <v>2948.0500489999999</v>
      </c>
      <c r="E135">
        <v>2957.8500979999999</v>
      </c>
      <c r="F135">
        <v>2929.505615</v>
      </c>
      <c r="G135">
        <v>1771244</v>
      </c>
      <c r="H135">
        <v>3680</v>
      </c>
      <c r="I135">
        <v>3821.3999020000001</v>
      </c>
      <c r="J135">
        <v>3652.75</v>
      </c>
      <c r="K135">
        <v>3792.6999510000001</v>
      </c>
      <c r="L135">
        <v>3792.6999510000001</v>
      </c>
      <c r="M135">
        <v>353880</v>
      </c>
      <c r="Y135" s="1">
        <v>45322</v>
      </c>
      <c r="Z135">
        <f t="shared" si="5"/>
        <v>1771244</v>
      </c>
      <c r="AA135">
        <f t="shared" si="6"/>
        <v>353880</v>
      </c>
    </row>
    <row r="136" spans="1:27" x14ac:dyDescent="0.25">
      <c r="A136" s="1">
        <v>45323</v>
      </c>
      <c r="B136">
        <v>2961</v>
      </c>
      <c r="C136">
        <v>2972.8500979999999</v>
      </c>
      <c r="D136">
        <v>2919.9499510000001</v>
      </c>
      <c r="E136">
        <v>2929.3500979999999</v>
      </c>
      <c r="F136">
        <v>2901.2785640000002</v>
      </c>
      <c r="G136">
        <v>3006472</v>
      </c>
      <c r="H136">
        <v>3810</v>
      </c>
      <c r="I136">
        <v>3826.6000979999999</v>
      </c>
      <c r="J136">
        <v>3772</v>
      </c>
      <c r="K136">
        <v>3808.1999510000001</v>
      </c>
      <c r="L136">
        <v>3808.1999510000001</v>
      </c>
      <c r="M136">
        <v>188297</v>
      </c>
      <c r="Y136" s="1">
        <v>45323</v>
      </c>
      <c r="Z136">
        <f t="shared" si="5"/>
        <v>3006472</v>
      </c>
      <c r="AA136">
        <f t="shared" si="6"/>
        <v>188297</v>
      </c>
    </row>
    <row r="137" spans="1:27" x14ac:dyDescent="0.25">
      <c r="A137" s="1">
        <v>45324</v>
      </c>
      <c r="B137">
        <v>2950</v>
      </c>
      <c r="C137">
        <v>2962.3500979999999</v>
      </c>
      <c r="D137">
        <v>2924.0500489999999</v>
      </c>
      <c r="E137">
        <v>2936.3000489999999</v>
      </c>
      <c r="F137">
        <v>2908.1621089999999</v>
      </c>
      <c r="G137">
        <v>1881911</v>
      </c>
      <c r="H137">
        <v>3808.1999510000001</v>
      </c>
      <c r="I137">
        <v>3815</v>
      </c>
      <c r="J137">
        <v>3770</v>
      </c>
      <c r="K137">
        <v>3784.3000489999999</v>
      </c>
      <c r="L137">
        <v>3784.3000489999999</v>
      </c>
      <c r="M137">
        <v>186318</v>
      </c>
      <c r="Y137" s="1">
        <v>45324</v>
      </c>
      <c r="Z137">
        <f t="shared" si="5"/>
        <v>1881911</v>
      </c>
      <c r="AA137">
        <f t="shared" si="6"/>
        <v>186318</v>
      </c>
    </row>
    <row r="138" spans="1:27" x14ac:dyDescent="0.25">
      <c r="A138" s="1">
        <v>45327</v>
      </c>
      <c r="B138">
        <v>2950</v>
      </c>
      <c r="C138">
        <v>2965</v>
      </c>
      <c r="D138">
        <v>2912</v>
      </c>
      <c r="E138">
        <v>2917.3500979999999</v>
      </c>
      <c r="F138">
        <v>2889.3935550000001</v>
      </c>
      <c r="G138">
        <v>923435</v>
      </c>
      <c r="H138">
        <v>3785</v>
      </c>
      <c r="I138">
        <v>3791.5500489999999</v>
      </c>
      <c r="J138">
        <v>3720.0500489999999</v>
      </c>
      <c r="K138">
        <v>3729.6000979999999</v>
      </c>
      <c r="L138">
        <v>3729.6000979999999</v>
      </c>
      <c r="M138">
        <v>216052</v>
      </c>
      <c r="Y138" s="1">
        <v>45327</v>
      </c>
      <c r="Z138">
        <f t="shared" si="5"/>
        <v>923435</v>
      </c>
      <c r="AA138">
        <f t="shared" si="6"/>
        <v>216052</v>
      </c>
    </row>
    <row r="139" spans="1:27" x14ac:dyDescent="0.25">
      <c r="A139" s="1">
        <v>45328</v>
      </c>
      <c r="B139">
        <v>2931</v>
      </c>
      <c r="C139">
        <v>2947</v>
      </c>
      <c r="D139">
        <v>2902.6499020000001</v>
      </c>
      <c r="E139">
        <v>2930.9499510000001</v>
      </c>
      <c r="F139">
        <v>2902.8632809999999</v>
      </c>
      <c r="G139">
        <v>1471312</v>
      </c>
      <c r="H139">
        <v>3730</v>
      </c>
      <c r="I139">
        <v>3737.6999510000001</v>
      </c>
      <c r="J139">
        <v>3702.0500489999999</v>
      </c>
      <c r="K139">
        <v>3727.3999020000001</v>
      </c>
      <c r="L139">
        <v>3727.3999020000001</v>
      </c>
      <c r="M139">
        <v>148110</v>
      </c>
      <c r="Y139" s="1">
        <v>45328</v>
      </c>
      <c r="Z139">
        <f t="shared" si="5"/>
        <v>1471312</v>
      </c>
      <c r="AA139">
        <f t="shared" si="6"/>
        <v>148110</v>
      </c>
    </row>
    <row r="140" spans="1:27" x14ac:dyDescent="0.25">
      <c r="A140" s="1">
        <v>45329</v>
      </c>
      <c r="B140">
        <v>2957</v>
      </c>
      <c r="C140">
        <v>3002.9499510000001</v>
      </c>
      <c r="D140">
        <v>2936.0500489999999</v>
      </c>
      <c r="E140">
        <v>2981.1499020000001</v>
      </c>
      <c r="F140">
        <v>2952.5820309999999</v>
      </c>
      <c r="G140">
        <v>1134012</v>
      </c>
      <c r="H140">
        <v>3759</v>
      </c>
      <c r="I140">
        <v>3785</v>
      </c>
      <c r="J140">
        <v>3703</v>
      </c>
      <c r="K140">
        <v>3717.6999510000001</v>
      </c>
      <c r="L140">
        <v>3717.6999510000001</v>
      </c>
      <c r="M140">
        <v>173087</v>
      </c>
      <c r="Y140" s="1">
        <v>45329</v>
      </c>
      <c r="Z140">
        <f t="shared" si="5"/>
        <v>1134012</v>
      </c>
      <c r="AA140">
        <f t="shared" si="6"/>
        <v>173087</v>
      </c>
    </row>
    <row r="141" spans="1:27" x14ac:dyDescent="0.25">
      <c r="A141" s="1">
        <v>45330</v>
      </c>
      <c r="B141">
        <v>2999.75</v>
      </c>
      <c r="C141">
        <v>2999.75</v>
      </c>
      <c r="D141">
        <v>2919.8000489999999</v>
      </c>
      <c r="E141">
        <v>2929.6000979999999</v>
      </c>
      <c r="F141">
        <v>2901.5263669999999</v>
      </c>
      <c r="G141">
        <v>1633654</v>
      </c>
      <c r="H141">
        <v>3718.9499510000001</v>
      </c>
      <c r="I141">
        <v>3787.9499510000001</v>
      </c>
      <c r="J141">
        <v>3715</v>
      </c>
      <c r="K141">
        <v>3731.0500489999999</v>
      </c>
      <c r="L141">
        <v>3731.0500489999999</v>
      </c>
      <c r="M141">
        <v>261689</v>
      </c>
      <c r="Y141" s="1">
        <v>45330</v>
      </c>
      <c r="Z141">
        <f t="shared" si="5"/>
        <v>1633654</v>
      </c>
      <c r="AA141">
        <f t="shared" si="6"/>
        <v>261689</v>
      </c>
    </row>
    <row r="142" spans="1:27" x14ac:dyDescent="0.25">
      <c r="A142" s="1">
        <v>45331</v>
      </c>
      <c r="B142">
        <v>2930</v>
      </c>
      <c r="C142">
        <v>2959</v>
      </c>
      <c r="D142">
        <v>2910.5500489999999</v>
      </c>
      <c r="E142">
        <v>2951.6499020000001</v>
      </c>
      <c r="F142">
        <v>2923.3647460000002</v>
      </c>
      <c r="G142">
        <v>1144765</v>
      </c>
      <c r="H142">
        <v>3732.1499020000001</v>
      </c>
      <c r="I142">
        <v>3758</v>
      </c>
      <c r="J142">
        <v>3699</v>
      </c>
      <c r="K142">
        <v>3719.1999510000001</v>
      </c>
      <c r="L142">
        <v>3719.1999510000001</v>
      </c>
      <c r="M142">
        <v>306425</v>
      </c>
      <c r="Y142" s="1">
        <v>45331</v>
      </c>
      <c r="Z142">
        <f t="shared" si="5"/>
        <v>1144765</v>
      </c>
      <c r="AA142">
        <f t="shared" si="6"/>
        <v>306425</v>
      </c>
    </row>
    <row r="143" spans="1:27" x14ac:dyDescent="0.25">
      <c r="A143" s="1">
        <v>45334</v>
      </c>
      <c r="B143">
        <v>2951.6499020000001</v>
      </c>
      <c r="C143">
        <v>2964.9499510000001</v>
      </c>
      <c r="D143">
        <v>2920.0500489999999</v>
      </c>
      <c r="E143">
        <v>2953.8000489999999</v>
      </c>
      <c r="F143">
        <v>2925.494385</v>
      </c>
      <c r="G143">
        <v>614469</v>
      </c>
      <c r="H143">
        <v>3719.1999510000001</v>
      </c>
      <c r="I143">
        <v>3734.9499510000001</v>
      </c>
      <c r="J143">
        <v>3644.3000489999999</v>
      </c>
      <c r="K143">
        <v>3675.6000979999999</v>
      </c>
      <c r="L143">
        <v>3675.6000979999999</v>
      </c>
      <c r="M143">
        <v>199148</v>
      </c>
      <c r="Y143" s="1">
        <v>45334</v>
      </c>
      <c r="Z143">
        <f t="shared" si="5"/>
        <v>614469</v>
      </c>
      <c r="AA143">
        <f t="shared" si="6"/>
        <v>199148</v>
      </c>
    </row>
    <row r="144" spans="1:27" x14ac:dyDescent="0.25">
      <c r="A144" s="1">
        <v>45335</v>
      </c>
      <c r="B144">
        <v>2964.9499510000001</v>
      </c>
      <c r="C144">
        <v>2981.25</v>
      </c>
      <c r="D144">
        <v>2945.6999510000001</v>
      </c>
      <c r="E144">
        <v>2971.6000979999999</v>
      </c>
      <c r="F144">
        <v>2943.123779</v>
      </c>
      <c r="G144">
        <v>717118</v>
      </c>
      <c r="H144">
        <v>3685.0500489999999</v>
      </c>
      <c r="I144">
        <v>3728</v>
      </c>
      <c r="J144">
        <v>3660.8999020000001</v>
      </c>
      <c r="K144">
        <v>3703.1999510000001</v>
      </c>
      <c r="L144">
        <v>3703.1999510000001</v>
      </c>
      <c r="M144">
        <v>294135</v>
      </c>
      <c r="Y144" s="1">
        <v>45335</v>
      </c>
      <c r="Z144">
        <f t="shared" si="5"/>
        <v>717118</v>
      </c>
      <c r="AA144">
        <f t="shared" si="6"/>
        <v>294135</v>
      </c>
    </row>
    <row r="145" spans="1:27" x14ac:dyDescent="0.25">
      <c r="A145" s="1">
        <v>45336</v>
      </c>
      <c r="B145">
        <v>2969.8999020000001</v>
      </c>
      <c r="C145">
        <v>2980.8000489999999</v>
      </c>
      <c r="D145">
        <v>2936.0500489999999</v>
      </c>
      <c r="E145">
        <v>2976.3999020000001</v>
      </c>
      <c r="F145">
        <v>2947.8776859999998</v>
      </c>
      <c r="G145">
        <v>750339</v>
      </c>
      <c r="H145">
        <v>3700</v>
      </c>
      <c r="I145">
        <v>3739</v>
      </c>
      <c r="J145">
        <v>3691.0500489999999</v>
      </c>
      <c r="K145">
        <v>3722.3999020000001</v>
      </c>
      <c r="L145">
        <v>3722.3999020000001</v>
      </c>
      <c r="M145">
        <v>257694</v>
      </c>
      <c r="Y145" s="1">
        <v>45336</v>
      </c>
      <c r="Z145">
        <f t="shared" si="5"/>
        <v>750339</v>
      </c>
      <c r="AA145">
        <f t="shared" si="6"/>
        <v>257694</v>
      </c>
    </row>
    <row r="146" spans="1:27" x14ac:dyDescent="0.25">
      <c r="A146" s="1">
        <v>45337</v>
      </c>
      <c r="B146">
        <v>2980</v>
      </c>
      <c r="C146">
        <v>3024.5</v>
      </c>
      <c r="D146">
        <v>2967.4499510000001</v>
      </c>
      <c r="E146">
        <v>3016.5500489999999</v>
      </c>
      <c r="F146">
        <v>2987.6430660000001</v>
      </c>
      <c r="G146">
        <v>1068730</v>
      </c>
      <c r="H146">
        <v>3722.3999020000001</v>
      </c>
      <c r="I146">
        <v>3729.9499510000001</v>
      </c>
      <c r="J146">
        <v>3671.3500979999999</v>
      </c>
      <c r="K146">
        <v>3678.6000979999999</v>
      </c>
      <c r="L146">
        <v>3678.6000979999999</v>
      </c>
      <c r="M146">
        <v>507420</v>
      </c>
      <c r="Y146" s="1">
        <v>45337</v>
      </c>
      <c r="Z146">
        <f t="shared" si="5"/>
        <v>1068730</v>
      </c>
      <c r="AA146">
        <f t="shared" si="6"/>
        <v>507420</v>
      </c>
    </row>
    <row r="147" spans="1:27" x14ac:dyDescent="0.25">
      <c r="A147" s="1">
        <v>45338</v>
      </c>
      <c r="B147">
        <v>3035</v>
      </c>
      <c r="C147">
        <v>3035</v>
      </c>
      <c r="D147">
        <v>3000</v>
      </c>
      <c r="E147">
        <v>3007.8999020000001</v>
      </c>
      <c r="F147">
        <v>2979.0756839999999</v>
      </c>
      <c r="G147">
        <v>1179473</v>
      </c>
      <c r="H147">
        <v>3698.6000979999999</v>
      </c>
      <c r="I147">
        <v>3724.6499020000001</v>
      </c>
      <c r="J147">
        <v>3665.1000979999999</v>
      </c>
      <c r="K147">
        <v>3693.3000489999999</v>
      </c>
      <c r="L147">
        <v>3693.3000489999999</v>
      </c>
      <c r="M147">
        <v>726598</v>
      </c>
      <c r="Y147" s="1">
        <v>45338</v>
      </c>
      <c r="Z147">
        <f t="shared" si="5"/>
        <v>1179473</v>
      </c>
      <c r="AA147">
        <f t="shared" si="6"/>
        <v>726598</v>
      </c>
    </row>
    <row r="148" spans="1:27" x14ac:dyDescent="0.25">
      <c r="A148" s="1">
        <v>45341</v>
      </c>
      <c r="B148">
        <v>3007.8999020000001</v>
      </c>
      <c r="C148">
        <v>3018.6999510000001</v>
      </c>
      <c r="D148">
        <v>2987.5</v>
      </c>
      <c r="E148">
        <v>2998.1000979999999</v>
      </c>
      <c r="F148">
        <v>2969.3698730000001</v>
      </c>
      <c r="G148">
        <v>560700</v>
      </c>
      <c r="H148">
        <v>3673.3000489999999</v>
      </c>
      <c r="I148">
        <v>3722</v>
      </c>
      <c r="J148">
        <v>3673.3000489999999</v>
      </c>
      <c r="K148">
        <v>3707.25</v>
      </c>
      <c r="L148">
        <v>3707.25</v>
      </c>
      <c r="M148">
        <v>226669</v>
      </c>
      <c r="Y148" s="1">
        <v>45341</v>
      </c>
      <c r="Z148">
        <f t="shared" si="5"/>
        <v>560700</v>
      </c>
      <c r="AA148">
        <f t="shared" si="6"/>
        <v>226669</v>
      </c>
    </row>
    <row r="149" spans="1:27" x14ac:dyDescent="0.25">
      <c r="A149" s="1">
        <v>45342</v>
      </c>
      <c r="B149">
        <v>2998.1000979999999</v>
      </c>
      <c r="C149">
        <v>3017.1000979999999</v>
      </c>
      <c r="D149">
        <v>2972.1000979999999</v>
      </c>
      <c r="E149">
        <v>3011.6499020000001</v>
      </c>
      <c r="F149">
        <v>2982.7897950000001</v>
      </c>
      <c r="G149">
        <v>729371</v>
      </c>
      <c r="H149">
        <v>3701</v>
      </c>
      <c r="I149">
        <v>3784</v>
      </c>
      <c r="J149">
        <v>3691.3999020000001</v>
      </c>
      <c r="K149">
        <v>3756.1999510000001</v>
      </c>
      <c r="L149">
        <v>3756.1999510000001</v>
      </c>
      <c r="M149">
        <v>316518</v>
      </c>
      <c r="Y149" s="1">
        <v>45342</v>
      </c>
      <c r="Z149">
        <f t="shared" si="5"/>
        <v>729371</v>
      </c>
      <c r="AA149">
        <f t="shared" si="6"/>
        <v>316518</v>
      </c>
    </row>
    <row r="150" spans="1:27" x14ac:dyDescent="0.25">
      <c r="A150" s="1">
        <v>45343</v>
      </c>
      <c r="B150">
        <v>3012.0500489999999</v>
      </c>
      <c r="C150">
        <v>3026.75</v>
      </c>
      <c r="D150">
        <v>2983.5</v>
      </c>
      <c r="E150">
        <v>3001.8000489999999</v>
      </c>
      <c r="F150">
        <v>2973.0344239999999</v>
      </c>
      <c r="G150">
        <v>927130</v>
      </c>
      <c r="H150">
        <v>3752</v>
      </c>
      <c r="I150">
        <v>3889</v>
      </c>
      <c r="J150">
        <v>3752</v>
      </c>
      <c r="K150">
        <v>3835.75</v>
      </c>
      <c r="L150">
        <v>3835.75</v>
      </c>
      <c r="M150">
        <v>592509</v>
      </c>
      <c r="Y150" s="1">
        <v>45343</v>
      </c>
      <c r="Z150">
        <f t="shared" si="5"/>
        <v>927130</v>
      </c>
      <c r="AA150">
        <f t="shared" si="6"/>
        <v>592509</v>
      </c>
    </row>
    <row r="151" spans="1:27" x14ac:dyDescent="0.25">
      <c r="A151" s="1">
        <v>45344</v>
      </c>
      <c r="B151">
        <v>2983</v>
      </c>
      <c r="C151">
        <v>3027.1999510000001</v>
      </c>
      <c r="D151">
        <v>2932.1000979999999</v>
      </c>
      <c r="E151">
        <v>3017.3999020000001</v>
      </c>
      <c r="F151">
        <v>2988.4846189999998</v>
      </c>
      <c r="G151">
        <v>2615821</v>
      </c>
      <c r="H151">
        <v>3860</v>
      </c>
      <c r="I151">
        <v>3869</v>
      </c>
      <c r="J151">
        <v>3801.8500979999999</v>
      </c>
      <c r="K151">
        <v>3851.4499510000001</v>
      </c>
      <c r="L151">
        <v>3851.4499510000001</v>
      </c>
      <c r="M151">
        <v>237411</v>
      </c>
      <c r="Y151" s="1">
        <v>45344</v>
      </c>
      <c r="Z151">
        <f t="shared" si="5"/>
        <v>2615821</v>
      </c>
      <c r="AA151">
        <f t="shared" si="6"/>
        <v>237411</v>
      </c>
    </row>
    <row r="152" spans="1:27" x14ac:dyDescent="0.25">
      <c r="A152" s="1">
        <v>45345</v>
      </c>
      <c r="B152">
        <v>2999</v>
      </c>
      <c r="C152">
        <v>3005</v>
      </c>
      <c r="D152">
        <v>2966.1999510000001</v>
      </c>
      <c r="E152">
        <v>2985.9499510000001</v>
      </c>
      <c r="F152">
        <v>2957.336182</v>
      </c>
      <c r="G152">
        <v>1650523</v>
      </c>
      <c r="H152">
        <v>3860</v>
      </c>
      <c r="I152">
        <v>3872</v>
      </c>
      <c r="J152">
        <v>3828.6499020000001</v>
      </c>
      <c r="K152">
        <v>3840.5500489999999</v>
      </c>
      <c r="L152">
        <v>3840.5500489999999</v>
      </c>
      <c r="M152">
        <v>226731</v>
      </c>
      <c r="Y152" s="1">
        <v>45345</v>
      </c>
      <c r="Z152">
        <f t="shared" si="5"/>
        <v>1650523</v>
      </c>
      <c r="AA152">
        <f t="shared" si="6"/>
        <v>226731</v>
      </c>
    </row>
    <row r="153" spans="1:27" x14ac:dyDescent="0.25">
      <c r="A153" s="1">
        <v>45348</v>
      </c>
      <c r="B153">
        <v>2920</v>
      </c>
      <c r="C153">
        <v>2930</v>
      </c>
      <c r="D153">
        <v>2847.8000489999999</v>
      </c>
      <c r="E153">
        <v>2868.4499510000001</v>
      </c>
      <c r="F153">
        <v>2840.9621579999998</v>
      </c>
      <c r="G153">
        <v>3524491</v>
      </c>
      <c r="H153">
        <v>3840.5500489999999</v>
      </c>
      <c r="I153">
        <v>3859</v>
      </c>
      <c r="J153">
        <v>3796.25</v>
      </c>
      <c r="K153">
        <v>3850.3500979999999</v>
      </c>
      <c r="L153">
        <v>3850.3500979999999</v>
      </c>
      <c r="M153">
        <v>346646</v>
      </c>
      <c r="Y153" s="1">
        <v>45348</v>
      </c>
      <c r="Z153">
        <f t="shared" si="5"/>
        <v>3524491</v>
      </c>
      <c r="AA153">
        <f t="shared" si="6"/>
        <v>346646</v>
      </c>
    </row>
    <row r="154" spans="1:27" x14ac:dyDescent="0.25">
      <c r="A154" s="1">
        <v>45349</v>
      </c>
      <c r="B154">
        <v>2855</v>
      </c>
      <c r="C154">
        <v>2870</v>
      </c>
      <c r="D154">
        <v>2850.1000979999999</v>
      </c>
      <c r="E154">
        <v>2859.5500489999999</v>
      </c>
      <c r="F154">
        <v>2832.147461</v>
      </c>
      <c r="G154">
        <v>1296180</v>
      </c>
      <c r="H154">
        <v>3859</v>
      </c>
      <c r="I154">
        <v>3885</v>
      </c>
      <c r="J154">
        <v>3818.0500489999999</v>
      </c>
      <c r="K154">
        <v>3852.1999510000001</v>
      </c>
      <c r="L154">
        <v>3852.1999510000001</v>
      </c>
      <c r="M154">
        <v>256237</v>
      </c>
      <c r="Y154" s="1">
        <v>45349</v>
      </c>
      <c r="Z154">
        <f t="shared" si="5"/>
        <v>1296180</v>
      </c>
      <c r="AA154">
        <f t="shared" si="6"/>
        <v>256237</v>
      </c>
    </row>
    <row r="155" spans="1:27" x14ac:dyDescent="0.25">
      <c r="A155" s="1">
        <v>45350</v>
      </c>
      <c r="B155">
        <v>2850.1499020000001</v>
      </c>
      <c r="C155">
        <v>2859.3999020000001</v>
      </c>
      <c r="D155">
        <v>2785.5</v>
      </c>
      <c r="E155">
        <v>2794.3500979999999</v>
      </c>
      <c r="F155">
        <v>2767.5722660000001</v>
      </c>
      <c r="G155">
        <v>2472196</v>
      </c>
      <c r="H155">
        <v>3856.3999020000001</v>
      </c>
      <c r="I155">
        <v>3948.3000489999999</v>
      </c>
      <c r="J155">
        <v>3838.1000979999999</v>
      </c>
      <c r="K155">
        <v>3850</v>
      </c>
      <c r="L155">
        <v>3850</v>
      </c>
      <c r="M155">
        <v>505405</v>
      </c>
      <c r="Y155" s="1">
        <v>45350</v>
      </c>
      <c r="Z155">
        <f t="shared" si="5"/>
        <v>2472196</v>
      </c>
      <c r="AA155">
        <f t="shared" si="6"/>
        <v>505405</v>
      </c>
    </row>
    <row r="156" spans="1:27" x14ac:dyDescent="0.25">
      <c r="A156" s="1">
        <v>45351</v>
      </c>
      <c r="B156">
        <v>2785</v>
      </c>
      <c r="C156">
        <v>2838</v>
      </c>
      <c r="D156">
        <v>2776.75</v>
      </c>
      <c r="E156">
        <v>2821.8999020000001</v>
      </c>
      <c r="F156">
        <v>2794.858154</v>
      </c>
      <c r="G156">
        <v>2284424</v>
      </c>
      <c r="H156">
        <v>3818.3999020000001</v>
      </c>
      <c r="I156">
        <v>3940</v>
      </c>
      <c r="J156">
        <v>3797.0500489999999</v>
      </c>
      <c r="K156">
        <v>3918.8999020000001</v>
      </c>
      <c r="L156">
        <v>3918.8999020000001</v>
      </c>
      <c r="M156">
        <v>499782</v>
      </c>
      <c r="Y156" s="1">
        <v>45351</v>
      </c>
      <c r="Z156">
        <f t="shared" si="5"/>
        <v>2284424</v>
      </c>
      <c r="AA156">
        <f t="shared" si="6"/>
        <v>499782</v>
      </c>
    </row>
    <row r="157" spans="1:27" x14ac:dyDescent="0.25">
      <c r="A157" s="1">
        <v>45352</v>
      </c>
      <c r="B157">
        <v>2832.8999020000001</v>
      </c>
      <c r="C157">
        <v>2845.9499510000001</v>
      </c>
      <c r="D157">
        <v>2815.0500489999999</v>
      </c>
      <c r="E157">
        <v>2831.75</v>
      </c>
      <c r="F157">
        <v>2804.6137699999999</v>
      </c>
      <c r="G157">
        <v>978174</v>
      </c>
      <c r="H157">
        <v>3925</v>
      </c>
      <c r="I157">
        <v>3936.75</v>
      </c>
      <c r="J157">
        <v>3867</v>
      </c>
      <c r="K157">
        <v>3884.1499020000001</v>
      </c>
      <c r="L157">
        <v>3884.1499020000001</v>
      </c>
      <c r="M157">
        <v>261674</v>
      </c>
      <c r="Y157" s="1">
        <v>45352</v>
      </c>
      <c r="Z157">
        <f t="shared" si="5"/>
        <v>978174</v>
      </c>
      <c r="AA157">
        <f t="shared" si="6"/>
        <v>261674</v>
      </c>
    </row>
    <row r="158" spans="1:27" x14ac:dyDescent="0.25">
      <c r="A158" s="1">
        <v>45355</v>
      </c>
      <c r="B158">
        <v>2860</v>
      </c>
      <c r="C158">
        <v>2860.9499510000001</v>
      </c>
      <c r="D158">
        <v>2828</v>
      </c>
      <c r="E158">
        <v>2831.75</v>
      </c>
      <c r="F158">
        <v>2804.6137699999999</v>
      </c>
      <c r="G158">
        <v>971299</v>
      </c>
      <c r="H158">
        <v>3870.9499510000001</v>
      </c>
      <c r="I158">
        <v>3878.6499020000001</v>
      </c>
      <c r="J158">
        <v>3831</v>
      </c>
      <c r="K158">
        <v>3846.3500979999999</v>
      </c>
      <c r="L158">
        <v>3846.3500979999999</v>
      </c>
      <c r="M158">
        <v>153055</v>
      </c>
      <c r="Y158" s="1">
        <v>45355</v>
      </c>
      <c r="Z158">
        <f t="shared" si="5"/>
        <v>971299</v>
      </c>
      <c r="AA158">
        <f t="shared" si="6"/>
        <v>153055</v>
      </c>
    </row>
    <row r="159" spans="1:27" x14ac:dyDescent="0.25">
      <c r="A159" s="1">
        <v>45356</v>
      </c>
      <c r="B159">
        <v>2834</v>
      </c>
      <c r="C159">
        <v>2834.8500979999999</v>
      </c>
      <c r="D159">
        <v>2805</v>
      </c>
      <c r="E159">
        <v>2820.3999020000001</v>
      </c>
      <c r="F159">
        <v>2793.3725589999999</v>
      </c>
      <c r="G159">
        <v>736381</v>
      </c>
      <c r="H159">
        <v>3830</v>
      </c>
      <c r="I159">
        <v>3884.3500979999999</v>
      </c>
      <c r="J159">
        <v>3811.3000489999999</v>
      </c>
      <c r="K159">
        <v>3834.5</v>
      </c>
      <c r="L159">
        <v>3834.5</v>
      </c>
      <c r="M159">
        <v>185829</v>
      </c>
      <c r="Y159" s="1">
        <v>45356</v>
      </c>
      <c r="Z159">
        <f t="shared" si="5"/>
        <v>736381</v>
      </c>
      <c r="AA159">
        <f t="shared" si="6"/>
        <v>185829</v>
      </c>
    </row>
    <row r="160" spans="1:27" x14ac:dyDescent="0.25">
      <c r="A160" s="1">
        <v>45357</v>
      </c>
      <c r="B160">
        <v>2827.9499510000001</v>
      </c>
      <c r="C160">
        <v>2839</v>
      </c>
      <c r="D160">
        <v>2777.75</v>
      </c>
      <c r="E160">
        <v>2827.3000489999999</v>
      </c>
      <c r="F160">
        <v>2800.2065429999998</v>
      </c>
      <c r="G160">
        <v>1723066</v>
      </c>
      <c r="H160">
        <v>3834.5</v>
      </c>
      <c r="I160">
        <v>3895</v>
      </c>
      <c r="J160">
        <v>3825.1499020000001</v>
      </c>
      <c r="K160">
        <v>3888.6499020000001</v>
      </c>
      <c r="L160">
        <v>3888.6499020000001</v>
      </c>
      <c r="M160">
        <v>308886</v>
      </c>
      <c r="Y160" s="1">
        <v>45357</v>
      </c>
      <c r="Z160">
        <f t="shared" si="5"/>
        <v>1723066</v>
      </c>
      <c r="AA160">
        <f t="shared" si="6"/>
        <v>308886</v>
      </c>
    </row>
    <row r="161" spans="1:27" x14ac:dyDescent="0.25">
      <c r="A161" s="1">
        <v>45358</v>
      </c>
      <c r="B161">
        <v>2825</v>
      </c>
      <c r="C161">
        <v>2894</v>
      </c>
      <c r="D161">
        <v>2825</v>
      </c>
      <c r="E161">
        <v>2870.5500489999999</v>
      </c>
      <c r="F161">
        <v>2843.0419919999999</v>
      </c>
      <c r="G161">
        <v>1564364</v>
      </c>
      <c r="H161">
        <v>3888.6499020000001</v>
      </c>
      <c r="I161">
        <v>3942.6499020000001</v>
      </c>
      <c r="J161">
        <v>3877.1999510000001</v>
      </c>
      <c r="K161">
        <v>3925.9499510000001</v>
      </c>
      <c r="L161">
        <v>3925.9499510000001</v>
      </c>
      <c r="M161">
        <v>330459</v>
      </c>
      <c r="Y161" s="1">
        <v>45358</v>
      </c>
      <c r="Z161">
        <f t="shared" si="5"/>
        <v>1564364</v>
      </c>
      <c r="AA161">
        <f t="shared" si="6"/>
        <v>330459</v>
      </c>
    </row>
    <row r="162" spans="1:27" x14ac:dyDescent="0.25">
      <c r="A162" s="1">
        <v>45362</v>
      </c>
      <c r="B162">
        <v>2895.5500489999999</v>
      </c>
      <c r="C162">
        <v>2896.5500489999999</v>
      </c>
      <c r="D162">
        <v>2853.1000979999999</v>
      </c>
      <c r="E162">
        <v>2876.8500979999999</v>
      </c>
      <c r="F162">
        <v>2849.2817380000001</v>
      </c>
      <c r="G162">
        <v>866546</v>
      </c>
      <c r="H162">
        <v>3948.8500979999999</v>
      </c>
      <c r="I162">
        <v>4025</v>
      </c>
      <c r="J162">
        <v>3936.0500489999999</v>
      </c>
      <c r="K162">
        <v>3979.6499020000001</v>
      </c>
      <c r="L162">
        <v>3979.6499020000001</v>
      </c>
      <c r="M162">
        <v>689781</v>
      </c>
      <c r="Y162" s="1">
        <v>45362</v>
      </c>
      <c r="Z162">
        <f t="shared" si="5"/>
        <v>866546</v>
      </c>
      <c r="AA162">
        <f t="shared" si="6"/>
        <v>689781</v>
      </c>
    </row>
    <row r="163" spans="1:27" x14ac:dyDescent="0.25">
      <c r="A163" s="1">
        <v>45363</v>
      </c>
      <c r="B163">
        <v>2880</v>
      </c>
      <c r="C163">
        <v>2899.8999020000001</v>
      </c>
      <c r="D163">
        <v>2865.4499510000001</v>
      </c>
      <c r="E163">
        <v>2876.1499020000001</v>
      </c>
      <c r="F163">
        <v>2848.5883789999998</v>
      </c>
      <c r="G163">
        <v>663186</v>
      </c>
      <c r="H163">
        <v>3999</v>
      </c>
      <c r="I163">
        <v>4042</v>
      </c>
      <c r="J163">
        <v>3900</v>
      </c>
      <c r="K163">
        <v>4031.6999510000001</v>
      </c>
      <c r="L163">
        <v>4031.6999510000001</v>
      </c>
      <c r="M163">
        <v>499999</v>
      </c>
      <c r="Y163" s="1">
        <v>45363</v>
      </c>
      <c r="Z163">
        <f t="shared" si="5"/>
        <v>663186</v>
      </c>
      <c r="AA163">
        <f t="shared" si="6"/>
        <v>499999</v>
      </c>
    </row>
    <row r="164" spans="1:27" x14ac:dyDescent="0.25">
      <c r="A164" s="1">
        <v>45364</v>
      </c>
      <c r="B164">
        <v>2878.6000979999999</v>
      </c>
      <c r="C164">
        <v>2887.25</v>
      </c>
      <c r="D164">
        <v>2835</v>
      </c>
      <c r="E164">
        <v>2860.1499020000001</v>
      </c>
      <c r="F164">
        <v>2832.7416990000002</v>
      </c>
      <c r="G164">
        <v>955841</v>
      </c>
      <c r="H164">
        <v>4055</v>
      </c>
      <c r="I164">
        <v>4056</v>
      </c>
      <c r="J164">
        <v>3932.0500489999999</v>
      </c>
      <c r="K164">
        <v>3967.8000489999999</v>
      </c>
      <c r="L164">
        <v>3967.8000489999999</v>
      </c>
      <c r="M164">
        <v>521699</v>
      </c>
      <c r="Y164" s="1">
        <v>45364</v>
      </c>
      <c r="Z164">
        <f t="shared" si="5"/>
        <v>955841</v>
      </c>
      <c r="AA164">
        <f t="shared" si="6"/>
        <v>521699</v>
      </c>
    </row>
    <row r="165" spans="1:27" x14ac:dyDescent="0.25">
      <c r="A165" s="1">
        <v>45365</v>
      </c>
      <c r="B165">
        <v>2860</v>
      </c>
      <c r="C165">
        <v>2898.0500489999999</v>
      </c>
      <c r="D165">
        <v>2841</v>
      </c>
      <c r="E165">
        <v>2892.25</v>
      </c>
      <c r="F165">
        <v>2864.5341800000001</v>
      </c>
      <c r="G165">
        <v>1381741</v>
      </c>
      <c r="H165">
        <v>3966.9499510000001</v>
      </c>
      <c r="I165">
        <v>4040</v>
      </c>
      <c r="J165">
        <v>3890</v>
      </c>
      <c r="K165">
        <v>4019.25</v>
      </c>
      <c r="L165">
        <v>4019.25</v>
      </c>
      <c r="M165">
        <v>355226</v>
      </c>
      <c r="Y165" s="1">
        <v>45365</v>
      </c>
      <c r="Z165">
        <f t="shared" si="5"/>
        <v>1381741</v>
      </c>
      <c r="AA165">
        <f t="shared" si="6"/>
        <v>355226</v>
      </c>
    </row>
    <row r="166" spans="1:27" x14ac:dyDescent="0.25">
      <c r="A166" s="1">
        <v>45366</v>
      </c>
      <c r="B166">
        <v>2895</v>
      </c>
      <c r="C166">
        <v>2896.9499510000001</v>
      </c>
      <c r="D166">
        <v>2850</v>
      </c>
      <c r="E166">
        <v>2867.5500489999999</v>
      </c>
      <c r="F166">
        <v>2840.0708009999998</v>
      </c>
      <c r="G166">
        <v>1356226</v>
      </c>
      <c r="H166">
        <v>4019.4499510000001</v>
      </c>
      <c r="I166">
        <v>4035</v>
      </c>
      <c r="J166">
        <v>3904</v>
      </c>
      <c r="K166">
        <v>3932.1000979999999</v>
      </c>
      <c r="L166">
        <v>3932.1000979999999</v>
      </c>
      <c r="M166">
        <v>348203</v>
      </c>
      <c r="Y166" s="1">
        <v>45366</v>
      </c>
      <c r="Z166">
        <f t="shared" si="5"/>
        <v>1356226</v>
      </c>
      <c r="AA166">
        <f t="shared" si="6"/>
        <v>348203</v>
      </c>
    </row>
    <row r="167" spans="1:27" x14ac:dyDescent="0.25">
      <c r="A167" s="1">
        <v>45369</v>
      </c>
      <c r="B167">
        <v>2866</v>
      </c>
      <c r="C167">
        <v>2866</v>
      </c>
      <c r="D167">
        <v>2817.25</v>
      </c>
      <c r="E167">
        <v>2846.5</v>
      </c>
      <c r="F167">
        <v>2819.2224120000001</v>
      </c>
      <c r="G167">
        <v>940424</v>
      </c>
      <c r="H167">
        <v>3932.1000979999999</v>
      </c>
      <c r="I167">
        <v>4019</v>
      </c>
      <c r="J167">
        <v>3918.6999510000001</v>
      </c>
      <c r="K167">
        <v>4010.5500489999999</v>
      </c>
      <c r="L167">
        <v>4010.5500489999999</v>
      </c>
      <c r="M167">
        <v>230448</v>
      </c>
      <c r="Y167" s="1">
        <v>45369</v>
      </c>
      <c r="Z167">
        <f t="shared" si="5"/>
        <v>940424</v>
      </c>
      <c r="AA167">
        <f t="shared" si="6"/>
        <v>230448</v>
      </c>
    </row>
    <row r="168" spans="1:27" x14ac:dyDescent="0.25">
      <c r="A168" s="1">
        <v>45370</v>
      </c>
      <c r="B168">
        <v>2840</v>
      </c>
      <c r="C168">
        <v>2840</v>
      </c>
      <c r="D168">
        <v>2801</v>
      </c>
      <c r="E168">
        <v>2815.1000979999999</v>
      </c>
      <c r="F168">
        <v>2788.1235350000002</v>
      </c>
      <c r="G168">
        <v>1199135</v>
      </c>
      <c r="H168">
        <v>4008</v>
      </c>
      <c r="I168">
        <v>4046.0500489999999</v>
      </c>
      <c r="J168">
        <v>3983.0500489999999</v>
      </c>
      <c r="K168">
        <v>4014.1000979999999</v>
      </c>
      <c r="L168">
        <v>4014.1000979999999</v>
      </c>
      <c r="M168">
        <v>451330</v>
      </c>
      <c r="Y168" s="1">
        <v>45370</v>
      </c>
      <c r="Z168">
        <f t="shared" si="5"/>
        <v>1199135</v>
      </c>
      <c r="AA168">
        <f t="shared" si="6"/>
        <v>451330</v>
      </c>
    </row>
    <row r="169" spans="1:27" x14ac:dyDescent="0.25">
      <c r="A169" s="1">
        <v>45371</v>
      </c>
      <c r="B169">
        <v>2815.1000979999999</v>
      </c>
      <c r="C169">
        <v>2837.0500489999999</v>
      </c>
      <c r="D169">
        <v>2797.5500489999999</v>
      </c>
      <c r="E169">
        <v>2824.8999020000001</v>
      </c>
      <c r="F169">
        <v>2797.829346</v>
      </c>
      <c r="G169">
        <v>818910</v>
      </c>
      <c r="H169">
        <v>4015</v>
      </c>
      <c r="I169">
        <v>4068</v>
      </c>
      <c r="J169">
        <v>4009.25</v>
      </c>
      <c r="K169">
        <v>4056.3500979999999</v>
      </c>
      <c r="L169">
        <v>4056.3500979999999</v>
      </c>
      <c r="M169">
        <v>346426</v>
      </c>
      <c r="Y169" s="1">
        <v>45371</v>
      </c>
      <c r="Z169">
        <f t="shared" si="5"/>
        <v>818910</v>
      </c>
      <c r="AA169">
        <f t="shared" si="6"/>
        <v>346426</v>
      </c>
    </row>
    <row r="170" spans="1:27" x14ac:dyDescent="0.25">
      <c r="A170" s="1">
        <v>45372</v>
      </c>
      <c r="B170">
        <v>2845</v>
      </c>
      <c r="C170">
        <v>2845.3999020000001</v>
      </c>
      <c r="D170">
        <v>2806</v>
      </c>
      <c r="E170">
        <v>2821.1499020000001</v>
      </c>
      <c r="F170">
        <v>2794.1152339999999</v>
      </c>
      <c r="G170">
        <v>1167680</v>
      </c>
      <c r="H170">
        <v>4117</v>
      </c>
      <c r="I170">
        <v>4238</v>
      </c>
      <c r="J170">
        <v>4091.5</v>
      </c>
      <c r="K170">
        <v>4163.1000979999999</v>
      </c>
      <c r="L170">
        <v>4163.1000979999999</v>
      </c>
      <c r="M170">
        <v>1130832</v>
      </c>
      <c r="Y170" s="1">
        <v>45372</v>
      </c>
      <c r="Z170">
        <f t="shared" si="5"/>
        <v>1167680</v>
      </c>
      <c r="AA170">
        <f t="shared" si="6"/>
        <v>1130832</v>
      </c>
    </row>
    <row r="171" spans="1:27" x14ac:dyDescent="0.25">
      <c r="A171" s="1">
        <v>45373</v>
      </c>
      <c r="B171">
        <v>2821.1499020000001</v>
      </c>
      <c r="C171">
        <v>2855.1499020000001</v>
      </c>
      <c r="D171">
        <v>2808</v>
      </c>
      <c r="E171">
        <v>2841.5</v>
      </c>
      <c r="F171">
        <v>2814.2705080000001</v>
      </c>
      <c r="G171">
        <v>1652689</v>
      </c>
      <c r="H171">
        <v>4159.7998049999997</v>
      </c>
      <c r="I171">
        <v>4330.5</v>
      </c>
      <c r="J171">
        <v>4151.1499020000001</v>
      </c>
      <c r="K171">
        <v>4297.6000979999999</v>
      </c>
      <c r="L171">
        <v>4297.6000979999999</v>
      </c>
      <c r="M171">
        <v>921652</v>
      </c>
      <c r="Y171" s="1">
        <v>45373</v>
      </c>
      <c r="Z171">
        <f t="shared" si="5"/>
        <v>1652689</v>
      </c>
      <c r="AA171">
        <f t="shared" si="6"/>
        <v>921652</v>
      </c>
    </row>
    <row r="172" spans="1:27" x14ac:dyDescent="0.25">
      <c r="A172" s="1">
        <v>45377</v>
      </c>
      <c r="B172">
        <v>2820</v>
      </c>
      <c r="C172">
        <v>2844.1499020000001</v>
      </c>
      <c r="D172">
        <v>2810</v>
      </c>
      <c r="E172">
        <v>2814.6499020000001</v>
      </c>
      <c r="F172">
        <v>2787.6777339999999</v>
      </c>
      <c r="G172">
        <v>1372390</v>
      </c>
      <c r="H172">
        <v>4315.75</v>
      </c>
      <c r="I172">
        <v>4509.4501950000003</v>
      </c>
      <c r="J172">
        <v>4297.25</v>
      </c>
      <c r="K172">
        <v>4486.2001950000003</v>
      </c>
      <c r="L172">
        <v>4486.2001950000003</v>
      </c>
      <c r="M172">
        <v>1838678</v>
      </c>
      <c r="Y172" s="1">
        <v>45377</v>
      </c>
      <c r="Z172">
        <f t="shared" si="5"/>
        <v>1372390</v>
      </c>
      <c r="AA172">
        <f t="shared" si="6"/>
        <v>1838678</v>
      </c>
    </row>
    <row r="173" spans="1:27" x14ac:dyDescent="0.25">
      <c r="A173" s="1">
        <v>45378</v>
      </c>
      <c r="B173">
        <v>2817.9499510000001</v>
      </c>
      <c r="C173">
        <v>2842.8500979999999</v>
      </c>
      <c r="D173">
        <v>2817.6999510000001</v>
      </c>
      <c r="E173">
        <v>2830.5</v>
      </c>
      <c r="F173">
        <v>2803.375732</v>
      </c>
      <c r="G173">
        <v>1156231</v>
      </c>
      <c r="H173">
        <v>4480.5</v>
      </c>
      <c r="I173">
        <v>4533</v>
      </c>
      <c r="J173">
        <v>4387.0498049999997</v>
      </c>
      <c r="K173">
        <v>4420.5498049999997</v>
      </c>
      <c r="L173">
        <v>4420.5498049999997</v>
      </c>
      <c r="M173">
        <v>814043</v>
      </c>
      <c r="Y173" s="1">
        <v>45378</v>
      </c>
      <c r="Z173">
        <f t="shared" si="5"/>
        <v>1156231</v>
      </c>
      <c r="AA173">
        <f t="shared" si="6"/>
        <v>814043</v>
      </c>
    </row>
    <row r="174" spans="1:27" x14ac:dyDescent="0.25">
      <c r="A174" s="1">
        <v>45379</v>
      </c>
      <c r="B174">
        <v>2835.0500489999999</v>
      </c>
      <c r="C174">
        <v>2868</v>
      </c>
      <c r="D174">
        <v>2819</v>
      </c>
      <c r="E174">
        <v>2846.75</v>
      </c>
      <c r="F174">
        <v>2819.4702149999998</v>
      </c>
      <c r="G174">
        <v>1864623</v>
      </c>
      <c r="H174">
        <v>4424.9501950000003</v>
      </c>
      <c r="I174">
        <v>4560</v>
      </c>
      <c r="J174">
        <v>4397.0498049999997</v>
      </c>
      <c r="K174">
        <v>4525.6000979999999</v>
      </c>
      <c r="L174">
        <v>4525.6000979999999</v>
      </c>
      <c r="M174">
        <v>892567</v>
      </c>
      <c r="Y174" s="1">
        <v>45379</v>
      </c>
      <c r="Z174">
        <f t="shared" si="5"/>
        <v>1864623</v>
      </c>
      <c r="AA174">
        <f t="shared" si="6"/>
        <v>892567</v>
      </c>
    </row>
    <row r="175" spans="1:27" x14ac:dyDescent="0.25">
      <c r="A175" s="1">
        <v>45383</v>
      </c>
      <c r="B175">
        <v>2860.9499510000001</v>
      </c>
      <c r="C175">
        <v>2886.4499510000001</v>
      </c>
      <c r="D175">
        <v>2852.3500979999999</v>
      </c>
      <c r="E175">
        <v>2871</v>
      </c>
      <c r="F175">
        <v>2843.4877929999998</v>
      </c>
      <c r="G175">
        <v>558086</v>
      </c>
      <c r="H175">
        <v>4570</v>
      </c>
      <c r="I175">
        <v>4592</v>
      </c>
      <c r="J175">
        <v>4456.2998049999997</v>
      </c>
      <c r="K175">
        <v>4483.2998049999997</v>
      </c>
      <c r="L175">
        <v>4483.2998049999997</v>
      </c>
      <c r="M175">
        <v>410983</v>
      </c>
      <c r="Y175" s="1">
        <v>45383</v>
      </c>
      <c r="Z175">
        <f t="shared" si="5"/>
        <v>558086</v>
      </c>
      <c r="AA175">
        <f t="shared" si="6"/>
        <v>410983</v>
      </c>
    </row>
    <row r="176" spans="1:27" x14ac:dyDescent="0.25">
      <c r="A176" s="1">
        <v>45384</v>
      </c>
      <c r="B176">
        <v>2874.0500489999999</v>
      </c>
      <c r="C176">
        <v>2892.3999020000001</v>
      </c>
      <c r="D176">
        <v>2856</v>
      </c>
      <c r="E176">
        <v>2874.1999510000001</v>
      </c>
      <c r="F176">
        <v>2846.656982</v>
      </c>
      <c r="G176">
        <v>562473</v>
      </c>
      <c r="H176">
        <v>4503</v>
      </c>
      <c r="I176">
        <v>4563</v>
      </c>
      <c r="J176">
        <v>4400.0498049999997</v>
      </c>
      <c r="K176">
        <v>4411.8500979999999</v>
      </c>
      <c r="L176">
        <v>4411.8500979999999</v>
      </c>
      <c r="M176">
        <v>442907</v>
      </c>
      <c r="Y176" s="1">
        <v>45384</v>
      </c>
      <c r="Z176">
        <f t="shared" si="5"/>
        <v>562473</v>
      </c>
      <c r="AA176">
        <f t="shared" si="6"/>
        <v>442907</v>
      </c>
    </row>
    <row r="177" spans="1:27" x14ac:dyDescent="0.25">
      <c r="A177" s="1">
        <v>45385</v>
      </c>
      <c r="B177">
        <v>2845</v>
      </c>
      <c r="C177">
        <v>2884.5500489999999</v>
      </c>
      <c r="D177">
        <v>2845</v>
      </c>
      <c r="E177">
        <v>2869.3500979999999</v>
      </c>
      <c r="F177">
        <v>2841.85376</v>
      </c>
      <c r="G177">
        <v>816676</v>
      </c>
      <c r="H177">
        <v>4455</v>
      </c>
      <c r="I177">
        <v>4494.4501950000003</v>
      </c>
      <c r="J177">
        <v>4415</v>
      </c>
      <c r="K177">
        <v>4460.8999020000001</v>
      </c>
      <c r="L177">
        <v>4460.8999020000001</v>
      </c>
      <c r="M177">
        <v>257333</v>
      </c>
      <c r="Y177" s="1">
        <v>45385</v>
      </c>
      <c r="Z177">
        <f t="shared" si="5"/>
        <v>816676</v>
      </c>
      <c r="AA177">
        <f t="shared" si="6"/>
        <v>257333</v>
      </c>
    </row>
    <row r="178" spans="1:27" x14ac:dyDescent="0.25">
      <c r="A178" s="1">
        <v>45386</v>
      </c>
      <c r="B178">
        <v>2870</v>
      </c>
      <c r="C178">
        <v>2943.25</v>
      </c>
      <c r="D178">
        <v>2851.25</v>
      </c>
      <c r="E178">
        <v>2918.3000489999999</v>
      </c>
      <c r="F178">
        <v>2890.3344729999999</v>
      </c>
      <c r="G178">
        <v>1831347</v>
      </c>
      <c r="H178">
        <v>4562</v>
      </c>
      <c r="I178">
        <v>4715</v>
      </c>
      <c r="J178">
        <v>4540</v>
      </c>
      <c r="K178">
        <v>4645.0498049999997</v>
      </c>
      <c r="L178">
        <v>4645.0498049999997</v>
      </c>
      <c r="M178">
        <v>1564457</v>
      </c>
      <c r="Y178" s="1">
        <v>45386</v>
      </c>
      <c r="Z178">
        <f t="shared" si="5"/>
        <v>1831347</v>
      </c>
      <c r="AA178">
        <f t="shared" si="6"/>
        <v>1564457</v>
      </c>
    </row>
    <row r="179" spans="1:27" x14ac:dyDescent="0.25">
      <c r="A179" s="1">
        <v>45387</v>
      </c>
      <c r="B179">
        <v>2924</v>
      </c>
      <c r="C179">
        <v>2927.75</v>
      </c>
      <c r="D179">
        <v>2880</v>
      </c>
      <c r="E179">
        <v>2883.4499510000001</v>
      </c>
      <c r="F179">
        <v>2855.8183589999999</v>
      </c>
      <c r="G179">
        <v>1155672</v>
      </c>
      <c r="H179">
        <v>4645</v>
      </c>
      <c r="I179">
        <v>4685</v>
      </c>
      <c r="J179">
        <v>4557</v>
      </c>
      <c r="K179">
        <v>4619.25</v>
      </c>
      <c r="L179">
        <v>4619.25</v>
      </c>
      <c r="M179">
        <v>418022</v>
      </c>
      <c r="Y179" s="1">
        <v>45387</v>
      </c>
      <c r="Z179">
        <f t="shared" si="5"/>
        <v>1155672</v>
      </c>
      <c r="AA179">
        <f t="shared" si="6"/>
        <v>418022</v>
      </c>
    </row>
    <row r="180" spans="1:27" x14ac:dyDescent="0.25">
      <c r="A180" s="1">
        <v>45390</v>
      </c>
      <c r="B180">
        <v>2908</v>
      </c>
      <c r="C180">
        <v>2908.9499510000001</v>
      </c>
      <c r="D180">
        <v>2873.8000489999999</v>
      </c>
      <c r="E180">
        <v>2892</v>
      </c>
      <c r="F180">
        <v>2864.2863769999999</v>
      </c>
      <c r="G180">
        <v>570695</v>
      </c>
      <c r="H180">
        <v>4648.1499020000001</v>
      </c>
      <c r="I180">
        <v>4748</v>
      </c>
      <c r="J180">
        <v>4640</v>
      </c>
      <c r="K180">
        <v>4672.7998049999997</v>
      </c>
      <c r="L180">
        <v>4672.7998049999997</v>
      </c>
      <c r="M180">
        <v>461322</v>
      </c>
      <c r="Y180" s="1">
        <v>45390</v>
      </c>
      <c r="Z180">
        <f t="shared" si="5"/>
        <v>570695</v>
      </c>
      <c r="AA180">
        <f t="shared" si="6"/>
        <v>461322</v>
      </c>
    </row>
    <row r="181" spans="1:27" x14ac:dyDescent="0.25">
      <c r="A181" s="1">
        <v>45391</v>
      </c>
      <c r="B181">
        <v>2893</v>
      </c>
      <c r="C181">
        <v>2916.4499510000001</v>
      </c>
      <c r="D181">
        <v>2845</v>
      </c>
      <c r="E181">
        <v>2857.1499020000001</v>
      </c>
      <c r="F181">
        <v>2829.7702640000002</v>
      </c>
      <c r="G181">
        <v>1017670</v>
      </c>
      <c r="H181">
        <v>4671.9501950000003</v>
      </c>
      <c r="I181">
        <v>4747.7998049999997</v>
      </c>
      <c r="J181">
        <v>4622</v>
      </c>
      <c r="K181">
        <v>4716.1499020000001</v>
      </c>
      <c r="L181">
        <v>4716.1499020000001</v>
      </c>
      <c r="M181">
        <v>285672</v>
      </c>
      <c r="Y181" s="1">
        <v>45391</v>
      </c>
      <c r="Z181">
        <f t="shared" si="5"/>
        <v>1017670</v>
      </c>
      <c r="AA181">
        <f t="shared" si="6"/>
        <v>285672</v>
      </c>
    </row>
    <row r="182" spans="1:27" x14ac:dyDescent="0.25">
      <c r="A182" s="1">
        <v>45392</v>
      </c>
      <c r="B182">
        <v>2883.3000489999999</v>
      </c>
      <c r="C182">
        <v>2899.1000979999999</v>
      </c>
      <c r="D182">
        <v>2858</v>
      </c>
      <c r="E182">
        <v>2896.75</v>
      </c>
      <c r="F182">
        <v>2868.9909670000002</v>
      </c>
      <c r="G182">
        <v>740495</v>
      </c>
      <c r="H182">
        <v>4736.6000979999999</v>
      </c>
      <c r="I182">
        <v>4831.8500979999999</v>
      </c>
      <c r="J182">
        <v>4711</v>
      </c>
      <c r="K182">
        <v>4754</v>
      </c>
      <c r="L182">
        <v>4754</v>
      </c>
      <c r="M182">
        <v>728446</v>
      </c>
      <c r="Y182" s="1">
        <v>45392</v>
      </c>
      <c r="Z182">
        <f t="shared" si="5"/>
        <v>740495</v>
      </c>
      <c r="AA182">
        <f t="shared" si="6"/>
        <v>728446</v>
      </c>
    </row>
    <row r="183" spans="1:27" x14ac:dyDescent="0.25">
      <c r="A183" s="1">
        <v>45394</v>
      </c>
      <c r="B183">
        <v>2890</v>
      </c>
      <c r="C183">
        <v>2893</v>
      </c>
      <c r="D183">
        <v>2845</v>
      </c>
      <c r="E183">
        <v>2854.5</v>
      </c>
      <c r="F183">
        <v>2827.1457519999999</v>
      </c>
      <c r="G183">
        <v>1766311</v>
      </c>
      <c r="H183">
        <v>4753.8999020000001</v>
      </c>
      <c r="I183">
        <v>4806.75</v>
      </c>
      <c r="J183">
        <v>4725</v>
      </c>
      <c r="K183">
        <v>4765.0498049999997</v>
      </c>
      <c r="L183">
        <v>4765.0498049999997</v>
      </c>
      <c r="M183">
        <v>676863</v>
      </c>
      <c r="Y183" s="1">
        <v>45394</v>
      </c>
      <c r="Z183">
        <f t="shared" si="5"/>
        <v>1766311</v>
      </c>
      <c r="AA183">
        <f t="shared" si="6"/>
        <v>676863</v>
      </c>
    </row>
    <row r="184" spans="1:27" x14ac:dyDescent="0.25">
      <c r="A184" s="1">
        <v>45397</v>
      </c>
      <c r="B184">
        <v>2830.1999510000001</v>
      </c>
      <c r="C184">
        <v>2853.5</v>
      </c>
      <c r="D184">
        <v>2812.3500979999999</v>
      </c>
      <c r="E184">
        <v>2844.3999020000001</v>
      </c>
      <c r="F184">
        <v>2817.142578</v>
      </c>
      <c r="G184">
        <v>884519</v>
      </c>
      <c r="H184">
        <v>4680</v>
      </c>
      <c r="I184">
        <v>4736.5498049999997</v>
      </c>
      <c r="J184">
        <v>4620.6000979999999</v>
      </c>
      <c r="K184">
        <v>4686.7998049999997</v>
      </c>
      <c r="L184">
        <v>4686.7998049999997</v>
      </c>
      <c r="M184">
        <v>358707</v>
      </c>
      <c r="Y184" s="1">
        <v>45397</v>
      </c>
      <c r="Z184">
        <f t="shared" si="5"/>
        <v>884519</v>
      </c>
      <c r="AA184">
        <f t="shared" si="6"/>
        <v>358707</v>
      </c>
    </row>
    <row r="185" spans="1:27" x14ac:dyDescent="0.25">
      <c r="A185" s="1">
        <v>45398</v>
      </c>
      <c r="B185">
        <v>2827.6499020000001</v>
      </c>
      <c r="C185">
        <v>2841.4499510000001</v>
      </c>
      <c r="D185">
        <v>2820</v>
      </c>
      <c r="E185">
        <v>2830</v>
      </c>
      <c r="F185">
        <v>2802.880615</v>
      </c>
      <c r="G185">
        <v>911249</v>
      </c>
      <c r="H185">
        <v>4650</v>
      </c>
      <c r="I185">
        <v>4689.2998049999997</v>
      </c>
      <c r="J185">
        <v>4611.3500979999999</v>
      </c>
      <c r="K185">
        <v>4644.2998049999997</v>
      </c>
      <c r="L185">
        <v>4644.2998049999997</v>
      </c>
      <c r="M185">
        <v>245231</v>
      </c>
      <c r="Y185" s="1">
        <v>45398</v>
      </c>
      <c r="Z185">
        <f t="shared" si="5"/>
        <v>911249</v>
      </c>
      <c r="AA185">
        <f t="shared" si="6"/>
        <v>245231</v>
      </c>
    </row>
    <row r="186" spans="1:27" x14ac:dyDescent="0.25">
      <c r="A186" s="1">
        <v>45400</v>
      </c>
      <c r="B186">
        <v>2855</v>
      </c>
      <c r="C186">
        <v>2859.1999510000001</v>
      </c>
      <c r="D186">
        <v>2800.1000979999999</v>
      </c>
      <c r="E186">
        <v>2807.6999510000001</v>
      </c>
      <c r="F186">
        <v>2780.7941890000002</v>
      </c>
      <c r="G186">
        <v>1732434</v>
      </c>
      <c r="H186">
        <v>4644.2998049999997</v>
      </c>
      <c r="I186">
        <v>4694.2998049999997</v>
      </c>
      <c r="J186">
        <v>4605</v>
      </c>
      <c r="K186">
        <v>4627.1000979999999</v>
      </c>
      <c r="L186">
        <v>4627.1000979999999</v>
      </c>
      <c r="M186">
        <v>417772</v>
      </c>
      <c r="Y186" s="1">
        <v>45400</v>
      </c>
      <c r="Z186">
        <f t="shared" si="5"/>
        <v>1732434</v>
      </c>
      <c r="AA186">
        <f t="shared" si="6"/>
        <v>417772</v>
      </c>
    </row>
    <row r="187" spans="1:27" x14ac:dyDescent="0.25">
      <c r="A187" s="1">
        <v>45401</v>
      </c>
      <c r="B187">
        <v>2790</v>
      </c>
      <c r="C187">
        <v>2822.1000979999999</v>
      </c>
      <c r="D187">
        <v>2766.1499020000001</v>
      </c>
      <c r="E187">
        <v>2808.5500489999999</v>
      </c>
      <c r="F187">
        <v>2781.6362300000001</v>
      </c>
      <c r="G187">
        <v>1337807</v>
      </c>
      <c r="H187">
        <v>4766.9501950000003</v>
      </c>
      <c r="I187">
        <v>4836.7001950000003</v>
      </c>
      <c r="J187">
        <v>4651.1000979999999</v>
      </c>
      <c r="K187">
        <v>4696</v>
      </c>
      <c r="L187">
        <v>4696</v>
      </c>
      <c r="M187">
        <v>778084</v>
      </c>
      <c r="Y187" s="1">
        <v>45401</v>
      </c>
      <c r="Z187">
        <f t="shared" si="5"/>
        <v>1337807</v>
      </c>
      <c r="AA187">
        <f t="shared" si="6"/>
        <v>778084</v>
      </c>
    </row>
    <row r="188" spans="1:27" x14ac:dyDescent="0.25">
      <c r="A188" s="1">
        <v>45404</v>
      </c>
      <c r="B188">
        <v>2846.6000979999999</v>
      </c>
      <c r="C188">
        <v>2846.6000979999999</v>
      </c>
      <c r="D188">
        <v>2814.0500489999999</v>
      </c>
      <c r="E188">
        <v>2841.8500979999999</v>
      </c>
      <c r="F188">
        <v>2814.6171880000002</v>
      </c>
      <c r="G188">
        <v>676040</v>
      </c>
      <c r="H188">
        <v>4743</v>
      </c>
      <c r="I188">
        <v>4815.9501950000003</v>
      </c>
      <c r="J188">
        <v>4692.0498049999997</v>
      </c>
      <c r="K188">
        <v>4758</v>
      </c>
      <c r="L188">
        <v>4758</v>
      </c>
      <c r="M188">
        <v>257706</v>
      </c>
      <c r="Y188" s="1">
        <v>45404</v>
      </c>
      <c r="Z188">
        <f t="shared" si="5"/>
        <v>676040</v>
      </c>
      <c r="AA188">
        <f t="shared" si="6"/>
        <v>257706</v>
      </c>
    </row>
    <row r="189" spans="1:27" x14ac:dyDescent="0.25">
      <c r="A189" s="1">
        <v>45405</v>
      </c>
      <c r="B189">
        <v>2852</v>
      </c>
      <c r="C189">
        <v>2877.9499510000001</v>
      </c>
      <c r="D189">
        <v>2844</v>
      </c>
      <c r="E189">
        <v>2874.8999020000001</v>
      </c>
      <c r="F189">
        <v>2847.3503420000002</v>
      </c>
      <c r="G189">
        <v>929062</v>
      </c>
      <c r="H189">
        <v>4804.5</v>
      </c>
      <c r="I189">
        <v>4890</v>
      </c>
      <c r="J189">
        <v>4773</v>
      </c>
      <c r="K189">
        <v>4800.5498049999997</v>
      </c>
      <c r="L189">
        <v>4800.5498049999997</v>
      </c>
      <c r="M189">
        <v>458148</v>
      </c>
      <c r="Y189" s="1">
        <v>45405</v>
      </c>
      <c r="Z189">
        <f t="shared" si="5"/>
        <v>929062</v>
      </c>
      <c r="AA189">
        <f t="shared" si="6"/>
        <v>458148</v>
      </c>
    </row>
    <row r="190" spans="1:27" x14ac:dyDescent="0.25">
      <c r="A190" s="1">
        <v>45406</v>
      </c>
      <c r="B190">
        <v>2882.9499510000001</v>
      </c>
      <c r="C190">
        <v>2883.1000979999999</v>
      </c>
      <c r="D190">
        <v>2860</v>
      </c>
      <c r="E190">
        <v>2867.75</v>
      </c>
      <c r="F190">
        <v>2840.2687989999999</v>
      </c>
      <c r="G190">
        <v>718441</v>
      </c>
      <c r="H190">
        <v>4820</v>
      </c>
      <c r="I190">
        <v>4835.7001950000003</v>
      </c>
      <c r="J190">
        <v>4778</v>
      </c>
      <c r="K190">
        <v>4797.5498049999997</v>
      </c>
      <c r="L190">
        <v>4797.5498049999997</v>
      </c>
      <c r="M190">
        <v>199877</v>
      </c>
      <c r="Y190" s="1">
        <v>45406</v>
      </c>
      <c r="Z190">
        <f t="shared" si="5"/>
        <v>718441</v>
      </c>
      <c r="AA190">
        <f t="shared" si="6"/>
        <v>199877</v>
      </c>
    </row>
    <row r="191" spans="1:27" x14ac:dyDescent="0.25">
      <c r="A191" s="1">
        <v>45407</v>
      </c>
      <c r="B191">
        <v>2865</v>
      </c>
      <c r="C191">
        <v>2869.8999020000001</v>
      </c>
      <c r="D191">
        <v>2829.0500489999999</v>
      </c>
      <c r="E191">
        <v>2861.4499510000001</v>
      </c>
      <c r="F191">
        <v>2834.029297</v>
      </c>
      <c r="G191">
        <v>1594152</v>
      </c>
      <c r="H191">
        <v>4801</v>
      </c>
      <c r="I191">
        <v>4817.6499020000001</v>
      </c>
      <c r="J191">
        <v>4615.1499020000001</v>
      </c>
      <c r="K191">
        <v>4657.1000979999999</v>
      </c>
      <c r="L191">
        <v>4657.1000979999999</v>
      </c>
      <c r="M191">
        <v>462020</v>
      </c>
      <c r="Y191" s="1">
        <v>45407</v>
      </c>
      <c r="Z191">
        <f t="shared" si="5"/>
        <v>1594152</v>
      </c>
      <c r="AA191">
        <f t="shared" si="6"/>
        <v>462020</v>
      </c>
    </row>
    <row r="192" spans="1:27" x14ac:dyDescent="0.25">
      <c r="A192" s="1">
        <v>45408</v>
      </c>
      <c r="B192">
        <v>2870</v>
      </c>
      <c r="C192">
        <v>2878.1999510000001</v>
      </c>
      <c r="D192">
        <v>2837.0500489999999</v>
      </c>
      <c r="E192">
        <v>2844.1499020000001</v>
      </c>
      <c r="F192">
        <v>2816.8950199999999</v>
      </c>
      <c r="G192">
        <v>625507</v>
      </c>
      <c r="H192">
        <v>4657.0498049999997</v>
      </c>
      <c r="I192">
        <v>4719.9501950000003</v>
      </c>
      <c r="J192">
        <v>4531.5</v>
      </c>
      <c r="K192">
        <v>4553.1499020000001</v>
      </c>
      <c r="L192">
        <v>4553.1499020000001</v>
      </c>
      <c r="M192">
        <v>254510</v>
      </c>
      <c r="Y192" s="1">
        <v>45408</v>
      </c>
      <c r="Z192">
        <f t="shared" si="5"/>
        <v>625507</v>
      </c>
      <c r="AA192">
        <f t="shared" si="6"/>
        <v>254510</v>
      </c>
    </row>
    <row r="193" spans="1:27" x14ac:dyDescent="0.25">
      <c r="A193" s="1">
        <v>45411</v>
      </c>
      <c r="B193">
        <v>2844.1499020000001</v>
      </c>
      <c r="C193">
        <v>2873.9499510000001</v>
      </c>
      <c r="D193">
        <v>2839</v>
      </c>
      <c r="E193">
        <v>2868.1999510000001</v>
      </c>
      <c r="F193">
        <v>2840.7145999999998</v>
      </c>
      <c r="G193">
        <v>566219</v>
      </c>
      <c r="H193">
        <v>4560.5</v>
      </c>
      <c r="I193">
        <v>4562.4501950000003</v>
      </c>
      <c r="J193">
        <v>4450</v>
      </c>
      <c r="K193">
        <v>4483.7998049999997</v>
      </c>
      <c r="L193">
        <v>4483.7998049999997</v>
      </c>
      <c r="M193">
        <v>385596</v>
      </c>
      <c r="Y193" s="1">
        <v>45411</v>
      </c>
      <c r="Z193">
        <f t="shared" si="5"/>
        <v>566219</v>
      </c>
      <c r="AA193">
        <f t="shared" si="6"/>
        <v>385596</v>
      </c>
    </row>
    <row r="194" spans="1:27" x14ac:dyDescent="0.25">
      <c r="A194" s="1">
        <v>45412</v>
      </c>
      <c r="B194">
        <v>2855</v>
      </c>
      <c r="C194">
        <v>2912</v>
      </c>
      <c r="D194">
        <v>2855</v>
      </c>
      <c r="E194">
        <v>2875.8999020000001</v>
      </c>
      <c r="F194">
        <v>2848.3405760000001</v>
      </c>
      <c r="G194">
        <v>1290649</v>
      </c>
      <c r="H194">
        <v>4455.1499020000001</v>
      </c>
      <c r="I194">
        <v>4650</v>
      </c>
      <c r="J194">
        <v>4455.1499020000001</v>
      </c>
      <c r="K194">
        <v>4603.7998049999997</v>
      </c>
      <c r="L194">
        <v>4603.7998049999997</v>
      </c>
      <c r="M194">
        <v>637696</v>
      </c>
      <c r="Y194" s="1">
        <v>45412</v>
      </c>
      <c r="Z194">
        <f t="shared" si="5"/>
        <v>1290649</v>
      </c>
      <c r="AA194">
        <f t="shared" si="6"/>
        <v>637696</v>
      </c>
    </row>
    <row r="195" spans="1:27" x14ac:dyDescent="0.25">
      <c r="A195" s="1">
        <v>45414</v>
      </c>
      <c r="B195">
        <v>2875.1000979999999</v>
      </c>
      <c r="C195">
        <v>2988</v>
      </c>
      <c r="D195">
        <v>2875.1000979999999</v>
      </c>
      <c r="E195">
        <v>2975.3999020000001</v>
      </c>
      <c r="F195">
        <v>2946.8872070000002</v>
      </c>
      <c r="G195">
        <v>2493406</v>
      </c>
      <c r="H195">
        <v>4609.9501950000003</v>
      </c>
      <c r="I195">
        <v>4642.4501950000003</v>
      </c>
      <c r="J195">
        <v>4578</v>
      </c>
      <c r="K195">
        <v>4605.0498049999997</v>
      </c>
      <c r="L195">
        <v>4605.0498049999997</v>
      </c>
      <c r="M195">
        <v>256067</v>
      </c>
      <c r="Y195" s="1">
        <v>45414</v>
      </c>
      <c r="Z195">
        <f t="shared" ref="Z195:Z246" si="7">INDEX($A$1:$M$246,MATCH(Y195,$A:$A,0),MATCH($Z$1,$A$1:$M$1,0))</f>
        <v>2493406</v>
      </c>
      <c r="AA195">
        <f t="shared" si="6"/>
        <v>256067</v>
      </c>
    </row>
    <row r="196" spans="1:27" x14ac:dyDescent="0.25">
      <c r="A196" s="1">
        <v>45415</v>
      </c>
      <c r="B196">
        <v>2983.0500489999999</v>
      </c>
      <c r="C196">
        <v>2997</v>
      </c>
      <c r="D196">
        <v>2909.25</v>
      </c>
      <c r="E196">
        <v>2929.75</v>
      </c>
      <c r="F196">
        <v>2901.6748050000001</v>
      </c>
      <c r="G196">
        <v>1594445</v>
      </c>
      <c r="H196">
        <v>4626.9501950000003</v>
      </c>
      <c r="I196">
        <v>4627</v>
      </c>
      <c r="J196">
        <v>4545.0498049999997</v>
      </c>
      <c r="K196">
        <v>4612.3500979999999</v>
      </c>
      <c r="L196">
        <v>4612.3500979999999</v>
      </c>
      <c r="M196">
        <v>436785</v>
      </c>
      <c r="Y196" s="1">
        <v>45415</v>
      </c>
      <c r="Z196">
        <f t="shared" si="7"/>
        <v>1594445</v>
      </c>
      <c r="AA196">
        <f t="shared" ref="AA196:AA246" si="8">INDEX($A$1:$M$246,MATCH(Y196,$A:$A,0),MATCH($AA$1,$A$1:$M$1,0))</f>
        <v>436785</v>
      </c>
    </row>
    <row r="197" spans="1:27" x14ac:dyDescent="0.25">
      <c r="A197" s="1">
        <v>45418</v>
      </c>
      <c r="B197">
        <v>2950</v>
      </c>
      <c r="C197">
        <v>2959</v>
      </c>
      <c r="D197">
        <v>2911.1999510000001</v>
      </c>
      <c r="E197">
        <v>2932.1499020000001</v>
      </c>
      <c r="F197">
        <v>2904.0517580000001</v>
      </c>
      <c r="G197">
        <v>768806</v>
      </c>
      <c r="H197">
        <v>4620</v>
      </c>
      <c r="I197">
        <v>4739.8999020000001</v>
      </c>
      <c r="J197">
        <v>4576</v>
      </c>
      <c r="K197">
        <v>4600.6000979999999</v>
      </c>
      <c r="L197">
        <v>4600.6000979999999</v>
      </c>
      <c r="M197">
        <v>643041</v>
      </c>
      <c r="Y197" s="1">
        <v>45418</v>
      </c>
      <c r="Z197">
        <f t="shared" si="7"/>
        <v>768806</v>
      </c>
      <c r="AA197">
        <f t="shared" si="8"/>
        <v>643041</v>
      </c>
    </row>
    <row r="198" spans="1:27" x14ac:dyDescent="0.25">
      <c r="A198" s="1">
        <v>45419</v>
      </c>
      <c r="B198">
        <v>2947</v>
      </c>
      <c r="C198">
        <v>2967.9499510000001</v>
      </c>
      <c r="D198">
        <v>2904</v>
      </c>
      <c r="E198">
        <v>2913</v>
      </c>
      <c r="F198">
        <v>2885.0852049999999</v>
      </c>
      <c r="G198">
        <v>629534</v>
      </c>
      <c r="H198">
        <v>4619.9501950000003</v>
      </c>
      <c r="I198">
        <v>4698</v>
      </c>
      <c r="J198">
        <v>4581</v>
      </c>
      <c r="K198">
        <v>4660.4501950000003</v>
      </c>
      <c r="L198">
        <v>4660.4501950000003</v>
      </c>
      <c r="M198">
        <v>431030</v>
      </c>
      <c r="Y198" s="1">
        <v>45419</v>
      </c>
      <c r="Z198">
        <f t="shared" si="7"/>
        <v>629534</v>
      </c>
      <c r="AA198">
        <f t="shared" si="8"/>
        <v>431030</v>
      </c>
    </row>
    <row r="199" spans="1:27" x14ac:dyDescent="0.25">
      <c r="A199" s="1">
        <v>45420</v>
      </c>
      <c r="B199">
        <v>2900</v>
      </c>
      <c r="C199">
        <v>2905</v>
      </c>
      <c r="D199">
        <v>2821</v>
      </c>
      <c r="E199">
        <v>2843.3000489999999</v>
      </c>
      <c r="F199">
        <v>2816.0532229999999</v>
      </c>
      <c r="G199">
        <v>1652877</v>
      </c>
      <c r="H199">
        <v>4674.7998049999997</v>
      </c>
      <c r="I199">
        <v>4863.7998049999997</v>
      </c>
      <c r="J199">
        <v>4670</v>
      </c>
      <c r="K199">
        <v>4806.75</v>
      </c>
      <c r="L199">
        <v>4806.75</v>
      </c>
      <c r="M199">
        <v>829723</v>
      </c>
      <c r="Y199" s="1">
        <v>45420</v>
      </c>
      <c r="Z199">
        <f t="shared" si="7"/>
        <v>1652877</v>
      </c>
      <c r="AA199">
        <f t="shared" si="8"/>
        <v>829723</v>
      </c>
    </row>
    <row r="200" spans="1:27" x14ac:dyDescent="0.25">
      <c r="A200" s="1">
        <v>45421</v>
      </c>
      <c r="B200">
        <v>2828</v>
      </c>
      <c r="C200">
        <v>2853.9499510000001</v>
      </c>
      <c r="D200">
        <v>2703.8000489999999</v>
      </c>
      <c r="E200">
        <v>2710.1000979999999</v>
      </c>
      <c r="F200">
        <v>2684.1296390000002</v>
      </c>
      <c r="G200">
        <v>3547959</v>
      </c>
      <c r="H200">
        <v>4806.75</v>
      </c>
      <c r="I200">
        <v>4895.6000979999999</v>
      </c>
      <c r="J200">
        <v>4730</v>
      </c>
      <c r="K200">
        <v>4798.6499020000001</v>
      </c>
      <c r="L200">
        <v>4798.6499020000001</v>
      </c>
      <c r="M200">
        <v>618014</v>
      </c>
      <c r="Y200" s="1">
        <v>45421</v>
      </c>
      <c r="Z200">
        <f t="shared" si="7"/>
        <v>3547959</v>
      </c>
      <c r="AA200">
        <f t="shared" si="8"/>
        <v>618014</v>
      </c>
    </row>
    <row r="201" spans="1:27" x14ac:dyDescent="0.25">
      <c r="A201" s="1">
        <v>45422</v>
      </c>
      <c r="B201">
        <v>2699</v>
      </c>
      <c r="C201">
        <v>2792.6000979999999</v>
      </c>
      <c r="D201">
        <v>2670.1000979999999</v>
      </c>
      <c r="E201">
        <v>2771.25</v>
      </c>
      <c r="F201">
        <v>2744.6936040000001</v>
      </c>
      <c r="G201">
        <v>2478584</v>
      </c>
      <c r="H201">
        <v>4798.6499020000001</v>
      </c>
      <c r="I201">
        <v>4852</v>
      </c>
      <c r="J201">
        <v>4735.8500979999999</v>
      </c>
      <c r="K201">
        <v>4796.7998049999997</v>
      </c>
      <c r="L201">
        <v>4796.7998049999997</v>
      </c>
      <c r="M201">
        <v>290601</v>
      </c>
      <c r="Y201" s="1">
        <v>45422</v>
      </c>
      <c r="Z201">
        <f t="shared" si="7"/>
        <v>2478584</v>
      </c>
      <c r="AA201">
        <f t="shared" si="8"/>
        <v>290601</v>
      </c>
    </row>
    <row r="202" spans="1:27" x14ac:dyDescent="0.25">
      <c r="A202" s="1">
        <v>45425</v>
      </c>
      <c r="B202">
        <v>2771.25</v>
      </c>
      <c r="C202">
        <v>2895</v>
      </c>
      <c r="D202">
        <v>2754.1000979999999</v>
      </c>
      <c r="E202">
        <v>2879.25</v>
      </c>
      <c r="F202">
        <v>2851.6586910000001</v>
      </c>
      <c r="G202">
        <v>2748823</v>
      </c>
      <c r="H202">
        <v>4799.9501950000003</v>
      </c>
      <c r="I202">
        <v>4809</v>
      </c>
      <c r="J202">
        <v>4667</v>
      </c>
      <c r="K202">
        <v>4693.7001950000003</v>
      </c>
      <c r="L202">
        <v>4693.7001950000003</v>
      </c>
      <c r="M202">
        <v>190782</v>
      </c>
      <c r="Y202" s="1">
        <v>45425</v>
      </c>
      <c r="Z202">
        <f t="shared" si="7"/>
        <v>2748823</v>
      </c>
      <c r="AA202">
        <f t="shared" si="8"/>
        <v>190782</v>
      </c>
    </row>
    <row r="203" spans="1:27" x14ac:dyDescent="0.25">
      <c r="A203" s="1">
        <v>45426</v>
      </c>
      <c r="B203">
        <v>2879</v>
      </c>
      <c r="C203">
        <v>2888</v>
      </c>
      <c r="D203">
        <v>2842</v>
      </c>
      <c r="E203">
        <v>2866.1499020000001</v>
      </c>
      <c r="F203">
        <v>2838.6840820000002</v>
      </c>
      <c r="G203">
        <v>999330</v>
      </c>
      <c r="H203">
        <v>4739</v>
      </c>
      <c r="I203">
        <v>4755</v>
      </c>
      <c r="J203">
        <v>4550.3500979999999</v>
      </c>
      <c r="K203">
        <v>4597.0498049999997</v>
      </c>
      <c r="L203">
        <v>4597.0498049999997</v>
      </c>
      <c r="M203">
        <v>376741</v>
      </c>
      <c r="Y203" s="1">
        <v>45426</v>
      </c>
      <c r="Z203">
        <f t="shared" si="7"/>
        <v>999330</v>
      </c>
      <c r="AA203">
        <f t="shared" si="8"/>
        <v>376741</v>
      </c>
    </row>
    <row r="204" spans="1:27" x14ac:dyDescent="0.25">
      <c r="A204" s="1">
        <v>45427</v>
      </c>
      <c r="B204">
        <v>2866.1499020000001</v>
      </c>
      <c r="C204">
        <v>2874.25</v>
      </c>
      <c r="D204">
        <v>2806.1499020000001</v>
      </c>
      <c r="E204">
        <v>2813.6999510000001</v>
      </c>
      <c r="F204">
        <v>2786.7368160000001</v>
      </c>
      <c r="G204">
        <v>1230520</v>
      </c>
      <c r="H204">
        <v>4614.9501950000003</v>
      </c>
      <c r="I204">
        <v>4680</v>
      </c>
      <c r="J204">
        <v>4597.1000979999999</v>
      </c>
      <c r="K204">
        <v>4652.4501950000003</v>
      </c>
      <c r="L204">
        <v>4652.4501950000003</v>
      </c>
      <c r="M204">
        <v>298259</v>
      </c>
      <c r="Y204" s="1">
        <v>45427</v>
      </c>
      <c r="Z204">
        <f t="shared" si="7"/>
        <v>1230520</v>
      </c>
      <c r="AA204">
        <f t="shared" si="8"/>
        <v>298259</v>
      </c>
    </row>
    <row r="205" spans="1:27" x14ac:dyDescent="0.25">
      <c r="A205" s="1">
        <v>45428</v>
      </c>
      <c r="B205">
        <v>2821.0500489999999</v>
      </c>
      <c r="C205">
        <v>2837.6000979999999</v>
      </c>
      <c r="D205">
        <v>2786.5500489999999</v>
      </c>
      <c r="E205">
        <v>2814.0500489999999</v>
      </c>
      <c r="F205">
        <v>2787.0834960000002</v>
      </c>
      <c r="G205">
        <v>1534319</v>
      </c>
      <c r="H205">
        <v>4674.2998049999997</v>
      </c>
      <c r="I205">
        <v>4699</v>
      </c>
      <c r="J205">
        <v>4660.0498049999997</v>
      </c>
      <c r="K205">
        <v>4671.25</v>
      </c>
      <c r="L205">
        <v>4671.25</v>
      </c>
      <c r="M205">
        <v>519285</v>
      </c>
      <c r="Y205" s="1">
        <v>45428</v>
      </c>
      <c r="Z205">
        <f t="shared" si="7"/>
        <v>1534319</v>
      </c>
      <c r="AA205">
        <f t="shared" si="8"/>
        <v>519285</v>
      </c>
    </row>
    <row r="206" spans="1:27" x14ac:dyDescent="0.25">
      <c r="A206" s="1">
        <v>45429</v>
      </c>
      <c r="B206">
        <v>2814.6000979999999</v>
      </c>
      <c r="C206">
        <v>2838.1999510000001</v>
      </c>
      <c r="D206">
        <v>2786.1000979999999</v>
      </c>
      <c r="E206">
        <v>2809.8999020000001</v>
      </c>
      <c r="F206">
        <v>2782.9731449999999</v>
      </c>
      <c r="G206">
        <v>1325150</v>
      </c>
      <c r="H206">
        <v>4680</v>
      </c>
      <c r="I206">
        <v>4710</v>
      </c>
      <c r="J206">
        <v>4665.0498049999997</v>
      </c>
      <c r="K206">
        <v>4682.8999020000001</v>
      </c>
      <c r="L206">
        <v>4682.8999020000001</v>
      </c>
      <c r="M206">
        <v>203113</v>
      </c>
      <c r="Y206" s="1">
        <v>45429</v>
      </c>
      <c r="Z206">
        <f t="shared" si="7"/>
        <v>1325150</v>
      </c>
      <c r="AA206">
        <f t="shared" si="8"/>
        <v>203113</v>
      </c>
    </row>
    <row r="207" spans="1:27" x14ac:dyDescent="0.25">
      <c r="A207" s="1">
        <v>45433</v>
      </c>
      <c r="B207">
        <v>2815</v>
      </c>
      <c r="C207">
        <v>2866.9499510000001</v>
      </c>
      <c r="D207">
        <v>2801</v>
      </c>
      <c r="E207">
        <v>2851.8000489999999</v>
      </c>
      <c r="F207">
        <v>2824.4716800000001</v>
      </c>
      <c r="G207">
        <v>921822</v>
      </c>
      <c r="H207">
        <v>4670</v>
      </c>
      <c r="I207">
        <v>4737.4501950000003</v>
      </c>
      <c r="J207">
        <v>4605.4501950000003</v>
      </c>
      <c r="K207">
        <v>4705.8999020000001</v>
      </c>
      <c r="L207">
        <v>4705.8999020000001</v>
      </c>
      <c r="M207">
        <v>179171</v>
      </c>
      <c r="Y207" s="1">
        <v>45433</v>
      </c>
      <c r="Z207">
        <f t="shared" si="7"/>
        <v>921822</v>
      </c>
      <c r="AA207">
        <f t="shared" si="8"/>
        <v>179171</v>
      </c>
    </row>
    <row r="208" spans="1:27" x14ac:dyDescent="0.25">
      <c r="A208" s="1">
        <v>45434</v>
      </c>
      <c r="B208">
        <v>2851.8000489999999</v>
      </c>
      <c r="C208">
        <v>2895</v>
      </c>
      <c r="D208">
        <v>2836.6000979999999</v>
      </c>
      <c r="E208">
        <v>2885.75</v>
      </c>
      <c r="F208">
        <v>2858.0964359999998</v>
      </c>
      <c r="G208">
        <v>933846</v>
      </c>
      <c r="H208">
        <v>4763.1499020000001</v>
      </c>
      <c r="I208">
        <v>4924.2001950000003</v>
      </c>
      <c r="J208">
        <v>4737.1499020000001</v>
      </c>
      <c r="K208">
        <v>4798.7998049999997</v>
      </c>
      <c r="L208">
        <v>4798.7998049999997</v>
      </c>
      <c r="M208">
        <v>716981</v>
      </c>
      <c r="Y208" s="1">
        <v>45434</v>
      </c>
      <c r="Z208">
        <f t="shared" si="7"/>
        <v>933846</v>
      </c>
      <c r="AA208">
        <f t="shared" si="8"/>
        <v>716981</v>
      </c>
    </row>
    <row r="209" spans="1:27" x14ac:dyDescent="0.25">
      <c r="A209" s="1">
        <v>45435</v>
      </c>
      <c r="B209">
        <v>2885</v>
      </c>
      <c r="C209">
        <v>2921.25</v>
      </c>
      <c r="D209">
        <v>2877.3000489999999</v>
      </c>
      <c r="E209">
        <v>2903.75</v>
      </c>
      <c r="F209">
        <v>2875.923828</v>
      </c>
      <c r="G209">
        <v>1181894</v>
      </c>
      <c r="H209">
        <v>4794.5</v>
      </c>
      <c r="I209">
        <v>4812</v>
      </c>
      <c r="J209">
        <v>4755.7998049999997</v>
      </c>
      <c r="K209">
        <v>4793.5498049999997</v>
      </c>
      <c r="L209">
        <v>4793.5498049999997</v>
      </c>
      <c r="M209">
        <v>151025</v>
      </c>
      <c r="Y209" s="1">
        <v>45435</v>
      </c>
      <c r="Z209">
        <f t="shared" si="7"/>
        <v>1181894</v>
      </c>
      <c r="AA209">
        <f t="shared" si="8"/>
        <v>151025</v>
      </c>
    </row>
    <row r="210" spans="1:27" x14ac:dyDescent="0.25">
      <c r="A210" s="1">
        <v>45436</v>
      </c>
      <c r="B210">
        <v>2910.1999510000001</v>
      </c>
      <c r="C210">
        <v>2910.1999510000001</v>
      </c>
      <c r="D210">
        <v>2867</v>
      </c>
      <c r="E210">
        <v>2874.75</v>
      </c>
      <c r="F210">
        <v>2847.201904</v>
      </c>
      <c r="G210">
        <v>755822</v>
      </c>
      <c r="H210">
        <v>4797.8999020000001</v>
      </c>
      <c r="I210">
        <v>4841.3999020000001</v>
      </c>
      <c r="J210">
        <v>4674.1000979999999</v>
      </c>
      <c r="K210">
        <v>4684.5</v>
      </c>
      <c r="L210">
        <v>4684.5</v>
      </c>
      <c r="M210">
        <v>307316</v>
      </c>
      <c r="Y210" s="1">
        <v>45436</v>
      </c>
      <c r="Z210">
        <f t="shared" si="7"/>
        <v>755822</v>
      </c>
      <c r="AA210">
        <f t="shared" si="8"/>
        <v>307316</v>
      </c>
    </row>
    <row r="211" spans="1:27" x14ac:dyDescent="0.25">
      <c r="A211" s="1">
        <v>45439</v>
      </c>
      <c r="B211">
        <v>2887.8999020000001</v>
      </c>
      <c r="C211">
        <v>2898.3000489999999</v>
      </c>
      <c r="D211">
        <v>2855.5500489999999</v>
      </c>
      <c r="E211">
        <v>2872.3000489999999</v>
      </c>
      <c r="F211">
        <v>2844.7753910000001</v>
      </c>
      <c r="G211">
        <v>817091</v>
      </c>
      <c r="H211">
        <v>4651.5498049999997</v>
      </c>
      <c r="I211">
        <v>4669</v>
      </c>
      <c r="J211">
        <v>4508</v>
      </c>
      <c r="K211">
        <v>4537.3500979999999</v>
      </c>
      <c r="L211">
        <v>4537.3500979999999</v>
      </c>
      <c r="M211">
        <v>392853</v>
      </c>
      <c r="Y211" s="1">
        <v>45439</v>
      </c>
      <c r="Z211">
        <f t="shared" si="7"/>
        <v>817091</v>
      </c>
      <c r="AA211">
        <f t="shared" si="8"/>
        <v>392853</v>
      </c>
    </row>
    <row r="212" spans="1:27" x14ac:dyDescent="0.25">
      <c r="A212" s="1">
        <v>45440</v>
      </c>
      <c r="B212">
        <v>2875.8500979999999</v>
      </c>
      <c r="C212">
        <v>2921</v>
      </c>
      <c r="D212">
        <v>2864</v>
      </c>
      <c r="E212">
        <v>2911.1999510000001</v>
      </c>
      <c r="F212">
        <v>2883.30249</v>
      </c>
      <c r="G212">
        <v>1084544</v>
      </c>
      <c r="H212">
        <v>4551.8999020000001</v>
      </c>
      <c r="I212">
        <v>4588.8500979999999</v>
      </c>
      <c r="J212">
        <v>4440.2001950000003</v>
      </c>
      <c r="K212">
        <v>4474.4501950000003</v>
      </c>
      <c r="L212">
        <v>4474.4501950000003</v>
      </c>
      <c r="M212">
        <v>224693</v>
      </c>
      <c r="Y212" s="1">
        <v>45440</v>
      </c>
      <c r="Z212">
        <f t="shared" si="7"/>
        <v>1084544</v>
      </c>
      <c r="AA212">
        <f t="shared" si="8"/>
        <v>224693</v>
      </c>
    </row>
    <row r="213" spans="1:27" x14ac:dyDescent="0.25">
      <c r="A213" s="1">
        <v>45441</v>
      </c>
      <c r="B213">
        <v>2896</v>
      </c>
      <c r="C213">
        <v>2921.6999510000001</v>
      </c>
      <c r="D213">
        <v>2881.1000979999999</v>
      </c>
      <c r="E213">
        <v>2900.1499020000001</v>
      </c>
      <c r="F213">
        <v>2872.3583979999999</v>
      </c>
      <c r="G213">
        <v>1758297</v>
      </c>
      <c r="H213">
        <v>4474</v>
      </c>
      <c r="I213">
        <v>4564.8500979999999</v>
      </c>
      <c r="J213">
        <v>4435.1000979999999</v>
      </c>
      <c r="K213">
        <v>4476.8500979999999</v>
      </c>
      <c r="L213">
        <v>4476.8500979999999</v>
      </c>
      <c r="M213">
        <v>234524</v>
      </c>
      <c r="Y213" s="1">
        <v>45441</v>
      </c>
      <c r="Z213">
        <f t="shared" si="7"/>
        <v>1758297</v>
      </c>
      <c r="AA213">
        <f t="shared" si="8"/>
        <v>234524</v>
      </c>
    </row>
    <row r="214" spans="1:27" x14ac:dyDescent="0.25">
      <c r="A214" s="1">
        <v>45442</v>
      </c>
      <c r="B214">
        <v>2875.25</v>
      </c>
      <c r="C214">
        <v>2910.8500979999999</v>
      </c>
      <c r="D214">
        <v>2875</v>
      </c>
      <c r="E214">
        <v>2883.6999510000001</v>
      </c>
      <c r="F214">
        <v>2856.0659179999998</v>
      </c>
      <c r="G214">
        <v>1344426</v>
      </c>
      <c r="H214">
        <v>4475.8999020000001</v>
      </c>
      <c r="I214">
        <v>4497.25</v>
      </c>
      <c r="J214">
        <v>4410</v>
      </c>
      <c r="K214">
        <v>4444.9501950000003</v>
      </c>
      <c r="L214">
        <v>4444.9501950000003</v>
      </c>
      <c r="M214">
        <v>141706</v>
      </c>
      <c r="Y214" s="1">
        <v>45442</v>
      </c>
      <c r="Z214">
        <f t="shared" si="7"/>
        <v>1344426</v>
      </c>
      <c r="AA214">
        <f t="shared" si="8"/>
        <v>141706</v>
      </c>
    </row>
    <row r="215" spans="1:27" x14ac:dyDescent="0.25">
      <c r="A215" s="1">
        <v>45443</v>
      </c>
      <c r="B215">
        <v>2883.6999510000001</v>
      </c>
      <c r="C215">
        <v>2906</v>
      </c>
      <c r="D215">
        <v>2855.6000979999999</v>
      </c>
      <c r="E215">
        <v>2881.1999510000001</v>
      </c>
      <c r="F215">
        <v>2853.5898440000001</v>
      </c>
      <c r="G215">
        <v>2520363</v>
      </c>
      <c r="H215">
        <v>4440</v>
      </c>
      <c r="I215">
        <v>4450</v>
      </c>
      <c r="J215">
        <v>4250.3999020000001</v>
      </c>
      <c r="K215">
        <v>4302.1499020000001</v>
      </c>
      <c r="L215">
        <v>4302.1499020000001</v>
      </c>
      <c r="M215">
        <v>866438</v>
      </c>
      <c r="Y215" s="1">
        <v>45443</v>
      </c>
      <c r="Z215">
        <f t="shared" si="7"/>
        <v>2520363</v>
      </c>
      <c r="AA215">
        <f t="shared" si="8"/>
        <v>866438</v>
      </c>
    </row>
    <row r="216" spans="1:27" x14ac:dyDescent="0.25">
      <c r="A216" s="1">
        <v>45446</v>
      </c>
      <c r="B216">
        <v>2950</v>
      </c>
      <c r="C216">
        <v>2950</v>
      </c>
      <c r="D216">
        <v>2860.0500489999999</v>
      </c>
      <c r="E216">
        <v>2866.4499510000001</v>
      </c>
      <c r="F216">
        <v>2838.9812010000001</v>
      </c>
      <c r="G216">
        <v>952701</v>
      </c>
      <c r="H216">
        <v>4392.9501950000003</v>
      </c>
      <c r="I216">
        <v>4400</v>
      </c>
      <c r="J216">
        <v>4301</v>
      </c>
      <c r="K216">
        <v>4349.3500979999999</v>
      </c>
      <c r="L216">
        <v>4349.3500979999999</v>
      </c>
      <c r="M216">
        <v>279797</v>
      </c>
      <c r="Y216" s="1">
        <v>45446</v>
      </c>
      <c r="Z216">
        <f t="shared" si="7"/>
        <v>952701</v>
      </c>
      <c r="AA216">
        <f t="shared" si="8"/>
        <v>279797</v>
      </c>
    </row>
    <row r="217" spans="1:27" x14ac:dyDescent="0.25">
      <c r="A217" s="1">
        <v>45447</v>
      </c>
      <c r="B217">
        <v>2880</v>
      </c>
      <c r="C217">
        <v>2897</v>
      </c>
      <c r="D217">
        <v>2775.75</v>
      </c>
      <c r="E217">
        <v>2857.6499020000001</v>
      </c>
      <c r="F217">
        <v>2830.265625</v>
      </c>
      <c r="G217">
        <v>2683847</v>
      </c>
      <c r="H217">
        <v>4399</v>
      </c>
      <c r="I217">
        <v>4590</v>
      </c>
      <c r="J217">
        <v>4355.6499020000001</v>
      </c>
      <c r="K217">
        <v>4548.75</v>
      </c>
      <c r="L217">
        <v>4548.75</v>
      </c>
      <c r="M217">
        <v>1093378</v>
      </c>
      <c r="Y217" s="1">
        <v>45447</v>
      </c>
      <c r="Z217">
        <f t="shared" si="7"/>
        <v>2683847</v>
      </c>
      <c r="AA217">
        <f t="shared" si="8"/>
        <v>1093378</v>
      </c>
    </row>
    <row r="218" spans="1:27" x14ac:dyDescent="0.25">
      <c r="A218" s="1">
        <v>45448</v>
      </c>
      <c r="B218">
        <v>2864.5</v>
      </c>
      <c r="C218">
        <v>3027.3000489999999</v>
      </c>
      <c r="D218">
        <v>2864.5</v>
      </c>
      <c r="E218">
        <v>2961.75</v>
      </c>
      <c r="F218">
        <v>2933.368164</v>
      </c>
      <c r="G218">
        <v>2410576</v>
      </c>
      <c r="H218">
        <v>4590</v>
      </c>
      <c r="I218">
        <v>4900</v>
      </c>
      <c r="J218">
        <v>4562.2001950000003</v>
      </c>
      <c r="K218">
        <v>4862.25</v>
      </c>
      <c r="L218">
        <v>4862.25</v>
      </c>
      <c r="M218">
        <v>1495770</v>
      </c>
      <c r="Y218" s="1">
        <v>45448</v>
      </c>
      <c r="Z218">
        <f t="shared" si="7"/>
        <v>2410576</v>
      </c>
      <c r="AA218">
        <f t="shared" si="8"/>
        <v>1495770</v>
      </c>
    </row>
    <row r="219" spans="1:27" x14ac:dyDescent="0.25">
      <c r="A219" s="1">
        <v>45449</v>
      </c>
      <c r="B219">
        <v>2960</v>
      </c>
      <c r="C219">
        <v>2961.75</v>
      </c>
      <c r="D219">
        <v>2882.25</v>
      </c>
      <c r="E219">
        <v>2904.8000489999999</v>
      </c>
      <c r="F219">
        <v>2876.9638669999999</v>
      </c>
      <c r="G219">
        <v>1689408</v>
      </c>
      <c r="H219">
        <v>4861.9501950000003</v>
      </c>
      <c r="I219">
        <v>4861.9501950000003</v>
      </c>
      <c r="J219">
        <v>4675.25</v>
      </c>
      <c r="K219">
        <v>4687.0498049999997</v>
      </c>
      <c r="L219">
        <v>4687.0498049999997</v>
      </c>
      <c r="M219">
        <v>664303</v>
      </c>
      <c r="Y219" s="1">
        <v>45449</v>
      </c>
      <c r="Z219">
        <f t="shared" si="7"/>
        <v>1689408</v>
      </c>
      <c r="AA219">
        <f t="shared" si="8"/>
        <v>664303</v>
      </c>
    </row>
    <row r="220" spans="1:27" x14ac:dyDescent="0.25">
      <c r="A220" s="1">
        <v>45450</v>
      </c>
      <c r="B220">
        <v>2904.8000489999999</v>
      </c>
      <c r="C220">
        <v>2943.1000979999999</v>
      </c>
      <c r="D220">
        <v>2888.8500979999999</v>
      </c>
      <c r="E220">
        <v>2927.6999510000001</v>
      </c>
      <c r="F220">
        <v>2899.6442870000001</v>
      </c>
      <c r="G220">
        <v>1600180</v>
      </c>
      <c r="H220">
        <v>4700</v>
      </c>
      <c r="I220">
        <v>4806.3500979999999</v>
      </c>
      <c r="J220">
        <v>4690.75</v>
      </c>
      <c r="K220">
        <v>4747.25</v>
      </c>
      <c r="L220">
        <v>4747.25</v>
      </c>
      <c r="M220">
        <v>352969</v>
      </c>
      <c r="Y220" s="1">
        <v>45450</v>
      </c>
      <c r="Z220">
        <f t="shared" si="7"/>
        <v>1600180</v>
      </c>
      <c r="AA220">
        <f t="shared" si="8"/>
        <v>352969</v>
      </c>
    </row>
    <row r="221" spans="1:27" x14ac:dyDescent="0.25">
      <c r="A221" s="1">
        <v>45453</v>
      </c>
      <c r="B221">
        <v>2928</v>
      </c>
      <c r="C221">
        <v>2951.8999020000001</v>
      </c>
      <c r="D221">
        <v>2915</v>
      </c>
      <c r="E221">
        <v>2937.5500489999999</v>
      </c>
      <c r="F221">
        <v>2909.4001459999999</v>
      </c>
      <c r="G221">
        <v>876867</v>
      </c>
      <c r="H221">
        <v>4769.0498049999997</v>
      </c>
      <c r="I221">
        <v>4812</v>
      </c>
      <c r="J221">
        <v>4688</v>
      </c>
      <c r="K221">
        <v>4778.3999020000001</v>
      </c>
      <c r="L221">
        <v>4778.3999020000001</v>
      </c>
      <c r="M221">
        <v>276907</v>
      </c>
      <c r="Y221" s="1">
        <v>45453</v>
      </c>
      <c r="Z221">
        <f t="shared" si="7"/>
        <v>876867</v>
      </c>
      <c r="AA221">
        <f t="shared" si="8"/>
        <v>276907</v>
      </c>
    </row>
    <row r="222" spans="1:27" x14ac:dyDescent="0.25">
      <c r="A222" s="1">
        <v>45454</v>
      </c>
      <c r="B222">
        <v>2915</v>
      </c>
      <c r="C222">
        <v>2920.3500979999999</v>
      </c>
      <c r="D222">
        <v>2895</v>
      </c>
      <c r="E222">
        <v>2902.4499510000001</v>
      </c>
      <c r="F222">
        <v>2902.4499510000001</v>
      </c>
      <c r="G222">
        <v>855430</v>
      </c>
      <c r="H222">
        <v>4800</v>
      </c>
      <c r="I222">
        <v>4829.8999020000001</v>
      </c>
      <c r="J222">
        <v>4676</v>
      </c>
      <c r="K222">
        <v>4701.4501950000003</v>
      </c>
      <c r="L222">
        <v>4701.4501950000003</v>
      </c>
      <c r="M222">
        <v>266806</v>
      </c>
      <c r="Y222" s="1">
        <v>45454</v>
      </c>
      <c r="Z222">
        <f t="shared" si="7"/>
        <v>855430</v>
      </c>
      <c r="AA222">
        <f t="shared" si="8"/>
        <v>266806</v>
      </c>
    </row>
    <row r="223" spans="1:27" x14ac:dyDescent="0.25">
      <c r="A223" s="1">
        <v>45455</v>
      </c>
      <c r="B223">
        <v>2909</v>
      </c>
      <c r="C223">
        <v>2918</v>
      </c>
      <c r="D223">
        <v>2865.6499020000001</v>
      </c>
      <c r="E223">
        <v>2905.8000489999999</v>
      </c>
      <c r="F223">
        <v>2905.8000489999999</v>
      </c>
      <c r="G223">
        <v>1701770</v>
      </c>
      <c r="H223">
        <v>4710.0498049999997</v>
      </c>
      <c r="I223">
        <v>4740</v>
      </c>
      <c r="J223">
        <v>4645</v>
      </c>
      <c r="K223">
        <v>4666.75</v>
      </c>
      <c r="L223">
        <v>4666.75</v>
      </c>
      <c r="M223">
        <v>555091</v>
      </c>
      <c r="Y223" s="1">
        <v>45455</v>
      </c>
      <c r="Z223">
        <f t="shared" si="7"/>
        <v>1701770</v>
      </c>
      <c r="AA223">
        <f t="shared" si="8"/>
        <v>555091</v>
      </c>
    </row>
    <row r="224" spans="1:27" x14ac:dyDescent="0.25">
      <c r="A224" s="1">
        <v>45456</v>
      </c>
      <c r="B224">
        <v>2929</v>
      </c>
      <c r="C224">
        <v>2929</v>
      </c>
      <c r="D224">
        <v>2905</v>
      </c>
      <c r="E224">
        <v>2910</v>
      </c>
      <c r="F224">
        <v>2910</v>
      </c>
      <c r="G224">
        <v>726380</v>
      </c>
      <c r="H224">
        <v>4697.25</v>
      </c>
      <c r="I224">
        <v>4739.9501950000003</v>
      </c>
      <c r="J224">
        <v>4640.0498049999997</v>
      </c>
      <c r="K224">
        <v>4656.6499020000001</v>
      </c>
      <c r="L224">
        <v>4656.6499020000001</v>
      </c>
      <c r="M224">
        <v>238268</v>
      </c>
      <c r="Y224" s="1">
        <v>45456</v>
      </c>
      <c r="Z224">
        <f t="shared" si="7"/>
        <v>726380</v>
      </c>
      <c r="AA224">
        <f t="shared" si="8"/>
        <v>238268</v>
      </c>
    </row>
    <row r="225" spans="1:27" x14ac:dyDescent="0.25">
      <c r="A225" s="1">
        <v>45457</v>
      </c>
      <c r="B225">
        <v>2910</v>
      </c>
      <c r="C225">
        <v>2931.3500979999999</v>
      </c>
      <c r="D225">
        <v>2905.1000979999999</v>
      </c>
      <c r="E225">
        <v>2921.6000979999999</v>
      </c>
      <c r="F225">
        <v>2921.6000979999999</v>
      </c>
      <c r="G225">
        <v>982815</v>
      </c>
      <c r="H225">
        <v>4692</v>
      </c>
      <c r="I225">
        <v>4759.9501950000003</v>
      </c>
      <c r="J225">
        <v>4671.0498049999997</v>
      </c>
      <c r="K225">
        <v>4739.9501950000003</v>
      </c>
      <c r="L225">
        <v>4739.9501950000003</v>
      </c>
      <c r="M225">
        <v>258982</v>
      </c>
      <c r="Y225" s="1">
        <v>45457</v>
      </c>
      <c r="Z225">
        <f t="shared" si="7"/>
        <v>982815</v>
      </c>
      <c r="AA225">
        <f t="shared" si="8"/>
        <v>258982</v>
      </c>
    </row>
    <row r="226" spans="1:27" x14ac:dyDescent="0.25">
      <c r="A226" s="1">
        <v>45461</v>
      </c>
      <c r="B226">
        <v>2921.6000979999999</v>
      </c>
      <c r="C226">
        <v>2928</v>
      </c>
      <c r="D226">
        <v>2905</v>
      </c>
      <c r="E226">
        <v>2918.5</v>
      </c>
      <c r="F226">
        <v>2918.5</v>
      </c>
      <c r="G226">
        <v>741098</v>
      </c>
      <c r="H226">
        <v>4739.9501950000003</v>
      </c>
      <c r="I226">
        <v>5080</v>
      </c>
      <c r="J226">
        <v>4734.7998049999997</v>
      </c>
      <c r="K226">
        <v>5039.2998049999997</v>
      </c>
      <c r="L226">
        <v>5039.2998049999997</v>
      </c>
      <c r="M226">
        <v>2054168</v>
      </c>
      <c r="Y226" s="1">
        <v>45461</v>
      </c>
      <c r="Z226">
        <f t="shared" si="7"/>
        <v>741098</v>
      </c>
      <c r="AA226">
        <f t="shared" si="8"/>
        <v>2054168</v>
      </c>
    </row>
    <row r="227" spans="1:27" x14ac:dyDescent="0.25">
      <c r="A227" s="1">
        <v>45462</v>
      </c>
      <c r="B227">
        <v>2918</v>
      </c>
      <c r="C227">
        <v>2920</v>
      </c>
      <c r="D227">
        <v>2882.6499020000001</v>
      </c>
      <c r="E227">
        <v>2891.6999510000001</v>
      </c>
      <c r="F227">
        <v>2891.6999510000001</v>
      </c>
      <c r="G227">
        <v>1018294</v>
      </c>
      <c r="H227">
        <v>5079</v>
      </c>
      <c r="I227">
        <v>5219</v>
      </c>
      <c r="J227">
        <v>4901.3500979999999</v>
      </c>
      <c r="K227">
        <v>4933.8999020000001</v>
      </c>
      <c r="L227">
        <v>4933.8999020000001</v>
      </c>
      <c r="M227">
        <v>1438750</v>
      </c>
      <c r="Y227" s="1">
        <v>45462</v>
      </c>
      <c r="Z227">
        <f t="shared" si="7"/>
        <v>1018294</v>
      </c>
      <c r="AA227">
        <f t="shared" si="8"/>
        <v>1438750</v>
      </c>
    </row>
    <row r="228" spans="1:27" x14ac:dyDescent="0.25">
      <c r="A228" s="1">
        <v>45463</v>
      </c>
      <c r="B228">
        <v>2885</v>
      </c>
      <c r="C228">
        <v>2924.5</v>
      </c>
      <c r="D228">
        <v>2872.3999020000001</v>
      </c>
      <c r="E228">
        <v>2915.5</v>
      </c>
      <c r="F228">
        <v>2915.5</v>
      </c>
      <c r="G228">
        <v>1129752</v>
      </c>
      <c r="H228">
        <v>4947.4501950000003</v>
      </c>
      <c r="I228">
        <v>5022.5</v>
      </c>
      <c r="J228">
        <v>4832.2001950000003</v>
      </c>
      <c r="K228">
        <v>4861.7001950000003</v>
      </c>
      <c r="L228">
        <v>4861.7001950000003</v>
      </c>
      <c r="M228">
        <v>577843</v>
      </c>
      <c r="Y228" s="1">
        <v>45463</v>
      </c>
      <c r="Z228">
        <f t="shared" si="7"/>
        <v>1129752</v>
      </c>
      <c r="AA228">
        <f t="shared" si="8"/>
        <v>577843</v>
      </c>
    </row>
    <row r="229" spans="1:27" x14ac:dyDescent="0.25">
      <c r="A229" s="1">
        <v>45464</v>
      </c>
      <c r="B229">
        <v>2925</v>
      </c>
      <c r="C229">
        <v>2928</v>
      </c>
      <c r="D229">
        <v>2880.1000979999999</v>
      </c>
      <c r="E229">
        <v>2890.8500979999999</v>
      </c>
      <c r="F229">
        <v>2890.8500979999999</v>
      </c>
      <c r="G229">
        <v>1722379</v>
      </c>
      <c r="H229">
        <v>4928</v>
      </c>
      <c r="I229">
        <v>5082.9501950000003</v>
      </c>
      <c r="J229">
        <v>4763</v>
      </c>
      <c r="K229">
        <v>4804.8500979999999</v>
      </c>
      <c r="L229">
        <v>4804.8500979999999</v>
      </c>
      <c r="M229">
        <v>726519</v>
      </c>
      <c r="Y229" s="1">
        <v>45464</v>
      </c>
      <c r="Z229">
        <f t="shared" si="7"/>
        <v>1722379</v>
      </c>
      <c r="AA229">
        <f t="shared" si="8"/>
        <v>726519</v>
      </c>
    </row>
    <row r="230" spans="1:27" x14ac:dyDescent="0.25">
      <c r="A230" s="1">
        <v>45467</v>
      </c>
      <c r="B230">
        <v>2883</v>
      </c>
      <c r="C230">
        <v>2899.9499510000001</v>
      </c>
      <c r="D230">
        <v>2871.3999020000001</v>
      </c>
      <c r="E230">
        <v>2896.0500489999999</v>
      </c>
      <c r="F230">
        <v>2896.0500489999999</v>
      </c>
      <c r="G230">
        <v>892125</v>
      </c>
      <c r="H230">
        <v>4792</v>
      </c>
      <c r="I230">
        <v>4875</v>
      </c>
      <c r="J230">
        <v>4765.8500979999999</v>
      </c>
      <c r="K230">
        <v>4833.7001950000003</v>
      </c>
      <c r="L230">
        <v>4833.7001950000003</v>
      </c>
      <c r="M230">
        <v>356824</v>
      </c>
      <c r="Y230" s="1">
        <v>45467</v>
      </c>
      <c r="Z230">
        <f t="shared" si="7"/>
        <v>892125</v>
      </c>
      <c r="AA230">
        <f t="shared" si="8"/>
        <v>356824</v>
      </c>
    </row>
    <row r="231" spans="1:27" x14ac:dyDescent="0.25">
      <c r="A231" s="1">
        <v>45468</v>
      </c>
      <c r="B231">
        <v>2876</v>
      </c>
      <c r="C231">
        <v>2894.9499510000001</v>
      </c>
      <c r="D231">
        <v>2856</v>
      </c>
      <c r="E231">
        <v>2858.4499510000001</v>
      </c>
      <c r="F231">
        <v>2858.4499510000001</v>
      </c>
      <c r="G231">
        <v>1217792</v>
      </c>
      <c r="H231">
        <v>4850</v>
      </c>
      <c r="I231">
        <v>4905</v>
      </c>
      <c r="J231">
        <v>4755</v>
      </c>
      <c r="K231">
        <v>4783.3500979999999</v>
      </c>
      <c r="L231">
        <v>4783.3500979999999</v>
      </c>
      <c r="M231">
        <v>376890</v>
      </c>
      <c r="Y231" s="1">
        <v>45468</v>
      </c>
      <c r="Z231">
        <f t="shared" si="7"/>
        <v>1217792</v>
      </c>
      <c r="AA231">
        <f t="shared" si="8"/>
        <v>376890</v>
      </c>
    </row>
    <row r="232" spans="1:27" x14ac:dyDescent="0.25">
      <c r="A232" s="1">
        <v>45469</v>
      </c>
      <c r="B232">
        <v>2860.1999510000001</v>
      </c>
      <c r="C232">
        <v>2873.8500979999999</v>
      </c>
      <c r="D232">
        <v>2844.0500489999999</v>
      </c>
      <c r="E232">
        <v>2863.3500979999999</v>
      </c>
      <c r="F232">
        <v>2863.3500979999999</v>
      </c>
      <c r="G232">
        <v>960622</v>
      </c>
      <c r="H232">
        <v>4775</v>
      </c>
      <c r="I232">
        <v>4823.9501950000003</v>
      </c>
      <c r="J232">
        <v>4690</v>
      </c>
      <c r="K232">
        <v>4801</v>
      </c>
      <c r="L232">
        <v>4801</v>
      </c>
      <c r="M232">
        <v>546313</v>
      </c>
      <c r="Y232" s="1">
        <v>45469</v>
      </c>
      <c r="Z232">
        <f t="shared" si="7"/>
        <v>960622</v>
      </c>
      <c r="AA232">
        <f t="shared" si="8"/>
        <v>546313</v>
      </c>
    </row>
    <row r="233" spans="1:27" x14ac:dyDescent="0.25">
      <c r="A233" s="1">
        <v>45470</v>
      </c>
      <c r="B233">
        <v>2860.75</v>
      </c>
      <c r="C233">
        <v>2903</v>
      </c>
      <c r="D233">
        <v>2845</v>
      </c>
      <c r="E233">
        <v>2880.8500979999999</v>
      </c>
      <c r="F233">
        <v>2880.8500979999999</v>
      </c>
      <c r="G233">
        <v>1628022</v>
      </c>
      <c r="H233">
        <v>4819.9501950000003</v>
      </c>
      <c r="I233">
        <v>4960</v>
      </c>
      <c r="J233">
        <v>4738</v>
      </c>
      <c r="K233">
        <v>4900.1000979999999</v>
      </c>
      <c r="L233">
        <v>4900.1000979999999</v>
      </c>
      <c r="M233">
        <v>503719</v>
      </c>
      <c r="Y233" s="1">
        <v>45470</v>
      </c>
      <c r="Z233">
        <f t="shared" si="7"/>
        <v>1628022</v>
      </c>
      <c r="AA233">
        <f t="shared" si="8"/>
        <v>503719</v>
      </c>
    </row>
    <row r="234" spans="1:27" x14ac:dyDescent="0.25">
      <c r="A234" s="1">
        <v>45471</v>
      </c>
      <c r="B234">
        <v>2865</v>
      </c>
      <c r="C234">
        <v>2932</v>
      </c>
      <c r="D234">
        <v>2862.1999510000001</v>
      </c>
      <c r="E234">
        <v>2917.0500489999999</v>
      </c>
      <c r="F234">
        <v>2917.0500489999999</v>
      </c>
      <c r="G234">
        <v>1206712</v>
      </c>
      <c r="H234">
        <v>4900</v>
      </c>
      <c r="I234">
        <v>4921.9501950000003</v>
      </c>
      <c r="J234">
        <v>4680</v>
      </c>
      <c r="K234">
        <v>4716.75</v>
      </c>
      <c r="L234">
        <v>4716.75</v>
      </c>
      <c r="M234">
        <v>685009</v>
      </c>
      <c r="Y234" s="1">
        <v>45471</v>
      </c>
      <c r="Z234">
        <f t="shared" si="7"/>
        <v>1206712</v>
      </c>
      <c r="AA234">
        <f t="shared" si="8"/>
        <v>685009</v>
      </c>
    </row>
    <row r="235" spans="1:27" x14ac:dyDescent="0.25">
      <c r="A235" s="1">
        <v>45474</v>
      </c>
      <c r="B235">
        <v>2889.3000489999999</v>
      </c>
      <c r="C235">
        <v>2939</v>
      </c>
      <c r="D235">
        <v>2888</v>
      </c>
      <c r="E235">
        <v>2927.8000489999999</v>
      </c>
      <c r="F235">
        <v>2927.8000489999999</v>
      </c>
      <c r="G235">
        <v>1104110</v>
      </c>
      <c r="H235">
        <v>4725.1000979999999</v>
      </c>
      <c r="I235">
        <v>4754.4501950000003</v>
      </c>
      <c r="J235">
        <v>4612.5</v>
      </c>
      <c r="K235">
        <v>4735.8999020000001</v>
      </c>
      <c r="L235">
        <v>4735.8999020000001</v>
      </c>
      <c r="M235">
        <v>642169</v>
      </c>
      <c r="Y235" s="1">
        <v>45474</v>
      </c>
      <c r="Z235">
        <f t="shared" si="7"/>
        <v>1104110</v>
      </c>
      <c r="AA235">
        <f t="shared" si="8"/>
        <v>642169</v>
      </c>
    </row>
    <row r="236" spans="1:27" x14ac:dyDescent="0.25">
      <c r="A236" s="1">
        <v>45475</v>
      </c>
      <c r="B236">
        <v>2927.8000489999999</v>
      </c>
      <c r="C236">
        <v>2936</v>
      </c>
      <c r="D236">
        <v>2912</v>
      </c>
      <c r="E236">
        <v>2925.6000979999999</v>
      </c>
      <c r="F236">
        <v>2925.6000979999999</v>
      </c>
      <c r="G236">
        <v>1064295</v>
      </c>
      <c r="H236">
        <v>4759.1000979999999</v>
      </c>
      <c r="I236">
        <v>4825.25</v>
      </c>
      <c r="J236">
        <v>4719.5498049999997</v>
      </c>
      <c r="K236">
        <v>4773.8500979999999</v>
      </c>
      <c r="L236">
        <v>4773.8500979999999</v>
      </c>
      <c r="M236">
        <v>360009</v>
      </c>
      <c r="Y236" s="1">
        <v>45475</v>
      </c>
      <c r="Z236">
        <f t="shared" si="7"/>
        <v>1064295</v>
      </c>
      <c r="AA236">
        <f t="shared" si="8"/>
        <v>360009</v>
      </c>
    </row>
    <row r="237" spans="1:27" x14ac:dyDescent="0.25">
      <c r="A237" s="1">
        <v>45476</v>
      </c>
      <c r="B237">
        <v>2929.6999510000001</v>
      </c>
      <c r="C237">
        <v>2948.9499510000001</v>
      </c>
      <c r="D237">
        <v>2916</v>
      </c>
      <c r="E237">
        <v>2925.5500489999999</v>
      </c>
      <c r="F237">
        <v>2925.5500489999999</v>
      </c>
      <c r="G237">
        <v>925189</v>
      </c>
      <c r="H237">
        <v>4760</v>
      </c>
      <c r="I237">
        <v>4810.8999020000001</v>
      </c>
      <c r="J237">
        <v>4700.7001950000003</v>
      </c>
      <c r="K237">
        <v>4792.8999020000001</v>
      </c>
      <c r="L237">
        <v>4792.8999020000001</v>
      </c>
      <c r="M237">
        <v>799111</v>
      </c>
      <c r="Y237" s="1">
        <v>45476</v>
      </c>
      <c r="Z237">
        <f t="shared" si="7"/>
        <v>925189</v>
      </c>
      <c r="AA237">
        <f t="shared" si="8"/>
        <v>799111</v>
      </c>
    </row>
    <row r="238" spans="1:27" x14ac:dyDescent="0.25">
      <c r="A238" s="1">
        <v>45477</v>
      </c>
      <c r="B238">
        <v>2940</v>
      </c>
      <c r="C238">
        <v>2968.4499510000001</v>
      </c>
      <c r="D238">
        <v>2923</v>
      </c>
      <c r="E238">
        <v>2934.8999020000001</v>
      </c>
      <c r="F238">
        <v>2934.8999020000001</v>
      </c>
      <c r="G238">
        <v>968666</v>
      </c>
      <c r="H238">
        <v>4785.1000979999999</v>
      </c>
      <c r="I238">
        <v>4825</v>
      </c>
      <c r="J238">
        <v>4725</v>
      </c>
      <c r="K238">
        <v>4768.1000979999999</v>
      </c>
      <c r="L238">
        <v>4768.1000979999999</v>
      </c>
      <c r="M238">
        <v>317759</v>
      </c>
      <c r="Y238" s="1">
        <v>45477</v>
      </c>
      <c r="Z238">
        <f t="shared" si="7"/>
        <v>968666</v>
      </c>
      <c r="AA238">
        <f t="shared" si="8"/>
        <v>317759</v>
      </c>
    </row>
    <row r="239" spans="1:27" x14ac:dyDescent="0.25">
      <c r="A239" s="1">
        <v>45478</v>
      </c>
      <c r="B239">
        <v>2937.1499020000001</v>
      </c>
      <c r="C239">
        <v>2946.8999020000001</v>
      </c>
      <c r="D239">
        <v>2913.1000979999999</v>
      </c>
      <c r="E239">
        <v>2935.8999020000001</v>
      </c>
      <c r="F239">
        <v>2935.8999020000001</v>
      </c>
      <c r="G239">
        <v>817429</v>
      </c>
      <c r="H239">
        <v>4768.8500979999999</v>
      </c>
      <c r="I239">
        <v>4871</v>
      </c>
      <c r="J239">
        <v>4742.7998049999997</v>
      </c>
      <c r="K239">
        <v>4853.1000979999999</v>
      </c>
      <c r="L239">
        <v>4853.1000979999999</v>
      </c>
      <c r="M239">
        <v>359691</v>
      </c>
      <c r="Y239" s="1">
        <v>45478</v>
      </c>
      <c r="Z239">
        <f t="shared" si="7"/>
        <v>817429</v>
      </c>
      <c r="AA239">
        <f t="shared" si="8"/>
        <v>359691</v>
      </c>
    </row>
    <row r="240" spans="1:27" x14ac:dyDescent="0.25">
      <c r="A240" s="1">
        <v>45481</v>
      </c>
      <c r="B240">
        <v>2935.8999020000001</v>
      </c>
      <c r="C240">
        <v>2935.8999020000001</v>
      </c>
      <c r="D240">
        <v>2890.6999510000001</v>
      </c>
      <c r="E240">
        <v>2898.1499020000001</v>
      </c>
      <c r="F240">
        <v>2898.1499020000001</v>
      </c>
      <c r="G240">
        <v>828260</v>
      </c>
      <c r="H240">
        <v>4860</v>
      </c>
      <c r="I240">
        <v>4935.2001950000003</v>
      </c>
      <c r="J240">
        <v>4820</v>
      </c>
      <c r="K240">
        <v>4851.5498049999997</v>
      </c>
      <c r="L240">
        <v>4851.5498049999997</v>
      </c>
      <c r="M240">
        <v>706765</v>
      </c>
      <c r="Y240" s="1">
        <v>45481</v>
      </c>
      <c r="Z240">
        <f t="shared" si="7"/>
        <v>828260</v>
      </c>
      <c r="AA240">
        <f t="shared" si="8"/>
        <v>706765</v>
      </c>
    </row>
    <row r="241" spans="1:27" x14ac:dyDescent="0.25">
      <c r="A241" s="1">
        <v>45482</v>
      </c>
      <c r="B241">
        <v>2908.9499510000001</v>
      </c>
      <c r="C241">
        <v>2913.1999510000001</v>
      </c>
      <c r="D241">
        <v>2890</v>
      </c>
      <c r="E241">
        <v>2905</v>
      </c>
      <c r="F241">
        <v>2905</v>
      </c>
      <c r="G241">
        <v>685431</v>
      </c>
      <c r="H241">
        <v>4853.1000979999999</v>
      </c>
      <c r="I241">
        <v>4893.9501950000003</v>
      </c>
      <c r="J241">
        <v>4780</v>
      </c>
      <c r="K241">
        <v>4806.3500979999999</v>
      </c>
      <c r="L241">
        <v>4806.3500979999999</v>
      </c>
      <c r="M241">
        <v>421547</v>
      </c>
      <c r="Y241" s="1">
        <v>45482</v>
      </c>
      <c r="Z241">
        <f t="shared" si="7"/>
        <v>685431</v>
      </c>
      <c r="AA241">
        <f t="shared" si="8"/>
        <v>421547</v>
      </c>
    </row>
    <row r="242" spans="1:27" x14ac:dyDescent="0.25">
      <c r="A242" s="1">
        <v>45483</v>
      </c>
      <c r="B242">
        <v>2900.0500489999999</v>
      </c>
      <c r="C242">
        <v>3014.5</v>
      </c>
      <c r="D242">
        <v>2894.3500979999999</v>
      </c>
      <c r="E242">
        <v>2996.4499510000001</v>
      </c>
      <c r="F242">
        <v>2996.4499510000001</v>
      </c>
      <c r="G242">
        <v>2299950</v>
      </c>
      <c r="H242">
        <v>4825</v>
      </c>
      <c r="I242">
        <v>4894.3500979999999</v>
      </c>
      <c r="J242">
        <v>4731.1000979999999</v>
      </c>
      <c r="K242">
        <v>4834.4501950000003</v>
      </c>
      <c r="L242">
        <v>4834.4501950000003</v>
      </c>
      <c r="M242">
        <v>284146</v>
      </c>
      <c r="Y242" s="1">
        <v>45483</v>
      </c>
      <c r="Z242">
        <f t="shared" si="7"/>
        <v>2299950</v>
      </c>
      <c r="AA242">
        <f t="shared" si="8"/>
        <v>284146</v>
      </c>
    </row>
    <row r="243" spans="1:27" x14ac:dyDescent="0.25">
      <c r="A243" s="1">
        <v>45484</v>
      </c>
      <c r="B243">
        <v>2999</v>
      </c>
      <c r="C243">
        <v>3030</v>
      </c>
      <c r="D243">
        <v>2973</v>
      </c>
      <c r="E243">
        <v>3022.0500489999999</v>
      </c>
      <c r="F243">
        <v>3022.0500489999999</v>
      </c>
      <c r="G243">
        <v>1968980</v>
      </c>
      <c r="H243">
        <v>4853.8999020000001</v>
      </c>
      <c r="I243">
        <v>4969</v>
      </c>
      <c r="J243">
        <v>4832.25</v>
      </c>
      <c r="K243">
        <v>4898.8999020000001</v>
      </c>
      <c r="L243">
        <v>4898.8999020000001</v>
      </c>
      <c r="M243">
        <v>568246</v>
      </c>
      <c r="Y243" s="1">
        <v>45484</v>
      </c>
      <c r="Z243">
        <f t="shared" si="7"/>
        <v>1968980</v>
      </c>
      <c r="AA243">
        <f t="shared" si="8"/>
        <v>568246</v>
      </c>
    </row>
    <row r="244" spans="1:27" x14ac:dyDescent="0.25">
      <c r="A244" s="1">
        <v>45485</v>
      </c>
      <c r="B244">
        <v>3025</v>
      </c>
      <c r="C244">
        <v>3052</v>
      </c>
      <c r="D244">
        <v>2970.8999020000001</v>
      </c>
      <c r="E244">
        <v>2999.1499020000001</v>
      </c>
      <c r="F244">
        <v>2999.1499020000001</v>
      </c>
      <c r="G244">
        <v>1879930</v>
      </c>
      <c r="H244">
        <v>4939.8999020000001</v>
      </c>
      <c r="I244">
        <v>5016.9501950000003</v>
      </c>
      <c r="J244">
        <v>4909</v>
      </c>
      <c r="K244">
        <v>4943.6499020000001</v>
      </c>
      <c r="L244">
        <v>4943.6499020000001</v>
      </c>
      <c r="M244">
        <v>598090</v>
      </c>
      <c r="Y244" s="1">
        <v>45485</v>
      </c>
      <c r="Z244">
        <f t="shared" si="7"/>
        <v>1879930</v>
      </c>
      <c r="AA244">
        <f t="shared" si="8"/>
        <v>598090</v>
      </c>
    </row>
    <row r="245" spans="1:27" x14ac:dyDescent="0.25">
      <c r="A245" s="1">
        <v>45488</v>
      </c>
      <c r="B245">
        <v>2999</v>
      </c>
      <c r="C245">
        <v>2999</v>
      </c>
      <c r="D245">
        <v>2932.5500489999999</v>
      </c>
      <c r="E245">
        <v>2956.5</v>
      </c>
      <c r="F245">
        <v>2956.5</v>
      </c>
      <c r="G245">
        <v>2425341</v>
      </c>
      <c r="H245">
        <v>5126.4501950000003</v>
      </c>
      <c r="I245">
        <v>5164</v>
      </c>
      <c r="J245">
        <v>4943.6499020000001</v>
      </c>
      <c r="K245">
        <v>4988.8500979999999</v>
      </c>
      <c r="L245">
        <v>4988.8500979999999</v>
      </c>
      <c r="M245">
        <v>1405587</v>
      </c>
      <c r="Y245" s="1">
        <v>45488</v>
      </c>
      <c r="Z245">
        <f t="shared" si="7"/>
        <v>2425341</v>
      </c>
      <c r="AA245">
        <f t="shared" si="8"/>
        <v>1405587</v>
      </c>
    </row>
    <row r="246" spans="1:27" x14ac:dyDescent="0.25">
      <c r="A246" s="1">
        <v>45489</v>
      </c>
      <c r="B246">
        <v>2959</v>
      </c>
      <c r="C246">
        <v>3015.9499510000001</v>
      </c>
      <c r="D246">
        <v>2941.5</v>
      </c>
      <c r="E246">
        <v>2974.4499510000001</v>
      </c>
      <c r="F246">
        <v>2974.4499510000001</v>
      </c>
      <c r="G246">
        <v>2085611</v>
      </c>
      <c r="H246">
        <v>5000</v>
      </c>
      <c r="I246">
        <v>5104</v>
      </c>
      <c r="J246">
        <v>4979</v>
      </c>
      <c r="K246">
        <v>5039.8500979999999</v>
      </c>
      <c r="L246">
        <v>5039.8500979999999</v>
      </c>
      <c r="M246">
        <v>1062769</v>
      </c>
      <c r="Y246" s="1">
        <v>45489</v>
      </c>
      <c r="Z246">
        <f t="shared" si="7"/>
        <v>2085611</v>
      </c>
      <c r="AA246">
        <f t="shared" si="8"/>
        <v>1062769</v>
      </c>
    </row>
  </sheetData>
  <dataValidations count="1">
    <dataValidation type="list" allowBlank="1" showInputMessage="1" showErrorMessage="1" sqref="O2 O4" xr:uid="{C92E5A9B-4D19-47CA-A243-17C380074DA1}">
      <formula1>$B$1:$M$1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E5501</dc:creator>
  <cp:lastModifiedBy>smarksunil786@gmail.com</cp:lastModifiedBy>
  <dcterms:created xsi:type="dcterms:W3CDTF">2024-07-17T17:14:58Z</dcterms:created>
  <dcterms:modified xsi:type="dcterms:W3CDTF">2024-07-17T18:12:38Z</dcterms:modified>
</cp:coreProperties>
</file>